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PUBLICATION MANUSCRIPT 1-RESUBMISSION 2\DATA FOR REPOSITORY\"/>
    </mc:Choice>
  </mc:AlternateContent>
  <bookViews>
    <workbookView xWindow="0" yWindow="0" windowWidth="28800" windowHeight="12330" activeTab="4"/>
  </bookViews>
  <sheets>
    <sheet name="W" sheetId="20" r:id="rId1"/>
    <sheet name="IN" sheetId="15" r:id="rId2"/>
    <sheet name="SI" sheetId="21" r:id="rId3"/>
    <sheet name="RI" sheetId="22" r:id="rId4"/>
    <sheet name="COMBINED ANALYSIS" sheetId="2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1" i="21" l="1"/>
  <c r="E271" i="21"/>
  <c r="F271" i="21"/>
  <c r="G271" i="21"/>
  <c r="H271" i="21"/>
  <c r="I271" i="21"/>
  <c r="J271" i="21"/>
  <c r="K271" i="21"/>
  <c r="L271" i="21"/>
  <c r="M271" i="21"/>
  <c r="N271" i="21"/>
  <c r="O271" i="21"/>
  <c r="P271" i="21"/>
  <c r="Q271" i="21"/>
  <c r="R271" i="21"/>
  <c r="S271" i="21"/>
  <c r="T271" i="21"/>
  <c r="U271" i="21"/>
  <c r="V271" i="21"/>
  <c r="W271" i="21"/>
  <c r="C271" i="21"/>
  <c r="Y160" i="20"/>
  <c r="Z160" i="20"/>
  <c r="X160" i="20"/>
  <c r="D160" i="20"/>
  <c r="E160" i="20"/>
  <c r="F160" i="20"/>
  <c r="G160" i="20"/>
  <c r="H160" i="20"/>
  <c r="I160" i="20"/>
  <c r="J160" i="20"/>
  <c r="K160" i="20"/>
  <c r="L160" i="20"/>
  <c r="M160" i="20"/>
  <c r="N160" i="20"/>
  <c r="O160" i="20"/>
  <c r="P160" i="20"/>
  <c r="Q160" i="20"/>
  <c r="R160" i="20"/>
  <c r="S160" i="20"/>
  <c r="T160" i="20"/>
  <c r="U160" i="20"/>
  <c r="V160" i="20"/>
  <c r="W160" i="20"/>
  <c r="D162" i="20"/>
  <c r="E162" i="20"/>
  <c r="F162" i="20"/>
  <c r="G162" i="20"/>
  <c r="H162" i="20"/>
  <c r="I162" i="20"/>
  <c r="J162" i="20"/>
  <c r="K162" i="20"/>
  <c r="L162" i="20"/>
  <c r="M162" i="20"/>
  <c r="N162" i="20"/>
  <c r="O162" i="20"/>
  <c r="P162" i="20"/>
  <c r="Q162" i="20"/>
  <c r="R162" i="20"/>
  <c r="S162" i="20"/>
  <c r="T162" i="20"/>
  <c r="U162" i="20"/>
  <c r="V162" i="20"/>
  <c r="W162" i="20"/>
  <c r="D163" i="20"/>
  <c r="E163" i="20"/>
  <c r="F163" i="20"/>
  <c r="G163" i="20"/>
  <c r="H163" i="20"/>
  <c r="I163" i="20"/>
  <c r="J163" i="20"/>
  <c r="K163" i="20"/>
  <c r="L163" i="20"/>
  <c r="M163" i="20"/>
  <c r="N163" i="20"/>
  <c r="O163" i="20"/>
  <c r="P163" i="20"/>
  <c r="Q163" i="20"/>
  <c r="R163" i="20"/>
  <c r="S163" i="20"/>
  <c r="S164" i="20" s="1"/>
  <c r="T163" i="20"/>
  <c r="U163" i="20"/>
  <c r="V163" i="20"/>
  <c r="W163" i="20"/>
  <c r="W164" i="20" s="1"/>
  <c r="D164" i="20"/>
  <c r="E164" i="20"/>
  <c r="F164" i="20"/>
  <c r="G164" i="20"/>
  <c r="H164" i="20"/>
  <c r="I164" i="20"/>
  <c r="J164" i="20"/>
  <c r="K164" i="20"/>
  <c r="L164" i="20"/>
  <c r="M164" i="20"/>
  <c r="N164" i="20"/>
  <c r="O164" i="20"/>
  <c r="P164" i="20"/>
  <c r="Q164" i="20"/>
  <c r="R164" i="20"/>
  <c r="U164" i="20"/>
  <c r="C163" i="20"/>
  <c r="C162" i="20"/>
  <c r="C160" i="20"/>
  <c r="D172" i="15"/>
  <c r="E172" i="15"/>
  <c r="F172" i="15"/>
  <c r="G172" i="15"/>
  <c r="H172" i="15"/>
  <c r="I172" i="15"/>
  <c r="J172" i="15"/>
  <c r="K172" i="15"/>
  <c r="L172" i="15"/>
  <c r="M172" i="15"/>
  <c r="N172" i="15"/>
  <c r="O172" i="15"/>
  <c r="P172" i="15"/>
  <c r="Q172" i="15"/>
  <c r="R172" i="15"/>
  <c r="S172" i="15"/>
  <c r="T172" i="15"/>
  <c r="U172" i="15"/>
  <c r="V172" i="15"/>
  <c r="W172" i="15"/>
  <c r="D174" i="15"/>
  <c r="E174" i="15"/>
  <c r="F174" i="15"/>
  <c r="G174" i="15"/>
  <c r="H174" i="15"/>
  <c r="I174" i="15"/>
  <c r="J174" i="15"/>
  <c r="K174" i="15"/>
  <c r="L174" i="15"/>
  <c r="M174" i="15"/>
  <c r="N174" i="15"/>
  <c r="O174" i="15"/>
  <c r="P174" i="15"/>
  <c r="Q174" i="15"/>
  <c r="R174" i="15"/>
  <c r="S174" i="15"/>
  <c r="T174" i="15"/>
  <c r="U174" i="15"/>
  <c r="V174" i="15"/>
  <c r="W174" i="15"/>
  <c r="D175" i="15"/>
  <c r="E175" i="15"/>
  <c r="F175" i="15"/>
  <c r="G175" i="15"/>
  <c r="H175" i="15"/>
  <c r="I175" i="15"/>
  <c r="J175" i="15"/>
  <c r="K175" i="15"/>
  <c r="L175" i="15"/>
  <c r="M175" i="15"/>
  <c r="N175" i="15"/>
  <c r="O175" i="15"/>
  <c r="P175" i="15"/>
  <c r="P176" i="15" s="1"/>
  <c r="Q175" i="15"/>
  <c r="R175" i="15"/>
  <c r="S175" i="15"/>
  <c r="S176" i="15" s="1"/>
  <c r="T175" i="15"/>
  <c r="T176" i="15" s="1"/>
  <c r="U175" i="15"/>
  <c r="V175" i="15"/>
  <c r="V176" i="15" s="1"/>
  <c r="W175" i="15"/>
  <c r="W176" i="15" s="1"/>
  <c r="D176" i="15"/>
  <c r="E176" i="15"/>
  <c r="F176" i="15"/>
  <c r="G176" i="15"/>
  <c r="H176" i="15"/>
  <c r="I176" i="15"/>
  <c r="J176" i="15"/>
  <c r="K176" i="15"/>
  <c r="L176" i="15"/>
  <c r="M176" i="15"/>
  <c r="N176" i="15"/>
  <c r="O176" i="15"/>
  <c r="C175" i="15"/>
  <c r="T164" i="20" l="1"/>
  <c r="V164" i="20"/>
  <c r="R176" i="15"/>
  <c r="Q176" i="15"/>
  <c r="U176" i="15"/>
  <c r="Y268" i="21"/>
  <c r="Z268" i="21"/>
  <c r="X268" i="21"/>
  <c r="D268" i="21"/>
  <c r="E268" i="21"/>
  <c r="F268" i="21"/>
  <c r="G268" i="21"/>
  <c r="H268" i="21"/>
  <c r="I268" i="21"/>
  <c r="J268" i="21"/>
  <c r="K268" i="21"/>
  <c r="L268" i="21"/>
  <c r="M268" i="21"/>
  <c r="N268" i="21"/>
  <c r="O268" i="21"/>
  <c r="P268" i="21"/>
  <c r="Q268" i="21"/>
  <c r="R268" i="21"/>
  <c r="S268" i="21"/>
  <c r="T268" i="21"/>
  <c r="U268" i="21"/>
  <c r="V268" i="21"/>
  <c r="W268" i="21"/>
  <c r="D270" i="21"/>
  <c r="E270" i="21"/>
  <c r="F270" i="21"/>
  <c r="G270" i="21"/>
  <c r="H270" i="21"/>
  <c r="I270" i="21"/>
  <c r="J270" i="21"/>
  <c r="K270" i="21"/>
  <c r="L270" i="21"/>
  <c r="M270" i="21"/>
  <c r="N270" i="21"/>
  <c r="O270" i="21"/>
  <c r="P270" i="21"/>
  <c r="Q270" i="21"/>
  <c r="R270" i="21"/>
  <c r="R272" i="21" s="1"/>
  <c r="S270" i="21"/>
  <c r="S272" i="21" s="1"/>
  <c r="T270" i="21"/>
  <c r="T272" i="21" s="1"/>
  <c r="U270" i="21"/>
  <c r="V270" i="21"/>
  <c r="V272" i="21" s="1"/>
  <c r="W270" i="21"/>
  <c r="W272" i="21" s="1"/>
  <c r="D272" i="21"/>
  <c r="E272" i="21"/>
  <c r="F272" i="21"/>
  <c r="G272" i="21"/>
  <c r="H272" i="21"/>
  <c r="I272" i="21"/>
  <c r="J272" i="21"/>
  <c r="K272" i="21"/>
  <c r="L272" i="21"/>
  <c r="M272" i="21"/>
  <c r="N272" i="21"/>
  <c r="O272" i="21"/>
  <c r="P272" i="21"/>
  <c r="Q272" i="21"/>
  <c r="U272" i="21"/>
  <c r="C270" i="21"/>
  <c r="C268" i="21"/>
  <c r="Y50" i="22"/>
  <c r="Z50" i="22"/>
  <c r="X50" i="22"/>
  <c r="D50" i="22"/>
  <c r="E50" i="22"/>
  <c r="F50" i="22"/>
  <c r="G50" i="22"/>
  <c r="H50" i="22"/>
  <c r="I50" i="22"/>
  <c r="J50" i="22"/>
  <c r="K50" i="22"/>
  <c r="L50" i="22"/>
  <c r="M50" i="22"/>
  <c r="N50" i="22"/>
  <c r="O50" i="22"/>
  <c r="P50" i="22"/>
  <c r="Q50" i="22"/>
  <c r="R50" i="22"/>
  <c r="S50" i="22"/>
  <c r="T50" i="22"/>
  <c r="U50" i="22"/>
  <c r="V50" i="22"/>
  <c r="W50" i="22"/>
  <c r="D52" i="22"/>
  <c r="E52" i="22"/>
  <c r="F52" i="22"/>
  <c r="G52" i="22"/>
  <c r="H52" i="22"/>
  <c r="I52" i="22"/>
  <c r="J52" i="22"/>
  <c r="K52" i="22"/>
  <c r="L52" i="22"/>
  <c r="M52" i="22"/>
  <c r="N52" i="22"/>
  <c r="O52" i="22"/>
  <c r="P52" i="22"/>
  <c r="Q52" i="22"/>
  <c r="R52" i="22"/>
  <c r="S52" i="22"/>
  <c r="T52" i="22"/>
  <c r="U52" i="22"/>
  <c r="V52" i="22"/>
  <c r="W52" i="22"/>
  <c r="D53" i="22"/>
  <c r="E53" i="22"/>
  <c r="F53" i="22"/>
  <c r="G53" i="22"/>
  <c r="H53" i="22"/>
  <c r="I53" i="22"/>
  <c r="J53" i="22"/>
  <c r="K53" i="22"/>
  <c r="L53" i="22"/>
  <c r="M53" i="22"/>
  <c r="N53" i="22"/>
  <c r="O53" i="22"/>
  <c r="P53" i="22"/>
  <c r="Q53" i="22"/>
  <c r="R53" i="22"/>
  <c r="S53" i="22"/>
  <c r="T53" i="22"/>
  <c r="U53" i="22"/>
  <c r="V53" i="22"/>
  <c r="W53" i="22"/>
  <c r="W54" i="22" s="1"/>
  <c r="D54" i="22"/>
  <c r="E54" i="22"/>
  <c r="F54" i="22"/>
  <c r="G54" i="22"/>
  <c r="H54" i="22"/>
  <c r="I54" i="22"/>
  <c r="J54" i="22"/>
  <c r="K54" i="22"/>
  <c r="L54" i="22"/>
  <c r="M54" i="22"/>
  <c r="N54" i="22"/>
  <c r="O54" i="22"/>
  <c r="P54" i="22"/>
  <c r="Q54" i="22"/>
  <c r="R54" i="22"/>
  <c r="S54" i="22"/>
  <c r="T54" i="22"/>
  <c r="U54" i="22"/>
  <c r="V54" i="22"/>
  <c r="C53" i="22"/>
  <c r="C52" i="22"/>
  <c r="C50" i="22"/>
  <c r="C272" i="21" l="1"/>
  <c r="C164" i="20" l="1"/>
  <c r="Y172" i="15" l="1"/>
  <c r="Z172" i="15"/>
  <c r="X172" i="15"/>
  <c r="C174" i="15"/>
  <c r="C172" i="15"/>
  <c r="C54" i="22" l="1"/>
  <c r="C176" i="15" l="1"/>
</calcChain>
</file>

<file path=xl/sharedStrings.xml><?xml version="1.0" encoding="utf-8"?>
<sst xmlns="http://schemas.openxmlformats.org/spreadsheetml/2006/main" count="695" uniqueCount="77">
  <si>
    <t>NORU</t>
  </si>
  <si>
    <t>TALIM</t>
  </si>
  <si>
    <t>CIMARON</t>
  </si>
  <si>
    <t>MANGKHUT</t>
  </si>
  <si>
    <t>YUTU</t>
  </si>
  <si>
    <t>WUTIP</t>
  </si>
  <si>
    <t>LEKIMA</t>
  </si>
  <si>
    <t>LINGLING</t>
  </si>
  <si>
    <t>KAMMURI</t>
  </si>
  <si>
    <t>GONI</t>
  </si>
  <si>
    <t>HAGIBIS</t>
  </si>
  <si>
    <t>HALONG</t>
  </si>
  <si>
    <t>JEBI</t>
  </si>
  <si>
    <t>KONG-REY</t>
  </si>
  <si>
    <t>MARIA</t>
  </si>
  <si>
    <t>MAYSAK</t>
  </si>
  <si>
    <t>MERANTI</t>
  </si>
  <si>
    <t>MOLAVE</t>
  </si>
  <si>
    <t>SONGDA</t>
  </si>
  <si>
    <t>RI</t>
    <phoneticPr fontId="1" type="noConversion"/>
  </si>
  <si>
    <t>SI</t>
    <phoneticPr fontId="1" type="noConversion"/>
  </si>
  <si>
    <t>IN</t>
    <phoneticPr fontId="1" type="noConversion"/>
  </si>
  <si>
    <t>W</t>
    <phoneticPr fontId="1" type="noConversion"/>
  </si>
  <si>
    <t>PHANFONE</t>
  </si>
  <si>
    <t>FENGSHEN</t>
  </si>
  <si>
    <t>CER</t>
    <phoneticPr fontId="1" type="noConversion"/>
  </si>
  <si>
    <t>COT</t>
    <phoneticPr fontId="1" type="noConversion"/>
  </si>
  <si>
    <t>CTH</t>
    <phoneticPr fontId="1" type="noConversion"/>
  </si>
  <si>
    <t>CER</t>
    <phoneticPr fontId="1" type="noConversion"/>
  </si>
  <si>
    <t>COT</t>
    <phoneticPr fontId="1" type="noConversion"/>
  </si>
  <si>
    <t>CTH</t>
    <phoneticPr fontId="1" type="noConversion"/>
  </si>
  <si>
    <t>No. of data points</t>
    <phoneticPr fontId="1" type="noConversion"/>
  </si>
  <si>
    <t>Average</t>
    <phoneticPr fontId="1" type="noConversion"/>
  </si>
  <si>
    <t>AVERAGED WITHIN 6RMW</t>
    <phoneticPr fontId="1" type="noConversion"/>
  </si>
  <si>
    <t>CER</t>
    <phoneticPr fontId="1" type="noConversion"/>
  </si>
  <si>
    <t>COT</t>
    <phoneticPr fontId="1" type="noConversion"/>
  </si>
  <si>
    <t>CTH</t>
    <phoneticPr fontId="1" type="noConversion"/>
  </si>
  <si>
    <t>MEAN</t>
    <phoneticPr fontId="1" type="noConversion"/>
  </si>
  <si>
    <t>STANDARD ERROR</t>
    <phoneticPr fontId="1" type="noConversion"/>
  </si>
  <si>
    <t>KROSA</t>
  </si>
  <si>
    <t>DAMREY</t>
  </si>
  <si>
    <t>JONGDARI</t>
  </si>
  <si>
    <t>MAN-YI</t>
  </si>
  <si>
    <t>NEOGURI</t>
  </si>
  <si>
    <t>DOKSURI</t>
  </si>
  <si>
    <t>KALMAEGI</t>
  </si>
  <si>
    <t>USAGI</t>
  </si>
  <si>
    <t>KHANUN</t>
  </si>
  <si>
    <t>VONGFONG</t>
  </si>
  <si>
    <t>MEARI</t>
  </si>
  <si>
    <t>NEPARTAK</t>
  </si>
  <si>
    <t>BULBUL:MATMO</t>
  </si>
  <si>
    <t>NAMTHEUN</t>
  </si>
  <si>
    <t>HATO</t>
  </si>
  <si>
    <t>0100</t>
    <phoneticPr fontId="1" type="noConversion"/>
  </si>
  <si>
    <t>0110</t>
    <phoneticPr fontId="1" type="noConversion"/>
  </si>
  <si>
    <t>0120</t>
    <phoneticPr fontId="1" type="noConversion"/>
  </si>
  <si>
    <t>0130</t>
    <phoneticPr fontId="1" type="noConversion"/>
  </si>
  <si>
    <t>0140</t>
    <phoneticPr fontId="1" type="noConversion"/>
  </si>
  <si>
    <t>0150</t>
    <phoneticPr fontId="1" type="noConversion"/>
  </si>
  <si>
    <t>0200</t>
    <phoneticPr fontId="1" type="noConversion"/>
  </si>
  <si>
    <t>0210</t>
    <phoneticPr fontId="1" type="noConversion"/>
  </si>
  <si>
    <t>0220</t>
    <phoneticPr fontId="1" type="noConversion"/>
  </si>
  <si>
    <t>0230</t>
    <phoneticPr fontId="1" type="noConversion"/>
  </si>
  <si>
    <t>0250</t>
    <phoneticPr fontId="1" type="noConversion"/>
  </si>
  <si>
    <t>0310</t>
    <phoneticPr fontId="1" type="noConversion"/>
  </si>
  <si>
    <t>0320</t>
    <phoneticPr fontId="1" type="noConversion"/>
  </si>
  <si>
    <t>0330</t>
    <phoneticPr fontId="1" type="noConversion"/>
  </si>
  <si>
    <t>0340</t>
    <phoneticPr fontId="1" type="noConversion"/>
  </si>
  <si>
    <t>0350</t>
    <phoneticPr fontId="1" type="noConversion"/>
  </si>
  <si>
    <t>0400</t>
    <phoneticPr fontId="1" type="noConversion"/>
  </si>
  <si>
    <t>0410</t>
    <phoneticPr fontId="1" type="noConversion"/>
  </si>
  <si>
    <t>0420</t>
    <phoneticPr fontId="1" type="noConversion"/>
  </si>
  <si>
    <t>0430</t>
    <phoneticPr fontId="1" type="noConversion"/>
  </si>
  <si>
    <t>0440</t>
    <phoneticPr fontId="1" type="noConversion"/>
  </si>
  <si>
    <t>0450</t>
    <phoneticPr fontId="1" type="noConversion"/>
  </si>
  <si>
    <t>0220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</si>
</sst>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4" x14ac:knownFonts="1">
    <font>
      <sz val="11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1" fontId="2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22" fontId="3" fillId="0" borderId="0" xfId="0" applyNumberFormat="1" applyFont="1">
      <alignment vertical="center"/>
    </xf>
    <xf numFmtId="0" fontId="3" fillId="0" borderId="0" xfId="0" applyFont="1" applyAlignment="1">
      <alignment horizontal="right" vertical="center"/>
    </xf>
    <xf numFmtId="22" fontId="3" fillId="0" borderId="0" xfId="0" applyNumberFormat="1" applyFont="1" applyAlignment="1">
      <alignment horizontal="right" vertical="center"/>
    </xf>
    <xf numFmtId="22" fontId="3" fillId="0" borderId="0" xfId="0" quotePrefix="1" applyNumberFormat="1" applyFont="1" applyAlignment="1">
      <alignment horizontal="right" vertical="center"/>
    </xf>
    <xf numFmtId="14" fontId="3" fillId="0" borderId="0" xfId="0" applyNumberFormat="1" applyFont="1" applyAlignment="1">
      <alignment horizontal="right" vertical="center"/>
    </xf>
    <xf numFmtId="0" fontId="3" fillId="0" borderId="0" xfId="0" quotePrefix="1" applyFont="1" applyAlignment="1">
      <alignment horizontal="right" vertical="center"/>
    </xf>
    <xf numFmtId="176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22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22" fontId="3" fillId="0" borderId="0" xfId="0" applyNumberFormat="1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22" fontId="3" fillId="0" borderId="0" xfId="0" applyNumberFormat="1" applyFont="1" applyFill="1">
      <alignment vertical="center"/>
    </xf>
  </cellXfs>
  <cellStyles count="1">
    <cellStyle name="Normal" xfId="0" builtinId="0"/>
  </cellStyles>
  <dxfs count="141"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4"/>
  <sheetViews>
    <sheetView zoomScale="93" zoomScaleNormal="93" workbookViewId="0"/>
  </sheetViews>
  <sheetFormatPr defaultRowHeight="15" x14ac:dyDescent="0.25"/>
  <cols>
    <col min="1" max="1" width="13.140625" style="8" bestFit="1" customWidth="1"/>
    <col min="2" max="2" width="16.140625" style="8" bestFit="1" customWidth="1"/>
    <col min="3" max="23" width="7.7109375" style="10" customWidth="1"/>
    <col min="24" max="26" width="9.28515625" style="10" bestFit="1" customWidth="1"/>
    <col min="27" max="16384" width="9.140625" style="8"/>
  </cols>
  <sheetData>
    <row r="1" spans="1:26" ht="15.75" thickBot="1" x14ac:dyDescent="0.3">
      <c r="C1" s="11"/>
      <c r="D1" s="12"/>
      <c r="E1" s="12" t="s">
        <v>25</v>
      </c>
      <c r="F1" s="12"/>
      <c r="G1" s="12"/>
      <c r="H1" s="13"/>
      <c r="I1" s="11"/>
      <c r="J1" s="12"/>
      <c r="K1" s="12" t="s">
        <v>26</v>
      </c>
      <c r="L1" s="12"/>
      <c r="M1" s="12"/>
      <c r="N1" s="13"/>
      <c r="O1" s="11"/>
      <c r="P1" s="12"/>
      <c r="Q1" s="12" t="s">
        <v>27</v>
      </c>
      <c r="R1" s="12"/>
      <c r="S1" s="12"/>
      <c r="T1" s="13"/>
      <c r="U1" s="14" t="s">
        <v>25</v>
      </c>
      <c r="V1" s="15" t="s">
        <v>26</v>
      </c>
      <c r="W1" s="16" t="s">
        <v>27</v>
      </c>
      <c r="X1" s="14" t="s">
        <v>25</v>
      </c>
      <c r="Y1" s="15" t="s">
        <v>26</v>
      </c>
      <c r="Z1" s="16" t="s">
        <v>27</v>
      </c>
    </row>
    <row r="2" spans="1:26" ht="15.75" thickBot="1" x14ac:dyDescent="0.3">
      <c r="C2" s="11">
        <v>1</v>
      </c>
      <c r="D2" s="12">
        <v>2</v>
      </c>
      <c r="E2" s="12">
        <v>3</v>
      </c>
      <c r="F2" s="12">
        <v>4</v>
      </c>
      <c r="G2" s="12">
        <v>5</v>
      </c>
      <c r="H2" s="13">
        <v>6</v>
      </c>
      <c r="I2" s="11">
        <v>1</v>
      </c>
      <c r="J2" s="12">
        <v>2</v>
      </c>
      <c r="K2" s="12">
        <v>3</v>
      </c>
      <c r="L2" s="12">
        <v>4</v>
      </c>
      <c r="M2" s="12">
        <v>5</v>
      </c>
      <c r="N2" s="13">
        <v>6</v>
      </c>
      <c r="O2" s="11">
        <v>1</v>
      </c>
      <c r="P2" s="12">
        <v>2</v>
      </c>
      <c r="Q2" s="12">
        <v>3</v>
      </c>
      <c r="R2" s="12">
        <v>4</v>
      </c>
      <c r="S2" s="12">
        <v>5</v>
      </c>
      <c r="T2" s="13">
        <v>6</v>
      </c>
      <c r="U2" s="34" t="s">
        <v>32</v>
      </c>
      <c r="V2" s="19"/>
      <c r="W2" s="20"/>
      <c r="X2" s="21" t="s">
        <v>31</v>
      </c>
      <c r="Y2" s="19"/>
      <c r="Z2" s="20"/>
    </row>
    <row r="3" spans="1:26" x14ac:dyDescent="0.25">
      <c r="A3" s="8" t="s">
        <v>41</v>
      </c>
      <c r="B3" s="22">
        <v>43315.125</v>
      </c>
      <c r="C3" s="10">
        <v>30.084900000000001</v>
      </c>
      <c r="D3" s="10">
        <v>21.381799999999998</v>
      </c>
      <c r="E3" s="10">
        <v>22.585799999999999</v>
      </c>
      <c r="F3" s="10">
        <v>23.555599999999998</v>
      </c>
      <c r="G3" s="10">
        <v>23.934999999999999</v>
      </c>
      <c r="H3" s="10">
        <v>29.707999999999998</v>
      </c>
      <c r="I3" s="10">
        <v>66.989800000000002</v>
      </c>
      <c r="J3" s="10">
        <v>54.019399999999997</v>
      </c>
      <c r="K3" s="10">
        <v>37.570700000000002</v>
      </c>
      <c r="L3" s="10">
        <v>27.200399999999998</v>
      </c>
      <c r="M3" s="10">
        <v>16.726500000000001</v>
      </c>
      <c r="N3" s="10">
        <v>13.2081</v>
      </c>
      <c r="O3" s="10">
        <v>10.633599999999999</v>
      </c>
      <c r="P3" s="10">
        <v>8.8315400000000004</v>
      </c>
      <c r="Q3" s="10">
        <v>8.0751600000000003</v>
      </c>
      <c r="R3" s="10">
        <v>7.7652799999999997</v>
      </c>
      <c r="S3" s="10">
        <v>6.6864299999999997</v>
      </c>
      <c r="T3" s="10">
        <v>7.1046899999999997</v>
      </c>
      <c r="U3" s="10">
        <v>25.043299999999999</v>
      </c>
      <c r="V3" s="10">
        <v>25.801300000000001</v>
      </c>
      <c r="W3" s="10">
        <v>7.5406700000000004</v>
      </c>
      <c r="X3" s="10">
        <v>7970</v>
      </c>
      <c r="Y3" s="10">
        <v>10283</v>
      </c>
      <c r="Z3" s="10">
        <v>10283</v>
      </c>
    </row>
    <row r="4" spans="1:26" x14ac:dyDescent="0.25">
      <c r="B4" s="27" t="s">
        <v>60</v>
      </c>
      <c r="C4" s="10">
        <v>28.089400000000001</v>
      </c>
      <c r="D4" s="10">
        <v>22.753599999999999</v>
      </c>
      <c r="E4" s="10">
        <v>22.5334</v>
      </c>
      <c r="F4" s="10">
        <v>24.248200000000001</v>
      </c>
      <c r="G4" s="10">
        <v>27.283899999999999</v>
      </c>
      <c r="H4" s="10">
        <v>27.2455</v>
      </c>
      <c r="I4" s="10">
        <v>85.847899999999996</v>
      </c>
      <c r="J4" s="10">
        <v>65.087699999999998</v>
      </c>
      <c r="K4" s="10">
        <v>41.563200000000002</v>
      </c>
      <c r="L4" s="10">
        <v>21.8399</v>
      </c>
      <c r="M4" s="10">
        <v>12.701000000000001</v>
      </c>
      <c r="N4" s="10">
        <v>15.217000000000001</v>
      </c>
      <c r="O4" s="10">
        <v>11.901400000000001</v>
      </c>
      <c r="P4" s="10">
        <v>9.2223299999999995</v>
      </c>
      <c r="Q4" s="10">
        <v>8.3310399999999998</v>
      </c>
      <c r="R4" s="10">
        <v>7.5895000000000001</v>
      </c>
      <c r="S4" s="10">
        <v>6.92279</v>
      </c>
      <c r="T4" s="10">
        <v>6.8666200000000002</v>
      </c>
      <c r="U4" s="10">
        <v>25.313199999999998</v>
      </c>
      <c r="V4" s="10">
        <v>26.6114</v>
      </c>
      <c r="W4" s="10">
        <v>7.6079100000000004</v>
      </c>
      <c r="X4" s="10">
        <v>8040</v>
      </c>
      <c r="Y4" s="10">
        <v>10217</v>
      </c>
      <c r="Z4" s="10">
        <v>10217</v>
      </c>
    </row>
    <row r="5" spans="1:26" x14ac:dyDescent="0.25">
      <c r="B5" s="27" t="s">
        <v>61</v>
      </c>
      <c r="C5" s="10">
        <v>28.796199999999999</v>
      </c>
      <c r="D5" s="10">
        <v>22.7866</v>
      </c>
      <c r="E5" s="10">
        <v>22.5411</v>
      </c>
      <c r="F5" s="10">
        <v>23.9864</v>
      </c>
      <c r="G5" s="10">
        <v>27.597300000000001</v>
      </c>
      <c r="H5" s="10">
        <v>27.956399999999999</v>
      </c>
      <c r="I5" s="10">
        <v>81.604900000000001</v>
      </c>
      <c r="J5" s="10">
        <v>65.924899999999994</v>
      </c>
      <c r="K5" s="10">
        <v>44.338299999999997</v>
      </c>
      <c r="L5" s="10">
        <v>23.3995</v>
      </c>
      <c r="M5" s="10">
        <v>12.7079</v>
      </c>
      <c r="N5" s="10">
        <v>13.8994</v>
      </c>
      <c r="O5" s="10">
        <v>12.0115</v>
      </c>
      <c r="P5" s="10">
        <v>9.3135999999999992</v>
      </c>
      <c r="Q5" s="10">
        <v>8.3947400000000005</v>
      </c>
      <c r="R5" s="10">
        <v>7.66275</v>
      </c>
      <c r="S5" s="10">
        <v>6.8815499999999998</v>
      </c>
      <c r="T5" s="10">
        <v>6.8722599999999998</v>
      </c>
      <c r="U5" s="10">
        <v>25.522500000000001</v>
      </c>
      <c r="V5" s="10">
        <v>26.939900000000002</v>
      </c>
      <c r="W5" s="10">
        <v>7.63774</v>
      </c>
      <c r="X5" s="10">
        <v>7952</v>
      </c>
      <c r="Y5" s="10">
        <v>10230</v>
      </c>
      <c r="Z5" s="10">
        <v>10230</v>
      </c>
    </row>
    <row r="6" spans="1:26" x14ac:dyDescent="0.25">
      <c r="B6" s="27" t="s">
        <v>62</v>
      </c>
      <c r="C6" s="10">
        <v>28.725000000000001</v>
      </c>
      <c r="D6" s="10">
        <v>22.316700000000001</v>
      </c>
      <c r="E6" s="10">
        <v>22.7776</v>
      </c>
      <c r="F6" s="10">
        <v>23.370999999999999</v>
      </c>
      <c r="G6" s="10">
        <v>26.438800000000001</v>
      </c>
      <c r="H6" s="10">
        <v>28.307500000000001</v>
      </c>
      <c r="I6" s="10">
        <v>77.229900000000001</v>
      </c>
      <c r="J6" s="10">
        <v>64.400300000000001</v>
      </c>
      <c r="K6" s="10">
        <v>45.026600000000002</v>
      </c>
      <c r="L6" s="10">
        <v>26.005500000000001</v>
      </c>
      <c r="M6" s="10">
        <v>13.369899999999999</v>
      </c>
      <c r="N6" s="10">
        <v>13.539400000000001</v>
      </c>
      <c r="O6" s="10">
        <v>12.014900000000001</v>
      </c>
      <c r="P6" s="10">
        <v>9.3018900000000002</v>
      </c>
      <c r="Q6" s="10">
        <v>8.3853200000000001</v>
      </c>
      <c r="R6" s="10">
        <v>7.6676000000000002</v>
      </c>
      <c r="S6" s="10">
        <v>6.7849899999999996</v>
      </c>
      <c r="T6" s="10">
        <v>6.7845500000000003</v>
      </c>
      <c r="U6" s="10">
        <v>25.247399999999999</v>
      </c>
      <c r="V6" s="10">
        <v>27.336200000000002</v>
      </c>
      <c r="W6" s="10">
        <v>7.5890599999999999</v>
      </c>
      <c r="X6" s="10">
        <v>8001</v>
      </c>
      <c r="Y6" s="10">
        <v>10215</v>
      </c>
      <c r="Z6" s="10">
        <v>10215</v>
      </c>
    </row>
    <row r="7" spans="1:26" x14ac:dyDescent="0.25">
      <c r="B7" s="27" t="s">
        <v>63</v>
      </c>
      <c r="C7" s="10">
        <v>29.278400000000001</v>
      </c>
      <c r="D7" s="10">
        <v>22.358599999999999</v>
      </c>
      <c r="E7" s="10">
        <v>22.968599999999999</v>
      </c>
      <c r="F7" s="10">
        <v>23.119399999999999</v>
      </c>
      <c r="G7" s="10">
        <v>25.5397</v>
      </c>
      <c r="H7" s="10">
        <v>28.682400000000001</v>
      </c>
      <c r="I7" s="10">
        <v>74.038200000000003</v>
      </c>
      <c r="J7" s="10">
        <v>60.368699999999997</v>
      </c>
      <c r="K7" s="10">
        <v>44.3857</v>
      </c>
      <c r="L7" s="10">
        <v>27.5992</v>
      </c>
      <c r="M7" s="10">
        <v>14.0701</v>
      </c>
      <c r="N7" s="10">
        <v>13.1851</v>
      </c>
      <c r="O7" s="10">
        <v>11.830500000000001</v>
      </c>
      <c r="P7" s="10">
        <v>9.1947600000000005</v>
      </c>
      <c r="Q7" s="10">
        <v>8.3706099999999992</v>
      </c>
      <c r="R7" s="10">
        <v>7.6771000000000003</v>
      </c>
      <c r="S7" s="10">
        <v>6.7081600000000003</v>
      </c>
      <c r="T7" s="10">
        <v>6.8617900000000001</v>
      </c>
      <c r="U7" s="10">
        <v>25.155000000000001</v>
      </c>
      <c r="V7" s="10">
        <v>27.127800000000001</v>
      </c>
      <c r="W7" s="10">
        <v>7.5781000000000001</v>
      </c>
      <c r="X7" s="10">
        <v>8004</v>
      </c>
      <c r="Y7" s="10">
        <v>10243</v>
      </c>
      <c r="Z7" s="10">
        <v>10243</v>
      </c>
    </row>
    <row r="8" spans="1:26" x14ac:dyDescent="0.25">
      <c r="B8" s="27" t="s">
        <v>64</v>
      </c>
      <c r="C8" s="10">
        <v>29.654499999999999</v>
      </c>
      <c r="D8" s="10">
        <v>22.072700000000001</v>
      </c>
      <c r="E8" s="10">
        <v>22.760999999999999</v>
      </c>
      <c r="F8" s="10">
        <v>23.252300000000002</v>
      </c>
      <c r="G8" s="10">
        <v>24.398299999999999</v>
      </c>
      <c r="H8" s="10">
        <v>29.794799999999999</v>
      </c>
      <c r="I8" s="10">
        <v>68.447100000000006</v>
      </c>
      <c r="J8" s="10">
        <v>55.079300000000003</v>
      </c>
      <c r="K8" s="10">
        <v>39.691800000000001</v>
      </c>
      <c r="L8" s="10">
        <v>27.135200000000001</v>
      </c>
      <c r="M8" s="10">
        <v>15.578900000000001</v>
      </c>
      <c r="N8" s="10">
        <v>13.194100000000001</v>
      </c>
      <c r="O8" s="10">
        <v>11.228999999999999</v>
      </c>
      <c r="P8" s="10">
        <v>8.9794599999999996</v>
      </c>
      <c r="Q8" s="10">
        <v>8.1563400000000001</v>
      </c>
      <c r="R8" s="10">
        <v>7.7330899999999998</v>
      </c>
      <c r="S8" s="10">
        <v>6.6682800000000002</v>
      </c>
      <c r="T8" s="10">
        <v>6.9898999999999996</v>
      </c>
      <c r="U8" s="10">
        <v>25.178599999999999</v>
      </c>
      <c r="V8" s="10">
        <v>25.930900000000001</v>
      </c>
      <c r="W8" s="10">
        <v>7.5393299999999996</v>
      </c>
      <c r="X8" s="10">
        <v>8055</v>
      </c>
      <c r="Y8" s="10">
        <v>10462</v>
      </c>
      <c r="Z8" s="10">
        <v>10462</v>
      </c>
    </row>
    <row r="9" spans="1:26" x14ac:dyDescent="0.25">
      <c r="B9" s="27" t="s">
        <v>65</v>
      </c>
      <c r="C9" s="10">
        <v>29.669799999999999</v>
      </c>
      <c r="D9" s="10">
        <v>21.053599999999999</v>
      </c>
      <c r="E9" s="10">
        <v>22.654599999999999</v>
      </c>
      <c r="F9" s="10">
        <v>24.035399999999999</v>
      </c>
      <c r="G9" s="10">
        <v>23.517600000000002</v>
      </c>
      <c r="H9" s="10">
        <v>29.4556</v>
      </c>
      <c r="I9" s="10">
        <v>62.797800000000002</v>
      </c>
      <c r="J9" s="10">
        <v>53.548000000000002</v>
      </c>
      <c r="K9" s="10">
        <v>35.202599999999997</v>
      </c>
      <c r="L9" s="10">
        <v>27.071000000000002</v>
      </c>
      <c r="M9" s="10">
        <v>17.6219</v>
      </c>
      <c r="N9" s="10">
        <v>13.364800000000001</v>
      </c>
      <c r="O9" s="10">
        <v>10.049899999999999</v>
      </c>
      <c r="P9" s="10">
        <v>8.5881900000000009</v>
      </c>
      <c r="Q9" s="10">
        <v>8.1138100000000009</v>
      </c>
      <c r="R9" s="10">
        <v>7.7832299999999996</v>
      </c>
      <c r="S9" s="10">
        <v>6.7750599999999999</v>
      </c>
      <c r="T9" s="10">
        <v>7.2298999999999998</v>
      </c>
      <c r="U9" s="10">
        <v>24.970500000000001</v>
      </c>
      <c r="V9" s="10">
        <v>25.4482</v>
      </c>
      <c r="W9" s="10">
        <v>7.5612199999999996</v>
      </c>
      <c r="X9" s="10">
        <v>7882</v>
      </c>
      <c r="Y9" s="10">
        <v>10336</v>
      </c>
      <c r="Z9" s="10">
        <v>10336</v>
      </c>
    </row>
    <row r="10" spans="1:26" x14ac:dyDescent="0.25">
      <c r="B10" s="27" t="s">
        <v>66</v>
      </c>
      <c r="C10" s="10">
        <v>29.665299999999998</v>
      </c>
      <c r="D10" s="10">
        <v>21.371700000000001</v>
      </c>
      <c r="E10" s="10">
        <v>22.831700000000001</v>
      </c>
      <c r="F10" s="10">
        <v>24.689299999999999</v>
      </c>
      <c r="G10" s="10">
        <v>23.72</v>
      </c>
      <c r="H10" s="10">
        <v>29.279299999999999</v>
      </c>
      <c r="I10" s="10">
        <v>60.6355</v>
      </c>
      <c r="J10" s="10">
        <v>53.754899999999999</v>
      </c>
      <c r="K10" s="10">
        <v>32.851999999999997</v>
      </c>
      <c r="L10" s="10">
        <v>26.184899999999999</v>
      </c>
      <c r="M10" s="10">
        <v>18.521000000000001</v>
      </c>
      <c r="N10" s="10">
        <v>13.760999999999999</v>
      </c>
      <c r="O10" s="10">
        <v>9.3776499999999992</v>
      </c>
      <c r="P10" s="10">
        <v>8.3081499999999995</v>
      </c>
      <c r="Q10" s="10">
        <v>8.1255400000000009</v>
      </c>
      <c r="R10" s="10">
        <v>7.88964</v>
      </c>
      <c r="S10" s="10">
        <v>6.90205</v>
      </c>
      <c r="T10" s="10">
        <v>7.38124</v>
      </c>
      <c r="U10" s="10">
        <v>25.2224</v>
      </c>
      <c r="V10" s="10">
        <v>25.1724</v>
      </c>
      <c r="W10" s="10">
        <v>7.6078099999999997</v>
      </c>
      <c r="X10" s="10">
        <v>7716</v>
      </c>
      <c r="Y10" s="10">
        <v>10327</v>
      </c>
      <c r="Z10" s="10">
        <v>10327</v>
      </c>
    </row>
    <row r="11" spans="1:26" x14ac:dyDescent="0.25">
      <c r="B11" s="27" t="s">
        <v>67</v>
      </c>
      <c r="C11" s="10">
        <v>29.561499999999999</v>
      </c>
      <c r="D11" s="10">
        <v>21.412400000000002</v>
      </c>
      <c r="E11" s="10">
        <v>23.625900000000001</v>
      </c>
      <c r="F11" s="10">
        <v>25.266400000000001</v>
      </c>
      <c r="G11" s="10">
        <v>24.190799999999999</v>
      </c>
      <c r="H11" s="10">
        <v>28.6602</v>
      </c>
      <c r="I11" s="10">
        <v>52.942100000000003</v>
      </c>
      <c r="J11" s="10">
        <v>52.895800000000001</v>
      </c>
      <c r="K11" s="10">
        <v>31.666</v>
      </c>
      <c r="L11" s="10">
        <v>25.229199999999999</v>
      </c>
      <c r="M11" s="10">
        <v>19.161300000000001</v>
      </c>
      <c r="N11" s="10">
        <v>14.4421</v>
      </c>
      <c r="O11" s="10">
        <v>8.6981900000000003</v>
      </c>
      <c r="P11" s="10">
        <v>8.0877499999999998</v>
      </c>
      <c r="Q11" s="10">
        <v>8.1375799999999998</v>
      </c>
      <c r="R11" s="10">
        <v>8.0577699999999997</v>
      </c>
      <c r="S11" s="10">
        <v>6.9986699999999997</v>
      </c>
      <c r="T11" s="10">
        <v>7.55335</v>
      </c>
      <c r="U11" s="10">
        <v>25.4391</v>
      </c>
      <c r="V11" s="10">
        <v>24.798999999999999</v>
      </c>
      <c r="W11" s="10">
        <v>7.6711799999999997</v>
      </c>
      <c r="X11" s="10">
        <v>7654</v>
      </c>
      <c r="Y11" s="10">
        <v>10254</v>
      </c>
      <c r="Z11" s="10">
        <v>10254</v>
      </c>
    </row>
    <row r="12" spans="1:26" x14ac:dyDescent="0.25">
      <c r="B12" s="27" t="s">
        <v>68</v>
      </c>
      <c r="C12" s="10">
        <v>28.254000000000001</v>
      </c>
      <c r="D12" s="10">
        <v>20.801200000000001</v>
      </c>
      <c r="E12" s="10">
        <v>23.6784</v>
      </c>
      <c r="F12" s="10">
        <v>26.1601</v>
      </c>
      <c r="G12" s="10">
        <v>24.3048</v>
      </c>
      <c r="H12" s="10">
        <v>28.870999999999999</v>
      </c>
      <c r="I12" s="10">
        <v>49.037100000000002</v>
      </c>
      <c r="J12" s="10">
        <v>50.9251</v>
      </c>
      <c r="K12" s="10">
        <v>30.627099999999999</v>
      </c>
      <c r="L12" s="10">
        <v>24.772600000000001</v>
      </c>
      <c r="M12" s="10">
        <v>18.736699999999999</v>
      </c>
      <c r="N12" s="10">
        <v>14.855499999999999</v>
      </c>
      <c r="O12" s="10">
        <v>7.9668099999999997</v>
      </c>
      <c r="P12" s="10">
        <v>7.7993600000000001</v>
      </c>
      <c r="Q12" s="10">
        <v>8.0779800000000002</v>
      </c>
      <c r="R12" s="10">
        <v>8.3079999999999998</v>
      </c>
      <c r="S12" s="10">
        <v>7.16113</v>
      </c>
      <c r="T12" s="10">
        <v>7.6161000000000003</v>
      </c>
      <c r="U12" s="10">
        <v>25.575299999999999</v>
      </c>
      <c r="V12" s="10">
        <v>24.229399999999998</v>
      </c>
      <c r="W12" s="10">
        <v>7.7131100000000004</v>
      </c>
      <c r="X12" s="10">
        <v>7565</v>
      </c>
      <c r="Y12" s="10">
        <v>10105</v>
      </c>
      <c r="Z12" s="10">
        <v>10105</v>
      </c>
    </row>
    <row r="13" spans="1:26" x14ac:dyDescent="0.25">
      <c r="B13" s="27" t="s">
        <v>69</v>
      </c>
      <c r="C13" s="10">
        <v>25.843699999999998</v>
      </c>
      <c r="D13" s="10">
        <v>20.776</v>
      </c>
      <c r="E13" s="10">
        <v>23.840800000000002</v>
      </c>
      <c r="F13" s="10">
        <v>27.0733</v>
      </c>
      <c r="G13" s="10">
        <v>25.0306</v>
      </c>
      <c r="H13" s="10">
        <v>29.304400000000001</v>
      </c>
      <c r="I13" s="10">
        <v>49.435600000000001</v>
      </c>
      <c r="J13" s="10">
        <v>48.365000000000002</v>
      </c>
      <c r="K13" s="10">
        <v>30.199200000000001</v>
      </c>
      <c r="L13" s="10">
        <v>24.073</v>
      </c>
      <c r="M13" s="10">
        <v>18.787199999999999</v>
      </c>
      <c r="N13" s="10">
        <v>14.8344</v>
      </c>
      <c r="O13" s="10">
        <v>7.2426399999999997</v>
      </c>
      <c r="P13" s="10">
        <v>7.49282</v>
      </c>
      <c r="Q13" s="10">
        <v>7.9997800000000003</v>
      </c>
      <c r="R13" s="10">
        <v>8.5464400000000005</v>
      </c>
      <c r="S13" s="10">
        <v>7.2785200000000003</v>
      </c>
      <c r="T13" s="10">
        <v>7.6920999999999999</v>
      </c>
      <c r="U13" s="10">
        <v>25.974699999999999</v>
      </c>
      <c r="V13" s="10">
        <v>23.720099999999999</v>
      </c>
      <c r="W13" s="10">
        <v>7.7349500000000004</v>
      </c>
      <c r="X13" s="10">
        <v>7470</v>
      </c>
      <c r="Y13" s="10">
        <v>9936</v>
      </c>
      <c r="Z13" s="10">
        <v>9936</v>
      </c>
    </row>
    <row r="14" spans="1:26" x14ac:dyDescent="0.25">
      <c r="B14" s="27" t="s">
        <v>70</v>
      </c>
      <c r="C14" s="10">
        <v>24.9742</v>
      </c>
      <c r="D14" s="10">
        <v>20.6998</v>
      </c>
      <c r="E14" s="10">
        <v>24.392900000000001</v>
      </c>
      <c r="F14" s="10">
        <v>27.8094</v>
      </c>
      <c r="G14" s="10">
        <v>25.8491</v>
      </c>
      <c r="H14" s="10">
        <v>29.5989</v>
      </c>
      <c r="I14" s="10">
        <v>52.332099999999997</v>
      </c>
      <c r="J14" s="10">
        <v>43.709400000000002</v>
      </c>
      <c r="K14" s="10">
        <v>30.109500000000001</v>
      </c>
      <c r="L14" s="10">
        <v>24.645900000000001</v>
      </c>
      <c r="M14" s="10">
        <v>18.742799999999999</v>
      </c>
      <c r="N14" s="10">
        <v>14.534599999999999</v>
      </c>
      <c r="O14" s="10">
        <v>6.7505199999999999</v>
      </c>
      <c r="P14" s="10">
        <v>7.2805999999999997</v>
      </c>
      <c r="Q14" s="10">
        <v>8.0196400000000008</v>
      </c>
      <c r="R14" s="10">
        <v>8.8520000000000003</v>
      </c>
      <c r="S14" s="10">
        <v>7.53416</v>
      </c>
      <c r="T14" s="10">
        <v>7.9377899999999997</v>
      </c>
      <c r="U14" s="10">
        <v>26.418500000000002</v>
      </c>
      <c r="V14" s="10">
        <v>23.3245</v>
      </c>
      <c r="W14" s="10">
        <v>7.8841299999999999</v>
      </c>
      <c r="X14" s="10">
        <v>7348</v>
      </c>
      <c r="Y14" s="10">
        <v>9720</v>
      </c>
      <c r="Z14" s="10">
        <v>9720</v>
      </c>
    </row>
    <row r="15" spans="1:26" x14ac:dyDescent="0.25">
      <c r="A15" s="8" t="s">
        <v>41</v>
      </c>
      <c r="B15" s="22">
        <v>43316.125</v>
      </c>
      <c r="C15" s="10">
        <v>11.1266</v>
      </c>
      <c r="D15" s="10">
        <v>12.4215</v>
      </c>
      <c r="E15" s="10">
        <v>13.5329</v>
      </c>
      <c r="F15" s="10">
        <v>13.565799999999999</v>
      </c>
      <c r="G15" s="10">
        <v>13.3706</v>
      </c>
      <c r="H15" s="10">
        <v>14.6082</v>
      </c>
      <c r="I15" s="10">
        <v>53.846299999999999</v>
      </c>
      <c r="J15" s="10">
        <v>39.3596</v>
      </c>
      <c r="K15" s="10">
        <v>37.660800000000002</v>
      </c>
      <c r="L15" s="10">
        <v>24.881499999999999</v>
      </c>
      <c r="M15" s="10">
        <v>14.647500000000001</v>
      </c>
      <c r="N15" s="10">
        <v>8.0200300000000002</v>
      </c>
      <c r="O15" s="10">
        <v>2.9841899999999999</v>
      </c>
      <c r="P15" s="10">
        <v>3.1467399999999999</v>
      </c>
      <c r="Q15" s="10">
        <v>3.8891200000000001</v>
      </c>
      <c r="R15" s="10">
        <v>3.6620699999999999</v>
      </c>
      <c r="S15" s="10">
        <v>3.3294999999999999</v>
      </c>
      <c r="T15" s="10">
        <v>3.3581599999999998</v>
      </c>
      <c r="U15" s="10">
        <v>13.4475</v>
      </c>
      <c r="V15" s="10">
        <v>21.890799999999999</v>
      </c>
      <c r="W15" s="10">
        <v>3.4636399999999998</v>
      </c>
      <c r="X15" s="10">
        <v>9621</v>
      </c>
      <c r="Y15" s="10">
        <v>14290</v>
      </c>
      <c r="Z15" s="10">
        <v>14290</v>
      </c>
    </row>
    <row r="16" spans="1:26" x14ac:dyDescent="0.25">
      <c r="B16" s="27" t="s">
        <v>60</v>
      </c>
      <c r="C16" s="10">
        <v>11.1455</v>
      </c>
      <c r="D16" s="10">
        <v>13.030799999999999</v>
      </c>
      <c r="E16" s="10">
        <v>13.363200000000001</v>
      </c>
      <c r="F16" s="10">
        <v>13.508100000000001</v>
      </c>
      <c r="G16" s="10">
        <v>13.037599999999999</v>
      </c>
      <c r="H16" s="10">
        <v>14.167</v>
      </c>
      <c r="I16" s="10">
        <v>65.011300000000006</v>
      </c>
      <c r="J16" s="10">
        <v>39.338500000000003</v>
      </c>
      <c r="K16" s="10">
        <v>35.740600000000001</v>
      </c>
      <c r="L16" s="10">
        <v>17.9983</v>
      </c>
      <c r="M16" s="10">
        <v>10.7386</v>
      </c>
      <c r="N16" s="10">
        <v>6.8994999999999997</v>
      </c>
      <c r="O16" s="10">
        <v>3.0738799999999999</v>
      </c>
      <c r="P16" s="10">
        <v>3.3838200000000001</v>
      </c>
      <c r="Q16" s="10">
        <v>3.9429599999999998</v>
      </c>
      <c r="R16" s="10">
        <v>3.41805</v>
      </c>
      <c r="S16" s="10">
        <v>3.4015399999999998</v>
      </c>
      <c r="T16" s="10">
        <v>3.5014599999999998</v>
      </c>
      <c r="U16" s="10">
        <v>13.3141</v>
      </c>
      <c r="V16" s="10">
        <v>19.750399999999999</v>
      </c>
      <c r="W16" s="10">
        <v>3.5035799999999999</v>
      </c>
      <c r="X16" s="10">
        <v>9139</v>
      </c>
      <c r="Y16" s="10">
        <v>13614</v>
      </c>
      <c r="Z16" s="10">
        <v>13614</v>
      </c>
    </row>
    <row r="17" spans="1:26" x14ac:dyDescent="0.25">
      <c r="B17" s="27" t="s">
        <v>61</v>
      </c>
      <c r="C17" s="10">
        <v>11.207599999999999</v>
      </c>
      <c r="D17" s="10">
        <v>12.911799999999999</v>
      </c>
      <c r="E17" s="10">
        <v>13.2178</v>
      </c>
      <c r="F17" s="10">
        <v>13.4003</v>
      </c>
      <c r="G17" s="10">
        <v>12.999000000000001</v>
      </c>
      <c r="H17" s="10">
        <v>14.1531</v>
      </c>
      <c r="I17" s="10">
        <v>63.917999999999999</v>
      </c>
      <c r="J17" s="10">
        <v>39.209600000000002</v>
      </c>
      <c r="K17" s="10">
        <v>36.963099999999997</v>
      </c>
      <c r="L17" s="10">
        <v>18.933</v>
      </c>
      <c r="M17" s="10">
        <v>11.101900000000001</v>
      </c>
      <c r="N17" s="10">
        <v>7.0120100000000001</v>
      </c>
      <c r="O17" s="10">
        <v>3.05098</v>
      </c>
      <c r="P17" s="10">
        <v>3.3347799999999999</v>
      </c>
      <c r="Q17" s="10">
        <v>3.9653100000000001</v>
      </c>
      <c r="R17" s="10">
        <v>3.4236499999999999</v>
      </c>
      <c r="S17" s="10">
        <v>3.3792800000000001</v>
      </c>
      <c r="T17" s="10">
        <v>3.5137299999999998</v>
      </c>
      <c r="U17" s="10">
        <v>13.234</v>
      </c>
      <c r="V17" s="10">
        <v>20.158300000000001</v>
      </c>
      <c r="W17" s="10">
        <v>3.50014</v>
      </c>
      <c r="X17" s="10">
        <v>9251</v>
      </c>
      <c r="Y17" s="10">
        <v>13711</v>
      </c>
      <c r="Z17" s="10">
        <v>13711</v>
      </c>
    </row>
    <row r="18" spans="1:26" x14ac:dyDescent="0.25">
      <c r="B18" s="27" t="s">
        <v>62</v>
      </c>
      <c r="C18" s="10">
        <v>11.1699</v>
      </c>
      <c r="D18" s="10">
        <v>12.7532</v>
      </c>
      <c r="E18" s="10">
        <v>13.254</v>
      </c>
      <c r="F18" s="10">
        <v>13.352399999999999</v>
      </c>
      <c r="G18" s="10">
        <v>13.034000000000001</v>
      </c>
      <c r="H18" s="10">
        <v>14.1479</v>
      </c>
      <c r="I18" s="10">
        <v>60.070300000000003</v>
      </c>
      <c r="J18" s="10">
        <v>39.669699999999999</v>
      </c>
      <c r="K18" s="10">
        <v>37.3371</v>
      </c>
      <c r="L18" s="10">
        <v>20.144300000000001</v>
      </c>
      <c r="M18" s="10">
        <v>11.2837</v>
      </c>
      <c r="N18" s="10">
        <v>6.9815100000000001</v>
      </c>
      <c r="O18" s="10">
        <v>3.0224700000000002</v>
      </c>
      <c r="P18" s="10">
        <v>3.2949600000000001</v>
      </c>
      <c r="Q18" s="10">
        <v>3.9609899999999998</v>
      </c>
      <c r="R18" s="10">
        <v>3.4304100000000002</v>
      </c>
      <c r="S18" s="10">
        <v>3.41838</v>
      </c>
      <c r="T18" s="10">
        <v>3.5568200000000001</v>
      </c>
      <c r="U18" s="10">
        <v>13.2173</v>
      </c>
      <c r="V18" s="10">
        <v>20.322600000000001</v>
      </c>
      <c r="W18" s="10">
        <v>3.5169899999999998</v>
      </c>
      <c r="X18" s="10">
        <v>9287</v>
      </c>
      <c r="Y18" s="10">
        <v>13847</v>
      </c>
      <c r="Z18" s="10">
        <v>13847</v>
      </c>
    </row>
    <row r="19" spans="1:26" x14ac:dyDescent="0.25">
      <c r="B19" s="27" t="s">
        <v>63</v>
      </c>
      <c r="C19" s="10">
        <v>11.0031</v>
      </c>
      <c r="D19" s="10">
        <v>12.5883</v>
      </c>
      <c r="E19" s="10">
        <v>13.259</v>
      </c>
      <c r="F19" s="10">
        <v>13.539400000000001</v>
      </c>
      <c r="G19" s="10">
        <v>13.1896</v>
      </c>
      <c r="H19" s="10">
        <v>14.1929</v>
      </c>
      <c r="I19" s="10">
        <v>58.577199999999998</v>
      </c>
      <c r="J19" s="10">
        <v>38.600299999999997</v>
      </c>
      <c r="K19" s="10">
        <v>37.291400000000003</v>
      </c>
      <c r="L19" s="10">
        <v>20.965699999999998</v>
      </c>
      <c r="M19" s="10">
        <v>12.0632</v>
      </c>
      <c r="N19" s="10">
        <v>7.2042900000000003</v>
      </c>
      <c r="O19" s="10">
        <v>3.0050300000000001</v>
      </c>
      <c r="P19" s="10">
        <v>3.2286800000000002</v>
      </c>
      <c r="Q19" s="10">
        <v>3.9557199999999999</v>
      </c>
      <c r="R19" s="10">
        <v>3.4494199999999999</v>
      </c>
      <c r="S19" s="10">
        <v>3.3738700000000001</v>
      </c>
      <c r="T19" s="10">
        <v>3.5756199999999998</v>
      </c>
      <c r="U19" s="10">
        <v>13.280900000000001</v>
      </c>
      <c r="V19" s="10">
        <v>20.520900000000001</v>
      </c>
      <c r="W19" s="10">
        <v>3.5070999999999999</v>
      </c>
      <c r="X19" s="10">
        <v>9459</v>
      </c>
      <c r="Y19" s="10">
        <v>13944</v>
      </c>
      <c r="Z19" s="10">
        <v>13944</v>
      </c>
    </row>
    <row r="20" spans="1:26" x14ac:dyDescent="0.25">
      <c r="B20" s="27" t="s">
        <v>64</v>
      </c>
      <c r="C20" s="10">
        <v>10.985200000000001</v>
      </c>
      <c r="D20" s="10">
        <v>12.4232</v>
      </c>
      <c r="E20" s="10">
        <v>13.330299999999999</v>
      </c>
      <c r="F20" s="10">
        <v>13.4468</v>
      </c>
      <c r="G20" s="10">
        <v>13.318199999999999</v>
      </c>
      <c r="H20" s="10">
        <v>14.4651</v>
      </c>
      <c r="I20" s="10">
        <v>56.395200000000003</v>
      </c>
      <c r="J20" s="10">
        <v>39.387500000000003</v>
      </c>
      <c r="K20" s="10">
        <v>37.514200000000002</v>
      </c>
      <c r="L20" s="10">
        <v>23.6187</v>
      </c>
      <c r="M20" s="10">
        <v>13.539</v>
      </c>
      <c r="N20" s="10">
        <v>7.6103500000000004</v>
      </c>
      <c r="O20" s="10">
        <v>3.00095</v>
      </c>
      <c r="P20" s="10">
        <v>3.1985600000000001</v>
      </c>
      <c r="Q20" s="10">
        <v>3.9337</v>
      </c>
      <c r="R20" s="10">
        <v>3.5781100000000001</v>
      </c>
      <c r="S20" s="10">
        <v>3.3802599999999998</v>
      </c>
      <c r="T20" s="10">
        <v>3.5720399999999999</v>
      </c>
      <c r="U20" s="10">
        <v>13.3339</v>
      </c>
      <c r="V20" s="10">
        <v>21.310300000000002</v>
      </c>
      <c r="W20" s="10">
        <v>3.5278999999999998</v>
      </c>
      <c r="X20" s="10">
        <v>9495</v>
      </c>
      <c r="Y20" s="10">
        <v>14298</v>
      </c>
      <c r="Z20" s="10">
        <v>14298</v>
      </c>
    </row>
    <row r="21" spans="1:26" x14ac:dyDescent="0.25">
      <c r="B21" s="27" t="s">
        <v>65</v>
      </c>
      <c r="C21" s="10">
        <v>11.29</v>
      </c>
      <c r="D21" s="10">
        <v>12.4231</v>
      </c>
      <c r="E21" s="10">
        <v>13.638500000000001</v>
      </c>
      <c r="F21" s="10">
        <v>13.6434</v>
      </c>
      <c r="G21" s="10">
        <v>13.5261</v>
      </c>
      <c r="H21" s="10">
        <v>14.8848</v>
      </c>
      <c r="I21" s="10">
        <v>50.938000000000002</v>
      </c>
      <c r="J21" s="10">
        <v>39.287100000000002</v>
      </c>
      <c r="K21" s="10">
        <v>37.049199999999999</v>
      </c>
      <c r="L21" s="10">
        <v>26.172999999999998</v>
      </c>
      <c r="M21" s="10">
        <v>14.991199999999999</v>
      </c>
      <c r="N21" s="10">
        <v>8.0167400000000004</v>
      </c>
      <c r="O21" s="10">
        <v>2.9696099999999999</v>
      </c>
      <c r="P21" s="10">
        <v>3.1268199999999999</v>
      </c>
      <c r="Q21" s="10">
        <v>3.84626</v>
      </c>
      <c r="R21" s="10">
        <v>3.7455400000000001</v>
      </c>
      <c r="S21" s="10">
        <v>3.35799</v>
      </c>
      <c r="T21" s="10">
        <v>3.35636</v>
      </c>
      <c r="U21" s="10">
        <v>13.5815</v>
      </c>
      <c r="V21" s="10">
        <v>21.97</v>
      </c>
      <c r="W21" s="10">
        <v>3.4781300000000002</v>
      </c>
      <c r="X21" s="10">
        <v>9703</v>
      </c>
      <c r="Y21" s="10">
        <v>14394</v>
      </c>
      <c r="Z21" s="10">
        <v>14394</v>
      </c>
    </row>
    <row r="22" spans="1:26" x14ac:dyDescent="0.25">
      <c r="B22" s="27" t="s">
        <v>66</v>
      </c>
      <c r="C22" s="10">
        <v>11.3627</v>
      </c>
      <c r="D22" s="10">
        <v>12.448700000000001</v>
      </c>
      <c r="E22" s="10">
        <v>13.7004</v>
      </c>
      <c r="F22" s="10">
        <v>13.7081</v>
      </c>
      <c r="G22" s="10">
        <v>13.677300000000001</v>
      </c>
      <c r="H22" s="10">
        <v>14.6976</v>
      </c>
      <c r="I22" s="10">
        <v>47.5227</v>
      </c>
      <c r="J22" s="10">
        <v>39.235100000000003</v>
      </c>
      <c r="K22" s="10">
        <v>36.223500000000001</v>
      </c>
      <c r="L22" s="10">
        <v>27.195</v>
      </c>
      <c r="M22" s="10">
        <v>15.692600000000001</v>
      </c>
      <c r="N22" s="10">
        <v>8.3019300000000005</v>
      </c>
      <c r="O22" s="10">
        <v>2.9346899999999998</v>
      </c>
      <c r="P22" s="10">
        <v>3.1162100000000001</v>
      </c>
      <c r="Q22" s="10">
        <v>3.8224499999999999</v>
      </c>
      <c r="R22" s="10">
        <v>3.8088299999999999</v>
      </c>
      <c r="S22" s="10">
        <v>3.38367</v>
      </c>
      <c r="T22" s="10">
        <v>3.4036900000000001</v>
      </c>
      <c r="U22" s="10">
        <v>13.6233</v>
      </c>
      <c r="V22" s="10">
        <v>22.164400000000001</v>
      </c>
      <c r="W22" s="10">
        <v>3.5048300000000001</v>
      </c>
      <c r="X22" s="10">
        <v>9745</v>
      </c>
      <c r="Y22" s="10">
        <v>14448</v>
      </c>
      <c r="Z22" s="10">
        <v>14448</v>
      </c>
    </row>
    <row r="23" spans="1:26" x14ac:dyDescent="0.25">
      <c r="B23" s="27" t="s">
        <v>67</v>
      </c>
      <c r="C23" s="10">
        <v>11.360300000000001</v>
      </c>
      <c r="D23" s="10">
        <v>12.560499999999999</v>
      </c>
      <c r="E23" s="10">
        <v>13.6953</v>
      </c>
      <c r="F23" s="10">
        <v>13.8413</v>
      </c>
      <c r="G23" s="10">
        <v>13.691800000000001</v>
      </c>
      <c r="H23" s="10">
        <v>14.917199999999999</v>
      </c>
      <c r="I23" s="10">
        <v>45.137900000000002</v>
      </c>
      <c r="J23" s="10">
        <v>38.794400000000003</v>
      </c>
      <c r="K23" s="10">
        <v>35.859499999999997</v>
      </c>
      <c r="L23" s="10">
        <v>28.373799999999999</v>
      </c>
      <c r="M23" s="10">
        <v>16.296800000000001</v>
      </c>
      <c r="N23" s="10">
        <v>8.7339800000000007</v>
      </c>
      <c r="O23" s="10">
        <v>2.8603999999999998</v>
      </c>
      <c r="P23" s="10">
        <v>3.1123099999999999</v>
      </c>
      <c r="Q23" s="10">
        <v>3.8000400000000001</v>
      </c>
      <c r="R23" s="10">
        <v>3.8591000000000002</v>
      </c>
      <c r="S23" s="10">
        <v>3.4265599999999998</v>
      </c>
      <c r="T23" s="10">
        <v>3.4750800000000002</v>
      </c>
      <c r="U23" s="10">
        <v>13.712199999999999</v>
      </c>
      <c r="V23" s="10">
        <v>22.442</v>
      </c>
      <c r="W23" s="10">
        <v>3.5393699999999999</v>
      </c>
      <c r="X23" s="10">
        <v>9793</v>
      </c>
      <c r="Y23" s="10">
        <v>14543</v>
      </c>
      <c r="Z23" s="10">
        <v>14543</v>
      </c>
    </row>
    <row r="24" spans="1:26" x14ac:dyDescent="0.25">
      <c r="B24" s="27" t="s">
        <v>68</v>
      </c>
      <c r="C24" s="10">
        <v>11.3033</v>
      </c>
      <c r="D24" s="10">
        <v>12.626799999999999</v>
      </c>
      <c r="E24" s="10">
        <v>13.853899999999999</v>
      </c>
      <c r="F24" s="10">
        <v>14.017899999999999</v>
      </c>
      <c r="G24" s="10">
        <v>13.6876</v>
      </c>
      <c r="H24" s="10">
        <v>15.1379</v>
      </c>
      <c r="I24" s="10">
        <v>42.910400000000003</v>
      </c>
      <c r="J24" s="10">
        <v>38.804699999999997</v>
      </c>
      <c r="K24" s="10">
        <v>35.603499999999997</v>
      </c>
      <c r="L24" s="10">
        <v>28.7669</v>
      </c>
      <c r="M24" s="10">
        <v>16.856300000000001</v>
      </c>
      <c r="N24" s="10">
        <v>8.8406199999999995</v>
      </c>
      <c r="O24" s="10">
        <v>2.82829</v>
      </c>
      <c r="P24" s="10">
        <v>3.1242000000000001</v>
      </c>
      <c r="Q24" s="10">
        <v>3.8050700000000002</v>
      </c>
      <c r="R24" s="10">
        <v>3.9146899999999998</v>
      </c>
      <c r="S24" s="10">
        <v>3.5057499999999999</v>
      </c>
      <c r="T24" s="10">
        <v>3.4870399999999999</v>
      </c>
      <c r="U24" s="10">
        <v>13.828200000000001</v>
      </c>
      <c r="V24" s="10">
        <v>22.5581</v>
      </c>
      <c r="W24" s="10">
        <v>3.5741499999999999</v>
      </c>
      <c r="X24" s="10">
        <v>9834</v>
      </c>
      <c r="Y24" s="10">
        <v>14554</v>
      </c>
      <c r="Z24" s="10">
        <v>14554</v>
      </c>
    </row>
    <row r="25" spans="1:26" x14ac:dyDescent="0.25">
      <c r="B25" s="27" t="s">
        <v>69</v>
      </c>
      <c r="C25" s="10">
        <v>11.230600000000001</v>
      </c>
      <c r="D25" s="10">
        <v>12.7089</v>
      </c>
      <c r="E25" s="10">
        <v>14.0403</v>
      </c>
      <c r="F25" s="10">
        <v>14.138199999999999</v>
      </c>
      <c r="G25" s="10">
        <v>13.79</v>
      </c>
      <c r="H25" s="10">
        <v>15.0463</v>
      </c>
      <c r="I25" s="10">
        <v>39.882399999999997</v>
      </c>
      <c r="J25" s="10">
        <v>38.090699999999998</v>
      </c>
      <c r="K25" s="10">
        <v>34.7684</v>
      </c>
      <c r="L25" s="10">
        <v>29.2439</v>
      </c>
      <c r="M25" s="10">
        <v>17.5883</v>
      </c>
      <c r="N25" s="10">
        <v>9.0958100000000002</v>
      </c>
      <c r="O25" s="10">
        <v>2.8103699999999998</v>
      </c>
      <c r="P25" s="10">
        <v>3.1462300000000001</v>
      </c>
      <c r="Q25" s="10">
        <v>3.7953000000000001</v>
      </c>
      <c r="R25" s="10">
        <v>3.9924900000000001</v>
      </c>
      <c r="S25" s="10">
        <v>3.6212</v>
      </c>
      <c r="T25" s="10">
        <v>3.52345</v>
      </c>
      <c r="U25" s="10">
        <v>13.9094</v>
      </c>
      <c r="V25" s="10">
        <v>22.596</v>
      </c>
      <c r="W25" s="10">
        <v>3.6286900000000002</v>
      </c>
      <c r="X25" s="10">
        <v>9906</v>
      </c>
      <c r="Y25" s="10">
        <v>14598</v>
      </c>
      <c r="Z25" s="10">
        <v>14598</v>
      </c>
    </row>
    <row r="26" spans="1:26" x14ac:dyDescent="0.25">
      <c r="B26" s="27" t="s">
        <v>70</v>
      </c>
      <c r="C26" s="10">
        <v>11.599399999999999</v>
      </c>
      <c r="D26" s="10">
        <v>13.119199999999999</v>
      </c>
      <c r="E26" s="10">
        <v>14.287800000000001</v>
      </c>
      <c r="F26" s="10">
        <v>14.480700000000001</v>
      </c>
      <c r="G26" s="10">
        <v>14.1622</v>
      </c>
      <c r="H26" s="10">
        <v>15.5298</v>
      </c>
      <c r="I26" s="10">
        <v>39.116399999999999</v>
      </c>
      <c r="J26" s="10">
        <v>37.587400000000002</v>
      </c>
      <c r="K26" s="10">
        <v>34.884900000000002</v>
      </c>
      <c r="L26" s="10">
        <v>29.200199999999999</v>
      </c>
      <c r="M26" s="10">
        <v>17.785900000000002</v>
      </c>
      <c r="N26" s="10">
        <v>9.0652600000000003</v>
      </c>
      <c r="O26" s="10">
        <v>2.92557</v>
      </c>
      <c r="P26" s="10">
        <v>3.2936700000000001</v>
      </c>
      <c r="Q26" s="10">
        <v>3.9570500000000002</v>
      </c>
      <c r="R26" s="10">
        <v>4.3006000000000002</v>
      </c>
      <c r="S26" s="10">
        <v>4.0340400000000001</v>
      </c>
      <c r="T26" s="10">
        <v>3.8492099999999998</v>
      </c>
      <c r="U26" s="10">
        <v>14.285600000000001</v>
      </c>
      <c r="V26" s="10">
        <v>22.589200000000002</v>
      </c>
      <c r="W26" s="10">
        <v>3.9258700000000002</v>
      </c>
      <c r="X26" s="10">
        <v>9962</v>
      </c>
      <c r="Y26" s="10">
        <v>14540</v>
      </c>
      <c r="Z26" s="10">
        <v>14540</v>
      </c>
    </row>
    <row r="27" spans="1:26" x14ac:dyDescent="0.25">
      <c r="A27" s="8" t="s">
        <v>0</v>
      </c>
      <c r="B27" s="22">
        <v>42955.125</v>
      </c>
      <c r="C27" s="10">
        <v>38.015300000000003</v>
      </c>
      <c r="D27" s="10">
        <v>30.698499999999999</v>
      </c>
      <c r="E27" s="10">
        <v>28.244199999999999</v>
      </c>
      <c r="F27" s="10">
        <v>25.532499999999999</v>
      </c>
      <c r="G27" s="10">
        <v>24.760400000000001</v>
      </c>
      <c r="H27" s="10">
        <v>26.235399999999998</v>
      </c>
      <c r="I27" s="10">
        <v>69.419700000000006</v>
      </c>
      <c r="J27" s="10">
        <v>58.067300000000003</v>
      </c>
      <c r="K27" s="10">
        <v>42.099699999999999</v>
      </c>
      <c r="L27" s="10">
        <v>31.262499999999999</v>
      </c>
      <c r="M27" s="10">
        <v>27.747800000000002</v>
      </c>
      <c r="N27" s="10">
        <v>28.932099999999998</v>
      </c>
      <c r="O27" s="10">
        <v>9.3668300000000002</v>
      </c>
      <c r="P27" s="10">
        <v>10.660500000000001</v>
      </c>
      <c r="Q27" s="10">
        <v>9.5141200000000001</v>
      </c>
      <c r="R27" s="10">
        <v>7.7946499999999999</v>
      </c>
      <c r="S27" s="10">
        <v>6.8299300000000001</v>
      </c>
      <c r="T27" s="10">
        <v>6.8504300000000002</v>
      </c>
      <c r="U27" s="10">
        <v>26.9514</v>
      </c>
      <c r="V27" s="10">
        <v>34.871899999999997</v>
      </c>
      <c r="W27" s="10">
        <v>7.8464</v>
      </c>
      <c r="X27" s="10">
        <v>13329</v>
      </c>
      <c r="Y27" s="10">
        <v>15624</v>
      </c>
      <c r="Z27" s="10">
        <v>15624</v>
      </c>
    </row>
    <row r="28" spans="1:26" x14ac:dyDescent="0.25">
      <c r="B28" s="27" t="s">
        <v>60</v>
      </c>
      <c r="C28" s="10">
        <v>35.383400000000002</v>
      </c>
      <c r="D28" s="10">
        <v>33.924700000000001</v>
      </c>
      <c r="E28" s="10">
        <v>30.104900000000001</v>
      </c>
      <c r="F28" s="10">
        <v>27.997699999999998</v>
      </c>
      <c r="G28" s="10">
        <v>24.584700000000002</v>
      </c>
      <c r="H28" s="10">
        <v>26.9635</v>
      </c>
      <c r="I28" s="10">
        <v>77.6143</v>
      </c>
      <c r="J28" s="10">
        <v>52.465299999999999</v>
      </c>
      <c r="K28" s="10">
        <v>42.477200000000003</v>
      </c>
      <c r="L28" s="10">
        <v>33.571199999999997</v>
      </c>
      <c r="M28" s="10">
        <v>31.825600000000001</v>
      </c>
      <c r="N28" s="10">
        <v>28.7273</v>
      </c>
      <c r="O28" s="10">
        <v>9.9566499999999998</v>
      </c>
      <c r="P28" s="10">
        <v>10.475199999999999</v>
      </c>
      <c r="Q28" s="10">
        <v>9.1766199999999998</v>
      </c>
      <c r="R28" s="10">
        <v>7.5765099999999999</v>
      </c>
      <c r="S28" s="10">
        <v>6.5168600000000003</v>
      </c>
      <c r="T28" s="10">
        <v>7.3126800000000003</v>
      </c>
      <c r="U28" s="10">
        <v>28.126899999999999</v>
      </c>
      <c r="V28" s="10">
        <v>36.134900000000002</v>
      </c>
      <c r="W28" s="10">
        <v>7.8006000000000002</v>
      </c>
      <c r="X28" s="10">
        <v>13470</v>
      </c>
      <c r="Y28" s="10">
        <v>15673</v>
      </c>
      <c r="Z28" s="10">
        <v>15673</v>
      </c>
    </row>
    <row r="29" spans="1:26" x14ac:dyDescent="0.25">
      <c r="B29" s="27" t="s">
        <v>61</v>
      </c>
      <c r="C29" s="10">
        <v>35.129899999999999</v>
      </c>
      <c r="D29" s="10">
        <v>33.445399999999999</v>
      </c>
      <c r="E29" s="10">
        <v>29.7437</v>
      </c>
      <c r="F29" s="10">
        <v>27.2774</v>
      </c>
      <c r="G29" s="10">
        <v>24.6509</v>
      </c>
      <c r="H29" s="10">
        <v>26.4407</v>
      </c>
      <c r="I29" s="10">
        <v>77.898700000000005</v>
      </c>
      <c r="J29" s="10">
        <v>52.484000000000002</v>
      </c>
      <c r="K29" s="10">
        <v>43.171900000000001</v>
      </c>
      <c r="L29" s="10">
        <v>33.192</v>
      </c>
      <c r="M29" s="10">
        <v>31.555900000000001</v>
      </c>
      <c r="N29" s="10">
        <v>29.415099999999999</v>
      </c>
      <c r="O29" s="10">
        <v>9.8648500000000006</v>
      </c>
      <c r="P29" s="10">
        <v>10.525700000000001</v>
      </c>
      <c r="Q29" s="10">
        <v>9.2561400000000003</v>
      </c>
      <c r="R29" s="10">
        <v>7.5645800000000003</v>
      </c>
      <c r="S29" s="10">
        <v>6.5962100000000001</v>
      </c>
      <c r="T29" s="10">
        <v>7.2731599999999998</v>
      </c>
      <c r="U29" s="10">
        <v>27.7408</v>
      </c>
      <c r="V29" s="10">
        <v>36.286299999999997</v>
      </c>
      <c r="W29" s="10">
        <v>7.8211199999999996</v>
      </c>
      <c r="X29" s="10">
        <v>13514</v>
      </c>
      <c r="Y29" s="10">
        <v>15697</v>
      </c>
      <c r="Z29" s="10">
        <v>15697</v>
      </c>
    </row>
    <row r="30" spans="1:26" x14ac:dyDescent="0.25">
      <c r="B30" s="27" t="s">
        <v>62</v>
      </c>
      <c r="C30" s="10">
        <v>35.053100000000001</v>
      </c>
      <c r="D30" s="10">
        <v>32.273099999999999</v>
      </c>
      <c r="E30" s="10">
        <v>29.6709</v>
      </c>
      <c r="F30" s="10">
        <v>26.624600000000001</v>
      </c>
      <c r="G30" s="10">
        <v>24.9572</v>
      </c>
      <c r="H30" s="10">
        <v>25.896999999999998</v>
      </c>
      <c r="I30" s="10">
        <v>78.154200000000003</v>
      </c>
      <c r="J30" s="10">
        <v>51.735100000000003</v>
      </c>
      <c r="K30" s="10">
        <v>42.287799999999997</v>
      </c>
      <c r="L30" s="10">
        <v>32.517699999999998</v>
      </c>
      <c r="M30" s="10">
        <v>30.384399999999999</v>
      </c>
      <c r="N30" s="10">
        <v>30.054600000000001</v>
      </c>
      <c r="O30" s="10">
        <v>9.7536000000000005</v>
      </c>
      <c r="P30" s="10">
        <v>10.584</v>
      </c>
      <c r="Q30" s="10">
        <v>9.33657</v>
      </c>
      <c r="R30" s="10">
        <v>7.4882799999999996</v>
      </c>
      <c r="S30" s="10">
        <v>6.66214</v>
      </c>
      <c r="T30" s="10">
        <v>7.23088</v>
      </c>
      <c r="U30" s="10">
        <v>27.405100000000001</v>
      </c>
      <c r="V30" s="10">
        <v>35.8401</v>
      </c>
      <c r="W30" s="10">
        <v>7.8229800000000003</v>
      </c>
      <c r="X30" s="10">
        <v>13478</v>
      </c>
      <c r="Y30" s="10">
        <v>15679</v>
      </c>
      <c r="Z30" s="10">
        <v>15679</v>
      </c>
    </row>
    <row r="31" spans="1:26" x14ac:dyDescent="0.25">
      <c r="B31" s="27" t="s">
        <v>63</v>
      </c>
      <c r="C31" s="10">
        <v>34.976799999999997</v>
      </c>
      <c r="D31" s="10">
        <v>31.523499999999999</v>
      </c>
      <c r="E31" s="10">
        <v>29.132100000000001</v>
      </c>
      <c r="F31" s="10">
        <v>26.0214</v>
      </c>
      <c r="G31" s="10">
        <v>25.006499999999999</v>
      </c>
      <c r="H31" s="10">
        <v>26.0167</v>
      </c>
      <c r="I31" s="10">
        <v>77.607900000000001</v>
      </c>
      <c r="J31" s="10">
        <v>53.8705</v>
      </c>
      <c r="K31" s="10">
        <v>41.1768</v>
      </c>
      <c r="L31" s="10">
        <v>32.375100000000003</v>
      </c>
      <c r="M31" s="10">
        <v>29.158000000000001</v>
      </c>
      <c r="N31" s="10">
        <v>29.768599999999999</v>
      </c>
      <c r="O31" s="10">
        <v>9.6323000000000008</v>
      </c>
      <c r="P31" s="10">
        <v>10.623100000000001</v>
      </c>
      <c r="Q31" s="10">
        <v>9.3813200000000005</v>
      </c>
      <c r="R31" s="10">
        <v>7.4601300000000004</v>
      </c>
      <c r="S31" s="10">
        <v>6.6547400000000003</v>
      </c>
      <c r="T31" s="10">
        <v>7.1382899999999996</v>
      </c>
      <c r="U31" s="10">
        <v>27.157800000000002</v>
      </c>
      <c r="V31" s="10">
        <v>35.442399999999999</v>
      </c>
      <c r="W31" s="10">
        <v>7.7982500000000003</v>
      </c>
      <c r="X31" s="10">
        <v>13491</v>
      </c>
      <c r="Y31" s="10">
        <v>15646</v>
      </c>
      <c r="Z31" s="10">
        <v>15646</v>
      </c>
    </row>
    <row r="32" spans="1:26" x14ac:dyDescent="0.25">
      <c r="B32" s="27" t="s">
        <v>64</v>
      </c>
      <c r="C32" s="10">
        <v>36.4283</v>
      </c>
      <c r="D32" s="10">
        <v>30.840299999999999</v>
      </c>
      <c r="E32" s="10">
        <v>28.6874</v>
      </c>
      <c r="F32" s="10">
        <v>25.8992</v>
      </c>
      <c r="G32" s="10">
        <v>24.693300000000001</v>
      </c>
      <c r="H32" s="10">
        <v>26.2715</v>
      </c>
      <c r="I32" s="10">
        <v>70.384399999999999</v>
      </c>
      <c r="J32" s="10">
        <v>54.448700000000002</v>
      </c>
      <c r="K32" s="10">
        <v>41.788899999999998</v>
      </c>
      <c r="L32" s="10">
        <v>30.991800000000001</v>
      </c>
      <c r="M32" s="10">
        <v>28.009599999999999</v>
      </c>
      <c r="N32" s="10">
        <v>28.892399999999999</v>
      </c>
      <c r="O32" s="10">
        <v>9.4089600000000004</v>
      </c>
      <c r="P32" s="10">
        <v>10.647600000000001</v>
      </c>
      <c r="Q32" s="10">
        <v>9.5417799999999993</v>
      </c>
      <c r="R32" s="10">
        <v>7.6539200000000003</v>
      </c>
      <c r="S32" s="10">
        <v>6.77562</v>
      </c>
      <c r="T32" s="10">
        <v>6.9736500000000001</v>
      </c>
      <c r="U32" s="10">
        <v>27.0532</v>
      </c>
      <c r="V32" s="10">
        <v>34.510899999999999</v>
      </c>
      <c r="W32" s="10">
        <v>7.8371599999999999</v>
      </c>
      <c r="X32" s="10">
        <v>13343</v>
      </c>
      <c r="Y32" s="10">
        <v>15744</v>
      </c>
      <c r="Z32" s="10">
        <v>15744</v>
      </c>
    </row>
    <row r="33" spans="1:26" x14ac:dyDescent="0.25">
      <c r="B33" s="27" t="s">
        <v>65</v>
      </c>
      <c r="C33" s="10">
        <v>37.857799999999997</v>
      </c>
      <c r="D33" s="10">
        <v>30.953800000000001</v>
      </c>
      <c r="E33" s="10">
        <v>27.904800000000002</v>
      </c>
      <c r="F33" s="10">
        <v>25.3916</v>
      </c>
      <c r="G33" s="10">
        <v>24.406199999999998</v>
      </c>
      <c r="H33" s="10">
        <v>26.193899999999999</v>
      </c>
      <c r="I33" s="10">
        <v>68.188199999999995</v>
      </c>
      <c r="J33" s="10">
        <v>58.249200000000002</v>
      </c>
      <c r="K33" s="10">
        <v>42.713900000000002</v>
      </c>
      <c r="L33" s="10">
        <v>30.935500000000001</v>
      </c>
      <c r="M33" s="10">
        <v>27.215800000000002</v>
      </c>
      <c r="N33" s="10">
        <v>29.730899999999998</v>
      </c>
      <c r="O33" s="10">
        <v>9.2808499999999992</v>
      </c>
      <c r="P33" s="10">
        <v>10.648999999999999</v>
      </c>
      <c r="Q33" s="10">
        <v>9.4520199999999992</v>
      </c>
      <c r="R33" s="10">
        <v>7.8875700000000002</v>
      </c>
      <c r="S33" s="10">
        <v>6.9363099999999998</v>
      </c>
      <c r="T33" s="10">
        <v>6.8302699999999996</v>
      </c>
      <c r="U33" s="10">
        <v>26.796299999999999</v>
      </c>
      <c r="V33" s="10">
        <v>34.979300000000002</v>
      </c>
      <c r="W33" s="10">
        <v>7.8783200000000004</v>
      </c>
      <c r="X33" s="10">
        <v>13322</v>
      </c>
      <c r="Y33" s="10">
        <v>15572</v>
      </c>
      <c r="Z33" s="10">
        <v>15572</v>
      </c>
    </row>
    <row r="34" spans="1:26" x14ac:dyDescent="0.25">
      <c r="B34" s="27" t="s">
        <v>66</v>
      </c>
      <c r="C34" s="10">
        <v>37.049999999999997</v>
      </c>
      <c r="D34" s="10">
        <v>31.306999999999999</v>
      </c>
      <c r="E34" s="10">
        <v>27.4999</v>
      </c>
      <c r="F34" s="10">
        <v>25.14</v>
      </c>
      <c r="G34" s="10">
        <v>24.873799999999999</v>
      </c>
      <c r="H34" s="10">
        <v>25.578299999999999</v>
      </c>
      <c r="I34" s="10">
        <v>64.922399999999996</v>
      </c>
      <c r="J34" s="10">
        <v>58.489899999999999</v>
      </c>
      <c r="K34" s="10">
        <v>43.012300000000003</v>
      </c>
      <c r="L34" s="10">
        <v>30.8401</v>
      </c>
      <c r="M34" s="10">
        <v>27.545000000000002</v>
      </c>
      <c r="N34" s="10">
        <v>29.856300000000001</v>
      </c>
      <c r="O34" s="10">
        <v>9.2265499999999996</v>
      </c>
      <c r="P34" s="10">
        <v>10.5999</v>
      </c>
      <c r="Q34" s="10">
        <v>9.4231200000000008</v>
      </c>
      <c r="R34" s="10">
        <v>7.9393200000000004</v>
      </c>
      <c r="S34" s="10">
        <v>6.9719600000000002</v>
      </c>
      <c r="T34" s="10">
        <v>6.7356999999999996</v>
      </c>
      <c r="U34" s="10">
        <v>26.648599999999998</v>
      </c>
      <c r="V34" s="10">
        <v>35.0625</v>
      </c>
      <c r="W34" s="10">
        <v>7.8655799999999996</v>
      </c>
      <c r="X34" s="10">
        <v>13264</v>
      </c>
      <c r="Y34" s="10">
        <v>15526</v>
      </c>
      <c r="Z34" s="10">
        <v>15526</v>
      </c>
    </row>
    <row r="35" spans="1:26" x14ac:dyDescent="0.25">
      <c r="B35" s="27" t="s">
        <v>67</v>
      </c>
      <c r="C35" s="10">
        <v>36.048999999999999</v>
      </c>
      <c r="D35" s="10">
        <v>31.659800000000001</v>
      </c>
      <c r="E35" s="10">
        <v>27.213999999999999</v>
      </c>
      <c r="F35" s="10">
        <v>24.8994</v>
      </c>
      <c r="G35" s="10">
        <v>25.6327</v>
      </c>
      <c r="H35" s="10">
        <v>25.020700000000001</v>
      </c>
      <c r="I35" s="10">
        <v>62.428800000000003</v>
      </c>
      <c r="J35" s="10">
        <v>58.514600000000002</v>
      </c>
      <c r="K35" s="10">
        <v>43.3658</v>
      </c>
      <c r="L35" s="10">
        <v>31.9099</v>
      </c>
      <c r="M35" s="10">
        <v>27.460599999999999</v>
      </c>
      <c r="N35" s="10">
        <v>29.707899999999999</v>
      </c>
      <c r="O35" s="10">
        <v>9.2004199999999994</v>
      </c>
      <c r="P35" s="10">
        <v>10.5434</v>
      </c>
      <c r="Q35" s="10">
        <v>9.4351400000000005</v>
      </c>
      <c r="R35" s="10">
        <v>7.9891100000000002</v>
      </c>
      <c r="S35" s="10">
        <v>6.9417099999999996</v>
      </c>
      <c r="T35" s="10">
        <v>6.7386200000000001</v>
      </c>
      <c r="U35" s="10">
        <v>26.586200000000002</v>
      </c>
      <c r="V35" s="10">
        <v>35.221899999999998</v>
      </c>
      <c r="W35" s="10">
        <v>7.8676300000000001</v>
      </c>
      <c r="X35" s="10">
        <v>13251</v>
      </c>
      <c r="Y35" s="10">
        <v>15508</v>
      </c>
      <c r="Z35" s="10">
        <v>15508</v>
      </c>
    </row>
    <row r="36" spans="1:26" x14ac:dyDescent="0.25">
      <c r="B36" s="27" t="s">
        <v>68</v>
      </c>
      <c r="C36" s="10">
        <v>35.908999999999999</v>
      </c>
      <c r="D36" s="10">
        <v>32.213500000000003</v>
      </c>
      <c r="E36" s="10">
        <v>27.303000000000001</v>
      </c>
      <c r="F36" s="10">
        <v>24.926500000000001</v>
      </c>
      <c r="G36" s="10">
        <v>26.172999999999998</v>
      </c>
      <c r="H36" s="10">
        <v>24.297799999999999</v>
      </c>
      <c r="I36" s="10">
        <v>59.1357</v>
      </c>
      <c r="J36" s="10">
        <v>58.486899999999999</v>
      </c>
      <c r="K36" s="10">
        <v>44.756100000000004</v>
      </c>
      <c r="L36" s="10">
        <v>32.810400000000001</v>
      </c>
      <c r="M36" s="10">
        <v>27.9499</v>
      </c>
      <c r="N36" s="10">
        <v>29.942900000000002</v>
      </c>
      <c r="O36" s="10">
        <v>9.2301699999999993</v>
      </c>
      <c r="P36" s="10">
        <v>10.466100000000001</v>
      </c>
      <c r="Q36" s="10">
        <v>9.4077099999999998</v>
      </c>
      <c r="R36" s="10">
        <v>8.0406099999999991</v>
      </c>
      <c r="S36" s="10">
        <v>6.9728500000000002</v>
      </c>
      <c r="T36" s="10">
        <v>6.6671899999999997</v>
      </c>
      <c r="U36" s="10">
        <v>26.5944</v>
      </c>
      <c r="V36" s="10">
        <v>35.714100000000002</v>
      </c>
      <c r="W36" s="10">
        <v>7.8586499999999999</v>
      </c>
      <c r="X36" s="10">
        <v>13224</v>
      </c>
      <c r="Y36" s="10">
        <v>15485</v>
      </c>
      <c r="Z36" s="10">
        <v>15485</v>
      </c>
    </row>
    <row r="37" spans="1:26" x14ac:dyDescent="0.25">
      <c r="B37" s="27" t="s">
        <v>69</v>
      </c>
      <c r="C37" s="10">
        <v>36.780799999999999</v>
      </c>
      <c r="D37" s="10">
        <v>31.863199999999999</v>
      </c>
      <c r="E37" s="10">
        <v>27.447500000000002</v>
      </c>
      <c r="F37" s="10">
        <v>25.081800000000001</v>
      </c>
      <c r="G37" s="10">
        <v>26.042400000000001</v>
      </c>
      <c r="H37" s="10">
        <v>24.136399999999998</v>
      </c>
      <c r="I37" s="10">
        <v>52.1843</v>
      </c>
      <c r="J37" s="10">
        <v>58.672400000000003</v>
      </c>
      <c r="K37" s="10">
        <v>45.4651</v>
      </c>
      <c r="L37" s="10">
        <v>33.342700000000001</v>
      </c>
      <c r="M37" s="10">
        <v>27.3995</v>
      </c>
      <c r="N37" s="10">
        <v>30.581099999999999</v>
      </c>
      <c r="O37" s="10">
        <v>9.2273899999999998</v>
      </c>
      <c r="P37" s="10">
        <v>10.3827</v>
      </c>
      <c r="Q37" s="10">
        <v>9.3689699999999991</v>
      </c>
      <c r="R37" s="10">
        <v>8.0600400000000008</v>
      </c>
      <c r="S37" s="10">
        <v>6.9345299999999996</v>
      </c>
      <c r="T37" s="10">
        <v>6.6859599999999997</v>
      </c>
      <c r="U37" s="10">
        <v>26.574100000000001</v>
      </c>
      <c r="V37" s="10">
        <v>35.774700000000003</v>
      </c>
      <c r="W37" s="10">
        <v>7.84504</v>
      </c>
      <c r="X37" s="10">
        <v>13264</v>
      </c>
      <c r="Y37" s="10">
        <v>15470</v>
      </c>
      <c r="Z37" s="10">
        <v>15470</v>
      </c>
    </row>
    <row r="38" spans="1:26" x14ac:dyDescent="0.25">
      <c r="B38" s="27" t="s">
        <v>70</v>
      </c>
      <c r="C38" s="10">
        <v>37.253</v>
      </c>
      <c r="D38" s="10">
        <v>32.047199999999997</v>
      </c>
      <c r="E38" s="10">
        <v>27.8688</v>
      </c>
      <c r="F38" s="10">
        <v>24.9116</v>
      </c>
      <c r="G38" s="10">
        <v>26.224699999999999</v>
      </c>
      <c r="H38" s="10">
        <v>24.1861</v>
      </c>
      <c r="I38" s="10">
        <v>51.389099999999999</v>
      </c>
      <c r="J38" s="10">
        <v>58.361699999999999</v>
      </c>
      <c r="K38" s="10">
        <v>46.000300000000003</v>
      </c>
      <c r="L38" s="10">
        <v>33.918199999999999</v>
      </c>
      <c r="M38" s="10">
        <v>27.1189</v>
      </c>
      <c r="N38" s="10">
        <v>31.418800000000001</v>
      </c>
      <c r="O38" s="10">
        <v>9.2324300000000008</v>
      </c>
      <c r="P38" s="10">
        <v>10.3826</v>
      </c>
      <c r="Q38" s="10">
        <v>9.3587000000000007</v>
      </c>
      <c r="R38" s="10">
        <v>8.1816800000000001</v>
      </c>
      <c r="S38" s="10">
        <v>6.9133699999999996</v>
      </c>
      <c r="T38" s="10">
        <v>6.7907900000000003</v>
      </c>
      <c r="U38" s="10">
        <v>26.6892</v>
      </c>
      <c r="V38" s="10">
        <v>36.012099999999997</v>
      </c>
      <c r="W38" s="10">
        <v>7.8826799999999997</v>
      </c>
      <c r="X38" s="10">
        <v>13175</v>
      </c>
      <c r="Y38" s="10">
        <v>15407</v>
      </c>
      <c r="Z38" s="10">
        <v>15407</v>
      </c>
    </row>
    <row r="39" spans="1:26" x14ac:dyDescent="0.25">
      <c r="A39" s="8" t="s">
        <v>46</v>
      </c>
      <c r="B39" s="22">
        <v>43430.125</v>
      </c>
      <c r="C39" s="10">
        <v>32.600900000000003</v>
      </c>
      <c r="D39" s="10">
        <v>31.322399999999998</v>
      </c>
      <c r="E39" s="10">
        <v>26.3005</v>
      </c>
      <c r="F39" s="10">
        <v>25.371300000000002</v>
      </c>
      <c r="G39" s="10">
        <v>21.7759</v>
      </c>
      <c r="H39" s="10">
        <v>17.776800000000001</v>
      </c>
      <c r="I39" s="10">
        <v>77.414199999999994</v>
      </c>
      <c r="J39" s="10">
        <v>61.079300000000003</v>
      </c>
      <c r="K39" s="10">
        <v>37.931699999999999</v>
      </c>
      <c r="L39" s="10">
        <v>18.3</v>
      </c>
      <c r="M39" s="10">
        <v>12.867900000000001</v>
      </c>
      <c r="N39" s="10">
        <v>12.3447</v>
      </c>
      <c r="O39" s="10">
        <v>5.9330400000000001</v>
      </c>
      <c r="P39" s="10">
        <v>6.6534399999999998</v>
      </c>
      <c r="Q39" s="10">
        <v>7.1136299999999997</v>
      </c>
      <c r="R39" s="10">
        <v>6.4272299999999998</v>
      </c>
      <c r="S39" s="10">
        <v>5.8507999999999996</v>
      </c>
      <c r="T39" s="10">
        <v>5.5648799999999996</v>
      </c>
      <c r="U39" s="10">
        <v>23.3781</v>
      </c>
      <c r="V39" s="10">
        <v>23.477699999999999</v>
      </c>
      <c r="W39" s="10">
        <v>6.1415899999999999</v>
      </c>
      <c r="X39" s="10">
        <v>8906</v>
      </c>
      <c r="Y39" s="10">
        <v>10961</v>
      </c>
      <c r="Z39" s="10">
        <v>10961</v>
      </c>
    </row>
    <row r="40" spans="1:26" x14ac:dyDescent="0.25">
      <c r="B40" s="27" t="s">
        <v>60</v>
      </c>
      <c r="C40" s="10">
        <v>44.030799999999999</v>
      </c>
      <c r="D40" s="10">
        <v>31.5442</v>
      </c>
      <c r="E40" s="10">
        <v>28.012899999999998</v>
      </c>
      <c r="F40" s="10">
        <v>25.397200000000002</v>
      </c>
      <c r="G40" s="10">
        <v>25.889399999999998</v>
      </c>
      <c r="H40" s="10">
        <v>22.0703</v>
      </c>
      <c r="I40" s="10">
        <v>88.2423</v>
      </c>
      <c r="J40" s="10">
        <v>67.679699999999997</v>
      </c>
      <c r="K40" s="10">
        <v>37.424500000000002</v>
      </c>
      <c r="L40" s="10">
        <v>20.153500000000001</v>
      </c>
      <c r="M40" s="10">
        <v>13.633900000000001</v>
      </c>
      <c r="N40" s="10">
        <v>11.2593</v>
      </c>
      <c r="O40" s="10">
        <v>7.3922600000000003</v>
      </c>
      <c r="P40" s="10">
        <v>7.3638899999999996</v>
      </c>
      <c r="Q40" s="10">
        <v>7.4476800000000001</v>
      </c>
      <c r="R40" s="10">
        <v>6.5581199999999997</v>
      </c>
      <c r="S40" s="10">
        <v>6.4854599999999998</v>
      </c>
      <c r="T40" s="10">
        <v>5.8481199999999998</v>
      </c>
      <c r="U40" s="10">
        <v>25.875800000000002</v>
      </c>
      <c r="V40" s="10">
        <v>24.238800000000001</v>
      </c>
      <c r="W40" s="10">
        <v>6.5516100000000002</v>
      </c>
      <c r="X40" s="10">
        <v>8962</v>
      </c>
      <c r="Y40" s="10">
        <v>11085</v>
      </c>
      <c r="Z40" s="10">
        <v>11085</v>
      </c>
    </row>
    <row r="41" spans="1:26" x14ac:dyDescent="0.25">
      <c r="B41" s="27" t="s">
        <v>61</v>
      </c>
      <c r="C41" s="10">
        <v>42.761200000000002</v>
      </c>
      <c r="D41" s="10">
        <v>32.0107</v>
      </c>
      <c r="E41" s="10">
        <v>27.5748</v>
      </c>
      <c r="F41" s="10">
        <v>25.310099999999998</v>
      </c>
      <c r="G41" s="10">
        <v>25.482299999999999</v>
      </c>
      <c r="H41" s="10">
        <v>21.233699999999999</v>
      </c>
      <c r="I41" s="10">
        <v>88.180499999999995</v>
      </c>
      <c r="J41" s="10">
        <v>67.430999999999997</v>
      </c>
      <c r="K41" s="10">
        <v>38.738100000000003</v>
      </c>
      <c r="L41" s="10">
        <v>20.5501</v>
      </c>
      <c r="M41" s="10">
        <v>13.789899999999999</v>
      </c>
      <c r="N41" s="10">
        <v>11.4444</v>
      </c>
      <c r="O41" s="10">
        <v>7.1737200000000003</v>
      </c>
      <c r="P41" s="10">
        <v>7.2529000000000003</v>
      </c>
      <c r="Q41" s="10">
        <v>7.4138700000000002</v>
      </c>
      <c r="R41" s="10">
        <v>6.53376</v>
      </c>
      <c r="S41" s="10">
        <v>6.3707599999999998</v>
      </c>
      <c r="T41" s="10">
        <v>5.75908</v>
      </c>
      <c r="U41" s="10">
        <v>25.517299999999999</v>
      </c>
      <c r="V41" s="10">
        <v>24.6587</v>
      </c>
      <c r="W41" s="10">
        <v>6.4735800000000001</v>
      </c>
      <c r="X41" s="10">
        <v>8873</v>
      </c>
      <c r="Y41" s="10">
        <v>11063</v>
      </c>
      <c r="Z41" s="10">
        <v>11063</v>
      </c>
    </row>
    <row r="42" spans="1:26" x14ac:dyDescent="0.25">
      <c r="B42" s="27" t="s">
        <v>62</v>
      </c>
      <c r="C42" s="10">
        <v>41.014200000000002</v>
      </c>
      <c r="D42" s="10">
        <v>31.569700000000001</v>
      </c>
      <c r="E42" s="10">
        <v>27.284800000000001</v>
      </c>
      <c r="F42" s="10">
        <v>24.9938</v>
      </c>
      <c r="G42" s="10">
        <v>24.543199999999999</v>
      </c>
      <c r="H42" s="10">
        <v>20.621400000000001</v>
      </c>
      <c r="I42" s="10">
        <v>84.821299999999994</v>
      </c>
      <c r="J42" s="10">
        <v>65.948400000000007</v>
      </c>
      <c r="K42" s="10">
        <v>38.821100000000001</v>
      </c>
      <c r="L42" s="10">
        <v>20.293800000000001</v>
      </c>
      <c r="M42" s="10">
        <v>13.8627</v>
      </c>
      <c r="N42" s="10">
        <v>11.275600000000001</v>
      </c>
      <c r="O42" s="10">
        <v>6.9185800000000004</v>
      </c>
      <c r="P42" s="10">
        <v>7.1111599999999999</v>
      </c>
      <c r="Q42" s="10">
        <v>7.36104</v>
      </c>
      <c r="R42" s="10">
        <v>6.5341699999999996</v>
      </c>
      <c r="S42" s="10">
        <v>6.2332700000000001</v>
      </c>
      <c r="T42" s="10">
        <v>5.6649700000000003</v>
      </c>
      <c r="U42" s="10">
        <v>24.971599999999999</v>
      </c>
      <c r="V42" s="10">
        <v>24.404599999999999</v>
      </c>
      <c r="W42" s="10">
        <v>6.3865400000000001</v>
      </c>
      <c r="X42" s="10">
        <v>8873</v>
      </c>
      <c r="Y42" s="10">
        <v>11032</v>
      </c>
      <c r="Z42" s="10">
        <v>11032</v>
      </c>
    </row>
    <row r="43" spans="1:26" x14ac:dyDescent="0.25">
      <c r="B43" s="27" t="s">
        <v>63</v>
      </c>
      <c r="C43" s="10">
        <v>38.556899999999999</v>
      </c>
      <c r="D43" s="10">
        <v>30.973400000000002</v>
      </c>
      <c r="E43" s="10">
        <v>26.613</v>
      </c>
      <c r="F43" s="10">
        <v>24.935199999999998</v>
      </c>
      <c r="G43" s="10">
        <v>23.8383</v>
      </c>
      <c r="H43" s="10">
        <v>20.0671</v>
      </c>
      <c r="I43" s="10">
        <v>76.568899999999999</v>
      </c>
      <c r="J43" s="10">
        <v>65.124399999999994</v>
      </c>
      <c r="K43" s="10">
        <v>39.221800000000002</v>
      </c>
      <c r="L43" s="10">
        <v>19.841899999999999</v>
      </c>
      <c r="M43" s="10">
        <v>13.6142</v>
      </c>
      <c r="N43" s="10">
        <v>11.3789</v>
      </c>
      <c r="O43" s="10">
        <v>6.6431399999999998</v>
      </c>
      <c r="P43" s="10">
        <v>6.9710099999999997</v>
      </c>
      <c r="Q43" s="10">
        <v>7.31839</v>
      </c>
      <c r="R43" s="10">
        <v>6.5143899999999997</v>
      </c>
      <c r="S43" s="10">
        <v>6.0747400000000003</v>
      </c>
      <c r="T43" s="10">
        <v>5.6819100000000002</v>
      </c>
      <c r="U43" s="10">
        <v>24.468800000000002</v>
      </c>
      <c r="V43" s="10">
        <v>24.036999999999999</v>
      </c>
      <c r="W43" s="10">
        <v>6.3222199999999997</v>
      </c>
      <c r="X43" s="10">
        <v>8834</v>
      </c>
      <c r="Y43" s="10">
        <v>11018</v>
      </c>
      <c r="Z43" s="10">
        <v>11018</v>
      </c>
    </row>
    <row r="44" spans="1:26" x14ac:dyDescent="0.25">
      <c r="B44" s="27" t="s">
        <v>64</v>
      </c>
      <c r="C44" s="10">
        <v>35.559600000000003</v>
      </c>
      <c r="D44" s="10">
        <v>30.3233</v>
      </c>
      <c r="E44" s="10">
        <v>26.524999999999999</v>
      </c>
      <c r="F44" s="10">
        <v>25.0154</v>
      </c>
      <c r="G44" s="10">
        <v>21.811299999999999</v>
      </c>
      <c r="H44" s="10">
        <v>18.634</v>
      </c>
      <c r="I44" s="10">
        <v>74.454599999999999</v>
      </c>
      <c r="J44" s="10">
        <v>61.214300000000001</v>
      </c>
      <c r="K44" s="10">
        <v>38.051900000000003</v>
      </c>
      <c r="L44" s="10">
        <v>18.687999999999999</v>
      </c>
      <c r="M44" s="10">
        <v>12.9701</v>
      </c>
      <c r="N44" s="10">
        <v>11.693</v>
      </c>
      <c r="O44" s="10">
        <v>6.1628800000000004</v>
      </c>
      <c r="P44" s="10">
        <v>6.7645400000000002</v>
      </c>
      <c r="Q44" s="10">
        <v>7.2160200000000003</v>
      </c>
      <c r="R44" s="10">
        <v>6.4621000000000004</v>
      </c>
      <c r="S44" s="10">
        <v>5.8951599999999997</v>
      </c>
      <c r="T44" s="10">
        <v>5.7285300000000001</v>
      </c>
      <c r="U44" s="10">
        <v>23.552499999999998</v>
      </c>
      <c r="V44" s="10">
        <v>23.210599999999999</v>
      </c>
      <c r="W44" s="10">
        <v>6.2328799999999998</v>
      </c>
      <c r="X44" s="10">
        <v>8900</v>
      </c>
      <c r="Y44" s="10">
        <v>11068</v>
      </c>
      <c r="Z44" s="10">
        <v>11068</v>
      </c>
    </row>
    <row r="45" spans="1:26" x14ac:dyDescent="0.25">
      <c r="B45" s="27" t="s">
        <v>65</v>
      </c>
      <c r="C45" s="10">
        <v>31.067299999999999</v>
      </c>
      <c r="D45" s="10">
        <v>30.450600000000001</v>
      </c>
      <c r="E45" s="10">
        <v>26.2882</v>
      </c>
      <c r="F45" s="10">
        <v>25.812100000000001</v>
      </c>
      <c r="G45" s="10">
        <v>21.943300000000001</v>
      </c>
      <c r="H45" s="10">
        <v>17.630700000000001</v>
      </c>
      <c r="I45" s="10">
        <v>78.024699999999996</v>
      </c>
      <c r="J45" s="10">
        <v>60.576599999999999</v>
      </c>
      <c r="K45" s="10">
        <v>38.790300000000002</v>
      </c>
      <c r="L45" s="10">
        <v>17.9602</v>
      </c>
      <c r="M45" s="10">
        <v>12.614100000000001</v>
      </c>
      <c r="N45" s="10">
        <v>12.072800000000001</v>
      </c>
      <c r="O45" s="10">
        <v>5.7535100000000003</v>
      </c>
      <c r="P45" s="10">
        <v>6.5322300000000002</v>
      </c>
      <c r="Q45" s="10">
        <v>6.9765800000000002</v>
      </c>
      <c r="R45" s="10">
        <v>6.3958500000000003</v>
      </c>
      <c r="S45" s="10">
        <v>5.8270999999999997</v>
      </c>
      <c r="T45" s="10">
        <v>5.5414099999999999</v>
      </c>
      <c r="U45" s="10">
        <v>23.388400000000001</v>
      </c>
      <c r="V45" s="10">
        <v>23.381699999999999</v>
      </c>
      <c r="W45" s="10">
        <v>6.0874100000000002</v>
      </c>
      <c r="X45" s="10">
        <v>8897</v>
      </c>
      <c r="Y45" s="10">
        <v>10946</v>
      </c>
      <c r="Z45" s="10">
        <v>10946</v>
      </c>
    </row>
    <row r="46" spans="1:26" x14ac:dyDescent="0.25">
      <c r="B46" s="27" t="s">
        <v>66</v>
      </c>
      <c r="C46" s="10">
        <v>27.9709</v>
      </c>
      <c r="D46" s="10">
        <v>29.7622</v>
      </c>
      <c r="E46" s="10">
        <v>25.966100000000001</v>
      </c>
      <c r="F46" s="10">
        <v>26.148199999999999</v>
      </c>
      <c r="G46" s="10">
        <v>22.1828</v>
      </c>
      <c r="H46" s="10">
        <v>17.3733</v>
      </c>
      <c r="I46" s="10">
        <v>77.178299999999993</v>
      </c>
      <c r="J46" s="10">
        <v>59.822499999999998</v>
      </c>
      <c r="K46" s="10">
        <v>38.995100000000001</v>
      </c>
      <c r="L46" s="10">
        <v>17.5837</v>
      </c>
      <c r="M46" s="10">
        <v>12.228400000000001</v>
      </c>
      <c r="N46" s="10">
        <v>12.0749</v>
      </c>
      <c r="O46" s="10">
        <v>5.6114699999999997</v>
      </c>
      <c r="P46" s="10">
        <v>6.4302700000000002</v>
      </c>
      <c r="Q46" s="10">
        <v>6.8416300000000003</v>
      </c>
      <c r="R46" s="10">
        <v>6.3859599999999999</v>
      </c>
      <c r="S46" s="10">
        <v>5.7897499999999997</v>
      </c>
      <c r="T46" s="10">
        <v>5.5462300000000004</v>
      </c>
      <c r="U46" s="10">
        <v>23.306100000000001</v>
      </c>
      <c r="V46" s="10">
        <v>23.1951</v>
      </c>
      <c r="W46" s="10">
        <v>6.0455800000000002</v>
      </c>
      <c r="X46" s="10">
        <v>8862</v>
      </c>
      <c r="Y46" s="10">
        <v>10930</v>
      </c>
      <c r="Z46" s="10">
        <v>10930</v>
      </c>
    </row>
    <row r="47" spans="1:26" x14ac:dyDescent="0.25">
      <c r="B47" s="27" t="s">
        <v>67</v>
      </c>
      <c r="C47" s="10">
        <v>25.991800000000001</v>
      </c>
      <c r="D47" s="10">
        <v>28.756399999999999</v>
      </c>
      <c r="E47" s="10">
        <v>25.583500000000001</v>
      </c>
      <c r="F47" s="10">
        <v>26.3964</v>
      </c>
      <c r="G47" s="10">
        <v>22.0794</v>
      </c>
      <c r="H47" s="10">
        <v>17.5962</v>
      </c>
      <c r="I47" s="10">
        <v>79.493099999999998</v>
      </c>
      <c r="J47" s="10">
        <v>60.420999999999999</v>
      </c>
      <c r="K47" s="10">
        <v>39.8187</v>
      </c>
      <c r="L47" s="10">
        <v>17.550899999999999</v>
      </c>
      <c r="M47" s="10">
        <v>12.0672</v>
      </c>
      <c r="N47" s="10">
        <v>12.4109</v>
      </c>
      <c r="O47" s="10">
        <v>5.55145</v>
      </c>
      <c r="P47" s="10">
        <v>6.31412</v>
      </c>
      <c r="Q47" s="10">
        <v>6.7631699999999997</v>
      </c>
      <c r="R47" s="10">
        <v>6.3675600000000001</v>
      </c>
      <c r="S47" s="10">
        <v>5.7897499999999997</v>
      </c>
      <c r="T47" s="10">
        <v>5.5608899999999997</v>
      </c>
      <c r="U47" s="10">
        <v>23.216999999999999</v>
      </c>
      <c r="V47" s="10">
        <v>23.532499999999999</v>
      </c>
      <c r="W47" s="10">
        <v>6.0237600000000002</v>
      </c>
      <c r="X47" s="10">
        <v>8753</v>
      </c>
      <c r="Y47" s="10">
        <v>10901</v>
      </c>
      <c r="Z47" s="10">
        <v>10901</v>
      </c>
    </row>
    <row r="48" spans="1:26" x14ac:dyDescent="0.25">
      <c r="B48" s="27" t="s">
        <v>68</v>
      </c>
      <c r="C48" s="10">
        <v>24.146100000000001</v>
      </c>
      <c r="D48" s="10">
        <v>29.026299999999999</v>
      </c>
      <c r="E48" s="10">
        <v>25.194400000000002</v>
      </c>
      <c r="F48" s="10">
        <v>26.574100000000001</v>
      </c>
      <c r="G48" s="10">
        <v>22.1295</v>
      </c>
      <c r="H48" s="10">
        <v>17.776900000000001</v>
      </c>
      <c r="I48" s="10">
        <v>80.012699999999995</v>
      </c>
      <c r="J48" s="10">
        <v>58.545200000000001</v>
      </c>
      <c r="K48" s="10">
        <v>39.443100000000001</v>
      </c>
      <c r="L48" s="10">
        <v>17.876300000000001</v>
      </c>
      <c r="M48" s="10">
        <v>11.565099999999999</v>
      </c>
      <c r="N48" s="10">
        <v>12.3268</v>
      </c>
      <c r="O48" s="10">
        <v>5.3357200000000002</v>
      </c>
      <c r="P48" s="10">
        <v>6.1651300000000004</v>
      </c>
      <c r="Q48" s="10">
        <v>6.6490600000000004</v>
      </c>
      <c r="R48" s="10">
        <v>6.3837799999999998</v>
      </c>
      <c r="S48" s="10">
        <v>5.7509499999999996</v>
      </c>
      <c r="T48" s="10">
        <v>5.6454599999999999</v>
      </c>
      <c r="U48" s="10">
        <v>23.2469</v>
      </c>
      <c r="V48" s="10">
        <v>23.2134</v>
      </c>
      <c r="W48" s="10">
        <v>6.00434</v>
      </c>
      <c r="X48" s="10">
        <v>8753</v>
      </c>
      <c r="Y48" s="10">
        <v>10915</v>
      </c>
      <c r="Z48" s="10">
        <v>10915</v>
      </c>
    </row>
    <row r="49" spans="1:26" x14ac:dyDescent="0.25">
      <c r="B49" s="27" t="s">
        <v>69</v>
      </c>
      <c r="C49" s="10">
        <v>23.8916</v>
      </c>
      <c r="D49" s="10">
        <v>29.0731</v>
      </c>
      <c r="E49" s="10">
        <v>24.924099999999999</v>
      </c>
      <c r="F49" s="10">
        <v>27.0213</v>
      </c>
      <c r="G49" s="10">
        <v>22.151800000000001</v>
      </c>
      <c r="H49" s="10">
        <v>18.356200000000001</v>
      </c>
      <c r="I49" s="10">
        <v>77.183999999999997</v>
      </c>
      <c r="J49" s="10">
        <v>56.287199999999999</v>
      </c>
      <c r="K49" s="10">
        <v>39.72</v>
      </c>
      <c r="L49" s="10">
        <v>17.488199999999999</v>
      </c>
      <c r="M49" s="10">
        <v>11.079800000000001</v>
      </c>
      <c r="N49" s="10">
        <v>12.087199999999999</v>
      </c>
      <c r="O49" s="10">
        <v>5.2063600000000001</v>
      </c>
      <c r="P49" s="10">
        <v>6.0406199999999997</v>
      </c>
      <c r="Q49" s="10">
        <v>6.5788500000000001</v>
      </c>
      <c r="R49" s="10">
        <v>6.42197</v>
      </c>
      <c r="S49" s="10">
        <v>5.8357599999999996</v>
      </c>
      <c r="T49" s="10">
        <v>5.7332599999999996</v>
      </c>
      <c r="U49" s="10">
        <v>23.467500000000001</v>
      </c>
      <c r="V49" s="10">
        <v>22.720099999999999</v>
      </c>
      <c r="W49" s="10">
        <v>6.0334000000000003</v>
      </c>
      <c r="X49" s="10">
        <v>8665</v>
      </c>
      <c r="Y49" s="10">
        <v>10917</v>
      </c>
      <c r="Z49" s="10">
        <v>10917</v>
      </c>
    </row>
    <row r="50" spans="1:26" x14ac:dyDescent="0.25">
      <c r="B50" s="27" t="s">
        <v>70</v>
      </c>
      <c r="C50" s="10">
        <v>24.070499999999999</v>
      </c>
      <c r="D50" s="10">
        <v>29.835000000000001</v>
      </c>
      <c r="E50" s="10">
        <v>24.578299999999999</v>
      </c>
      <c r="F50" s="10">
        <v>27.038399999999999</v>
      </c>
      <c r="G50" s="10">
        <v>22.979800000000001</v>
      </c>
      <c r="H50" s="10">
        <v>18.793299999999999</v>
      </c>
      <c r="I50" s="10">
        <v>75.756900000000002</v>
      </c>
      <c r="J50" s="10">
        <v>54.140799999999999</v>
      </c>
      <c r="K50" s="10">
        <v>40.336199999999998</v>
      </c>
      <c r="L50" s="10">
        <v>18.074000000000002</v>
      </c>
      <c r="M50" s="10">
        <v>10.932600000000001</v>
      </c>
      <c r="N50" s="10">
        <v>11.6221</v>
      </c>
      <c r="O50" s="10">
        <v>5.1248500000000003</v>
      </c>
      <c r="P50" s="10">
        <v>5.9154</v>
      </c>
      <c r="Q50" s="10">
        <v>6.5265599999999999</v>
      </c>
      <c r="R50" s="10">
        <v>6.5520800000000001</v>
      </c>
      <c r="S50" s="10">
        <v>6.0043300000000004</v>
      </c>
      <c r="T50" s="10">
        <v>5.9382099999999998</v>
      </c>
      <c r="U50" s="10">
        <v>23.817</v>
      </c>
      <c r="V50" s="10">
        <v>22.6721</v>
      </c>
      <c r="W50" s="10">
        <v>6.14168</v>
      </c>
      <c r="X50" s="10">
        <v>8630</v>
      </c>
      <c r="Y50" s="10">
        <v>10764</v>
      </c>
      <c r="Z50" s="10">
        <v>10764</v>
      </c>
    </row>
    <row r="51" spans="1:26" x14ac:dyDescent="0.25">
      <c r="A51" s="8" t="s">
        <v>9</v>
      </c>
      <c r="B51" s="22">
        <v>44141.125</v>
      </c>
      <c r="C51" s="10">
        <v>27.7255</v>
      </c>
      <c r="D51" s="10">
        <v>27.0059</v>
      </c>
      <c r="E51" s="10">
        <v>24.166899999999998</v>
      </c>
      <c r="F51" s="10">
        <v>25.3978</v>
      </c>
      <c r="G51" s="10">
        <v>28.6541</v>
      </c>
      <c r="H51" s="10">
        <v>27.214700000000001</v>
      </c>
      <c r="I51" s="10">
        <v>34.1113</v>
      </c>
      <c r="J51" s="10">
        <v>33.6554</v>
      </c>
      <c r="K51" s="10">
        <v>24.4482</v>
      </c>
      <c r="L51" s="10">
        <v>17.6295</v>
      </c>
      <c r="M51" s="10">
        <v>14.5692</v>
      </c>
      <c r="N51" s="10">
        <v>23.869299999999999</v>
      </c>
      <c r="O51" s="10">
        <v>5.2866799999999996</v>
      </c>
      <c r="P51" s="10">
        <v>6.6872600000000002</v>
      </c>
      <c r="Q51" s="10">
        <v>6.7114700000000003</v>
      </c>
      <c r="R51" s="10">
        <v>7.5942400000000001</v>
      </c>
      <c r="S51" s="10">
        <v>8.1586499999999997</v>
      </c>
      <c r="T51" s="10">
        <v>7.7150999999999996</v>
      </c>
      <c r="U51" s="10">
        <v>26.787800000000001</v>
      </c>
      <c r="V51" s="10">
        <v>21.440200000000001</v>
      </c>
      <c r="W51" s="10">
        <v>7.5174300000000001</v>
      </c>
      <c r="X51" s="10">
        <v>13823</v>
      </c>
      <c r="Y51" s="10">
        <v>18164</v>
      </c>
      <c r="Z51" s="10">
        <v>18164</v>
      </c>
    </row>
    <row r="52" spans="1:26" x14ac:dyDescent="0.25">
      <c r="B52" s="27" t="s">
        <v>60</v>
      </c>
      <c r="C52" s="10">
        <v>28.766400000000001</v>
      </c>
      <c r="D52" s="10">
        <v>25.154399999999999</v>
      </c>
      <c r="E52" s="10">
        <v>25.189699999999998</v>
      </c>
      <c r="F52" s="10">
        <v>24.760899999999999</v>
      </c>
      <c r="G52" s="10">
        <v>25.9282</v>
      </c>
      <c r="H52" s="10">
        <v>25.157399999999999</v>
      </c>
      <c r="I52" s="10">
        <v>48.842700000000001</v>
      </c>
      <c r="J52" s="10">
        <v>42.9617</v>
      </c>
      <c r="K52" s="10">
        <v>30.5486</v>
      </c>
      <c r="L52" s="10">
        <v>15.786300000000001</v>
      </c>
      <c r="M52" s="10">
        <v>15.622</v>
      </c>
      <c r="N52" s="10">
        <v>25.6372</v>
      </c>
      <c r="O52" s="10">
        <v>6.9377300000000002</v>
      </c>
      <c r="P52" s="10">
        <v>7.4775</v>
      </c>
      <c r="Q52" s="10">
        <v>6.8392499999999998</v>
      </c>
      <c r="R52" s="10">
        <v>7.6152100000000003</v>
      </c>
      <c r="S52" s="10">
        <v>8.0830199999999994</v>
      </c>
      <c r="T52" s="10">
        <v>7.6907899999999998</v>
      </c>
      <c r="U52" s="10">
        <v>25.382100000000001</v>
      </c>
      <c r="V52" s="10">
        <v>23.939599999999999</v>
      </c>
      <c r="W52" s="10">
        <v>7.6225100000000001</v>
      </c>
      <c r="X52" s="10">
        <v>13046</v>
      </c>
      <c r="Y52" s="10">
        <v>17410</v>
      </c>
      <c r="Z52" s="10">
        <v>17410</v>
      </c>
    </row>
    <row r="53" spans="1:26" x14ac:dyDescent="0.25">
      <c r="B53" s="27" t="s">
        <v>61</v>
      </c>
      <c r="C53" s="10">
        <v>27.861599999999999</v>
      </c>
      <c r="D53" s="10">
        <v>25.264700000000001</v>
      </c>
      <c r="E53" s="10">
        <v>25.130299999999998</v>
      </c>
      <c r="F53" s="10">
        <v>25.2851</v>
      </c>
      <c r="G53" s="10">
        <v>26.253499999999999</v>
      </c>
      <c r="H53" s="10">
        <v>25.244700000000002</v>
      </c>
      <c r="I53" s="10">
        <v>45.7286</v>
      </c>
      <c r="J53" s="10">
        <v>40.525199999999998</v>
      </c>
      <c r="K53" s="10">
        <v>29.4161</v>
      </c>
      <c r="L53" s="10">
        <v>16.398099999999999</v>
      </c>
      <c r="M53" s="10">
        <v>15.555</v>
      </c>
      <c r="N53" s="10">
        <v>25.656099999999999</v>
      </c>
      <c r="O53" s="10">
        <v>6.7023599999999997</v>
      </c>
      <c r="P53" s="10">
        <v>7.2697000000000003</v>
      </c>
      <c r="Q53" s="10">
        <v>6.7919400000000003</v>
      </c>
      <c r="R53" s="10">
        <v>7.6008899999999997</v>
      </c>
      <c r="S53" s="10">
        <v>8.0627200000000006</v>
      </c>
      <c r="T53" s="10">
        <v>7.6626000000000003</v>
      </c>
      <c r="U53" s="10">
        <v>25.5688</v>
      </c>
      <c r="V53" s="10">
        <v>23.604800000000001</v>
      </c>
      <c r="W53" s="10">
        <v>7.5745899999999997</v>
      </c>
      <c r="X53" s="10">
        <v>13126</v>
      </c>
      <c r="Y53" s="10">
        <v>17572</v>
      </c>
      <c r="Z53" s="10">
        <v>17572</v>
      </c>
    </row>
    <row r="54" spans="1:26" x14ac:dyDescent="0.25">
      <c r="B54" s="27" t="s">
        <v>62</v>
      </c>
      <c r="C54" s="10">
        <v>28.110800000000001</v>
      </c>
      <c r="D54" s="10">
        <v>25.710599999999999</v>
      </c>
      <c r="E54" s="10">
        <v>25.0473</v>
      </c>
      <c r="F54" s="10">
        <v>25.241199999999999</v>
      </c>
      <c r="G54" s="10">
        <v>26.838899999999999</v>
      </c>
      <c r="H54" s="10">
        <v>25.6129</v>
      </c>
      <c r="I54" s="10">
        <v>43.371499999999997</v>
      </c>
      <c r="J54" s="10">
        <v>39.404899999999998</v>
      </c>
      <c r="K54" s="10">
        <v>28.081099999999999</v>
      </c>
      <c r="L54" s="10">
        <v>16.8643</v>
      </c>
      <c r="M54" s="10">
        <v>15.257899999999999</v>
      </c>
      <c r="N54" s="10">
        <v>25.759</v>
      </c>
      <c r="O54" s="10">
        <v>6.4855799999999997</v>
      </c>
      <c r="P54" s="10">
        <v>7.1340000000000003</v>
      </c>
      <c r="Q54" s="10">
        <v>6.7293099999999999</v>
      </c>
      <c r="R54" s="10">
        <v>7.6117900000000001</v>
      </c>
      <c r="S54" s="10">
        <v>8.0921699999999994</v>
      </c>
      <c r="T54" s="10">
        <v>7.7300199999999997</v>
      </c>
      <c r="U54" s="10">
        <v>25.8538</v>
      </c>
      <c r="V54" s="10">
        <v>23.304300000000001</v>
      </c>
      <c r="W54" s="10">
        <v>7.5776500000000002</v>
      </c>
      <c r="X54" s="10">
        <v>13196</v>
      </c>
      <c r="Y54" s="10">
        <v>17650</v>
      </c>
      <c r="Z54" s="10">
        <v>17650</v>
      </c>
    </row>
    <row r="55" spans="1:26" x14ac:dyDescent="0.25">
      <c r="B55" s="27" t="s">
        <v>63</v>
      </c>
      <c r="C55" s="10">
        <v>28.418900000000001</v>
      </c>
      <c r="D55" s="10">
        <v>26.337900000000001</v>
      </c>
      <c r="E55" s="10">
        <v>24.922699999999999</v>
      </c>
      <c r="F55" s="10">
        <v>25.090599999999998</v>
      </c>
      <c r="G55" s="10">
        <v>27.579899999999999</v>
      </c>
      <c r="H55" s="10">
        <v>26.058800000000002</v>
      </c>
      <c r="I55" s="10">
        <v>41.607900000000001</v>
      </c>
      <c r="J55" s="10">
        <v>38.044600000000003</v>
      </c>
      <c r="K55" s="10">
        <v>26.7453</v>
      </c>
      <c r="L55" s="10">
        <v>17.487100000000002</v>
      </c>
      <c r="M55" s="10">
        <v>15.31</v>
      </c>
      <c r="N55" s="10">
        <v>25.613</v>
      </c>
      <c r="O55" s="10">
        <v>6.2639399999999998</v>
      </c>
      <c r="P55" s="10">
        <v>7.0974399999999997</v>
      </c>
      <c r="Q55" s="10">
        <v>6.7632000000000003</v>
      </c>
      <c r="R55" s="10">
        <v>7.5697599999999996</v>
      </c>
      <c r="S55" s="10">
        <v>8.1018899999999991</v>
      </c>
      <c r="T55" s="10">
        <v>7.7484000000000002</v>
      </c>
      <c r="U55" s="10">
        <v>26.186499999999999</v>
      </c>
      <c r="V55" s="10">
        <v>23.033799999999999</v>
      </c>
      <c r="W55" s="10">
        <v>7.5729199999999999</v>
      </c>
      <c r="X55" s="10">
        <v>13378</v>
      </c>
      <c r="Y55" s="10">
        <v>17722</v>
      </c>
      <c r="Z55" s="10">
        <v>17722</v>
      </c>
    </row>
    <row r="56" spans="1:26" x14ac:dyDescent="0.25">
      <c r="B56" s="27" t="s">
        <v>64</v>
      </c>
      <c r="C56" s="10">
        <v>28.320599999999999</v>
      </c>
      <c r="D56" s="10">
        <v>27.110600000000002</v>
      </c>
      <c r="E56" s="10">
        <v>24.470199999999998</v>
      </c>
      <c r="F56" s="10">
        <v>25.4453</v>
      </c>
      <c r="G56" s="10">
        <v>28.3156</v>
      </c>
      <c r="H56" s="10">
        <v>26.783799999999999</v>
      </c>
      <c r="I56" s="10">
        <v>35.310200000000002</v>
      </c>
      <c r="J56" s="10">
        <v>34.689</v>
      </c>
      <c r="K56" s="10">
        <v>25.114799999999999</v>
      </c>
      <c r="L56" s="10">
        <v>17.801100000000002</v>
      </c>
      <c r="M56" s="10">
        <v>14.5748</v>
      </c>
      <c r="N56" s="10">
        <v>24.504999999999999</v>
      </c>
      <c r="O56" s="10">
        <v>5.5042900000000001</v>
      </c>
      <c r="P56" s="10">
        <v>6.9300600000000001</v>
      </c>
      <c r="Q56" s="10">
        <v>6.7232799999999999</v>
      </c>
      <c r="R56" s="10">
        <v>7.5806300000000002</v>
      </c>
      <c r="S56" s="10">
        <v>8.1715400000000002</v>
      </c>
      <c r="T56" s="10">
        <v>7.7572400000000004</v>
      </c>
      <c r="U56" s="10">
        <v>26.642399999999999</v>
      </c>
      <c r="V56" s="10">
        <v>21.876799999999999</v>
      </c>
      <c r="W56" s="10">
        <v>7.5591999999999997</v>
      </c>
      <c r="X56" s="10">
        <v>13732</v>
      </c>
      <c r="Y56" s="10">
        <v>18294</v>
      </c>
      <c r="Z56" s="10">
        <v>18294</v>
      </c>
    </row>
    <row r="57" spans="1:26" x14ac:dyDescent="0.25">
      <c r="B57" s="27" t="s">
        <v>65</v>
      </c>
      <c r="C57" s="10">
        <v>26.653199999999998</v>
      </c>
      <c r="D57" s="10">
        <v>27.002600000000001</v>
      </c>
      <c r="E57" s="10">
        <v>24.095800000000001</v>
      </c>
      <c r="F57" s="10">
        <v>25.7224</v>
      </c>
      <c r="G57" s="10">
        <v>28.894100000000002</v>
      </c>
      <c r="H57" s="10">
        <v>27.959499999999998</v>
      </c>
      <c r="I57" s="10">
        <v>34.220700000000001</v>
      </c>
      <c r="J57" s="10">
        <v>32.6111</v>
      </c>
      <c r="K57" s="10">
        <v>24.318100000000001</v>
      </c>
      <c r="L57" s="10">
        <v>17.816299999999998</v>
      </c>
      <c r="M57" s="10">
        <v>14.3576</v>
      </c>
      <c r="N57" s="10">
        <v>23.132300000000001</v>
      </c>
      <c r="O57" s="10">
        <v>5.0121500000000001</v>
      </c>
      <c r="P57" s="10">
        <v>6.6366300000000003</v>
      </c>
      <c r="Q57" s="10">
        <v>6.7172299999999998</v>
      </c>
      <c r="R57" s="10">
        <v>7.5482100000000001</v>
      </c>
      <c r="S57" s="10">
        <v>8.1051800000000007</v>
      </c>
      <c r="T57" s="10">
        <v>7.6675500000000003</v>
      </c>
      <c r="U57" s="10">
        <v>27.104399999999998</v>
      </c>
      <c r="V57" s="10">
        <v>21.090399999999999</v>
      </c>
      <c r="W57" s="10">
        <v>7.4703499999999998</v>
      </c>
      <c r="X57" s="10">
        <v>13996</v>
      </c>
      <c r="Y57" s="10">
        <v>18261</v>
      </c>
      <c r="Z57" s="10">
        <v>18261</v>
      </c>
    </row>
    <row r="58" spans="1:26" x14ac:dyDescent="0.25">
      <c r="B58" s="27" t="s">
        <v>66</v>
      </c>
      <c r="C58" s="10">
        <v>27.234500000000001</v>
      </c>
      <c r="D58" s="10">
        <v>26.939900000000002</v>
      </c>
      <c r="E58" s="10">
        <v>23.869399999999999</v>
      </c>
      <c r="F58" s="10">
        <v>25.750800000000002</v>
      </c>
      <c r="G58" s="10">
        <v>28.954799999999999</v>
      </c>
      <c r="H58" s="10">
        <v>28.310300000000002</v>
      </c>
      <c r="I58" s="10">
        <v>32.066299999999998</v>
      </c>
      <c r="J58" s="10">
        <v>31.1311</v>
      </c>
      <c r="K58" s="10">
        <v>23.667000000000002</v>
      </c>
      <c r="L58" s="10">
        <v>17.619700000000002</v>
      </c>
      <c r="M58" s="10">
        <v>14.200200000000001</v>
      </c>
      <c r="N58" s="10">
        <v>22.5093</v>
      </c>
      <c r="O58" s="10">
        <v>4.7698600000000004</v>
      </c>
      <c r="P58" s="10">
        <v>6.5977499999999996</v>
      </c>
      <c r="Q58" s="10">
        <v>6.7734399999999999</v>
      </c>
      <c r="R58" s="10">
        <v>7.4963800000000003</v>
      </c>
      <c r="S58" s="10">
        <v>8.0197900000000004</v>
      </c>
      <c r="T58" s="10">
        <v>7.6129199999999999</v>
      </c>
      <c r="U58" s="10">
        <v>27.223700000000001</v>
      </c>
      <c r="V58" s="10">
        <v>20.5566</v>
      </c>
      <c r="W58" s="10">
        <v>7.4210900000000004</v>
      </c>
      <c r="X58" s="10">
        <v>14252</v>
      </c>
      <c r="Y58" s="10">
        <v>18418</v>
      </c>
      <c r="Z58" s="10">
        <v>18418</v>
      </c>
    </row>
    <row r="59" spans="1:26" x14ac:dyDescent="0.25">
      <c r="B59" s="27" t="s">
        <v>67</v>
      </c>
      <c r="C59" s="10">
        <v>27.372199999999999</v>
      </c>
      <c r="D59" s="10">
        <v>26.389500000000002</v>
      </c>
      <c r="E59" s="10">
        <v>23.693899999999999</v>
      </c>
      <c r="F59" s="10">
        <v>25.4514</v>
      </c>
      <c r="G59" s="10">
        <v>28.9819</v>
      </c>
      <c r="H59" s="10">
        <v>29.227799999999998</v>
      </c>
      <c r="I59" s="10">
        <v>30.531099999999999</v>
      </c>
      <c r="J59" s="10">
        <v>30.126000000000001</v>
      </c>
      <c r="K59" s="10">
        <v>23.485099999999999</v>
      </c>
      <c r="L59" s="10">
        <v>18.0671</v>
      </c>
      <c r="M59" s="10">
        <v>14.283300000000001</v>
      </c>
      <c r="N59" s="10">
        <v>21.670200000000001</v>
      </c>
      <c r="O59" s="10">
        <v>4.68</v>
      </c>
      <c r="P59" s="10">
        <v>6.5272699999999997</v>
      </c>
      <c r="Q59" s="10">
        <v>6.7435099999999997</v>
      </c>
      <c r="R59" s="10">
        <v>7.44435</v>
      </c>
      <c r="S59" s="10">
        <v>7.9810699999999999</v>
      </c>
      <c r="T59" s="10">
        <v>7.59518</v>
      </c>
      <c r="U59" s="10">
        <v>27.404</v>
      </c>
      <c r="V59" s="10">
        <v>20.269600000000001</v>
      </c>
      <c r="W59" s="10">
        <v>7.3827800000000003</v>
      </c>
      <c r="X59" s="10">
        <v>14458</v>
      </c>
      <c r="Y59" s="10">
        <v>18548</v>
      </c>
      <c r="Z59" s="10">
        <v>18548</v>
      </c>
    </row>
    <row r="60" spans="1:26" x14ac:dyDescent="0.25">
      <c r="B60" s="27" t="s">
        <v>68</v>
      </c>
      <c r="C60" s="10">
        <v>27.857099999999999</v>
      </c>
      <c r="D60" s="10">
        <v>26.092500000000001</v>
      </c>
      <c r="E60" s="10">
        <v>23.4739</v>
      </c>
      <c r="F60" s="10">
        <v>25.1706</v>
      </c>
      <c r="G60" s="10">
        <v>29.1753</v>
      </c>
      <c r="H60" s="10">
        <v>29.220700000000001</v>
      </c>
      <c r="I60" s="10">
        <v>30.100999999999999</v>
      </c>
      <c r="J60" s="10">
        <v>29.142600000000002</v>
      </c>
      <c r="K60" s="10">
        <v>23.6966</v>
      </c>
      <c r="L60" s="10">
        <v>18.132200000000001</v>
      </c>
      <c r="M60" s="10">
        <v>14.289300000000001</v>
      </c>
      <c r="N60" s="10">
        <v>21.0444</v>
      </c>
      <c r="O60" s="10">
        <v>4.6078099999999997</v>
      </c>
      <c r="P60" s="10">
        <v>6.4637799999999999</v>
      </c>
      <c r="Q60" s="10">
        <v>6.78064</v>
      </c>
      <c r="R60" s="10">
        <v>7.4017299999999997</v>
      </c>
      <c r="S60" s="10">
        <v>7.9521499999999996</v>
      </c>
      <c r="T60" s="10">
        <v>7.6470700000000003</v>
      </c>
      <c r="U60" s="10">
        <v>27.341899999999999</v>
      </c>
      <c r="V60" s="10">
        <v>20.033899999999999</v>
      </c>
      <c r="W60" s="10">
        <v>7.3803799999999997</v>
      </c>
      <c r="X60" s="10">
        <v>14671</v>
      </c>
      <c r="Y60" s="10">
        <v>18652</v>
      </c>
      <c r="Z60" s="10">
        <v>18652</v>
      </c>
    </row>
    <row r="61" spans="1:26" x14ac:dyDescent="0.25">
      <c r="B61" s="27" t="s">
        <v>69</v>
      </c>
      <c r="C61" s="10">
        <v>27.774699999999999</v>
      </c>
      <c r="D61" s="10">
        <v>26.049399999999999</v>
      </c>
      <c r="E61" s="10">
        <v>23.3367</v>
      </c>
      <c r="F61" s="10">
        <v>25.157699999999998</v>
      </c>
      <c r="G61" s="10">
        <v>29.318100000000001</v>
      </c>
      <c r="H61" s="10">
        <v>29.402999999999999</v>
      </c>
      <c r="I61" s="10">
        <v>26.944400000000002</v>
      </c>
      <c r="J61" s="10">
        <v>29.348400000000002</v>
      </c>
      <c r="K61" s="10">
        <v>23.734100000000002</v>
      </c>
      <c r="L61" s="10">
        <v>18.4543</v>
      </c>
      <c r="M61" s="10">
        <v>14.235099999999999</v>
      </c>
      <c r="N61" s="10">
        <v>20.624500000000001</v>
      </c>
      <c r="O61" s="10">
        <v>4.5323799999999999</v>
      </c>
      <c r="P61" s="10">
        <v>6.4845899999999999</v>
      </c>
      <c r="Q61" s="10">
        <v>6.7987299999999999</v>
      </c>
      <c r="R61" s="10">
        <v>7.4075899999999999</v>
      </c>
      <c r="S61" s="10">
        <v>7.9452699999999998</v>
      </c>
      <c r="T61" s="10">
        <v>7.6839000000000004</v>
      </c>
      <c r="U61" s="10">
        <v>27.397300000000001</v>
      </c>
      <c r="V61" s="10">
        <v>19.895299999999999</v>
      </c>
      <c r="W61" s="10">
        <v>7.3928599999999998</v>
      </c>
      <c r="X61" s="10">
        <v>14845</v>
      </c>
      <c r="Y61" s="10">
        <v>18725</v>
      </c>
      <c r="Z61" s="10">
        <v>18725</v>
      </c>
    </row>
    <row r="62" spans="1:26" x14ac:dyDescent="0.25">
      <c r="B62" s="27" t="s">
        <v>70</v>
      </c>
      <c r="C62" s="10">
        <v>26.564800000000002</v>
      </c>
      <c r="D62" s="10">
        <v>25.5943</v>
      </c>
      <c r="E62" s="10">
        <v>23.197700000000001</v>
      </c>
      <c r="F62" s="10">
        <v>25.312899999999999</v>
      </c>
      <c r="G62" s="10">
        <v>29.5139</v>
      </c>
      <c r="H62" s="10">
        <v>29.6934</v>
      </c>
      <c r="I62" s="10">
        <v>26.278500000000001</v>
      </c>
      <c r="J62" s="10">
        <v>26.355899999999998</v>
      </c>
      <c r="K62" s="10">
        <v>22.527699999999999</v>
      </c>
      <c r="L62" s="10">
        <v>18.563300000000002</v>
      </c>
      <c r="M62" s="10">
        <v>14.129300000000001</v>
      </c>
      <c r="N62" s="10">
        <v>20.5535</v>
      </c>
      <c r="O62" s="10">
        <v>4.7578300000000002</v>
      </c>
      <c r="P62" s="10">
        <v>6.6501400000000004</v>
      </c>
      <c r="Q62" s="10">
        <v>6.9955800000000004</v>
      </c>
      <c r="R62" s="10">
        <v>7.5838700000000001</v>
      </c>
      <c r="S62" s="10">
        <v>8.0667399999999994</v>
      </c>
      <c r="T62" s="10">
        <v>7.9140800000000002</v>
      </c>
      <c r="U62" s="10">
        <v>27.508700000000001</v>
      </c>
      <c r="V62" s="10">
        <v>19.409700000000001</v>
      </c>
      <c r="W62" s="10">
        <v>7.5833199999999996</v>
      </c>
      <c r="X62" s="10">
        <v>14540</v>
      </c>
      <c r="Y62" s="10">
        <v>17962</v>
      </c>
      <c r="Z62" s="10">
        <v>17962</v>
      </c>
    </row>
    <row r="63" spans="1:26" x14ac:dyDescent="0.25">
      <c r="A63" s="8" t="s">
        <v>5</v>
      </c>
      <c r="B63" s="22">
        <v>43524.125</v>
      </c>
      <c r="C63" s="10">
        <v>26.466000000000001</v>
      </c>
      <c r="D63" s="10">
        <v>25.8262</v>
      </c>
      <c r="E63" s="10">
        <v>26.317599999999999</v>
      </c>
      <c r="F63" s="10">
        <v>26.167100000000001</v>
      </c>
      <c r="G63" s="10">
        <v>24.0123</v>
      </c>
      <c r="H63" s="10">
        <v>24.895499999999998</v>
      </c>
      <c r="I63" s="10">
        <v>7.4533500000000004</v>
      </c>
      <c r="J63" s="10">
        <v>8.64086</v>
      </c>
      <c r="K63" s="10">
        <v>8.8832699999999996</v>
      </c>
      <c r="L63" s="10">
        <v>10.678800000000001</v>
      </c>
      <c r="M63" s="10">
        <v>8.3693299999999997</v>
      </c>
      <c r="N63" s="10">
        <v>8.1893999999999991</v>
      </c>
      <c r="O63" s="10">
        <v>1.75291</v>
      </c>
      <c r="P63" s="10">
        <v>1.7702</v>
      </c>
      <c r="Q63" s="10">
        <v>2.4293800000000001</v>
      </c>
      <c r="R63" s="10">
        <v>2.5523600000000002</v>
      </c>
      <c r="S63" s="10">
        <v>3.214</v>
      </c>
      <c r="T63" s="10">
        <v>3.8910399999999998</v>
      </c>
      <c r="U63" s="10">
        <v>25.403400000000001</v>
      </c>
      <c r="V63" s="10">
        <v>8.8734500000000001</v>
      </c>
      <c r="W63" s="10">
        <v>2.9578899999999999</v>
      </c>
      <c r="X63" s="10">
        <v>10488</v>
      </c>
      <c r="Y63" s="10">
        <v>16984</v>
      </c>
      <c r="Z63" s="10">
        <v>16984</v>
      </c>
    </row>
    <row r="64" spans="1:26" x14ac:dyDescent="0.25">
      <c r="B64" s="27" t="s">
        <v>60</v>
      </c>
      <c r="C64" s="10">
        <v>27.162199999999999</v>
      </c>
      <c r="D64" s="10">
        <v>25.8018</v>
      </c>
      <c r="E64" s="10">
        <v>28.720500000000001</v>
      </c>
      <c r="F64" s="10">
        <v>27.055599999999998</v>
      </c>
      <c r="G64" s="10">
        <v>25.944299999999998</v>
      </c>
      <c r="H64" s="10">
        <v>27.3916</v>
      </c>
      <c r="I64" s="10">
        <v>9.9088100000000008</v>
      </c>
      <c r="J64" s="10">
        <v>9.1560299999999994</v>
      </c>
      <c r="K64" s="10">
        <v>8.9809699999999992</v>
      </c>
      <c r="L64" s="10">
        <v>9.8132400000000004</v>
      </c>
      <c r="M64" s="10">
        <v>8.8720300000000005</v>
      </c>
      <c r="N64" s="10">
        <v>8.7885799999999996</v>
      </c>
      <c r="O64" s="10">
        <v>1.474</v>
      </c>
      <c r="P64" s="10">
        <v>1.7287600000000001</v>
      </c>
      <c r="Q64" s="10">
        <v>2.31664</v>
      </c>
      <c r="R64" s="10">
        <v>2.5493700000000001</v>
      </c>
      <c r="S64" s="10">
        <v>3.1015000000000001</v>
      </c>
      <c r="T64" s="10">
        <v>3.8825799999999999</v>
      </c>
      <c r="U64" s="10">
        <v>27.028300000000002</v>
      </c>
      <c r="V64" s="10">
        <v>9.1290399999999998</v>
      </c>
      <c r="W64" s="10">
        <v>2.8770799999999999</v>
      </c>
      <c r="X64" s="10">
        <v>10325</v>
      </c>
      <c r="Y64" s="10">
        <v>16283</v>
      </c>
      <c r="Z64" s="10">
        <v>16283</v>
      </c>
    </row>
    <row r="65" spans="1:26" x14ac:dyDescent="0.25">
      <c r="B65" s="27" t="s">
        <v>61</v>
      </c>
      <c r="C65" s="10">
        <v>27.028099999999998</v>
      </c>
      <c r="D65" s="10">
        <v>25.441800000000001</v>
      </c>
      <c r="E65" s="10">
        <v>28.176500000000001</v>
      </c>
      <c r="F65" s="10">
        <v>26.6936</v>
      </c>
      <c r="G65" s="10">
        <v>25.720800000000001</v>
      </c>
      <c r="H65" s="10">
        <v>26.7927</v>
      </c>
      <c r="I65" s="10">
        <v>9.3017299999999992</v>
      </c>
      <c r="J65" s="10">
        <v>9.0310699999999997</v>
      </c>
      <c r="K65" s="10">
        <v>8.7660499999999999</v>
      </c>
      <c r="L65" s="10">
        <v>10.008100000000001</v>
      </c>
      <c r="M65" s="10">
        <v>8.6386099999999999</v>
      </c>
      <c r="N65" s="10">
        <v>8.6883199999999992</v>
      </c>
      <c r="O65" s="10">
        <v>1.5266299999999999</v>
      </c>
      <c r="P65" s="10">
        <v>1.76051</v>
      </c>
      <c r="Q65" s="10">
        <v>2.4131300000000002</v>
      </c>
      <c r="R65" s="10">
        <v>2.5782400000000001</v>
      </c>
      <c r="S65" s="10">
        <v>3.1569099999999999</v>
      </c>
      <c r="T65" s="10">
        <v>3.8980899999999998</v>
      </c>
      <c r="U65" s="10">
        <v>26.613600000000002</v>
      </c>
      <c r="V65" s="10">
        <v>9.0209600000000005</v>
      </c>
      <c r="W65" s="10">
        <v>2.9217599999999999</v>
      </c>
      <c r="X65" s="10">
        <v>10260</v>
      </c>
      <c r="Y65" s="10">
        <v>16353</v>
      </c>
      <c r="Z65" s="10">
        <v>16353</v>
      </c>
    </row>
    <row r="66" spans="1:26" x14ac:dyDescent="0.25">
      <c r="B66" s="27" t="s">
        <v>62</v>
      </c>
      <c r="C66" s="10">
        <v>27.0075</v>
      </c>
      <c r="D66" s="10">
        <v>25.651700000000002</v>
      </c>
      <c r="E66" s="10">
        <v>28.4511</v>
      </c>
      <c r="F66" s="10">
        <v>26.453700000000001</v>
      </c>
      <c r="G66" s="10">
        <v>25.1601</v>
      </c>
      <c r="H66" s="10">
        <v>26.424600000000002</v>
      </c>
      <c r="I66" s="10">
        <v>8.51309</v>
      </c>
      <c r="J66" s="10">
        <v>8.8158600000000007</v>
      </c>
      <c r="K66" s="10">
        <v>8.5893099999999993</v>
      </c>
      <c r="L66" s="10">
        <v>10.114599999999999</v>
      </c>
      <c r="M66" s="10">
        <v>8.3891299999999998</v>
      </c>
      <c r="N66" s="10">
        <v>8.2209599999999998</v>
      </c>
      <c r="O66" s="10">
        <v>1.5806199999999999</v>
      </c>
      <c r="P66" s="10">
        <v>1.7817799999999999</v>
      </c>
      <c r="Q66" s="10">
        <v>2.5745200000000001</v>
      </c>
      <c r="R66" s="10">
        <v>2.79847</v>
      </c>
      <c r="S66" s="10">
        <v>3.4755199999999999</v>
      </c>
      <c r="T66" s="10">
        <v>4.2589399999999999</v>
      </c>
      <c r="U66" s="10">
        <v>26.416599999999999</v>
      </c>
      <c r="V66" s="10">
        <v>8.7798099999999994</v>
      </c>
      <c r="W66" s="10">
        <v>3.17693</v>
      </c>
      <c r="X66" s="10">
        <v>10214</v>
      </c>
      <c r="Y66" s="10">
        <v>16565</v>
      </c>
      <c r="Z66" s="10">
        <v>16565</v>
      </c>
    </row>
    <row r="67" spans="1:26" x14ac:dyDescent="0.25">
      <c r="B67" s="27" t="s">
        <v>63</v>
      </c>
      <c r="C67" s="10">
        <v>28.157399999999999</v>
      </c>
      <c r="D67" s="10">
        <v>26.6004</v>
      </c>
      <c r="E67" s="10">
        <v>29.7119</v>
      </c>
      <c r="F67" s="10">
        <v>28.2028</v>
      </c>
      <c r="G67" s="10">
        <v>26.0045</v>
      </c>
      <c r="H67" s="10">
        <v>26.770499999999998</v>
      </c>
      <c r="I67" s="10">
        <v>7.3329800000000001</v>
      </c>
      <c r="J67" s="10">
        <v>7.8711200000000003</v>
      </c>
      <c r="K67" s="10">
        <v>8.0814400000000006</v>
      </c>
      <c r="L67" s="10">
        <v>9.4521499999999996</v>
      </c>
      <c r="M67" s="10">
        <v>7.8348899999999997</v>
      </c>
      <c r="N67" s="10">
        <v>7.7776500000000004</v>
      </c>
      <c r="O67" s="10">
        <v>1.7923100000000001</v>
      </c>
      <c r="P67" s="10">
        <v>2.06284</v>
      </c>
      <c r="Q67" s="10">
        <v>2.85005</v>
      </c>
      <c r="R67" s="10">
        <v>3.0556700000000001</v>
      </c>
      <c r="S67" s="10">
        <v>4.0011999999999999</v>
      </c>
      <c r="T67" s="10">
        <v>4.8265399999999996</v>
      </c>
      <c r="U67" s="10">
        <v>27.439399999999999</v>
      </c>
      <c r="V67" s="10">
        <v>8.1812000000000005</v>
      </c>
      <c r="W67" s="10">
        <v>3.58962</v>
      </c>
      <c r="X67" s="10">
        <v>10358</v>
      </c>
      <c r="Y67" s="10">
        <v>16680</v>
      </c>
      <c r="Z67" s="10">
        <v>16680</v>
      </c>
    </row>
    <row r="68" spans="1:26" x14ac:dyDescent="0.25">
      <c r="B68" s="27" t="s">
        <v>64</v>
      </c>
      <c r="C68" s="10">
        <v>26.890699999999999</v>
      </c>
      <c r="D68" s="10">
        <v>26.210999999999999</v>
      </c>
      <c r="E68" s="10">
        <v>27.903400000000001</v>
      </c>
      <c r="F68" s="10">
        <v>27.766100000000002</v>
      </c>
      <c r="G68" s="10">
        <v>25.5562</v>
      </c>
      <c r="H68" s="10">
        <v>26.5014</v>
      </c>
      <c r="I68" s="10">
        <v>6.9581999999999997</v>
      </c>
      <c r="J68" s="10">
        <v>7.8890399999999996</v>
      </c>
      <c r="K68" s="10">
        <v>7.8444599999999998</v>
      </c>
      <c r="L68" s="10">
        <v>9.6076899999999998</v>
      </c>
      <c r="M68" s="10">
        <v>7.4847000000000001</v>
      </c>
      <c r="N68" s="10">
        <v>7.1527500000000002</v>
      </c>
      <c r="O68" s="10">
        <v>2.2214900000000002</v>
      </c>
      <c r="P68" s="10">
        <v>2.0357699999999999</v>
      </c>
      <c r="Q68" s="10">
        <v>2.9445399999999999</v>
      </c>
      <c r="R68" s="10">
        <v>2.8559600000000001</v>
      </c>
      <c r="S68" s="10">
        <v>3.58338</v>
      </c>
      <c r="T68" s="10">
        <v>4.3545199999999999</v>
      </c>
      <c r="U68" s="10">
        <v>26.798100000000002</v>
      </c>
      <c r="V68" s="10">
        <v>7.9113699999999998</v>
      </c>
      <c r="W68" s="10">
        <v>3.35114</v>
      </c>
      <c r="X68" s="10">
        <v>10487</v>
      </c>
      <c r="Y68" s="10">
        <v>17253</v>
      </c>
      <c r="Z68" s="10">
        <v>17253</v>
      </c>
    </row>
    <row r="69" spans="1:26" x14ac:dyDescent="0.25">
      <c r="B69" s="27" t="s">
        <v>65</v>
      </c>
      <c r="C69" s="10">
        <v>26.017700000000001</v>
      </c>
      <c r="D69" s="10">
        <v>25.398700000000002</v>
      </c>
      <c r="E69" s="10">
        <v>25.571999999999999</v>
      </c>
      <c r="F69" s="10">
        <v>26.3658</v>
      </c>
      <c r="G69" s="10">
        <v>24.097200000000001</v>
      </c>
      <c r="H69" s="10">
        <v>24.6371</v>
      </c>
      <c r="I69" s="10">
        <v>6.89208</v>
      </c>
      <c r="J69" s="10">
        <v>8.4611400000000003</v>
      </c>
      <c r="K69" s="10">
        <v>9.3495200000000001</v>
      </c>
      <c r="L69" s="10">
        <v>11.0184</v>
      </c>
      <c r="M69" s="10">
        <v>8.7862500000000008</v>
      </c>
      <c r="N69" s="10">
        <v>8.3613</v>
      </c>
      <c r="O69" s="10">
        <v>1.6945300000000001</v>
      </c>
      <c r="P69" s="10">
        <v>1.69079</v>
      </c>
      <c r="Q69" s="10">
        <v>2.2178</v>
      </c>
      <c r="R69" s="10">
        <v>2.38924</v>
      </c>
      <c r="S69" s="10">
        <v>3.0044900000000001</v>
      </c>
      <c r="T69" s="10">
        <v>3.7227199999999998</v>
      </c>
      <c r="U69" s="10">
        <v>25.233499999999999</v>
      </c>
      <c r="V69" s="10">
        <v>9.1226400000000005</v>
      </c>
      <c r="W69" s="10">
        <v>2.7850899999999998</v>
      </c>
      <c r="X69" s="10">
        <v>10430</v>
      </c>
      <c r="Y69" s="10">
        <v>16876</v>
      </c>
      <c r="Z69" s="10">
        <v>16876</v>
      </c>
    </row>
    <row r="70" spans="1:26" x14ac:dyDescent="0.25">
      <c r="B70" s="27" t="s">
        <v>66</v>
      </c>
      <c r="C70" s="10">
        <v>26.427099999999999</v>
      </c>
      <c r="D70" s="10">
        <v>26.119800000000001</v>
      </c>
      <c r="E70" s="10">
        <v>26.176600000000001</v>
      </c>
      <c r="F70" s="10">
        <v>26.840299999999999</v>
      </c>
      <c r="G70" s="10">
        <v>24.453600000000002</v>
      </c>
      <c r="H70" s="10">
        <v>24.647099999999998</v>
      </c>
      <c r="I70" s="10">
        <v>6.6832900000000004</v>
      </c>
      <c r="J70" s="10">
        <v>8.3231099999999998</v>
      </c>
      <c r="K70" s="10">
        <v>9.4499600000000008</v>
      </c>
      <c r="L70" s="10">
        <v>11.005800000000001</v>
      </c>
      <c r="M70" s="10">
        <v>9.0327400000000004</v>
      </c>
      <c r="N70" s="10">
        <v>8.3327399999999994</v>
      </c>
      <c r="O70" s="10">
        <v>1.6971799999999999</v>
      </c>
      <c r="P70" s="10">
        <v>1.6128800000000001</v>
      </c>
      <c r="Q70" s="10">
        <v>2.1506699999999999</v>
      </c>
      <c r="R70" s="10">
        <v>2.3375300000000001</v>
      </c>
      <c r="S70" s="10">
        <v>2.9423900000000001</v>
      </c>
      <c r="T70" s="10">
        <v>3.6375600000000001</v>
      </c>
      <c r="U70" s="10">
        <v>25.633199999999999</v>
      </c>
      <c r="V70" s="10">
        <v>9.1698000000000004</v>
      </c>
      <c r="W70" s="10">
        <v>2.7165400000000002</v>
      </c>
      <c r="X70" s="10">
        <v>10367</v>
      </c>
      <c r="Y70" s="10">
        <v>16848</v>
      </c>
      <c r="Z70" s="10">
        <v>16848</v>
      </c>
    </row>
    <row r="71" spans="1:26" x14ac:dyDescent="0.25">
      <c r="B71" s="27" t="s">
        <v>67</v>
      </c>
      <c r="C71" s="10">
        <v>26.850300000000001</v>
      </c>
      <c r="D71" s="10">
        <v>26.265799999999999</v>
      </c>
      <c r="E71" s="10">
        <v>26.203600000000002</v>
      </c>
      <c r="F71" s="10">
        <v>27.4331</v>
      </c>
      <c r="G71" s="10">
        <v>25.034700000000001</v>
      </c>
      <c r="H71" s="10">
        <v>25.222100000000001</v>
      </c>
      <c r="I71" s="10">
        <v>6.5137999999999998</v>
      </c>
      <c r="J71" s="10">
        <v>8.3982600000000005</v>
      </c>
      <c r="K71" s="10">
        <v>9.8928399999999996</v>
      </c>
      <c r="L71" s="10">
        <v>11.0275</v>
      </c>
      <c r="M71" s="10">
        <v>9.1630400000000005</v>
      </c>
      <c r="N71" s="10">
        <v>8.3201599999999996</v>
      </c>
      <c r="O71" s="10">
        <v>1.6061399999999999</v>
      </c>
      <c r="P71" s="10">
        <v>1.6067199999999999</v>
      </c>
      <c r="Q71" s="10">
        <v>2.1381999999999999</v>
      </c>
      <c r="R71" s="10">
        <v>2.3085200000000001</v>
      </c>
      <c r="S71" s="10">
        <v>2.8955600000000001</v>
      </c>
      <c r="T71" s="10">
        <v>3.6171799999999998</v>
      </c>
      <c r="U71" s="10">
        <v>26.065000000000001</v>
      </c>
      <c r="V71" s="10">
        <v>9.2718900000000009</v>
      </c>
      <c r="W71" s="10">
        <v>2.6892399999999999</v>
      </c>
      <c r="X71" s="10">
        <v>10320</v>
      </c>
      <c r="Y71" s="10">
        <v>16819</v>
      </c>
      <c r="Z71" s="10">
        <v>16819</v>
      </c>
    </row>
    <row r="72" spans="1:26" x14ac:dyDescent="0.25">
      <c r="B72" s="27" t="s">
        <v>68</v>
      </c>
      <c r="C72" s="10">
        <v>26.6615</v>
      </c>
      <c r="D72" s="10">
        <v>26.7348</v>
      </c>
      <c r="E72" s="10">
        <v>26.6355</v>
      </c>
      <c r="F72" s="10">
        <v>27.665600000000001</v>
      </c>
      <c r="G72" s="10">
        <v>25.6693</v>
      </c>
      <c r="H72" s="10">
        <v>25.4787</v>
      </c>
      <c r="I72" s="10">
        <v>6.2541900000000004</v>
      </c>
      <c r="J72" s="10">
        <v>8.3151700000000002</v>
      </c>
      <c r="K72" s="10">
        <v>10.105</v>
      </c>
      <c r="L72" s="10">
        <v>10.7476</v>
      </c>
      <c r="M72" s="10">
        <v>9.0686699999999991</v>
      </c>
      <c r="N72" s="10">
        <v>8.2011500000000002</v>
      </c>
      <c r="O72" s="10">
        <v>1.6057900000000001</v>
      </c>
      <c r="P72" s="10">
        <v>1.6191</v>
      </c>
      <c r="Q72" s="10">
        <v>2.1091899999999999</v>
      </c>
      <c r="R72" s="10">
        <v>2.3142399999999999</v>
      </c>
      <c r="S72" s="10">
        <v>2.87243</v>
      </c>
      <c r="T72" s="10">
        <v>3.6458900000000001</v>
      </c>
      <c r="U72" s="10">
        <v>26.4374</v>
      </c>
      <c r="V72" s="10">
        <v>9.1744900000000005</v>
      </c>
      <c r="W72" s="10">
        <v>2.6902699999999999</v>
      </c>
      <c r="X72" s="10">
        <v>10284</v>
      </c>
      <c r="Y72" s="10">
        <v>17015</v>
      </c>
      <c r="Z72" s="10">
        <v>17015</v>
      </c>
    </row>
    <row r="73" spans="1:26" x14ac:dyDescent="0.25">
      <c r="B73" s="27" t="s">
        <v>69</v>
      </c>
      <c r="C73" s="10">
        <v>26.957699999999999</v>
      </c>
      <c r="D73" s="10">
        <v>26.966999999999999</v>
      </c>
      <c r="E73" s="10">
        <v>26.623200000000001</v>
      </c>
      <c r="F73" s="10">
        <v>27.686199999999999</v>
      </c>
      <c r="G73" s="10">
        <v>25.940100000000001</v>
      </c>
      <c r="H73" s="10">
        <v>25.7669</v>
      </c>
      <c r="I73" s="10">
        <v>6.0472299999999999</v>
      </c>
      <c r="J73" s="10">
        <v>8.3931000000000004</v>
      </c>
      <c r="K73" s="10">
        <v>10.305400000000001</v>
      </c>
      <c r="L73" s="10">
        <v>10.6751</v>
      </c>
      <c r="M73" s="10">
        <v>8.8798300000000001</v>
      </c>
      <c r="N73" s="10">
        <v>8.4764900000000001</v>
      </c>
      <c r="O73" s="10">
        <v>1.63432</v>
      </c>
      <c r="P73" s="10">
        <v>1.66151</v>
      </c>
      <c r="Q73" s="10">
        <v>2.1215700000000002</v>
      </c>
      <c r="R73" s="10">
        <v>2.3386900000000002</v>
      </c>
      <c r="S73" s="10">
        <v>2.8638400000000002</v>
      </c>
      <c r="T73" s="10">
        <v>3.6596700000000002</v>
      </c>
      <c r="U73" s="10">
        <v>26.590399999999999</v>
      </c>
      <c r="V73" s="10">
        <v>9.2189700000000006</v>
      </c>
      <c r="W73" s="10">
        <v>2.7028599999999998</v>
      </c>
      <c r="X73" s="10">
        <v>10257</v>
      </c>
      <c r="Y73" s="10">
        <v>17025</v>
      </c>
      <c r="Z73" s="10">
        <v>17025</v>
      </c>
    </row>
    <row r="74" spans="1:26" x14ac:dyDescent="0.25">
      <c r="B74" s="27" t="s">
        <v>70</v>
      </c>
      <c r="C74" s="10">
        <v>26.898900000000001</v>
      </c>
      <c r="D74" s="10">
        <v>27.261700000000001</v>
      </c>
      <c r="E74" s="10">
        <v>27.024100000000001</v>
      </c>
      <c r="F74" s="10">
        <v>27.845700000000001</v>
      </c>
      <c r="G74" s="10">
        <v>26.3431</v>
      </c>
      <c r="H74" s="10">
        <v>26.479900000000001</v>
      </c>
      <c r="I74" s="10">
        <v>5.9816200000000004</v>
      </c>
      <c r="J74" s="10">
        <v>8.3441500000000008</v>
      </c>
      <c r="K74" s="10">
        <v>10.6683</v>
      </c>
      <c r="L74" s="10">
        <v>10.503399999999999</v>
      </c>
      <c r="M74" s="10">
        <v>8.7752499999999998</v>
      </c>
      <c r="N74" s="10">
        <v>8.6178799999999995</v>
      </c>
      <c r="O74" s="10">
        <v>1.7243999999999999</v>
      </c>
      <c r="P74" s="10">
        <v>1.7679100000000001</v>
      </c>
      <c r="Q74" s="10">
        <v>2.26301</v>
      </c>
      <c r="R74" s="10">
        <v>2.5695299999999999</v>
      </c>
      <c r="S74" s="10">
        <v>3.1251799999999998</v>
      </c>
      <c r="T74" s="10">
        <v>4.0521700000000003</v>
      </c>
      <c r="U74" s="10">
        <v>26.9695</v>
      </c>
      <c r="V74" s="10">
        <v>9.2388700000000004</v>
      </c>
      <c r="W74" s="10">
        <v>2.95939</v>
      </c>
      <c r="X74" s="10">
        <v>10261</v>
      </c>
      <c r="Y74" s="10">
        <v>17102</v>
      </c>
      <c r="Z74" s="10">
        <v>17102</v>
      </c>
    </row>
    <row r="75" spans="1:26" s="9" customFormat="1" x14ac:dyDescent="0.25">
      <c r="A75" s="9" t="s">
        <v>46</v>
      </c>
      <c r="B75" s="35">
        <v>43424.125</v>
      </c>
      <c r="C75" s="10">
        <v>38.914900000000003</v>
      </c>
      <c r="D75" s="10">
        <v>35.471899999999998</v>
      </c>
      <c r="E75" s="10">
        <v>36.631700000000002</v>
      </c>
      <c r="F75" s="10">
        <v>37.942999999999998</v>
      </c>
      <c r="G75" s="10">
        <v>38.1599</v>
      </c>
      <c r="H75" s="10">
        <v>38.502200000000002</v>
      </c>
      <c r="I75" s="10">
        <v>6.2097699999999998</v>
      </c>
      <c r="J75" s="10">
        <v>23.6433</v>
      </c>
      <c r="K75" s="10">
        <v>25.411799999999999</v>
      </c>
      <c r="L75" s="10">
        <v>27.0746</v>
      </c>
      <c r="M75" s="10">
        <v>28.515499999999999</v>
      </c>
      <c r="N75" s="10">
        <v>19.845500000000001</v>
      </c>
      <c r="O75" s="10">
        <v>7.2832299999999996</v>
      </c>
      <c r="P75" s="10">
        <v>10.049300000000001</v>
      </c>
      <c r="Q75" s="10">
        <v>10.443</v>
      </c>
      <c r="R75" s="10">
        <v>10.242699999999999</v>
      </c>
      <c r="S75" s="10">
        <v>10.445399999999999</v>
      </c>
      <c r="T75" s="10">
        <v>10.2194</v>
      </c>
      <c r="U75" s="10">
        <v>37.706099999999999</v>
      </c>
      <c r="V75" s="10">
        <v>24.120699999999999</v>
      </c>
      <c r="W75" s="10">
        <v>10.1907</v>
      </c>
      <c r="X75" s="10">
        <v>20101</v>
      </c>
      <c r="Y75" s="10">
        <v>30025</v>
      </c>
      <c r="Z75" s="10">
        <v>30025</v>
      </c>
    </row>
    <row r="76" spans="1:26" x14ac:dyDescent="0.25">
      <c r="B76" s="27" t="s">
        <v>60</v>
      </c>
      <c r="C76" s="10">
        <v>36.605499999999999</v>
      </c>
      <c r="D76" s="10">
        <v>35.799500000000002</v>
      </c>
      <c r="E76" s="10">
        <v>36.7742</v>
      </c>
      <c r="F76" s="10">
        <v>36.798499999999997</v>
      </c>
      <c r="G76" s="10">
        <v>38.570500000000003</v>
      </c>
      <c r="H76" s="10">
        <v>38.413200000000003</v>
      </c>
      <c r="I76" s="10">
        <v>8.1933699999999998</v>
      </c>
      <c r="J76" s="10">
        <v>26.722999999999999</v>
      </c>
      <c r="K76" s="10">
        <v>25.656400000000001</v>
      </c>
      <c r="L76" s="10">
        <v>32.020099999999999</v>
      </c>
      <c r="M76" s="10">
        <v>26.6724</v>
      </c>
      <c r="N76" s="10">
        <v>19.648399999999999</v>
      </c>
      <c r="O76" s="10">
        <v>7.5885999999999996</v>
      </c>
      <c r="P76" s="10">
        <v>9.5567200000000003</v>
      </c>
      <c r="Q76" s="10">
        <v>10.330500000000001</v>
      </c>
      <c r="R76" s="10">
        <v>10.6022</v>
      </c>
      <c r="S76" s="10">
        <v>10.4779</v>
      </c>
      <c r="T76" s="10">
        <v>10.2799</v>
      </c>
      <c r="U76" s="10">
        <v>37.558799999999998</v>
      </c>
      <c r="V76" s="10">
        <v>24.8462</v>
      </c>
      <c r="W76" s="10">
        <v>10.225199999999999</v>
      </c>
      <c r="X76" s="10">
        <v>20422</v>
      </c>
      <c r="Y76" s="10">
        <v>30458</v>
      </c>
      <c r="Z76" s="10">
        <v>30458</v>
      </c>
    </row>
    <row r="77" spans="1:26" x14ac:dyDescent="0.25">
      <c r="B77" s="27" t="s">
        <v>61</v>
      </c>
      <c r="C77" s="10">
        <v>35.388500000000001</v>
      </c>
      <c r="D77" s="10">
        <v>35.667700000000004</v>
      </c>
      <c r="E77" s="10">
        <v>37.426400000000001</v>
      </c>
      <c r="F77" s="10">
        <v>36.538400000000003</v>
      </c>
      <c r="G77" s="10">
        <v>38.636699999999998</v>
      </c>
      <c r="H77" s="10">
        <v>38.4178</v>
      </c>
      <c r="I77" s="10">
        <v>7.9680200000000001</v>
      </c>
      <c r="J77" s="10">
        <v>26.237100000000002</v>
      </c>
      <c r="K77" s="10">
        <v>25.523700000000002</v>
      </c>
      <c r="L77" s="10">
        <v>30.587199999999999</v>
      </c>
      <c r="M77" s="10">
        <v>26.9955</v>
      </c>
      <c r="N77" s="10">
        <v>19.947299999999998</v>
      </c>
      <c r="O77" s="10">
        <v>7.3954300000000002</v>
      </c>
      <c r="P77" s="10">
        <v>9.6808700000000005</v>
      </c>
      <c r="Q77" s="10">
        <v>10.3642</v>
      </c>
      <c r="R77" s="10">
        <v>10.5624</v>
      </c>
      <c r="S77" s="10">
        <v>10.389900000000001</v>
      </c>
      <c r="T77" s="10">
        <v>10.260899999999999</v>
      </c>
      <c r="U77" s="10">
        <v>37.555599999999998</v>
      </c>
      <c r="V77" s="10">
        <v>24.6814</v>
      </c>
      <c r="W77" s="10">
        <v>10.2018</v>
      </c>
      <c r="X77" s="10">
        <v>20414</v>
      </c>
      <c r="Y77" s="10">
        <v>30339</v>
      </c>
      <c r="Z77" s="10">
        <v>30339</v>
      </c>
    </row>
    <row r="78" spans="1:26" x14ac:dyDescent="0.25">
      <c r="B78" s="27" t="s">
        <v>62</v>
      </c>
      <c r="C78" s="10">
        <v>36.386000000000003</v>
      </c>
      <c r="D78" s="10">
        <v>36.067999999999998</v>
      </c>
      <c r="E78" s="10">
        <v>36.899299999999997</v>
      </c>
      <c r="F78" s="10">
        <v>37.274299999999997</v>
      </c>
      <c r="G78" s="10">
        <v>38.661799999999999</v>
      </c>
      <c r="H78" s="10">
        <v>38.834600000000002</v>
      </c>
      <c r="I78" s="10">
        <v>7.3122400000000001</v>
      </c>
      <c r="J78" s="10">
        <v>25.1937</v>
      </c>
      <c r="K78" s="10">
        <v>25.994599999999998</v>
      </c>
      <c r="L78" s="10">
        <v>29.6341</v>
      </c>
      <c r="M78" s="10">
        <v>26.8919</v>
      </c>
      <c r="N78" s="10">
        <v>20.282800000000002</v>
      </c>
      <c r="O78" s="10">
        <v>7.2151399999999999</v>
      </c>
      <c r="P78" s="10">
        <v>9.74498</v>
      </c>
      <c r="Q78" s="10">
        <v>10.4923</v>
      </c>
      <c r="R78" s="10">
        <v>10.488200000000001</v>
      </c>
      <c r="S78" s="10">
        <v>10.3062</v>
      </c>
      <c r="T78" s="10">
        <v>10.198499999999999</v>
      </c>
      <c r="U78" s="10">
        <v>37.815300000000001</v>
      </c>
      <c r="V78" s="10">
        <v>24.5397</v>
      </c>
      <c r="W78" s="10">
        <v>10.1698</v>
      </c>
      <c r="X78" s="10">
        <v>20419</v>
      </c>
      <c r="Y78" s="10">
        <v>30344</v>
      </c>
      <c r="Z78" s="10">
        <v>30344</v>
      </c>
    </row>
    <row r="79" spans="1:26" x14ac:dyDescent="0.25">
      <c r="B79" s="27" t="s">
        <v>63</v>
      </c>
      <c r="C79" s="10">
        <v>34.984099999999998</v>
      </c>
      <c r="D79" s="10">
        <v>35.9405</v>
      </c>
      <c r="E79" s="10">
        <v>36.790100000000002</v>
      </c>
      <c r="F79" s="10">
        <v>37.7348</v>
      </c>
      <c r="G79" s="10">
        <v>38.153100000000002</v>
      </c>
      <c r="H79" s="10">
        <v>39.0839</v>
      </c>
      <c r="I79" s="10">
        <v>7.1065899999999997</v>
      </c>
      <c r="J79" s="10">
        <v>25.014099999999999</v>
      </c>
      <c r="K79" s="10">
        <v>26.161999999999999</v>
      </c>
      <c r="L79" s="10">
        <v>28.964300000000001</v>
      </c>
      <c r="M79" s="10">
        <v>27.0136</v>
      </c>
      <c r="N79" s="10">
        <v>20.0519</v>
      </c>
      <c r="O79" s="10">
        <v>7.2186399999999997</v>
      </c>
      <c r="P79" s="10">
        <v>9.8475099999999998</v>
      </c>
      <c r="Q79" s="10">
        <v>10.495100000000001</v>
      </c>
      <c r="R79" s="10">
        <v>10.424799999999999</v>
      </c>
      <c r="S79" s="10">
        <v>10.2662</v>
      </c>
      <c r="T79" s="10">
        <v>10.2074</v>
      </c>
      <c r="U79" s="10">
        <v>37.740900000000003</v>
      </c>
      <c r="V79" s="10">
        <v>24.3996</v>
      </c>
      <c r="W79" s="10">
        <v>10.161099999999999</v>
      </c>
      <c r="X79" s="10">
        <v>20404</v>
      </c>
      <c r="Y79" s="10">
        <v>30179</v>
      </c>
      <c r="Z79" s="10">
        <v>30179</v>
      </c>
    </row>
    <row r="80" spans="1:26" x14ac:dyDescent="0.25">
      <c r="B80" s="27" t="s">
        <v>64</v>
      </c>
      <c r="C80" s="10">
        <v>39.351300000000002</v>
      </c>
      <c r="D80" s="10">
        <v>36.128900000000002</v>
      </c>
      <c r="E80" s="10">
        <v>36.197899999999997</v>
      </c>
      <c r="F80" s="10">
        <v>37.491599999999998</v>
      </c>
      <c r="G80" s="10">
        <v>38.278500000000001</v>
      </c>
      <c r="H80" s="10">
        <v>38.769599999999997</v>
      </c>
      <c r="I80" s="10">
        <v>6.4502300000000004</v>
      </c>
      <c r="J80" s="10">
        <v>24.187100000000001</v>
      </c>
      <c r="K80" s="10">
        <v>25.209499999999998</v>
      </c>
      <c r="L80" s="10">
        <v>26.873799999999999</v>
      </c>
      <c r="M80" s="10">
        <v>27.142299999999999</v>
      </c>
      <c r="N80" s="10">
        <v>19.3993</v>
      </c>
      <c r="O80" s="10">
        <v>7.2331899999999996</v>
      </c>
      <c r="P80" s="10">
        <v>9.9646899999999992</v>
      </c>
      <c r="Q80" s="10">
        <v>10.4771</v>
      </c>
      <c r="R80" s="10">
        <v>10.197900000000001</v>
      </c>
      <c r="S80" s="10">
        <v>10.2784</v>
      </c>
      <c r="T80" s="10">
        <v>10.213800000000001</v>
      </c>
      <c r="U80" s="10">
        <v>37.777099999999997</v>
      </c>
      <c r="V80" s="10">
        <v>23.678599999999999</v>
      </c>
      <c r="W80" s="10">
        <v>10.1363</v>
      </c>
      <c r="X80" s="10">
        <v>20229</v>
      </c>
      <c r="Y80" s="10">
        <v>30756</v>
      </c>
      <c r="Z80" s="10">
        <v>30756</v>
      </c>
    </row>
    <row r="81" spans="1:26" x14ac:dyDescent="0.25">
      <c r="B81" s="27" t="s">
        <v>65</v>
      </c>
      <c r="C81" s="10">
        <v>40.128799999999998</v>
      </c>
      <c r="D81" s="10">
        <v>36.005499999999998</v>
      </c>
      <c r="E81" s="10">
        <v>36.179200000000002</v>
      </c>
      <c r="F81" s="10">
        <v>37.968400000000003</v>
      </c>
      <c r="G81" s="10">
        <v>37.980400000000003</v>
      </c>
      <c r="H81" s="10">
        <v>38.588700000000003</v>
      </c>
      <c r="I81" s="10">
        <v>5.9310700000000001</v>
      </c>
      <c r="J81" s="10">
        <v>22.880600000000001</v>
      </c>
      <c r="K81" s="10">
        <v>25.243300000000001</v>
      </c>
      <c r="L81" s="10">
        <v>26.6418</v>
      </c>
      <c r="M81" s="10">
        <v>29.0855</v>
      </c>
      <c r="N81" s="10">
        <v>19.794899999999998</v>
      </c>
      <c r="O81" s="10">
        <v>7.4541399999999998</v>
      </c>
      <c r="P81" s="10">
        <v>10.0063</v>
      </c>
      <c r="Q81" s="10">
        <v>10.378399999999999</v>
      </c>
      <c r="R81" s="10">
        <v>10.318899999999999</v>
      </c>
      <c r="S81" s="10">
        <v>10.568199999999999</v>
      </c>
      <c r="T81" s="10">
        <v>10.2273</v>
      </c>
      <c r="U81" s="10">
        <v>37.751199999999997</v>
      </c>
      <c r="V81" s="10">
        <v>24.035</v>
      </c>
      <c r="W81" s="10">
        <v>10.2286</v>
      </c>
      <c r="X81" s="10">
        <v>20099</v>
      </c>
      <c r="Y81" s="10">
        <v>29942</v>
      </c>
      <c r="Z81" s="10">
        <v>29942</v>
      </c>
    </row>
    <row r="82" spans="1:26" x14ac:dyDescent="0.25">
      <c r="B82" s="27" t="s">
        <v>66</v>
      </c>
      <c r="C82" s="10">
        <v>41.535400000000003</v>
      </c>
      <c r="D82" s="10">
        <v>36.820099999999996</v>
      </c>
      <c r="E82" s="10">
        <v>36.425699999999999</v>
      </c>
      <c r="F82" s="10">
        <v>37.772199999999998</v>
      </c>
      <c r="G82" s="10">
        <v>37.960799999999999</v>
      </c>
      <c r="H82" s="10">
        <v>38.398099999999999</v>
      </c>
      <c r="I82" s="10">
        <v>5.87399</v>
      </c>
      <c r="J82" s="10">
        <v>21.811900000000001</v>
      </c>
      <c r="K82" s="10">
        <v>24.834800000000001</v>
      </c>
      <c r="L82" s="10">
        <v>26.3521</v>
      </c>
      <c r="M82" s="10">
        <v>29.882400000000001</v>
      </c>
      <c r="N82" s="10">
        <v>20.1096</v>
      </c>
      <c r="O82" s="10">
        <v>7.6463000000000001</v>
      </c>
      <c r="P82" s="10">
        <v>10.0228</v>
      </c>
      <c r="Q82" s="10">
        <v>10.361499999999999</v>
      </c>
      <c r="R82" s="10">
        <v>10.405099999999999</v>
      </c>
      <c r="S82" s="10">
        <v>10.5878</v>
      </c>
      <c r="T82" s="10">
        <v>10.317</v>
      </c>
      <c r="U82" s="10">
        <v>37.859299999999998</v>
      </c>
      <c r="V82" s="10">
        <v>24.075299999999999</v>
      </c>
      <c r="W82" s="10">
        <v>10.2803</v>
      </c>
      <c r="X82" s="10">
        <v>19909</v>
      </c>
      <c r="Y82" s="10">
        <v>29727</v>
      </c>
      <c r="Z82" s="10">
        <v>29727</v>
      </c>
    </row>
    <row r="83" spans="1:26" x14ac:dyDescent="0.25">
      <c r="B83" s="27" t="s">
        <v>67</v>
      </c>
      <c r="C83" s="10">
        <v>42.931899999999999</v>
      </c>
      <c r="D83" s="10">
        <v>37.377299999999998</v>
      </c>
      <c r="E83" s="10">
        <v>36.468699999999998</v>
      </c>
      <c r="F83" s="10">
        <v>38.026499999999999</v>
      </c>
      <c r="G83" s="10">
        <v>37.786499999999997</v>
      </c>
      <c r="H83" s="10">
        <v>38.655500000000004</v>
      </c>
      <c r="I83" s="10">
        <v>5.7173999999999996</v>
      </c>
      <c r="J83" s="10">
        <v>21.002300000000002</v>
      </c>
      <c r="K83" s="10">
        <v>24.463100000000001</v>
      </c>
      <c r="L83" s="10">
        <v>26.63</v>
      </c>
      <c r="M83" s="10">
        <v>30.0794</v>
      </c>
      <c r="N83" s="10">
        <v>19.962299999999999</v>
      </c>
      <c r="O83" s="10">
        <v>7.7522200000000003</v>
      </c>
      <c r="P83" s="10">
        <v>10.0413</v>
      </c>
      <c r="Q83" s="10">
        <v>10.35</v>
      </c>
      <c r="R83" s="10">
        <v>10.5311</v>
      </c>
      <c r="S83" s="10">
        <v>10.589399999999999</v>
      </c>
      <c r="T83" s="10">
        <v>10.3553</v>
      </c>
      <c r="U83" s="10">
        <v>38.069299999999998</v>
      </c>
      <c r="V83" s="10">
        <v>23.979500000000002</v>
      </c>
      <c r="W83" s="10">
        <v>10.3193</v>
      </c>
      <c r="X83" s="10">
        <v>19897</v>
      </c>
      <c r="Y83" s="10">
        <v>29788</v>
      </c>
      <c r="Z83" s="10">
        <v>29788</v>
      </c>
    </row>
    <row r="84" spans="1:26" x14ac:dyDescent="0.25">
      <c r="B84" s="27" t="s">
        <v>68</v>
      </c>
      <c r="C84" s="10">
        <v>45.550400000000003</v>
      </c>
      <c r="D84" s="10">
        <v>37.367800000000003</v>
      </c>
      <c r="E84" s="10">
        <v>36.300600000000003</v>
      </c>
      <c r="F84" s="10">
        <v>38.269599999999997</v>
      </c>
      <c r="G84" s="10">
        <v>38.201900000000002</v>
      </c>
      <c r="H84" s="10">
        <v>38.696399999999997</v>
      </c>
      <c r="I84" s="10">
        <v>5.6723999999999997</v>
      </c>
      <c r="J84" s="10">
        <v>20.017900000000001</v>
      </c>
      <c r="K84" s="10">
        <v>24.4937</v>
      </c>
      <c r="L84" s="10">
        <v>27.008199999999999</v>
      </c>
      <c r="M84" s="10">
        <v>30.229399999999998</v>
      </c>
      <c r="N84" s="10">
        <v>20.214600000000001</v>
      </c>
      <c r="O84" s="10">
        <v>7.8851300000000002</v>
      </c>
      <c r="P84" s="10">
        <v>9.8967600000000004</v>
      </c>
      <c r="Q84" s="10">
        <v>10.3727</v>
      </c>
      <c r="R84" s="10">
        <v>10.588699999999999</v>
      </c>
      <c r="S84" s="10">
        <v>10.6005</v>
      </c>
      <c r="T84" s="10">
        <v>10.3969</v>
      </c>
      <c r="U84" s="10">
        <v>38.315100000000001</v>
      </c>
      <c r="V84" s="10">
        <v>24.059799999999999</v>
      </c>
      <c r="W84" s="10">
        <v>10.337199999999999</v>
      </c>
      <c r="X84" s="10">
        <v>19861</v>
      </c>
      <c r="Y84" s="10">
        <v>29646</v>
      </c>
      <c r="Z84" s="10">
        <v>29646</v>
      </c>
    </row>
    <row r="85" spans="1:26" x14ac:dyDescent="0.25">
      <c r="B85" s="27" t="s">
        <v>69</v>
      </c>
      <c r="C85" s="10">
        <v>47.602499999999999</v>
      </c>
      <c r="D85" s="10">
        <v>37.648000000000003</v>
      </c>
      <c r="E85" s="10">
        <v>37.1051</v>
      </c>
      <c r="F85" s="10">
        <v>38.933900000000001</v>
      </c>
      <c r="G85" s="10">
        <v>39.045699999999997</v>
      </c>
      <c r="H85" s="10">
        <v>38.517800000000001</v>
      </c>
      <c r="I85" s="10">
        <v>5.7763600000000004</v>
      </c>
      <c r="J85" s="10">
        <v>19.100100000000001</v>
      </c>
      <c r="K85" s="10">
        <v>24.179200000000002</v>
      </c>
      <c r="L85" s="10">
        <v>26.634499999999999</v>
      </c>
      <c r="M85" s="10">
        <v>30.933399999999999</v>
      </c>
      <c r="N85" s="10">
        <v>20.147500000000001</v>
      </c>
      <c r="O85" s="10">
        <v>8.0571699999999993</v>
      </c>
      <c r="P85" s="10">
        <v>9.7630199999999991</v>
      </c>
      <c r="Q85" s="10">
        <v>10.402200000000001</v>
      </c>
      <c r="R85" s="10">
        <v>10.6107</v>
      </c>
      <c r="S85" s="10">
        <v>10.6798</v>
      </c>
      <c r="T85" s="10">
        <v>10.461600000000001</v>
      </c>
      <c r="U85" s="10">
        <v>38.806399999999996</v>
      </c>
      <c r="V85" s="10">
        <v>23.989599999999999</v>
      </c>
      <c r="W85" s="10">
        <v>10.375</v>
      </c>
      <c r="X85" s="10">
        <v>19901</v>
      </c>
      <c r="Y85" s="10">
        <v>29568</v>
      </c>
      <c r="Z85" s="10">
        <v>29568</v>
      </c>
    </row>
    <row r="86" spans="1:26" x14ac:dyDescent="0.25">
      <c r="B86" s="27" t="s">
        <v>70</v>
      </c>
      <c r="C86" s="10">
        <v>48.700800000000001</v>
      </c>
      <c r="D86" s="10">
        <v>38.956200000000003</v>
      </c>
      <c r="E86" s="10">
        <v>37.5518</v>
      </c>
      <c r="F86" s="10">
        <v>39.881700000000002</v>
      </c>
      <c r="G86" s="10">
        <v>39.61</v>
      </c>
      <c r="H86" s="10">
        <v>38.631100000000004</v>
      </c>
      <c r="I86" s="10">
        <v>5.5374100000000004</v>
      </c>
      <c r="J86" s="10">
        <v>18.4145</v>
      </c>
      <c r="K86" s="10">
        <v>24.995200000000001</v>
      </c>
      <c r="L86" s="10">
        <v>27.815300000000001</v>
      </c>
      <c r="M86" s="10">
        <v>32.710799999999999</v>
      </c>
      <c r="N86" s="10">
        <v>20.573699999999999</v>
      </c>
      <c r="O86" s="10">
        <v>8.4935399999999994</v>
      </c>
      <c r="P86" s="10">
        <v>9.5793900000000001</v>
      </c>
      <c r="Q86" s="10">
        <v>10.4855</v>
      </c>
      <c r="R86" s="10">
        <v>10.837300000000001</v>
      </c>
      <c r="S86" s="10">
        <v>10.781000000000001</v>
      </c>
      <c r="T86" s="10">
        <v>10.694000000000001</v>
      </c>
      <c r="U86" s="10">
        <v>39.403599999999997</v>
      </c>
      <c r="V86" s="10">
        <v>24.7348</v>
      </c>
      <c r="W86" s="10">
        <v>10.507899999999999</v>
      </c>
      <c r="X86" s="10">
        <v>19850</v>
      </c>
      <c r="Y86" s="10">
        <v>28904</v>
      </c>
      <c r="Z86" s="10">
        <v>28904</v>
      </c>
    </row>
    <row r="87" spans="1:26" x14ac:dyDescent="0.25">
      <c r="A87" s="8" t="s">
        <v>8</v>
      </c>
      <c r="B87" s="22">
        <v>43804.125</v>
      </c>
      <c r="C87" s="10">
        <v>43.4679</v>
      </c>
      <c r="D87" s="10">
        <v>36.019500000000001</v>
      </c>
      <c r="E87" s="10">
        <v>33.408900000000003</v>
      </c>
      <c r="F87" s="10">
        <v>31.3584</v>
      </c>
      <c r="G87" s="10">
        <v>30.448599999999999</v>
      </c>
      <c r="H87" s="10">
        <v>31.0153</v>
      </c>
      <c r="I87" s="10">
        <v>7.5871199999999996</v>
      </c>
      <c r="J87" s="10">
        <v>14.8001</v>
      </c>
      <c r="K87" s="10">
        <v>17.457999999999998</v>
      </c>
      <c r="L87" s="10">
        <v>19.455300000000001</v>
      </c>
      <c r="M87" s="10">
        <v>25.591000000000001</v>
      </c>
      <c r="N87" s="10">
        <v>23.9237</v>
      </c>
      <c r="O87" s="10">
        <v>6.2585899999999999</v>
      </c>
      <c r="P87" s="10">
        <v>3.7742399999999998</v>
      </c>
      <c r="Q87" s="10">
        <v>4.4790400000000004</v>
      </c>
      <c r="R87" s="10">
        <v>5.6918600000000001</v>
      </c>
      <c r="S87" s="10">
        <v>5.8305199999999999</v>
      </c>
      <c r="T87" s="10">
        <v>5.9781899999999997</v>
      </c>
      <c r="U87" s="10">
        <v>32.202100000000002</v>
      </c>
      <c r="V87" s="10">
        <v>21.340900000000001</v>
      </c>
      <c r="W87" s="10">
        <v>5.5000600000000004</v>
      </c>
      <c r="X87" s="10">
        <v>9541</v>
      </c>
      <c r="Y87" s="10">
        <v>11339</v>
      </c>
      <c r="Z87" s="10">
        <v>11339</v>
      </c>
    </row>
    <row r="88" spans="1:26" x14ac:dyDescent="0.25">
      <c r="B88" s="27" t="s">
        <v>60</v>
      </c>
      <c r="C88" s="10">
        <v>46.174999999999997</v>
      </c>
      <c r="D88" s="10">
        <v>38.039499999999997</v>
      </c>
      <c r="E88" s="10">
        <v>31.061299999999999</v>
      </c>
      <c r="F88" s="10">
        <v>29.960100000000001</v>
      </c>
      <c r="G88" s="10">
        <v>32.859000000000002</v>
      </c>
      <c r="H88" s="10">
        <v>32.4514</v>
      </c>
      <c r="I88" s="10">
        <v>7.2344099999999996</v>
      </c>
      <c r="J88" s="10">
        <v>16.329999999999998</v>
      </c>
      <c r="K88" s="10">
        <v>21.0807</v>
      </c>
      <c r="L88" s="10">
        <v>22.609400000000001</v>
      </c>
      <c r="M88" s="10">
        <v>24.492899999999999</v>
      </c>
      <c r="N88" s="10">
        <v>25.098700000000001</v>
      </c>
      <c r="O88" s="10">
        <v>7.1394700000000002</v>
      </c>
      <c r="P88" s="10">
        <v>3.3215599999999998</v>
      </c>
      <c r="Q88" s="10">
        <v>4.2933700000000004</v>
      </c>
      <c r="R88" s="10">
        <v>5.9856299999999996</v>
      </c>
      <c r="S88" s="10">
        <v>5.9857500000000003</v>
      </c>
      <c r="T88" s="10">
        <v>6.0255299999999998</v>
      </c>
      <c r="U88" s="10">
        <v>32.894300000000001</v>
      </c>
      <c r="V88" s="10">
        <v>22.667400000000001</v>
      </c>
      <c r="W88" s="10">
        <v>5.5711899999999996</v>
      </c>
      <c r="X88" s="10">
        <v>9410</v>
      </c>
      <c r="Y88" s="10">
        <v>11311</v>
      </c>
      <c r="Z88" s="10">
        <v>11311</v>
      </c>
    </row>
    <row r="89" spans="1:26" x14ac:dyDescent="0.25">
      <c r="B89" s="27" t="s">
        <v>61</v>
      </c>
      <c r="C89" s="10">
        <v>48.360100000000003</v>
      </c>
      <c r="D89" s="10">
        <v>38.5336</v>
      </c>
      <c r="E89" s="10">
        <v>30.671399999999998</v>
      </c>
      <c r="F89" s="10">
        <v>30.436599999999999</v>
      </c>
      <c r="G89" s="10">
        <v>31.518699999999999</v>
      </c>
      <c r="H89" s="10">
        <v>32.576300000000003</v>
      </c>
      <c r="I89" s="10">
        <v>6.9604999999999997</v>
      </c>
      <c r="J89" s="10">
        <v>16.077200000000001</v>
      </c>
      <c r="K89" s="10">
        <v>19.8933</v>
      </c>
      <c r="L89" s="10">
        <v>22.089200000000002</v>
      </c>
      <c r="M89" s="10">
        <v>24.821200000000001</v>
      </c>
      <c r="N89" s="10">
        <v>25.0349</v>
      </c>
      <c r="O89" s="10">
        <v>7.0244</v>
      </c>
      <c r="P89" s="10">
        <v>3.34667</v>
      </c>
      <c r="Q89" s="10">
        <v>4.27081</v>
      </c>
      <c r="R89" s="10">
        <v>5.9036</v>
      </c>
      <c r="S89" s="10">
        <v>5.9576700000000002</v>
      </c>
      <c r="T89" s="10">
        <v>6.0367199999999999</v>
      </c>
      <c r="U89" s="10">
        <v>32.745199999999997</v>
      </c>
      <c r="V89" s="10">
        <v>22.4312</v>
      </c>
      <c r="W89" s="10">
        <v>5.5467199999999997</v>
      </c>
      <c r="X89" s="10">
        <v>9437</v>
      </c>
      <c r="Y89" s="10">
        <v>11300</v>
      </c>
      <c r="Z89" s="10">
        <v>11300</v>
      </c>
    </row>
    <row r="90" spans="1:26" x14ac:dyDescent="0.25">
      <c r="B90" s="27" t="s">
        <v>62</v>
      </c>
      <c r="C90" s="10">
        <v>47.231499999999997</v>
      </c>
      <c r="D90" s="10">
        <v>37.513599999999997</v>
      </c>
      <c r="E90" s="10">
        <v>30.9099</v>
      </c>
      <c r="F90" s="10">
        <v>30.585999999999999</v>
      </c>
      <c r="G90" s="10">
        <v>31.0122</v>
      </c>
      <c r="H90" s="10">
        <v>32.489600000000003</v>
      </c>
      <c r="I90" s="10">
        <v>6.7565299999999997</v>
      </c>
      <c r="J90" s="10">
        <v>16.805299999999999</v>
      </c>
      <c r="K90" s="10">
        <v>19.201000000000001</v>
      </c>
      <c r="L90" s="10">
        <v>21.296199999999999</v>
      </c>
      <c r="M90" s="10">
        <v>25.064299999999999</v>
      </c>
      <c r="N90" s="10">
        <v>24.814399999999999</v>
      </c>
      <c r="O90" s="10">
        <v>6.9336599999999997</v>
      </c>
      <c r="P90" s="10">
        <v>3.40211</v>
      </c>
      <c r="Q90" s="10">
        <v>4.27102</v>
      </c>
      <c r="R90" s="10">
        <v>5.8296400000000004</v>
      </c>
      <c r="S90" s="10">
        <v>5.9803699999999997</v>
      </c>
      <c r="T90" s="10">
        <v>5.9859</v>
      </c>
      <c r="U90" s="10">
        <v>32.527299999999997</v>
      </c>
      <c r="V90" s="10">
        <v>22.2301</v>
      </c>
      <c r="W90" s="10">
        <v>5.52555</v>
      </c>
      <c r="X90" s="10">
        <v>9456</v>
      </c>
      <c r="Y90" s="10">
        <v>11307</v>
      </c>
      <c r="Z90" s="10">
        <v>11307</v>
      </c>
    </row>
    <row r="91" spans="1:26" x14ac:dyDescent="0.25">
      <c r="B91" s="27" t="s">
        <v>63</v>
      </c>
      <c r="C91" s="10">
        <v>46.6738</v>
      </c>
      <c r="D91" s="10">
        <v>36.633499999999998</v>
      </c>
      <c r="E91" s="10">
        <v>31.9741</v>
      </c>
      <c r="F91" s="10">
        <v>30.709199999999999</v>
      </c>
      <c r="G91" s="10">
        <v>31.118200000000002</v>
      </c>
      <c r="H91" s="10">
        <v>32.0443</v>
      </c>
      <c r="I91" s="10">
        <v>6.6587199999999998</v>
      </c>
      <c r="J91" s="10">
        <v>16.795100000000001</v>
      </c>
      <c r="K91" s="10">
        <v>18.437000000000001</v>
      </c>
      <c r="L91" s="10">
        <v>20.782299999999999</v>
      </c>
      <c r="M91" s="10">
        <v>25.107399999999998</v>
      </c>
      <c r="N91" s="10">
        <v>25.2087</v>
      </c>
      <c r="O91" s="10">
        <v>6.8132299999999999</v>
      </c>
      <c r="P91" s="10">
        <v>3.4957500000000001</v>
      </c>
      <c r="Q91" s="10">
        <v>4.3384900000000002</v>
      </c>
      <c r="R91" s="10">
        <v>5.7742199999999997</v>
      </c>
      <c r="S91" s="10">
        <v>5.9435000000000002</v>
      </c>
      <c r="T91" s="10">
        <v>5.9591700000000003</v>
      </c>
      <c r="U91" s="10">
        <v>32.501100000000001</v>
      </c>
      <c r="V91" s="10">
        <v>22.15</v>
      </c>
      <c r="W91" s="10">
        <v>5.5110900000000003</v>
      </c>
      <c r="X91" s="10">
        <v>9436</v>
      </c>
      <c r="Y91" s="10">
        <v>11315</v>
      </c>
      <c r="Z91" s="10">
        <v>11315</v>
      </c>
    </row>
    <row r="92" spans="1:26" x14ac:dyDescent="0.25">
      <c r="B92" s="27" t="s">
        <v>64</v>
      </c>
      <c r="C92" s="10">
        <v>44.8688</v>
      </c>
      <c r="D92" s="10">
        <v>36.577399999999997</v>
      </c>
      <c r="E92" s="10">
        <v>32.808</v>
      </c>
      <c r="F92" s="10">
        <v>31.0139</v>
      </c>
      <c r="G92" s="10">
        <v>30.442799999999998</v>
      </c>
      <c r="H92" s="10">
        <v>31.430900000000001</v>
      </c>
      <c r="I92" s="10">
        <v>7.1219700000000001</v>
      </c>
      <c r="J92" s="10">
        <v>15.0101</v>
      </c>
      <c r="K92" s="10">
        <v>17.395700000000001</v>
      </c>
      <c r="L92" s="10">
        <v>19.481400000000001</v>
      </c>
      <c r="M92" s="10">
        <v>25.4512</v>
      </c>
      <c r="N92" s="10">
        <v>24.493400000000001</v>
      </c>
      <c r="O92" s="10">
        <v>6.4329700000000001</v>
      </c>
      <c r="P92" s="10">
        <v>3.6952500000000001</v>
      </c>
      <c r="Q92" s="10">
        <v>4.5019200000000001</v>
      </c>
      <c r="R92" s="10">
        <v>5.7483700000000004</v>
      </c>
      <c r="S92" s="10">
        <v>5.9199700000000002</v>
      </c>
      <c r="T92" s="10">
        <v>5.9596499999999999</v>
      </c>
      <c r="U92" s="10">
        <v>32.257199999999997</v>
      </c>
      <c r="V92" s="10">
        <v>21.489100000000001</v>
      </c>
      <c r="W92" s="10">
        <v>5.5299699999999996</v>
      </c>
      <c r="X92" s="10">
        <v>9512</v>
      </c>
      <c r="Y92" s="10">
        <v>11382</v>
      </c>
      <c r="Z92" s="10">
        <v>11382</v>
      </c>
    </row>
    <row r="93" spans="1:26" x14ac:dyDescent="0.25">
      <c r="B93" s="27" t="s">
        <v>65</v>
      </c>
      <c r="C93" s="10">
        <v>44.123399999999997</v>
      </c>
      <c r="D93" s="10">
        <v>35.9313</v>
      </c>
      <c r="E93" s="10">
        <v>33.918300000000002</v>
      </c>
      <c r="F93" s="10">
        <v>31.160599999999999</v>
      </c>
      <c r="G93" s="10">
        <v>30.493099999999998</v>
      </c>
      <c r="H93" s="10">
        <v>30.646000000000001</v>
      </c>
      <c r="I93" s="10">
        <v>7.7752499999999998</v>
      </c>
      <c r="J93" s="10">
        <v>14.9894</v>
      </c>
      <c r="K93" s="10">
        <v>17.520600000000002</v>
      </c>
      <c r="L93" s="10">
        <v>18.900500000000001</v>
      </c>
      <c r="M93" s="10">
        <v>24.696400000000001</v>
      </c>
      <c r="N93" s="10">
        <v>23.697900000000001</v>
      </c>
      <c r="O93" s="10">
        <v>6.0542400000000001</v>
      </c>
      <c r="P93" s="10">
        <v>3.8441000000000001</v>
      </c>
      <c r="Q93" s="10">
        <v>4.4927200000000003</v>
      </c>
      <c r="R93" s="10">
        <v>5.65916</v>
      </c>
      <c r="S93" s="10">
        <v>5.7775999999999996</v>
      </c>
      <c r="T93" s="10">
        <v>5.9918300000000002</v>
      </c>
      <c r="U93" s="10">
        <v>32.150500000000001</v>
      </c>
      <c r="V93" s="10">
        <v>20.966999999999999</v>
      </c>
      <c r="W93" s="10">
        <v>5.4862399999999996</v>
      </c>
      <c r="X93" s="10">
        <v>9626</v>
      </c>
      <c r="Y93" s="10">
        <v>11339</v>
      </c>
      <c r="Z93" s="10">
        <v>11339</v>
      </c>
    </row>
    <row r="94" spans="1:26" x14ac:dyDescent="0.25">
      <c r="B94" s="27" t="s">
        <v>66</v>
      </c>
      <c r="C94" s="10">
        <v>44.240900000000003</v>
      </c>
      <c r="D94" s="10">
        <v>36.280700000000003</v>
      </c>
      <c r="E94" s="10">
        <v>34.571300000000001</v>
      </c>
      <c r="F94" s="10">
        <v>30.857099999999999</v>
      </c>
      <c r="G94" s="10">
        <v>31.2712</v>
      </c>
      <c r="H94" s="10">
        <v>30.020800000000001</v>
      </c>
      <c r="I94" s="10">
        <v>8.0861000000000001</v>
      </c>
      <c r="J94" s="10">
        <v>15.152699999999999</v>
      </c>
      <c r="K94" s="10">
        <v>17.991800000000001</v>
      </c>
      <c r="L94" s="10">
        <v>18.822399999999998</v>
      </c>
      <c r="M94" s="10">
        <v>24.022500000000001</v>
      </c>
      <c r="N94" s="10">
        <v>23.7621</v>
      </c>
      <c r="O94" s="10">
        <v>5.8710500000000003</v>
      </c>
      <c r="P94" s="10">
        <v>3.9427300000000001</v>
      </c>
      <c r="Q94" s="10">
        <v>4.5459800000000001</v>
      </c>
      <c r="R94" s="10">
        <v>5.5690999999999997</v>
      </c>
      <c r="S94" s="10">
        <v>5.6987399999999999</v>
      </c>
      <c r="T94" s="10">
        <v>6.0242500000000003</v>
      </c>
      <c r="U94" s="10">
        <v>32.222099999999998</v>
      </c>
      <c r="V94" s="10">
        <v>20.891400000000001</v>
      </c>
      <c r="W94" s="10">
        <v>5.4699400000000002</v>
      </c>
      <c r="X94" s="10">
        <v>9741</v>
      </c>
      <c r="Y94" s="10">
        <v>11347</v>
      </c>
      <c r="Z94" s="10">
        <v>11347</v>
      </c>
    </row>
    <row r="95" spans="1:26" x14ac:dyDescent="0.25">
      <c r="B95" s="27" t="s">
        <v>67</v>
      </c>
      <c r="C95" s="10">
        <v>42.502400000000002</v>
      </c>
      <c r="D95" s="10">
        <v>36.2485</v>
      </c>
      <c r="E95" s="10">
        <v>35.467399999999998</v>
      </c>
      <c r="F95" s="10">
        <v>30.912500000000001</v>
      </c>
      <c r="G95" s="10">
        <v>31.363</v>
      </c>
      <c r="H95" s="10">
        <v>30.839400000000001</v>
      </c>
      <c r="I95" s="10">
        <v>8.01206</v>
      </c>
      <c r="J95" s="10">
        <v>15.087199999999999</v>
      </c>
      <c r="K95" s="10">
        <v>18.061499999999999</v>
      </c>
      <c r="L95" s="10">
        <v>19.011399999999998</v>
      </c>
      <c r="M95" s="10">
        <v>23.477399999999999</v>
      </c>
      <c r="N95" s="10">
        <v>23.580100000000002</v>
      </c>
      <c r="O95" s="10">
        <v>5.7079800000000001</v>
      </c>
      <c r="P95" s="10">
        <v>3.9683299999999999</v>
      </c>
      <c r="Q95" s="10">
        <v>4.6288099999999996</v>
      </c>
      <c r="R95" s="10">
        <v>5.5079200000000004</v>
      </c>
      <c r="S95" s="10">
        <v>5.6792299999999996</v>
      </c>
      <c r="T95" s="10">
        <v>6.0189399999999997</v>
      </c>
      <c r="U95" s="10">
        <v>32.559399999999997</v>
      </c>
      <c r="V95" s="10">
        <v>20.736999999999998</v>
      </c>
      <c r="W95" s="10">
        <v>5.4593699999999998</v>
      </c>
      <c r="X95" s="10">
        <v>9826</v>
      </c>
      <c r="Y95" s="10">
        <v>11370</v>
      </c>
      <c r="Z95" s="10">
        <v>11370</v>
      </c>
    </row>
    <row r="96" spans="1:26" x14ac:dyDescent="0.25">
      <c r="B96" s="27" t="s">
        <v>68</v>
      </c>
      <c r="C96" s="10">
        <v>41.936199999999999</v>
      </c>
      <c r="D96" s="10">
        <v>36.465000000000003</v>
      </c>
      <c r="E96" s="10">
        <v>35.814999999999998</v>
      </c>
      <c r="F96" s="10">
        <v>30.698399999999999</v>
      </c>
      <c r="G96" s="10">
        <v>31.302399999999999</v>
      </c>
      <c r="H96" s="10">
        <v>30.727499999999999</v>
      </c>
      <c r="I96" s="10">
        <v>8.2921499999999995</v>
      </c>
      <c r="J96" s="10">
        <v>15.1265</v>
      </c>
      <c r="K96" s="10">
        <v>17.715299999999999</v>
      </c>
      <c r="L96" s="10">
        <v>18.577200000000001</v>
      </c>
      <c r="M96" s="10">
        <v>23.000499999999999</v>
      </c>
      <c r="N96" s="10">
        <v>23.553899999999999</v>
      </c>
      <c r="O96" s="10">
        <v>5.4623499999999998</v>
      </c>
      <c r="P96" s="10">
        <v>4.0036699999999996</v>
      </c>
      <c r="Q96" s="10">
        <v>4.6428900000000004</v>
      </c>
      <c r="R96" s="10">
        <v>5.4261799999999996</v>
      </c>
      <c r="S96" s="10">
        <v>5.6526100000000001</v>
      </c>
      <c r="T96" s="10">
        <v>6.0256299999999996</v>
      </c>
      <c r="U96" s="10">
        <v>32.520600000000002</v>
      </c>
      <c r="V96" s="10">
        <v>20.483499999999999</v>
      </c>
      <c r="W96" s="10">
        <v>5.4359700000000002</v>
      </c>
      <c r="X96" s="10">
        <v>9930</v>
      </c>
      <c r="Y96" s="10">
        <v>11368</v>
      </c>
      <c r="Z96" s="10">
        <v>11368</v>
      </c>
    </row>
    <row r="97" spans="1:26" x14ac:dyDescent="0.25">
      <c r="B97" s="27" t="s">
        <v>69</v>
      </c>
      <c r="C97" s="10">
        <v>39.0413</v>
      </c>
      <c r="D97" s="10">
        <v>36.698599999999999</v>
      </c>
      <c r="E97" s="10">
        <v>35.4</v>
      </c>
      <c r="F97" s="10">
        <v>30.651299999999999</v>
      </c>
      <c r="G97" s="10">
        <v>31.097100000000001</v>
      </c>
      <c r="H97" s="10">
        <v>30.332100000000001</v>
      </c>
      <c r="I97" s="10">
        <v>8.9202499999999993</v>
      </c>
      <c r="J97" s="10">
        <v>15.155799999999999</v>
      </c>
      <c r="K97" s="10">
        <v>18.1432</v>
      </c>
      <c r="L97" s="10">
        <v>19.0306</v>
      </c>
      <c r="M97" s="10">
        <v>22.2606</v>
      </c>
      <c r="N97" s="10">
        <v>23.666799999999999</v>
      </c>
      <c r="O97" s="10">
        <v>5.3240600000000002</v>
      </c>
      <c r="P97" s="10">
        <v>4.0021399999999998</v>
      </c>
      <c r="Q97" s="10">
        <v>4.6706399999999997</v>
      </c>
      <c r="R97" s="10">
        <v>5.3439199999999998</v>
      </c>
      <c r="S97" s="10">
        <v>5.6621499999999996</v>
      </c>
      <c r="T97" s="10">
        <v>6.0395500000000002</v>
      </c>
      <c r="U97" s="10">
        <v>32.221699999999998</v>
      </c>
      <c r="V97" s="10">
        <v>20.506799999999998</v>
      </c>
      <c r="W97" s="10">
        <v>5.4265699999999999</v>
      </c>
      <c r="X97" s="10">
        <v>9951</v>
      </c>
      <c r="Y97" s="10">
        <v>11394</v>
      </c>
      <c r="Z97" s="10">
        <v>11394</v>
      </c>
    </row>
    <row r="98" spans="1:26" x14ac:dyDescent="0.25">
      <c r="B98" s="27" t="s">
        <v>70</v>
      </c>
      <c r="C98" s="10">
        <v>38.298000000000002</v>
      </c>
      <c r="D98" s="10">
        <v>36.295200000000001</v>
      </c>
      <c r="E98" s="10">
        <v>35.2012</v>
      </c>
      <c r="F98" s="10">
        <v>30.4238</v>
      </c>
      <c r="G98" s="10">
        <v>30.9559</v>
      </c>
      <c r="H98" s="10">
        <v>30.695900000000002</v>
      </c>
      <c r="I98" s="10">
        <v>9.2013800000000003</v>
      </c>
      <c r="J98" s="10">
        <v>15.5281</v>
      </c>
      <c r="K98" s="10">
        <v>18.069400000000002</v>
      </c>
      <c r="L98" s="10">
        <v>18.260899999999999</v>
      </c>
      <c r="M98" s="10">
        <v>21.8445</v>
      </c>
      <c r="N98" s="10">
        <v>23.0747</v>
      </c>
      <c r="O98" s="10">
        <v>5.0977600000000001</v>
      </c>
      <c r="P98" s="10">
        <v>4.1030699999999998</v>
      </c>
      <c r="Q98" s="10">
        <v>4.7383600000000001</v>
      </c>
      <c r="R98" s="10">
        <v>5.3823299999999996</v>
      </c>
      <c r="S98" s="10">
        <v>5.7651199999999996</v>
      </c>
      <c r="T98" s="10">
        <v>6.2751900000000003</v>
      </c>
      <c r="U98" s="10">
        <v>32.147300000000001</v>
      </c>
      <c r="V98" s="10">
        <v>20.103899999999999</v>
      </c>
      <c r="W98" s="10">
        <v>5.5430099999999998</v>
      </c>
      <c r="X98" s="10">
        <v>9967</v>
      </c>
      <c r="Y98" s="10">
        <v>11390</v>
      </c>
      <c r="Z98" s="10">
        <v>11390</v>
      </c>
    </row>
    <row r="99" spans="1:26" x14ac:dyDescent="0.25">
      <c r="A99" s="8" t="s">
        <v>47</v>
      </c>
      <c r="B99" s="22">
        <v>43024.125</v>
      </c>
      <c r="C99" s="10">
        <v>24.8828</v>
      </c>
      <c r="D99" s="10">
        <v>21.2986</v>
      </c>
      <c r="E99" s="10">
        <v>25.7818</v>
      </c>
      <c r="F99" s="10">
        <v>26.6251</v>
      </c>
      <c r="G99" s="10">
        <v>27.476900000000001</v>
      </c>
      <c r="H99" s="10">
        <v>27.6464</v>
      </c>
      <c r="I99" s="10">
        <v>24.0778</v>
      </c>
      <c r="J99" s="10">
        <v>36.217300000000002</v>
      </c>
      <c r="K99" s="10">
        <v>40.203899999999997</v>
      </c>
      <c r="L99" s="10">
        <v>27.680199999999999</v>
      </c>
      <c r="M99" s="10">
        <v>28.4376</v>
      </c>
      <c r="N99" s="10">
        <v>31.849699999999999</v>
      </c>
      <c r="O99" s="10">
        <v>5.1780600000000003</v>
      </c>
      <c r="P99" s="10">
        <v>5.6027699999999996</v>
      </c>
      <c r="Q99" s="10">
        <v>5.93431</v>
      </c>
      <c r="R99" s="10">
        <v>6.8760199999999996</v>
      </c>
      <c r="S99" s="10">
        <v>7.38551</v>
      </c>
      <c r="T99" s="10">
        <v>6.8301699999999999</v>
      </c>
      <c r="U99" s="10">
        <v>26.5947</v>
      </c>
      <c r="V99" s="10">
        <v>31.492899999999999</v>
      </c>
      <c r="W99" s="10">
        <v>6.7033899999999997</v>
      </c>
      <c r="X99" s="10">
        <v>8865</v>
      </c>
      <c r="Y99" s="10">
        <v>11199</v>
      </c>
      <c r="Z99" s="10">
        <v>11199</v>
      </c>
    </row>
    <row r="100" spans="1:26" x14ac:dyDescent="0.25">
      <c r="B100" s="27" t="s">
        <v>60</v>
      </c>
      <c r="C100" s="10">
        <v>24.2104</v>
      </c>
      <c r="D100" s="10">
        <v>22.676200000000001</v>
      </c>
      <c r="E100" s="10">
        <v>26.439800000000002</v>
      </c>
      <c r="F100" s="10">
        <v>28.548500000000001</v>
      </c>
      <c r="G100" s="10">
        <v>26.972300000000001</v>
      </c>
      <c r="H100" s="10">
        <v>28.9499</v>
      </c>
      <c r="I100" s="10">
        <v>34.551099999999998</v>
      </c>
      <c r="J100" s="10">
        <v>48.828099999999999</v>
      </c>
      <c r="K100" s="10">
        <v>35.201500000000003</v>
      </c>
      <c r="L100" s="10">
        <v>27.1934</v>
      </c>
      <c r="M100" s="10">
        <v>28.327000000000002</v>
      </c>
      <c r="N100" s="10">
        <v>36.176099999999998</v>
      </c>
      <c r="O100" s="10">
        <v>6.25082</v>
      </c>
      <c r="P100" s="10">
        <v>6.8685099999999997</v>
      </c>
      <c r="Q100" s="10">
        <v>7.9298299999999999</v>
      </c>
      <c r="R100" s="10">
        <v>7.7746199999999996</v>
      </c>
      <c r="S100" s="10">
        <v>7.3306199999999997</v>
      </c>
      <c r="T100" s="10">
        <v>7.0707700000000004</v>
      </c>
      <c r="U100" s="10">
        <v>27.438600000000001</v>
      </c>
      <c r="V100" s="10">
        <v>33.372500000000002</v>
      </c>
      <c r="W100" s="10">
        <v>7.3530699999999998</v>
      </c>
      <c r="X100" s="10">
        <v>8888</v>
      </c>
      <c r="Y100" s="10">
        <v>11295</v>
      </c>
      <c r="Z100" s="10">
        <v>11295</v>
      </c>
    </row>
    <row r="101" spans="1:26" x14ac:dyDescent="0.25">
      <c r="B101" s="27" t="s">
        <v>61</v>
      </c>
      <c r="C101" s="10">
        <v>23.685500000000001</v>
      </c>
      <c r="D101" s="10">
        <v>22.391100000000002</v>
      </c>
      <c r="E101" s="10">
        <v>25.314599999999999</v>
      </c>
      <c r="F101" s="10">
        <v>27.6206</v>
      </c>
      <c r="G101" s="10">
        <v>26.400600000000001</v>
      </c>
      <c r="H101" s="10">
        <v>28.6952</v>
      </c>
      <c r="I101" s="10">
        <v>33.136200000000002</v>
      </c>
      <c r="J101" s="10">
        <v>48.831800000000001</v>
      </c>
      <c r="K101" s="10">
        <v>35.677799999999998</v>
      </c>
      <c r="L101" s="10">
        <v>27.034800000000001</v>
      </c>
      <c r="M101" s="10">
        <v>27.7056</v>
      </c>
      <c r="N101" s="10">
        <v>35.444600000000001</v>
      </c>
      <c r="O101" s="10">
        <v>5.9961200000000003</v>
      </c>
      <c r="P101" s="10">
        <v>6.5857700000000001</v>
      </c>
      <c r="Q101" s="10">
        <v>7.6254200000000001</v>
      </c>
      <c r="R101" s="10">
        <v>7.5887900000000004</v>
      </c>
      <c r="S101" s="10">
        <v>7.3345399999999996</v>
      </c>
      <c r="T101" s="10">
        <v>7.0526200000000001</v>
      </c>
      <c r="U101" s="10">
        <v>26.848400000000002</v>
      </c>
      <c r="V101" s="10">
        <v>32.982399999999998</v>
      </c>
      <c r="W101" s="10">
        <v>7.2382900000000001</v>
      </c>
      <c r="X101" s="10">
        <v>8910</v>
      </c>
      <c r="Y101" s="10">
        <v>11301</v>
      </c>
      <c r="Z101" s="10">
        <v>11301</v>
      </c>
    </row>
    <row r="102" spans="1:26" x14ac:dyDescent="0.25">
      <c r="B102" s="27" t="s">
        <v>62</v>
      </c>
      <c r="C102" s="10">
        <v>23.238700000000001</v>
      </c>
      <c r="D102" s="10">
        <v>21.691500000000001</v>
      </c>
      <c r="E102" s="10">
        <v>25.333400000000001</v>
      </c>
      <c r="F102" s="10">
        <v>26.941800000000001</v>
      </c>
      <c r="G102" s="10">
        <v>26.264099999999999</v>
      </c>
      <c r="H102" s="10">
        <v>28.722799999999999</v>
      </c>
      <c r="I102" s="10">
        <v>30.829699999999999</v>
      </c>
      <c r="J102" s="10">
        <v>47.733400000000003</v>
      </c>
      <c r="K102" s="10">
        <v>36.564700000000002</v>
      </c>
      <c r="L102" s="10">
        <v>27.7423</v>
      </c>
      <c r="M102" s="10">
        <v>27.786000000000001</v>
      </c>
      <c r="N102" s="10">
        <v>34.377299999999998</v>
      </c>
      <c r="O102" s="10">
        <v>5.82334</v>
      </c>
      <c r="P102" s="10">
        <v>6.3789600000000002</v>
      </c>
      <c r="Q102" s="10">
        <v>7.2559800000000001</v>
      </c>
      <c r="R102" s="10">
        <v>7.3785499999999997</v>
      </c>
      <c r="S102" s="10">
        <v>7.3428000000000004</v>
      </c>
      <c r="T102" s="10">
        <v>7.0566700000000004</v>
      </c>
      <c r="U102" s="10">
        <v>26.6416</v>
      </c>
      <c r="V102" s="10">
        <v>32.783499999999997</v>
      </c>
      <c r="W102" s="10">
        <v>7.1261999999999999</v>
      </c>
      <c r="X102" s="10">
        <v>8892</v>
      </c>
      <c r="Y102" s="10">
        <v>11296</v>
      </c>
      <c r="Z102" s="10">
        <v>11296</v>
      </c>
    </row>
    <row r="103" spans="1:26" x14ac:dyDescent="0.25">
      <c r="B103" s="27" t="s">
        <v>63</v>
      </c>
      <c r="C103" s="10">
        <v>23.9438</v>
      </c>
      <c r="D103" s="10">
        <v>22.484500000000001</v>
      </c>
      <c r="E103" s="10">
        <v>25.465299999999999</v>
      </c>
      <c r="F103" s="10">
        <v>26.475200000000001</v>
      </c>
      <c r="G103" s="10">
        <v>26.503599999999999</v>
      </c>
      <c r="H103" s="10">
        <v>29.1281</v>
      </c>
      <c r="I103" s="10">
        <v>28.1999</v>
      </c>
      <c r="J103" s="10">
        <v>44.243200000000002</v>
      </c>
      <c r="K103" s="10">
        <v>37.570399999999999</v>
      </c>
      <c r="L103" s="10">
        <v>27.465</v>
      </c>
      <c r="M103" s="10">
        <v>27.7102</v>
      </c>
      <c r="N103" s="10">
        <v>33.3369</v>
      </c>
      <c r="O103" s="10">
        <v>5.5484999999999998</v>
      </c>
      <c r="P103" s="10">
        <v>6.2128899999999998</v>
      </c>
      <c r="Q103" s="10">
        <v>6.8864099999999997</v>
      </c>
      <c r="R103" s="10">
        <v>7.2534299999999998</v>
      </c>
      <c r="S103" s="10">
        <v>7.4214599999999997</v>
      </c>
      <c r="T103" s="10">
        <v>7.0094200000000004</v>
      </c>
      <c r="U103" s="10">
        <v>26.8428</v>
      </c>
      <c r="V103" s="10">
        <v>32.173299999999998</v>
      </c>
      <c r="W103" s="10">
        <v>7.0326300000000002</v>
      </c>
      <c r="X103" s="10">
        <v>8803</v>
      </c>
      <c r="Y103" s="10">
        <v>11271</v>
      </c>
      <c r="Z103" s="10">
        <v>11271</v>
      </c>
    </row>
    <row r="104" spans="1:26" x14ac:dyDescent="0.25">
      <c r="B104" s="27" t="s">
        <v>64</v>
      </c>
      <c r="C104" s="10">
        <v>25.2273</v>
      </c>
      <c r="D104" s="10">
        <v>22.263300000000001</v>
      </c>
      <c r="E104" s="10">
        <v>25.565300000000001</v>
      </c>
      <c r="F104" s="10">
        <v>26.373999999999999</v>
      </c>
      <c r="G104" s="10">
        <v>27.0809</v>
      </c>
      <c r="H104" s="10">
        <v>28.501000000000001</v>
      </c>
      <c r="I104" s="10">
        <v>25.808199999999999</v>
      </c>
      <c r="J104" s="10">
        <v>38.138300000000001</v>
      </c>
      <c r="K104" s="10">
        <v>38.744999999999997</v>
      </c>
      <c r="L104" s="10">
        <v>26.6661</v>
      </c>
      <c r="M104" s="10">
        <v>28.045300000000001</v>
      </c>
      <c r="N104" s="10">
        <v>31.722300000000001</v>
      </c>
      <c r="O104" s="10">
        <v>5.2127299999999996</v>
      </c>
      <c r="P104" s="10">
        <v>5.8109700000000002</v>
      </c>
      <c r="Q104" s="10">
        <v>6.1554599999999997</v>
      </c>
      <c r="R104" s="10">
        <v>7.03491</v>
      </c>
      <c r="S104" s="10">
        <v>7.4223100000000004</v>
      </c>
      <c r="T104" s="10">
        <v>6.9484899999999996</v>
      </c>
      <c r="U104" s="10">
        <v>26.789100000000001</v>
      </c>
      <c r="V104" s="10">
        <v>31.184100000000001</v>
      </c>
      <c r="W104" s="10">
        <v>6.8274499999999998</v>
      </c>
      <c r="X104" s="10">
        <v>8857</v>
      </c>
      <c r="Y104" s="10">
        <v>11347</v>
      </c>
      <c r="Z104" s="10">
        <v>11347</v>
      </c>
    </row>
    <row r="105" spans="1:26" x14ac:dyDescent="0.25">
      <c r="B105" s="27" t="s">
        <v>65</v>
      </c>
      <c r="C105" s="10">
        <v>24.673200000000001</v>
      </c>
      <c r="D105" s="10">
        <v>20.989899999999999</v>
      </c>
      <c r="E105" s="10">
        <v>25.646699999999999</v>
      </c>
      <c r="F105" s="10">
        <v>26.3935</v>
      </c>
      <c r="G105" s="10">
        <v>27.6126</v>
      </c>
      <c r="H105" s="10">
        <v>27.134699999999999</v>
      </c>
      <c r="I105" s="10">
        <v>22.578600000000002</v>
      </c>
      <c r="J105" s="10">
        <v>34.200899999999997</v>
      </c>
      <c r="K105" s="10">
        <v>39.849600000000002</v>
      </c>
      <c r="L105" s="10">
        <v>28.916499999999999</v>
      </c>
      <c r="M105" s="10">
        <v>28.883099999999999</v>
      </c>
      <c r="N105" s="10">
        <v>31.8018</v>
      </c>
      <c r="O105" s="10">
        <v>5.1487699999999998</v>
      </c>
      <c r="P105" s="10">
        <v>5.4514699999999996</v>
      </c>
      <c r="Q105" s="10">
        <v>5.7016499999999999</v>
      </c>
      <c r="R105" s="10">
        <v>6.6838499999999996</v>
      </c>
      <c r="S105" s="10">
        <v>7.3941800000000004</v>
      </c>
      <c r="T105" s="10">
        <v>6.77325</v>
      </c>
      <c r="U105" s="10">
        <v>26.350200000000001</v>
      </c>
      <c r="V105" s="10">
        <v>31.567499999999999</v>
      </c>
      <c r="W105" s="10">
        <v>6.6055599999999997</v>
      </c>
      <c r="X105" s="10">
        <v>8833</v>
      </c>
      <c r="Y105" s="10">
        <v>11212</v>
      </c>
      <c r="Z105" s="10">
        <v>11212</v>
      </c>
    </row>
    <row r="106" spans="1:26" x14ac:dyDescent="0.25">
      <c r="B106" s="27" t="s">
        <v>66</v>
      </c>
      <c r="C106" s="10">
        <v>24.5581</v>
      </c>
      <c r="D106" s="10">
        <v>20.662299999999998</v>
      </c>
      <c r="E106" s="10">
        <v>25.2819</v>
      </c>
      <c r="F106" s="10">
        <v>26.003499999999999</v>
      </c>
      <c r="G106" s="10">
        <v>28.341200000000001</v>
      </c>
      <c r="H106" s="10">
        <v>26.389299999999999</v>
      </c>
      <c r="I106" s="10">
        <v>22.7164</v>
      </c>
      <c r="J106" s="10">
        <v>33.332999999999998</v>
      </c>
      <c r="K106" s="10">
        <v>39.356099999999998</v>
      </c>
      <c r="L106" s="10">
        <v>31.0197</v>
      </c>
      <c r="M106" s="10">
        <v>29.115600000000001</v>
      </c>
      <c r="N106" s="10">
        <v>32.759900000000002</v>
      </c>
      <c r="O106" s="10">
        <v>5.1599000000000004</v>
      </c>
      <c r="P106" s="10">
        <v>5.32226</v>
      </c>
      <c r="Q106" s="10">
        <v>5.48393</v>
      </c>
      <c r="R106" s="10">
        <v>6.4896000000000003</v>
      </c>
      <c r="S106" s="10">
        <v>7.3792299999999997</v>
      </c>
      <c r="T106" s="10">
        <v>6.7153799999999997</v>
      </c>
      <c r="U106" s="10">
        <v>26.125299999999999</v>
      </c>
      <c r="V106" s="10">
        <v>32.192799999999998</v>
      </c>
      <c r="W106" s="10">
        <v>6.5062800000000003</v>
      </c>
      <c r="X106" s="10">
        <v>8815</v>
      </c>
      <c r="Y106" s="10">
        <v>11164</v>
      </c>
      <c r="Z106" s="10">
        <v>11164</v>
      </c>
    </row>
    <row r="107" spans="1:26" x14ac:dyDescent="0.25">
      <c r="B107" s="27" t="s">
        <v>67</v>
      </c>
      <c r="C107" s="10">
        <v>25.988299999999999</v>
      </c>
      <c r="D107" s="10">
        <v>20.817599999999999</v>
      </c>
      <c r="E107" s="10">
        <v>24.375299999999999</v>
      </c>
      <c r="F107" s="10">
        <v>25.260200000000001</v>
      </c>
      <c r="G107" s="10">
        <v>29.1416</v>
      </c>
      <c r="H107" s="10">
        <v>25.922000000000001</v>
      </c>
      <c r="I107" s="10">
        <v>21.769500000000001</v>
      </c>
      <c r="J107" s="10">
        <v>31.307099999999998</v>
      </c>
      <c r="K107" s="10">
        <v>38.707799999999999</v>
      </c>
      <c r="L107" s="10">
        <v>32.489199999999997</v>
      </c>
      <c r="M107" s="10">
        <v>29.845300000000002</v>
      </c>
      <c r="N107" s="10">
        <v>33.886099999999999</v>
      </c>
      <c r="O107" s="10">
        <v>5.2936199999999998</v>
      </c>
      <c r="P107" s="10">
        <v>5.2533500000000002</v>
      </c>
      <c r="Q107" s="10">
        <v>5.2743599999999997</v>
      </c>
      <c r="R107" s="10">
        <v>6.2862999999999998</v>
      </c>
      <c r="S107" s="10">
        <v>7.2532199999999998</v>
      </c>
      <c r="T107" s="10">
        <v>6.6412699999999996</v>
      </c>
      <c r="U107" s="10">
        <v>25.956800000000001</v>
      </c>
      <c r="V107" s="10">
        <v>32.725900000000003</v>
      </c>
      <c r="W107" s="10">
        <v>6.3801500000000004</v>
      </c>
      <c r="X107" s="10">
        <v>8859</v>
      </c>
      <c r="Y107" s="10">
        <v>11143</v>
      </c>
      <c r="Z107" s="10">
        <v>11143</v>
      </c>
    </row>
    <row r="108" spans="1:26" x14ac:dyDescent="0.25">
      <c r="B108" s="27" t="s">
        <v>68</v>
      </c>
      <c r="C108" s="10">
        <v>25.682700000000001</v>
      </c>
      <c r="D108" s="10">
        <v>21.1187</v>
      </c>
      <c r="E108" s="10">
        <v>22.775600000000001</v>
      </c>
      <c r="F108" s="10">
        <v>24.880700000000001</v>
      </c>
      <c r="G108" s="10">
        <v>28.7043</v>
      </c>
      <c r="H108" s="10">
        <v>26.0274</v>
      </c>
      <c r="I108" s="10">
        <v>20.488900000000001</v>
      </c>
      <c r="J108" s="10">
        <v>29.8123</v>
      </c>
      <c r="K108" s="10">
        <v>38.684199999999997</v>
      </c>
      <c r="L108" s="10">
        <v>33.639600000000002</v>
      </c>
      <c r="M108" s="10">
        <v>29.366900000000001</v>
      </c>
      <c r="N108" s="10">
        <v>34.347799999999999</v>
      </c>
      <c r="O108" s="10">
        <v>5.2794600000000003</v>
      </c>
      <c r="P108" s="10">
        <v>5.1039300000000001</v>
      </c>
      <c r="Q108" s="10">
        <v>5.1046800000000001</v>
      </c>
      <c r="R108" s="10">
        <v>6.0785600000000004</v>
      </c>
      <c r="S108" s="10">
        <v>7.1945899999999998</v>
      </c>
      <c r="T108" s="10">
        <v>6.6255699999999997</v>
      </c>
      <c r="U108" s="10">
        <v>25.635400000000001</v>
      </c>
      <c r="V108" s="10">
        <v>32.810699999999997</v>
      </c>
      <c r="W108" s="10">
        <v>6.2868399999999998</v>
      </c>
      <c r="X108" s="10">
        <v>8976</v>
      </c>
      <c r="Y108" s="10">
        <v>11138</v>
      </c>
      <c r="Z108" s="10">
        <v>11138</v>
      </c>
    </row>
    <row r="109" spans="1:26" x14ac:dyDescent="0.25">
      <c r="B109" s="27" t="s">
        <v>69</v>
      </c>
      <c r="C109" s="10">
        <v>25.9026</v>
      </c>
      <c r="D109" s="10">
        <v>21.186800000000002</v>
      </c>
      <c r="E109" s="10">
        <v>21.5014</v>
      </c>
      <c r="F109" s="10">
        <v>24.5807</v>
      </c>
      <c r="G109" s="10">
        <v>28.049800000000001</v>
      </c>
      <c r="H109" s="10">
        <v>26.063800000000001</v>
      </c>
      <c r="I109" s="10">
        <v>18.6294</v>
      </c>
      <c r="J109" s="10">
        <v>27.871200000000002</v>
      </c>
      <c r="K109" s="10">
        <v>38.924100000000003</v>
      </c>
      <c r="L109" s="10">
        <v>34.497700000000002</v>
      </c>
      <c r="M109" s="10">
        <v>29.432700000000001</v>
      </c>
      <c r="N109" s="10">
        <v>35.0092</v>
      </c>
      <c r="O109" s="10">
        <v>5.4740599999999997</v>
      </c>
      <c r="P109" s="10">
        <v>5.0908300000000004</v>
      </c>
      <c r="Q109" s="10">
        <v>4.8895200000000001</v>
      </c>
      <c r="R109" s="10">
        <v>5.9</v>
      </c>
      <c r="S109" s="10">
        <v>7.0277900000000004</v>
      </c>
      <c r="T109" s="10">
        <v>6.5883000000000003</v>
      </c>
      <c r="U109" s="10">
        <v>25.289899999999999</v>
      </c>
      <c r="V109" s="10">
        <v>33.020499999999998</v>
      </c>
      <c r="W109" s="10">
        <v>6.1725000000000003</v>
      </c>
      <c r="X109" s="10">
        <v>9038</v>
      </c>
      <c r="Y109" s="10">
        <v>11139</v>
      </c>
      <c r="Z109" s="10">
        <v>11139</v>
      </c>
    </row>
    <row r="110" spans="1:26" x14ac:dyDescent="0.25">
      <c r="B110" s="27" t="s">
        <v>70</v>
      </c>
      <c r="C110" s="10">
        <v>26.949000000000002</v>
      </c>
      <c r="D110" s="10">
        <v>20.532699999999998</v>
      </c>
      <c r="E110" s="10">
        <v>20.755400000000002</v>
      </c>
      <c r="F110" s="10">
        <v>24.324300000000001</v>
      </c>
      <c r="G110" s="10">
        <v>27.5215</v>
      </c>
      <c r="H110" s="10">
        <v>26.112200000000001</v>
      </c>
      <c r="I110" s="10">
        <v>17.36</v>
      </c>
      <c r="J110" s="10">
        <v>28.6294</v>
      </c>
      <c r="K110" s="10">
        <v>40.378300000000003</v>
      </c>
      <c r="L110" s="10">
        <v>35.025300000000001</v>
      </c>
      <c r="M110" s="10">
        <v>30.332799999999999</v>
      </c>
      <c r="N110" s="10">
        <v>34.873600000000003</v>
      </c>
      <c r="O110" s="10">
        <v>5.7161200000000001</v>
      </c>
      <c r="P110" s="10">
        <v>5.1216499999999998</v>
      </c>
      <c r="Q110" s="10">
        <v>4.8814900000000003</v>
      </c>
      <c r="R110" s="10">
        <v>5.9302700000000002</v>
      </c>
      <c r="S110" s="10">
        <v>6.9528100000000004</v>
      </c>
      <c r="T110" s="10">
        <v>6.6689100000000003</v>
      </c>
      <c r="U110" s="10">
        <v>25.028300000000002</v>
      </c>
      <c r="V110" s="10">
        <v>33.533900000000003</v>
      </c>
      <c r="W110" s="10">
        <v>6.2003300000000001</v>
      </c>
      <c r="X110" s="10">
        <v>9068</v>
      </c>
      <c r="Y110" s="10">
        <v>10992</v>
      </c>
      <c r="Z110" s="10">
        <v>10992</v>
      </c>
    </row>
    <row r="111" spans="1:26" x14ac:dyDescent="0.25">
      <c r="A111" s="8" t="s">
        <v>42</v>
      </c>
      <c r="B111" s="22">
        <v>43431.125</v>
      </c>
      <c r="C111" s="10">
        <v>26.0671</v>
      </c>
      <c r="D111" s="10">
        <v>28.531500000000001</v>
      </c>
      <c r="E111" s="10">
        <v>27.898299999999999</v>
      </c>
      <c r="F111" s="10">
        <v>26.480699999999999</v>
      </c>
      <c r="G111" s="10">
        <v>26.816099999999999</v>
      </c>
      <c r="H111" s="10">
        <v>25.764199999999999</v>
      </c>
      <c r="I111" s="10">
        <v>23.093299999999999</v>
      </c>
      <c r="J111" s="10">
        <v>46.9452</v>
      </c>
      <c r="K111" s="10">
        <v>50.086300000000001</v>
      </c>
      <c r="L111" s="10">
        <v>37.159199999999998</v>
      </c>
      <c r="M111" s="10">
        <v>18.571200000000001</v>
      </c>
      <c r="N111" s="10">
        <v>14.9725</v>
      </c>
      <c r="O111" s="10">
        <v>8.04617</v>
      </c>
      <c r="P111" s="10">
        <v>7.3695199999999996</v>
      </c>
      <c r="Q111" s="10">
        <v>6.7356299999999996</v>
      </c>
      <c r="R111" s="10">
        <v>5.9070099999999996</v>
      </c>
      <c r="S111" s="10">
        <v>5.7894600000000001</v>
      </c>
      <c r="T111" s="10">
        <v>5.4711499999999997</v>
      </c>
      <c r="U111" s="10">
        <v>26.735900000000001</v>
      </c>
      <c r="V111" s="10">
        <v>28.5428</v>
      </c>
      <c r="W111" s="10">
        <v>6.0567700000000002</v>
      </c>
      <c r="X111" s="10">
        <v>13873</v>
      </c>
      <c r="Y111" s="10">
        <v>23606</v>
      </c>
      <c r="Z111" s="10">
        <v>23606</v>
      </c>
    </row>
    <row r="112" spans="1:26" x14ac:dyDescent="0.25">
      <c r="B112" s="27" t="s">
        <v>60</v>
      </c>
      <c r="C112" s="10">
        <v>30.613800000000001</v>
      </c>
      <c r="D112" s="10">
        <v>28.252300000000002</v>
      </c>
      <c r="E112" s="10">
        <v>27.925699999999999</v>
      </c>
      <c r="F112" s="10">
        <v>25.5106</v>
      </c>
      <c r="G112" s="10">
        <v>27.988</v>
      </c>
      <c r="H112" s="10">
        <v>26.864100000000001</v>
      </c>
      <c r="I112" s="10">
        <v>38.411799999999999</v>
      </c>
      <c r="J112" s="10">
        <v>50.397500000000001</v>
      </c>
      <c r="K112" s="10">
        <v>48.918799999999997</v>
      </c>
      <c r="L112" s="10">
        <v>30.2624</v>
      </c>
      <c r="M112" s="10">
        <v>20.720500000000001</v>
      </c>
      <c r="N112" s="10">
        <v>16.212399999999999</v>
      </c>
      <c r="O112" s="10">
        <v>8.3000799999999995</v>
      </c>
      <c r="P112" s="10">
        <v>7.3662000000000001</v>
      </c>
      <c r="Q112" s="10">
        <v>6.24193</v>
      </c>
      <c r="R112" s="10">
        <v>5.7693899999999996</v>
      </c>
      <c r="S112" s="10">
        <v>5.29087</v>
      </c>
      <c r="T112" s="10">
        <v>5.2356600000000002</v>
      </c>
      <c r="U112" s="10">
        <v>27.219100000000001</v>
      </c>
      <c r="V112" s="10">
        <v>28.674199999999999</v>
      </c>
      <c r="W112" s="10">
        <v>5.7767799999999996</v>
      </c>
      <c r="X112" s="10">
        <v>13747</v>
      </c>
      <c r="Y112" s="10">
        <v>23395</v>
      </c>
      <c r="Z112" s="10">
        <v>23395</v>
      </c>
    </row>
    <row r="113" spans="1:26" x14ac:dyDescent="0.25">
      <c r="B113" s="27" t="s">
        <v>61</v>
      </c>
      <c r="C113" s="10">
        <v>30.660399999999999</v>
      </c>
      <c r="D113" s="10">
        <v>28.770900000000001</v>
      </c>
      <c r="E113" s="10">
        <v>28.1203</v>
      </c>
      <c r="F113" s="10">
        <v>25.679099999999998</v>
      </c>
      <c r="G113" s="10">
        <v>27.916699999999999</v>
      </c>
      <c r="H113" s="10">
        <v>26.586200000000002</v>
      </c>
      <c r="I113" s="10">
        <v>37.047600000000003</v>
      </c>
      <c r="J113" s="10">
        <v>50.751600000000003</v>
      </c>
      <c r="K113" s="10">
        <v>49.058799999999998</v>
      </c>
      <c r="L113" s="10">
        <v>31.753299999999999</v>
      </c>
      <c r="M113" s="10">
        <v>19.634399999999999</v>
      </c>
      <c r="N113" s="10">
        <v>15.6927</v>
      </c>
      <c r="O113" s="10">
        <v>8.5427400000000002</v>
      </c>
      <c r="P113" s="10">
        <v>7.3962399999999997</v>
      </c>
      <c r="Q113" s="10">
        <v>6.3601299999999998</v>
      </c>
      <c r="R113" s="10">
        <v>5.8072800000000004</v>
      </c>
      <c r="S113" s="10">
        <v>5.4021600000000003</v>
      </c>
      <c r="T113" s="10">
        <v>5.2486699999999997</v>
      </c>
      <c r="U113" s="10">
        <v>27.2225</v>
      </c>
      <c r="V113" s="10">
        <v>28.567</v>
      </c>
      <c r="W113" s="10">
        <v>5.8401100000000001</v>
      </c>
      <c r="X113" s="10">
        <v>13893</v>
      </c>
      <c r="Y113" s="10">
        <v>23390</v>
      </c>
      <c r="Z113" s="10">
        <v>23390</v>
      </c>
    </row>
    <row r="114" spans="1:26" x14ac:dyDescent="0.25">
      <c r="B114" s="27" t="s">
        <v>62</v>
      </c>
      <c r="C114" s="10">
        <v>29.5489</v>
      </c>
      <c r="D114" s="10">
        <v>28.970700000000001</v>
      </c>
      <c r="E114" s="10">
        <v>27.618099999999998</v>
      </c>
      <c r="F114" s="10">
        <v>25.922699999999999</v>
      </c>
      <c r="G114" s="10">
        <v>27.9</v>
      </c>
      <c r="H114" s="10">
        <v>26.366</v>
      </c>
      <c r="I114" s="10">
        <v>34.382199999999997</v>
      </c>
      <c r="J114" s="10">
        <v>49.9114</v>
      </c>
      <c r="K114" s="10">
        <v>49.435099999999998</v>
      </c>
      <c r="L114" s="10">
        <v>33.481200000000001</v>
      </c>
      <c r="M114" s="10">
        <v>18.329000000000001</v>
      </c>
      <c r="N114" s="10">
        <v>15.2102</v>
      </c>
      <c r="O114" s="10">
        <v>8.3439899999999998</v>
      </c>
      <c r="P114" s="10">
        <v>7.3829399999999996</v>
      </c>
      <c r="Q114" s="10">
        <v>6.4272900000000002</v>
      </c>
      <c r="R114" s="10">
        <v>5.8213400000000002</v>
      </c>
      <c r="S114" s="10">
        <v>5.4515700000000002</v>
      </c>
      <c r="T114" s="10">
        <v>5.3147000000000002</v>
      </c>
      <c r="U114" s="10">
        <v>27.130700000000001</v>
      </c>
      <c r="V114" s="10">
        <v>28.3322</v>
      </c>
      <c r="W114" s="10">
        <v>5.8764399999999997</v>
      </c>
      <c r="X114" s="10">
        <v>13861</v>
      </c>
      <c r="Y114" s="10">
        <v>23426</v>
      </c>
      <c r="Z114" s="10">
        <v>23426</v>
      </c>
    </row>
    <row r="115" spans="1:26" x14ac:dyDescent="0.25">
      <c r="B115" s="27" t="s">
        <v>63</v>
      </c>
      <c r="C115" s="10">
        <v>27.141300000000001</v>
      </c>
      <c r="D115" s="10">
        <v>28.487500000000001</v>
      </c>
      <c r="E115" s="10">
        <v>27.652999999999999</v>
      </c>
      <c r="F115" s="10">
        <v>26.046600000000002</v>
      </c>
      <c r="G115" s="10">
        <v>27.7012</v>
      </c>
      <c r="H115" s="10">
        <v>26.189499999999999</v>
      </c>
      <c r="I115" s="10">
        <v>29.973800000000001</v>
      </c>
      <c r="J115" s="10">
        <v>49.162399999999998</v>
      </c>
      <c r="K115" s="10">
        <v>49.878100000000003</v>
      </c>
      <c r="L115" s="10">
        <v>34.5</v>
      </c>
      <c r="M115" s="10">
        <v>17.5184</v>
      </c>
      <c r="N115" s="10">
        <v>14.936500000000001</v>
      </c>
      <c r="O115" s="10">
        <v>8.2239299999999993</v>
      </c>
      <c r="P115" s="10">
        <v>7.4351700000000003</v>
      </c>
      <c r="Q115" s="10">
        <v>6.5308200000000003</v>
      </c>
      <c r="R115" s="10">
        <v>5.8630899999999997</v>
      </c>
      <c r="S115" s="10">
        <v>5.51492</v>
      </c>
      <c r="T115" s="10">
        <v>5.3421200000000004</v>
      </c>
      <c r="U115" s="10">
        <v>26.977799999999998</v>
      </c>
      <c r="V115" s="10">
        <v>28.138300000000001</v>
      </c>
      <c r="W115" s="10">
        <v>5.9261200000000001</v>
      </c>
      <c r="X115" s="10">
        <v>13846</v>
      </c>
      <c r="Y115" s="10">
        <v>23519</v>
      </c>
      <c r="Z115" s="10">
        <v>23519</v>
      </c>
    </row>
    <row r="116" spans="1:26" x14ac:dyDescent="0.25">
      <c r="B116" s="27" t="s">
        <v>64</v>
      </c>
      <c r="C116" s="10">
        <v>27.062999999999999</v>
      </c>
      <c r="D116" s="10">
        <v>28.547999999999998</v>
      </c>
      <c r="E116" s="10">
        <v>27.639299999999999</v>
      </c>
      <c r="F116" s="10">
        <v>26.420500000000001</v>
      </c>
      <c r="G116" s="10">
        <v>27.002300000000002</v>
      </c>
      <c r="H116" s="10">
        <v>25.722899999999999</v>
      </c>
      <c r="I116" s="10">
        <v>24.8218</v>
      </c>
      <c r="J116" s="10">
        <v>47.602400000000003</v>
      </c>
      <c r="K116" s="10">
        <v>49.507599999999996</v>
      </c>
      <c r="L116" s="10">
        <v>36.4893</v>
      </c>
      <c r="M116" s="10">
        <v>17.823699999999999</v>
      </c>
      <c r="N116" s="10">
        <v>14.569000000000001</v>
      </c>
      <c r="O116" s="10">
        <v>8.0484799999999996</v>
      </c>
      <c r="P116" s="10">
        <v>7.4080500000000002</v>
      </c>
      <c r="Q116" s="10">
        <v>6.6940900000000001</v>
      </c>
      <c r="R116" s="10">
        <v>5.9496599999999997</v>
      </c>
      <c r="S116" s="10">
        <v>5.7782999999999998</v>
      </c>
      <c r="T116" s="10">
        <v>5.4269400000000001</v>
      </c>
      <c r="U116" s="10">
        <v>26.752700000000001</v>
      </c>
      <c r="V116" s="10">
        <v>28.101600000000001</v>
      </c>
      <c r="W116" s="10">
        <v>6.0484499999999999</v>
      </c>
      <c r="X116" s="10">
        <v>13796</v>
      </c>
      <c r="Y116" s="10">
        <v>23895</v>
      </c>
      <c r="Z116" s="10">
        <v>23895</v>
      </c>
    </row>
    <row r="117" spans="1:26" x14ac:dyDescent="0.25">
      <c r="B117" s="27" t="s">
        <v>65</v>
      </c>
      <c r="C117" s="10">
        <v>27.644500000000001</v>
      </c>
      <c r="D117" s="10">
        <v>29.311199999999999</v>
      </c>
      <c r="E117" s="10">
        <v>28.249199999999998</v>
      </c>
      <c r="F117" s="10">
        <v>26.8553</v>
      </c>
      <c r="G117" s="10">
        <v>26.858699999999999</v>
      </c>
      <c r="H117" s="10">
        <v>25.847999999999999</v>
      </c>
      <c r="I117" s="10">
        <v>20.299800000000001</v>
      </c>
      <c r="J117" s="10">
        <v>45.2943</v>
      </c>
      <c r="K117" s="10">
        <v>50.2759</v>
      </c>
      <c r="L117" s="10">
        <v>37.366900000000001</v>
      </c>
      <c r="M117" s="10">
        <v>19.238900000000001</v>
      </c>
      <c r="N117" s="10">
        <v>15.4976</v>
      </c>
      <c r="O117" s="10">
        <v>7.79948</v>
      </c>
      <c r="P117" s="10">
        <v>7.2882100000000003</v>
      </c>
      <c r="Q117" s="10">
        <v>6.7833300000000003</v>
      </c>
      <c r="R117" s="10">
        <v>5.9549099999999999</v>
      </c>
      <c r="S117" s="10">
        <v>5.8768200000000004</v>
      </c>
      <c r="T117" s="10">
        <v>5.5470300000000003</v>
      </c>
      <c r="U117" s="10">
        <v>27.003399999999999</v>
      </c>
      <c r="V117" s="10">
        <v>28.742599999999999</v>
      </c>
      <c r="W117" s="10">
        <v>6.10405</v>
      </c>
      <c r="X117" s="10">
        <v>13876</v>
      </c>
      <c r="Y117" s="10">
        <v>23536</v>
      </c>
      <c r="Z117" s="10">
        <v>23536</v>
      </c>
    </row>
    <row r="118" spans="1:26" x14ac:dyDescent="0.25">
      <c r="B118" s="27" t="s">
        <v>66</v>
      </c>
      <c r="C118" s="10">
        <v>25.518000000000001</v>
      </c>
      <c r="D118" s="10">
        <v>29.7407</v>
      </c>
      <c r="E118" s="10">
        <v>28.3203</v>
      </c>
      <c r="F118" s="10">
        <v>26.793800000000001</v>
      </c>
      <c r="G118" s="10">
        <v>26.993400000000001</v>
      </c>
      <c r="H118" s="10">
        <v>25.9971</v>
      </c>
      <c r="I118" s="10">
        <v>18.1495</v>
      </c>
      <c r="J118" s="10">
        <v>43.689</v>
      </c>
      <c r="K118" s="10">
        <v>50.374699999999997</v>
      </c>
      <c r="L118" s="10">
        <v>37.854799999999997</v>
      </c>
      <c r="M118" s="10">
        <v>20.084900000000001</v>
      </c>
      <c r="N118" s="10">
        <v>15.9351</v>
      </c>
      <c r="O118" s="10">
        <v>7.6554200000000003</v>
      </c>
      <c r="P118" s="10">
        <v>7.2042999999999999</v>
      </c>
      <c r="Q118" s="10">
        <v>6.8374800000000002</v>
      </c>
      <c r="R118" s="10">
        <v>5.9863200000000001</v>
      </c>
      <c r="S118" s="10">
        <v>5.9249200000000002</v>
      </c>
      <c r="T118" s="10">
        <v>5.6059799999999997</v>
      </c>
      <c r="U118" s="10">
        <v>27.050699999999999</v>
      </c>
      <c r="V118" s="10">
        <v>28.990100000000002</v>
      </c>
      <c r="W118" s="10">
        <v>6.1368600000000004</v>
      </c>
      <c r="X118" s="10">
        <v>13916</v>
      </c>
      <c r="Y118" s="10">
        <v>23473</v>
      </c>
      <c r="Z118" s="10">
        <v>23473</v>
      </c>
    </row>
    <row r="119" spans="1:26" x14ac:dyDescent="0.25">
      <c r="B119" s="27" t="s">
        <v>67</v>
      </c>
      <c r="C119" s="10">
        <v>25.730899999999998</v>
      </c>
      <c r="D119" s="10">
        <v>30.351900000000001</v>
      </c>
      <c r="E119" s="10">
        <v>28.3735</v>
      </c>
      <c r="F119" s="10">
        <v>26.863700000000001</v>
      </c>
      <c r="G119" s="10">
        <v>27.128599999999999</v>
      </c>
      <c r="H119" s="10">
        <v>25.992899999999999</v>
      </c>
      <c r="I119" s="10">
        <v>17.642800000000001</v>
      </c>
      <c r="J119" s="10">
        <v>43.222099999999998</v>
      </c>
      <c r="K119" s="10">
        <v>49.576700000000002</v>
      </c>
      <c r="L119" s="10">
        <v>37.814900000000002</v>
      </c>
      <c r="M119" s="10">
        <v>20.852499999999999</v>
      </c>
      <c r="N119" s="10">
        <v>16.1692</v>
      </c>
      <c r="O119" s="10">
        <v>7.43126</v>
      </c>
      <c r="P119" s="10">
        <v>7.1834899999999999</v>
      </c>
      <c r="Q119" s="10">
        <v>6.8446800000000003</v>
      </c>
      <c r="R119" s="10">
        <v>6.0703699999999996</v>
      </c>
      <c r="S119" s="10">
        <v>6.0144200000000003</v>
      </c>
      <c r="T119" s="10">
        <v>5.6566700000000001</v>
      </c>
      <c r="U119" s="10">
        <v>27.157499999999999</v>
      </c>
      <c r="V119" s="10">
        <v>29.0962</v>
      </c>
      <c r="W119" s="10">
        <v>6.1861199999999998</v>
      </c>
      <c r="X119" s="10">
        <v>13988</v>
      </c>
      <c r="Y119" s="10">
        <v>23469</v>
      </c>
      <c r="Z119" s="10">
        <v>23469</v>
      </c>
    </row>
    <row r="120" spans="1:26" x14ac:dyDescent="0.25">
      <c r="B120" s="27" t="s">
        <v>68</v>
      </c>
      <c r="C120" s="10">
        <v>26.4557</v>
      </c>
      <c r="D120" s="10">
        <v>31.089400000000001</v>
      </c>
      <c r="E120" s="10">
        <v>28.9666</v>
      </c>
      <c r="F120" s="10">
        <v>27.138100000000001</v>
      </c>
      <c r="G120" s="10">
        <v>27.3127</v>
      </c>
      <c r="H120" s="10">
        <v>25.994399999999999</v>
      </c>
      <c r="I120" s="10">
        <v>17.517900000000001</v>
      </c>
      <c r="J120" s="10">
        <v>42.917499999999997</v>
      </c>
      <c r="K120" s="10">
        <v>49.080599999999997</v>
      </c>
      <c r="L120" s="10">
        <v>37.418599999999998</v>
      </c>
      <c r="M120" s="10">
        <v>22.0639</v>
      </c>
      <c r="N120" s="10">
        <v>16.517299999999999</v>
      </c>
      <c r="O120" s="10">
        <v>7.2155199999999997</v>
      </c>
      <c r="P120" s="10">
        <v>7.0814000000000004</v>
      </c>
      <c r="Q120" s="10">
        <v>6.8847800000000001</v>
      </c>
      <c r="R120" s="10">
        <v>6.1701100000000002</v>
      </c>
      <c r="S120" s="10">
        <v>6.0457900000000002</v>
      </c>
      <c r="T120" s="10">
        <v>5.7333499999999997</v>
      </c>
      <c r="U120" s="10">
        <v>27.4253</v>
      </c>
      <c r="V120" s="10">
        <v>29.296099999999999</v>
      </c>
      <c r="W120" s="10">
        <v>6.2276699999999998</v>
      </c>
      <c r="X120" s="10">
        <v>13949</v>
      </c>
      <c r="Y120" s="10">
        <v>23448</v>
      </c>
      <c r="Z120" s="10">
        <v>23448</v>
      </c>
    </row>
    <row r="121" spans="1:26" x14ac:dyDescent="0.25">
      <c r="B121" s="27" t="s">
        <v>69</v>
      </c>
      <c r="C121" s="10">
        <v>28.634499999999999</v>
      </c>
      <c r="D121" s="10">
        <v>31.8154</v>
      </c>
      <c r="E121" s="10">
        <v>29.143999999999998</v>
      </c>
      <c r="F121" s="10">
        <v>27.322700000000001</v>
      </c>
      <c r="G121" s="10">
        <v>27.4694</v>
      </c>
      <c r="H121" s="10">
        <v>26.281400000000001</v>
      </c>
      <c r="I121" s="10">
        <v>16.076699999999999</v>
      </c>
      <c r="J121" s="10">
        <v>43.490600000000001</v>
      </c>
      <c r="K121" s="10">
        <v>49.448399999999999</v>
      </c>
      <c r="L121" s="10">
        <v>37.3688</v>
      </c>
      <c r="M121" s="10">
        <v>22.7485</v>
      </c>
      <c r="N121" s="10">
        <v>16.6496</v>
      </c>
      <c r="O121" s="10">
        <v>6.94937</v>
      </c>
      <c r="P121" s="10">
        <v>7.0727700000000002</v>
      </c>
      <c r="Q121" s="10">
        <v>6.9178300000000004</v>
      </c>
      <c r="R121" s="10">
        <v>6.27921</v>
      </c>
      <c r="S121" s="10">
        <v>6.0893100000000002</v>
      </c>
      <c r="T121" s="10">
        <v>5.8266799999999996</v>
      </c>
      <c r="U121" s="10">
        <v>27.723500000000001</v>
      </c>
      <c r="V121" s="10">
        <v>29.593900000000001</v>
      </c>
      <c r="W121" s="10">
        <v>6.2870200000000001</v>
      </c>
      <c r="X121" s="10">
        <v>14129</v>
      </c>
      <c r="Y121" s="10">
        <v>23338</v>
      </c>
      <c r="Z121" s="10">
        <v>23338</v>
      </c>
    </row>
    <row r="122" spans="1:26" x14ac:dyDescent="0.25">
      <c r="B122" s="27" t="s">
        <v>70</v>
      </c>
      <c r="C122" s="10">
        <v>30.845500000000001</v>
      </c>
      <c r="D122" s="10">
        <v>32.271599999999999</v>
      </c>
      <c r="E122" s="10">
        <v>29.084599999999998</v>
      </c>
      <c r="F122" s="10">
        <v>27.028099999999998</v>
      </c>
      <c r="G122" s="10">
        <v>27.4712</v>
      </c>
      <c r="H122" s="10">
        <v>26.419599999999999</v>
      </c>
      <c r="I122" s="10">
        <v>14.131</v>
      </c>
      <c r="J122" s="10">
        <v>44.1616</v>
      </c>
      <c r="K122" s="10">
        <v>48.356699999999996</v>
      </c>
      <c r="L122" s="10">
        <v>37.704599999999999</v>
      </c>
      <c r="M122" s="10">
        <v>22.950099999999999</v>
      </c>
      <c r="N122" s="10">
        <v>16.4541</v>
      </c>
      <c r="O122" s="10">
        <v>6.9615</v>
      </c>
      <c r="P122" s="10">
        <v>7.3654999999999999</v>
      </c>
      <c r="Q122" s="10">
        <v>7.0619699999999996</v>
      </c>
      <c r="R122" s="10">
        <v>6.4480000000000004</v>
      </c>
      <c r="S122" s="10">
        <v>6.1965899999999996</v>
      </c>
      <c r="T122" s="10">
        <v>6.1663500000000004</v>
      </c>
      <c r="U122" s="10">
        <v>27.8217</v>
      </c>
      <c r="V122" s="10">
        <v>29.531600000000001</v>
      </c>
      <c r="W122" s="10">
        <v>6.4951499999999998</v>
      </c>
      <c r="X122" s="10">
        <v>14269</v>
      </c>
      <c r="Y122" s="10">
        <v>23235</v>
      </c>
      <c r="Z122" s="10">
        <v>23235</v>
      </c>
    </row>
    <row r="123" spans="1:26" x14ac:dyDescent="0.25">
      <c r="A123" s="8" t="s">
        <v>48</v>
      </c>
      <c r="B123" s="22">
        <v>43967.125</v>
      </c>
      <c r="C123" s="10">
        <v>29.471900000000002</v>
      </c>
      <c r="D123" s="10">
        <v>47.285899999999998</v>
      </c>
      <c r="E123" s="10">
        <v>53.082700000000003</v>
      </c>
      <c r="F123" s="10">
        <v>49.6631</v>
      </c>
      <c r="G123" s="10">
        <v>39.363300000000002</v>
      </c>
      <c r="H123" s="10">
        <v>37.6477</v>
      </c>
      <c r="I123" s="10">
        <v>9.53613</v>
      </c>
      <c r="J123" s="10">
        <v>12.1187</v>
      </c>
      <c r="K123" s="10">
        <v>13.1539</v>
      </c>
      <c r="L123" s="10">
        <v>13.586</v>
      </c>
      <c r="M123" s="10">
        <v>15.060700000000001</v>
      </c>
      <c r="N123" s="10">
        <v>13.908200000000001</v>
      </c>
      <c r="O123" s="10">
        <v>5.4363700000000001</v>
      </c>
      <c r="P123" s="10">
        <v>6.2843400000000003</v>
      </c>
      <c r="Q123" s="10">
        <v>7.3557300000000003</v>
      </c>
      <c r="R123" s="10">
        <v>7.8985599999999998</v>
      </c>
      <c r="S123" s="10">
        <v>8.5804899999999993</v>
      </c>
      <c r="T123" s="10">
        <v>8.9214599999999997</v>
      </c>
      <c r="U123" s="10">
        <v>43.259700000000002</v>
      </c>
      <c r="V123" s="10">
        <v>13.742900000000001</v>
      </c>
      <c r="W123" s="10">
        <v>8.0924700000000005</v>
      </c>
      <c r="X123" s="10">
        <v>2385</v>
      </c>
      <c r="Y123" s="10">
        <v>2809</v>
      </c>
      <c r="Z123" s="10">
        <v>2809</v>
      </c>
    </row>
    <row r="124" spans="1:26" x14ac:dyDescent="0.25">
      <c r="B124" s="27" t="s">
        <v>60</v>
      </c>
      <c r="C124" s="10">
        <v>25.136700000000001</v>
      </c>
      <c r="D124" s="10">
        <v>37.627699999999997</v>
      </c>
      <c r="E124" s="10">
        <v>46.054499999999997</v>
      </c>
      <c r="F124" s="10">
        <v>51.092300000000002</v>
      </c>
      <c r="G124" s="10">
        <v>41.938400000000001</v>
      </c>
      <c r="H124" s="10">
        <v>37.068399999999997</v>
      </c>
      <c r="I124" s="10">
        <v>13.984400000000001</v>
      </c>
      <c r="J124" s="10">
        <v>14.8497</v>
      </c>
      <c r="K124" s="10">
        <v>15.7667</v>
      </c>
      <c r="L124" s="10">
        <v>13.9575</v>
      </c>
      <c r="M124" s="10">
        <v>14.551399999999999</v>
      </c>
      <c r="N124" s="10">
        <v>16.321000000000002</v>
      </c>
      <c r="O124" s="10">
        <v>5.9032799999999996</v>
      </c>
      <c r="P124" s="10">
        <v>6.2023599999999997</v>
      </c>
      <c r="Q124" s="10">
        <v>6.7833899999999998</v>
      </c>
      <c r="R124" s="10">
        <v>7.7022500000000003</v>
      </c>
      <c r="S124" s="10">
        <v>8.0504099999999994</v>
      </c>
      <c r="T124" s="10">
        <v>8.3454800000000002</v>
      </c>
      <c r="U124" s="10">
        <v>41.811700000000002</v>
      </c>
      <c r="V124" s="10">
        <v>15.161899999999999</v>
      </c>
      <c r="W124" s="10">
        <v>7.6768700000000001</v>
      </c>
      <c r="X124" s="10">
        <v>2514</v>
      </c>
      <c r="Y124" s="10">
        <v>2820</v>
      </c>
      <c r="Z124" s="10">
        <v>2820</v>
      </c>
    </row>
    <row r="125" spans="1:26" x14ac:dyDescent="0.25">
      <c r="B125" s="27" t="s">
        <v>61</v>
      </c>
      <c r="C125" s="10">
        <v>29.093</v>
      </c>
      <c r="D125" s="10">
        <v>39.496899999999997</v>
      </c>
      <c r="E125" s="10">
        <v>48.324199999999998</v>
      </c>
      <c r="F125" s="10">
        <v>51.091500000000003</v>
      </c>
      <c r="G125" s="10">
        <v>41.613100000000003</v>
      </c>
      <c r="H125" s="10">
        <v>37.054900000000004</v>
      </c>
      <c r="I125" s="10">
        <v>13.7491</v>
      </c>
      <c r="J125" s="10">
        <v>13.461</v>
      </c>
      <c r="K125" s="10">
        <v>16.1313</v>
      </c>
      <c r="L125" s="10">
        <v>14.436400000000001</v>
      </c>
      <c r="M125" s="10">
        <v>14.606</v>
      </c>
      <c r="N125" s="10">
        <v>16.8142</v>
      </c>
      <c r="O125" s="10">
        <v>5.6628699999999998</v>
      </c>
      <c r="P125" s="10">
        <v>6.2267400000000004</v>
      </c>
      <c r="Q125" s="10">
        <v>6.9591799999999999</v>
      </c>
      <c r="R125" s="10">
        <v>7.6059700000000001</v>
      </c>
      <c r="S125" s="10">
        <v>8.2745800000000003</v>
      </c>
      <c r="T125" s="10">
        <v>8.3926800000000004</v>
      </c>
      <c r="U125" s="10">
        <v>42.347499999999997</v>
      </c>
      <c r="V125" s="10">
        <v>15.3446</v>
      </c>
      <c r="W125" s="10">
        <v>7.7491500000000002</v>
      </c>
      <c r="X125" s="10">
        <v>2498</v>
      </c>
      <c r="Y125" s="10">
        <v>2816</v>
      </c>
      <c r="Z125" s="10">
        <v>2816</v>
      </c>
    </row>
    <row r="126" spans="1:26" x14ac:dyDescent="0.25">
      <c r="B126" s="27" t="s">
        <v>62</v>
      </c>
      <c r="C126" s="10">
        <v>31.683700000000002</v>
      </c>
      <c r="D126" s="10">
        <v>41.401299999999999</v>
      </c>
      <c r="E126" s="10">
        <v>50.030099999999997</v>
      </c>
      <c r="F126" s="10">
        <v>50.658999999999999</v>
      </c>
      <c r="G126" s="10">
        <v>41.409799999999997</v>
      </c>
      <c r="H126" s="10">
        <v>36.905099999999997</v>
      </c>
      <c r="I126" s="10">
        <v>14.484999999999999</v>
      </c>
      <c r="J126" s="10">
        <v>12.2529</v>
      </c>
      <c r="K126" s="10">
        <v>16.022099999999998</v>
      </c>
      <c r="L126" s="10">
        <v>15.079599999999999</v>
      </c>
      <c r="M126" s="10">
        <v>14.478300000000001</v>
      </c>
      <c r="N126" s="10">
        <v>15.865</v>
      </c>
      <c r="O126" s="10">
        <v>5.7282500000000001</v>
      </c>
      <c r="P126" s="10">
        <v>6.4443099999999998</v>
      </c>
      <c r="Q126" s="10">
        <v>7.2419000000000002</v>
      </c>
      <c r="R126" s="10">
        <v>7.5954300000000003</v>
      </c>
      <c r="S126" s="10">
        <v>8.5231700000000004</v>
      </c>
      <c r="T126" s="10">
        <v>8.5232600000000005</v>
      </c>
      <c r="U126" s="10">
        <v>42.687899999999999</v>
      </c>
      <c r="V126" s="10">
        <v>15.0442</v>
      </c>
      <c r="W126" s="10">
        <v>7.9106800000000002</v>
      </c>
      <c r="X126" s="10">
        <v>2457</v>
      </c>
      <c r="Y126" s="10">
        <v>2812</v>
      </c>
      <c r="Z126" s="10">
        <v>2812</v>
      </c>
    </row>
    <row r="127" spans="1:26" x14ac:dyDescent="0.25">
      <c r="B127" s="27" t="s">
        <v>63</v>
      </c>
      <c r="C127" s="10">
        <v>31.8934</v>
      </c>
      <c r="D127" s="10">
        <v>42.694899999999997</v>
      </c>
      <c r="E127" s="10">
        <v>50.527700000000003</v>
      </c>
      <c r="F127" s="10">
        <v>51.092199999999998</v>
      </c>
      <c r="G127" s="10">
        <v>41.536700000000003</v>
      </c>
      <c r="H127" s="10">
        <v>36.822499999999998</v>
      </c>
      <c r="I127" s="10">
        <v>14.232100000000001</v>
      </c>
      <c r="J127" s="10">
        <v>12.4992</v>
      </c>
      <c r="K127" s="10">
        <v>15.2456</v>
      </c>
      <c r="L127" s="10">
        <v>14.8512</v>
      </c>
      <c r="M127" s="10">
        <v>13.940200000000001</v>
      </c>
      <c r="N127" s="10">
        <v>15.2485</v>
      </c>
      <c r="O127" s="10">
        <v>5.6215999999999999</v>
      </c>
      <c r="P127" s="10">
        <v>6.5582399999999996</v>
      </c>
      <c r="Q127" s="10">
        <v>7.3753399999999996</v>
      </c>
      <c r="R127" s="10">
        <v>7.66404</v>
      </c>
      <c r="S127" s="10">
        <v>8.5523299999999995</v>
      </c>
      <c r="T127" s="10">
        <v>8.6948299999999996</v>
      </c>
      <c r="U127" s="10">
        <v>42.9651</v>
      </c>
      <c r="V127" s="10">
        <v>14.583399999999999</v>
      </c>
      <c r="W127" s="10">
        <v>8.0067599999999999</v>
      </c>
      <c r="X127" s="10">
        <v>2449</v>
      </c>
      <c r="Y127" s="10">
        <v>2808</v>
      </c>
      <c r="Z127" s="10">
        <v>2808</v>
      </c>
    </row>
    <row r="128" spans="1:26" x14ac:dyDescent="0.25">
      <c r="B128" s="27" t="s">
        <v>64</v>
      </c>
      <c r="C128" s="10">
        <v>32.298200000000001</v>
      </c>
      <c r="D128" s="10">
        <v>47.282899999999998</v>
      </c>
      <c r="E128" s="10">
        <v>52.912199999999999</v>
      </c>
      <c r="F128" s="10">
        <v>50.211199999999998</v>
      </c>
      <c r="G128" s="10">
        <v>40.254899999999999</v>
      </c>
      <c r="H128" s="10">
        <v>37.141599999999997</v>
      </c>
      <c r="I128" s="10">
        <v>12.2629</v>
      </c>
      <c r="J128" s="10">
        <v>11.7094</v>
      </c>
      <c r="K128" s="10">
        <v>13.2104</v>
      </c>
      <c r="L128" s="10">
        <v>13.9095</v>
      </c>
      <c r="M128" s="10">
        <v>14.1594</v>
      </c>
      <c r="N128" s="10">
        <v>14.3666</v>
      </c>
      <c r="O128" s="10">
        <v>5.5050600000000003</v>
      </c>
      <c r="P128" s="10">
        <v>6.4706400000000004</v>
      </c>
      <c r="Q128" s="10">
        <v>7.4756999999999998</v>
      </c>
      <c r="R128" s="10">
        <v>7.9211600000000004</v>
      </c>
      <c r="S128" s="10">
        <v>8.6718399999999995</v>
      </c>
      <c r="T128" s="10">
        <v>8.9486399999999993</v>
      </c>
      <c r="U128" s="10">
        <v>43.442100000000003</v>
      </c>
      <c r="V128" s="10">
        <v>13.779</v>
      </c>
      <c r="W128" s="10">
        <v>8.1667100000000001</v>
      </c>
      <c r="X128" s="10">
        <v>2381</v>
      </c>
      <c r="Y128" s="10">
        <v>2836</v>
      </c>
      <c r="Z128" s="10">
        <v>2836</v>
      </c>
    </row>
    <row r="129" spans="1:26" x14ac:dyDescent="0.25">
      <c r="B129" s="27" t="s">
        <v>65</v>
      </c>
      <c r="C129" s="10">
        <v>27.405999999999999</v>
      </c>
      <c r="D129" s="10">
        <v>48.2986</v>
      </c>
      <c r="E129" s="10">
        <v>51.573300000000003</v>
      </c>
      <c r="F129" s="10">
        <v>46.187899999999999</v>
      </c>
      <c r="G129" s="10">
        <v>40.259</v>
      </c>
      <c r="H129" s="10">
        <v>37.200000000000003</v>
      </c>
      <c r="I129" s="10">
        <v>7.9262499999999996</v>
      </c>
      <c r="J129" s="10">
        <v>12.5345</v>
      </c>
      <c r="K129" s="10">
        <v>12.953799999999999</v>
      </c>
      <c r="L129" s="10">
        <v>13.543900000000001</v>
      </c>
      <c r="M129" s="10">
        <v>14.1942</v>
      </c>
      <c r="N129" s="10">
        <v>13.558999999999999</v>
      </c>
      <c r="O129" s="10">
        <v>5.1208099999999996</v>
      </c>
      <c r="P129" s="10">
        <v>6.2623199999999999</v>
      </c>
      <c r="Q129" s="10">
        <v>7.3111600000000001</v>
      </c>
      <c r="R129" s="10">
        <v>7.8719299999999999</v>
      </c>
      <c r="S129" s="10">
        <v>8.6228200000000008</v>
      </c>
      <c r="T129" s="10">
        <v>8.8409800000000001</v>
      </c>
      <c r="U129" s="10">
        <v>42.5379</v>
      </c>
      <c r="V129" s="10">
        <v>13.380599999999999</v>
      </c>
      <c r="W129" s="10">
        <v>8.0575399999999995</v>
      </c>
      <c r="X129" s="10">
        <v>2381</v>
      </c>
      <c r="Y129" s="10">
        <v>2813</v>
      </c>
      <c r="Z129" s="10">
        <v>2813</v>
      </c>
    </row>
    <row r="130" spans="1:26" x14ac:dyDescent="0.25">
      <c r="B130" s="27" t="s">
        <v>66</v>
      </c>
      <c r="C130" s="10">
        <v>29.168099999999999</v>
      </c>
      <c r="D130" s="10">
        <v>45.726799999999997</v>
      </c>
      <c r="E130" s="10">
        <v>53.089799999999997</v>
      </c>
      <c r="F130" s="10">
        <v>42.418700000000001</v>
      </c>
      <c r="G130" s="10">
        <v>39.957299999999996</v>
      </c>
      <c r="H130" s="10">
        <v>36.741300000000003</v>
      </c>
      <c r="I130" s="10">
        <v>8.4303699999999999</v>
      </c>
      <c r="J130" s="10">
        <v>12.821099999999999</v>
      </c>
      <c r="K130" s="10">
        <v>12.394600000000001</v>
      </c>
      <c r="L130" s="10">
        <v>13.873900000000001</v>
      </c>
      <c r="M130" s="10">
        <v>14.209099999999999</v>
      </c>
      <c r="N130" s="10">
        <v>13.0937</v>
      </c>
      <c r="O130" s="10">
        <v>5.1129600000000002</v>
      </c>
      <c r="P130" s="10">
        <v>6.2757699999999996</v>
      </c>
      <c r="Q130" s="10">
        <v>7.3111499999999996</v>
      </c>
      <c r="R130" s="10">
        <v>7.8871399999999996</v>
      </c>
      <c r="S130" s="10">
        <v>8.4427800000000008</v>
      </c>
      <c r="T130" s="10">
        <v>8.8044100000000007</v>
      </c>
      <c r="U130" s="10">
        <v>41.710099999999997</v>
      </c>
      <c r="V130" s="10">
        <v>13.2684</v>
      </c>
      <c r="W130" s="10">
        <v>8.0038999999999998</v>
      </c>
      <c r="X130" s="10">
        <v>2361</v>
      </c>
      <c r="Y130" s="10">
        <v>2813</v>
      </c>
      <c r="Z130" s="10">
        <v>2813</v>
      </c>
    </row>
    <row r="131" spans="1:26" x14ac:dyDescent="0.25">
      <c r="B131" s="27" t="s">
        <v>67</v>
      </c>
      <c r="C131" s="10">
        <v>32.671100000000003</v>
      </c>
      <c r="D131" s="10">
        <v>47.287300000000002</v>
      </c>
      <c r="E131" s="10">
        <v>51.914099999999998</v>
      </c>
      <c r="F131" s="10">
        <v>42.9251</v>
      </c>
      <c r="G131" s="10">
        <v>39.501899999999999</v>
      </c>
      <c r="H131" s="10">
        <v>37.194099999999999</v>
      </c>
      <c r="I131" s="10">
        <v>9.9064999999999994</v>
      </c>
      <c r="J131" s="10">
        <v>12.9328</v>
      </c>
      <c r="K131" s="10">
        <v>11.557700000000001</v>
      </c>
      <c r="L131" s="10">
        <v>12.999599999999999</v>
      </c>
      <c r="M131" s="10">
        <v>14.2277</v>
      </c>
      <c r="N131" s="10">
        <v>12.858000000000001</v>
      </c>
      <c r="O131" s="10">
        <v>5.5174899999999996</v>
      </c>
      <c r="P131" s="10">
        <v>6.4992099999999997</v>
      </c>
      <c r="Q131" s="10">
        <v>7.2543199999999999</v>
      </c>
      <c r="R131" s="10">
        <v>7.8429900000000004</v>
      </c>
      <c r="S131" s="10">
        <v>8.3432099999999991</v>
      </c>
      <c r="T131" s="10">
        <v>8.8074100000000008</v>
      </c>
      <c r="U131" s="10">
        <v>41.938899999999997</v>
      </c>
      <c r="V131" s="10">
        <v>12.971399999999999</v>
      </c>
      <c r="W131" s="10">
        <v>7.9971300000000003</v>
      </c>
      <c r="X131" s="10">
        <v>2312</v>
      </c>
      <c r="Y131" s="10">
        <v>2795</v>
      </c>
      <c r="Z131" s="10">
        <v>2795</v>
      </c>
    </row>
    <row r="132" spans="1:26" x14ac:dyDescent="0.25">
      <c r="B132" s="27" t="s">
        <v>68</v>
      </c>
      <c r="C132" s="10">
        <v>38.29</v>
      </c>
      <c r="D132" s="10">
        <v>46.163499999999999</v>
      </c>
      <c r="E132" s="10">
        <v>49.017800000000001</v>
      </c>
      <c r="F132" s="10">
        <v>42.742400000000004</v>
      </c>
      <c r="G132" s="10">
        <v>39.225299999999997</v>
      </c>
      <c r="H132" s="10">
        <v>38.165599999999998</v>
      </c>
      <c r="I132" s="10">
        <v>12.672499999999999</v>
      </c>
      <c r="J132" s="10">
        <v>13.3706</v>
      </c>
      <c r="K132" s="10">
        <v>10.713100000000001</v>
      </c>
      <c r="L132" s="10">
        <v>12.94</v>
      </c>
      <c r="M132" s="10">
        <v>14.5533</v>
      </c>
      <c r="N132" s="10">
        <v>12.7997</v>
      </c>
      <c r="O132" s="10">
        <v>6.1561899999999996</v>
      </c>
      <c r="P132" s="10">
        <v>6.6585299999999998</v>
      </c>
      <c r="Q132" s="10">
        <v>7.2174399999999999</v>
      </c>
      <c r="R132" s="10">
        <v>7.8079499999999999</v>
      </c>
      <c r="S132" s="10">
        <v>8.1944599999999994</v>
      </c>
      <c r="T132" s="10">
        <v>8.6699599999999997</v>
      </c>
      <c r="U132" s="10">
        <v>41.793100000000003</v>
      </c>
      <c r="V132" s="10">
        <v>13.0268</v>
      </c>
      <c r="W132" s="10">
        <v>7.9413200000000002</v>
      </c>
      <c r="X132" s="10">
        <v>2274</v>
      </c>
      <c r="Y132" s="10">
        <v>2751</v>
      </c>
      <c r="Z132" s="10">
        <v>2751</v>
      </c>
    </row>
    <row r="133" spans="1:26" x14ac:dyDescent="0.25">
      <c r="B133" s="27" t="s">
        <v>69</v>
      </c>
      <c r="C133" s="10">
        <v>41.744900000000001</v>
      </c>
      <c r="D133" s="10">
        <v>46.496499999999997</v>
      </c>
      <c r="E133" s="10">
        <v>46.323599999999999</v>
      </c>
      <c r="F133" s="10">
        <v>41.107199999999999</v>
      </c>
      <c r="G133" s="10">
        <v>38.997599999999998</v>
      </c>
      <c r="H133" s="10">
        <v>38.969900000000003</v>
      </c>
      <c r="I133" s="10">
        <v>12.6776</v>
      </c>
      <c r="J133" s="10">
        <v>13.5764</v>
      </c>
      <c r="K133" s="10">
        <v>11.312200000000001</v>
      </c>
      <c r="L133" s="10">
        <v>13.4741</v>
      </c>
      <c r="M133" s="10">
        <v>14.04</v>
      </c>
      <c r="N133" s="10">
        <v>12.3393</v>
      </c>
      <c r="O133" s="10">
        <v>6.4019899999999996</v>
      </c>
      <c r="P133" s="10">
        <v>6.80898</v>
      </c>
      <c r="Q133" s="10">
        <v>7.1763000000000003</v>
      </c>
      <c r="R133" s="10">
        <v>7.6700499999999998</v>
      </c>
      <c r="S133" s="10">
        <v>8.1783000000000001</v>
      </c>
      <c r="T133" s="10">
        <v>8.5449699999999993</v>
      </c>
      <c r="U133" s="10">
        <v>41.353000000000002</v>
      </c>
      <c r="V133" s="10">
        <v>12.972799999999999</v>
      </c>
      <c r="W133" s="10">
        <v>7.88361</v>
      </c>
      <c r="X133" s="10">
        <v>2256</v>
      </c>
      <c r="Y133" s="10">
        <v>2663</v>
      </c>
      <c r="Z133" s="10">
        <v>2663</v>
      </c>
    </row>
    <row r="134" spans="1:26" x14ac:dyDescent="0.25">
      <c r="B134" s="27" t="s">
        <v>70</v>
      </c>
      <c r="C134" s="10">
        <v>42.066099999999999</v>
      </c>
      <c r="D134" s="10">
        <v>46.7898</v>
      </c>
      <c r="E134" s="10">
        <v>45.887999999999998</v>
      </c>
      <c r="F134" s="10">
        <v>38.449300000000001</v>
      </c>
      <c r="G134" s="10">
        <v>39.694299999999998</v>
      </c>
      <c r="H134" s="10">
        <v>38.432099999999998</v>
      </c>
      <c r="I134" s="10">
        <v>13.247999999999999</v>
      </c>
      <c r="J134" s="10">
        <v>14.7188</v>
      </c>
      <c r="K134" s="10">
        <v>11.3043</v>
      </c>
      <c r="L134" s="10">
        <v>13.979699999999999</v>
      </c>
      <c r="M134" s="10">
        <v>13.140599999999999</v>
      </c>
      <c r="N134" s="10">
        <v>11.7035</v>
      </c>
      <c r="O134" s="10">
        <v>6.6549899999999997</v>
      </c>
      <c r="P134" s="10">
        <v>7.0600199999999997</v>
      </c>
      <c r="Q134" s="10">
        <v>7.3684700000000003</v>
      </c>
      <c r="R134" s="10">
        <v>7.6761900000000001</v>
      </c>
      <c r="S134" s="10">
        <v>8.2179300000000008</v>
      </c>
      <c r="T134" s="10">
        <v>8.7216000000000005</v>
      </c>
      <c r="U134" s="10">
        <v>40.828699999999998</v>
      </c>
      <c r="V134" s="10">
        <v>12.7447</v>
      </c>
      <c r="W134" s="10">
        <v>8.0054400000000001</v>
      </c>
      <c r="X134" s="10">
        <v>2229</v>
      </c>
      <c r="Y134" s="10">
        <v>2616</v>
      </c>
      <c r="Z134" s="10">
        <v>2616</v>
      </c>
    </row>
    <row r="135" spans="1:26" x14ac:dyDescent="0.25">
      <c r="A135" s="8" t="s">
        <v>23</v>
      </c>
      <c r="B135" s="22">
        <v>43827.125</v>
      </c>
      <c r="C135" s="10">
        <v>20.043800000000001</v>
      </c>
      <c r="D135" s="10">
        <v>23.348600000000001</v>
      </c>
      <c r="E135" s="10">
        <v>25.664899999999999</v>
      </c>
      <c r="F135" s="10">
        <v>23.115300000000001</v>
      </c>
      <c r="G135" s="10">
        <v>26.534700000000001</v>
      </c>
      <c r="H135" s="10">
        <v>23.016300000000001</v>
      </c>
      <c r="I135" s="10">
        <v>11.6577</v>
      </c>
      <c r="J135" s="10">
        <v>16.567900000000002</v>
      </c>
      <c r="K135" s="10">
        <v>15.1736</v>
      </c>
      <c r="L135" s="10">
        <v>14.9397</v>
      </c>
      <c r="M135" s="10">
        <v>13.9399</v>
      </c>
      <c r="N135" s="10">
        <v>11.0792</v>
      </c>
      <c r="O135" s="10">
        <v>0.95507799999999998</v>
      </c>
      <c r="P135" s="10">
        <v>1.3059400000000001</v>
      </c>
      <c r="Q135" s="10">
        <v>1.8781099999999999</v>
      </c>
      <c r="R135" s="10">
        <v>2.4148200000000002</v>
      </c>
      <c r="S135" s="10">
        <v>3.0522399999999998</v>
      </c>
      <c r="T135" s="10">
        <v>3.7680799999999999</v>
      </c>
      <c r="U135" s="10">
        <v>24.231999999999999</v>
      </c>
      <c r="V135" s="10">
        <v>13.6966</v>
      </c>
      <c r="W135" s="10">
        <v>2.72159</v>
      </c>
      <c r="X135" s="10">
        <v>3830</v>
      </c>
      <c r="Y135" s="10">
        <v>4615</v>
      </c>
      <c r="Z135" s="10">
        <v>4615</v>
      </c>
    </row>
    <row r="136" spans="1:26" x14ac:dyDescent="0.25">
      <c r="B136" s="27" t="s">
        <v>60</v>
      </c>
      <c r="C136" s="10">
        <v>21.3643</v>
      </c>
      <c r="D136" s="10">
        <v>24.9544</v>
      </c>
      <c r="E136" s="10">
        <v>24.597100000000001</v>
      </c>
      <c r="F136" s="10">
        <v>27.931100000000001</v>
      </c>
      <c r="G136" s="10">
        <v>28.112300000000001</v>
      </c>
      <c r="H136" s="10">
        <v>24.363700000000001</v>
      </c>
      <c r="I136" s="10">
        <v>12.6759</v>
      </c>
      <c r="J136" s="10">
        <v>19.1313</v>
      </c>
      <c r="K136" s="10">
        <v>18.753299999999999</v>
      </c>
      <c r="L136" s="10">
        <v>13.834</v>
      </c>
      <c r="M136" s="10">
        <v>13.619400000000001</v>
      </c>
      <c r="N136" s="10">
        <v>12.938499999999999</v>
      </c>
      <c r="O136" s="10">
        <v>0.98599999999999999</v>
      </c>
      <c r="P136" s="10">
        <v>1.3936200000000001</v>
      </c>
      <c r="Q136" s="10">
        <v>2.0662500000000001</v>
      </c>
      <c r="R136" s="10">
        <v>2.7257699999999998</v>
      </c>
      <c r="S136" s="10">
        <v>3.379</v>
      </c>
      <c r="T136" s="10">
        <v>4.3159200000000002</v>
      </c>
      <c r="U136" s="10">
        <v>25.9984</v>
      </c>
      <c r="V136" s="10">
        <v>14.682499999999999</v>
      </c>
      <c r="W136" s="10">
        <v>3.0772900000000001</v>
      </c>
      <c r="X136" s="10">
        <v>4049</v>
      </c>
      <c r="Y136" s="10">
        <v>4796</v>
      </c>
      <c r="Z136" s="10">
        <v>4796</v>
      </c>
    </row>
    <row r="137" spans="1:26" x14ac:dyDescent="0.25">
      <c r="B137" s="27" t="s">
        <v>61</v>
      </c>
      <c r="C137" s="10">
        <v>20.771899999999999</v>
      </c>
      <c r="D137" s="10">
        <v>24.729099999999999</v>
      </c>
      <c r="E137" s="10">
        <v>24.5457</v>
      </c>
      <c r="F137" s="10">
        <v>27.131900000000002</v>
      </c>
      <c r="G137" s="10">
        <v>28.163799999999998</v>
      </c>
      <c r="H137" s="10">
        <v>24.069800000000001</v>
      </c>
      <c r="I137" s="10">
        <v>11.4971</v>
      </c>
      <c r="J137" s="10">
        <v>18.727399999999999</v>
      </c>
      <c r="K137" s="10">
        <v>18.066199999999998</v>
      </c>
      <c r="L137" s="10">
        <v>14.050599999999999</v>
      </c>
      <c r="M137" s="10">
        <v>13.7598</v>
      </c>
      <c r="N137" s="10">
        <v>12.4084</v>
      </c>
      <c r="O137" s="10">
        <v>0.94342599999999999</v>
      </c>
      <c r="P137" s="10">
        <v>1.38968</v>
      </c>
      <c r="Q137" s="10">
        <v>2.0276999999999998</v>
      </c>
      <c r="R137" s="10">
        <v>2.6596600000000001</v>
      </c>
      <c r="S137" s="10">
        <v>3.4059300000000001</v>
      </c>
      <c r="T137" s="10">
        <v>4.1439700000000004</v>
      </c>
      <c r="U137" s="10">
        <v>25.707000000000001</v>
      </c>
      <c r="V137" s="10">
        <v>14.4481</v>
      </c>
      <c r="W137" s="10">
        <v>3.0078900000000002</v>
      </c>
      <c r="X137" s="10">
        <v>3984</v>
      </c>
      <c r="Y137" s="10">
        <v>4761</v>
      </c>
      <c r="Z137" s="10">
        <v>4761</v>
      </c>
    </row>
    <row r="138" spans="1:26" x14ac:dyDescent="0.25">
      <c r="B138" s="27" t="s">
        <v>62</v>
      </c>
      <c r="C138" s="10">
        <v>20.803899999999999</v>
      </c>
      <c r="D138" s="10">
        <v>24.491299999999999</v>
      </c>
      <c r="E138" s="10">
        <v>24.745200000000001</v>
      </c>
      <c r="F138" s="10">
        <v>25.828399999999998</v>
      </c>
      <c r="G138" s="10">
        <v>27.686299999999999</v>
      </c>
      <c r="H138" s="10">
        <v>24.523</v>
      </c>
      <c r="I138" s="10">
        <v>11.696899999999999</v>
      </c>
      <c r="J138" s="10">
        <v>17.914300000000001</v>
      </c>
      <c r="K138" s="10">
        <v>17.514900000000001</v>
      </c>
      <c r="L138" s="10">
        <v>14.4491</v>
      </c>
      <c r="M138" s="10">
        <v>13.729799999999999</v>
      </c>
      <c r="N138" s="10">
        <v>11.767899999999999</v>
      </c>
      <c r="O138" s="10">
        <v>0.90995099999999995</v>
      </c>
      <c r="P138" s="10">
        <v>1.36582</v>
      </c>
      <c r="Q138" s="10">
        <v>2.0026799999999998</v>
      </c>
      <c r="R138" s="10">
        <v>2.6385700000000001</v>
      </c>
      <c r="S138" s="10">
        <v>3.24315</v>
      </c>
      <c r="T138" s="10">
        <v>4.0767699999999998</v>
      </c>
      <c r="U138" s="10">
        <v>25.454999999999998</v>
      </c>
      <c r="V138" s="10">
        <v>14.200100000000001</v>
      </c>
      <c r="W138" s="10">
        <v>2.9330099999999999</v>
      </c>
      <c r="X138" s="10">
        <v>3975</v>
      </c>
      <c r="Y138" s="10">
        <v>4736</v>
      </c>
      <c r="Z138" s="10">
        <v>4736</v>
      </c>
    </row>
    <row r="139" spans="1:26" x14ac:dyDescent="0.25">
      <c r="B139" s="27" t="s">
        <v>63</v>
      </c>
      <c r="C139" s="10">
        <v>20.020099999999999</v>
      </c>
      <c r="D139" s="10">
        <v>24.299800000000001</v>
      </c>
      <c r="E139" s="10">
        <v>24.938600000000001</v>
      </c>
      <c r="F139" s="10">
        <v>24.877600000000001</v>
      </c>
      <c r="G139" s="10">
        <v>27.596499999999999</v>
      </c>
      <c r="H139" s="10">
        <v>24.408300000000001</v>
      </c>
      <c r="I139" s="10">
        <v>11.106999999999999</v>
      </c>
      <c r="J139" s="10">
        <v>17.0639</v>
      </c>
      <c r="K139" s="10">
        <v>17.119499999999999</v>
      </c>
      <c r="L139" s="10">
        <v>14.9314</v>
      </c>
      <c r="M139" s="10">
        <v>13.3163</v>
      </c>
      <c r="N139" s="10">
        <v>11.0419</v>
      </c>
      <c r="O139" s="10">
        <v>0.90702799999999995</v>
      </c>
      <c r="P139" s="10">
        <v>1.3480000000000001</v>
      </c>
      <c r="Q139" s="10">
        <v>1.95126</v>
      </c>
      <c r="R139" s="10">
        <v>2.5821200000000002</v>
      </c>
      <c r="S139" s="10">
        <v>3.2355200000000002</v>
      </c>
      <c r="T139" s="10">
        <v>3.9813000000000001</v>
      </c>
      <c r="U139" s="10">
        <v>25.188199999999998</v>
      </c>
      <c r="V139" s="10">
        <v>13.8386</v>
      </c>
      <c r="W139" s="10">
        <v>2.8827600000000002</v>
      </c>
      <c r="X139" s="10">
        <v>3939</v>
      </c>
      <c r="Y139" s="10">
        <v>4721</v>
      </c>
      <c r="Z139" s="10">
        <v>4721</v>
      </c>
    </row>
    <row r="140" spans="1:26" x14ac:dyDescent="0.25">
      <c r="B140" s="27" t="s">
        <v>64</v>
      </c>
      <c r="C140" s="10">
        <v>19.942499999999999</v>
      </c>
      <c r="D140" s="10">
        <v>23.843299999999999</v>
      </c>
      <c r="E140" s="10">
        <v>25.528099999999998</v>
      </c>
      <c r="F140" s="10">
        <v>23.321000000000002</v>
      </c>
      <c r="G140" s="10">
        <v>27.134599999999999</v>
      </c>
      <c r="H140" s="10">
        <v>23.395700000000001</v>
      </c>
      <c r="I140" s="10">
        <v>11.578200000000001</v>
      </c>
      <c r="J140" s="10">
        <v>16.819800000000001</v>
      </c>
      <c r="K140" s="10">
        <v>15.665800000000001</v>
      </c>
      <c r="L140" s="10">
        <v>14.579800000000001</v>
      </c>
      <c r="M140" s="10">
        <v>13.3719</v>
      </c>
      <c r="N140" s="10">
        <v>10.5352</v>
      </c>
      <c r="O140" s="10">
        <v>0.93242599999999998</v>
      </c>
      <c r="P140" s="10">
        <v>1.31995</v>
      </c>
      <c r="Q140" s="10">
        <v>1.87612</v>
      </c>
      <c r="R140" s="10">
        <v>2.6401699999999999</v>
      </c>
      <c r="S140" s="10">
        <v>3.2982900000000002</v>
      </c>
      <c r="T140" s="10">
        <v>4.1802700000000002</v>
      </c>
      <c r="U140" s="10">
        <v>24.540400000000002</v>
      </c>
      <c r="V140" s="10">
        <v>13.3996</v>
      </c>
      <c r="W140" s="10">
        <v>2.95852</v>
      </c>
      <c r="X140" s="10">
        <v>3856</v>
      </c>
      <c r="Y140" s="10">
        <v>4740</v>
      </c>
      <c r="Z140" s="10">
        <v>4740</v>
      </c>
    </row>
    <row r="141" spans="1:26" x14ac:dyDescent="0.25">
      <c r="B141" s="27" t="s">
        <v>65</v>
      </c>
      <c r="C141" s="10">
        <v>20.6828</v>
      </c>
      <c r="D141" s="10">
        <v>22.9054</v>
      </c>
      <c r="E141" s="10">
        <v>25.206800000000001</v>
      </c>
      <c r="F141" s="10">
        <v>23.1372</v>
      </c>
      <c r="G141" s="10">
        <v>25.318899999999999</v>
      </c>
      <c r="H141" s="10">
        <v>22.662400000000002</v>
      </c>
      <c r="I141" s="10">
        <v>11.0372</v>
      </c>
      <c r="J141" s="10">
        <v>16.055299999999999</v>
      </c>
      <c r="K141" s="10">
        <v>15.319699999999999</v>
      </c>
      <c r="L141" s="10">
        <v>14.915699999999999</v>
      </c>
      <c r="M141" s="10">
        <v>14.338200000000001</v>
      </c>
      <c r="N141" s="10">
        <v>11.1553</v>
      </c>
      <c r="O141" s="10">
        <v>1.00281</v>
      </c>
      <c r="P141" s="10">
        <v>1.3449899999999999</v>
      </c>
      <c r="Q141" s="10">
        <v>1.9132</v>
      </c>
      <c r="R141" s="10">
        <v>2.3838499999999998</v>
      </c>
      <c r="S141" s="10">
        <v>2.9501499999999998</v>
      </c>
      <c r="T141" s="10">
        <v>3.66778</v>
      </c>
      <c r="U141" s="10">
        <v>23.7577</v>
      </c>
      <c r="V141" s="10">
        <v>13.7728</v>
      </c>
      <c r="W141" s="10">
        <v>2.6694800000000001</v>
      </c>
      <c r="X141" s="10">
        <v>3797</v>
      </c>
      <c r="Y141" s="10">
        <v>4584</v>
      </c>
      <c r="Z141" s="10">
        <v>4584</v>
      </c>
    </row>
    <row r="142" spans="1:26" x14ac:dyDescent="0.25">
      <c r="B142" s="27" t="s">
        <v>66</v>
      </c>
      <c r="C142" s="10">
        <v>20.3477</v>
      </c>
      <c r="D142" s="10">
        <v>22.525500000000001</v>
      </c>
      <c r="E142" s="10">
        <v>25.0867</v>
      </c>
      <c r="F142" s="10">
        <v>23.505099999999999</v>
      </c>
      <c r="G142" s="10">
        <v>23.958300000000001</v>
      </c>
      <c r="H142" s="10">
        <v>22.395499999999998</v>
      </c>
      <c r="I142" s="10">
        <v>11.0921</v>
      </c>
      <c r="J142" s="10">
        <v>15.8474</v>
      </c>
      <c r="K142" s="10">
        <v>15.9815</v>
      </c>
      <c r="L142" s="10">
        <v>14.5252</v>
      </c>
      <c r="M142" s="10">
        <v>14.6418</v>
      </c>
      <c r="N142" s="10">
        <v>11.0915</v>
      </c>
      <c r="O142" s="10">
        <v>1.0567200000000001</v>
      </c>
      <c r="P142" s="10">
        <v>1.3466800000000001</v>
      </c>
      <c r="Q142" s="10">
        <v>1.8215399999999999</v>
      </c>
      <c r="R142" s="10">
        <v>2.3087300000000002</v>
      </c>
      <c r="S142" s="10">
        <v>2.91839</v>
      </c>
      <c r="T142" s="10">
        <v>3.5088599999999999</v>
      </c>
      <c r="U142" s="10">
        <v>23.3749</v>
      </c>
      <c r="V142" s="10">
        <v>13.8369</v>
      </c>
      <c r="W142" s="10">
        <v>2.5884499999999999</v>
      </c>
      <c r="X142" s="10">
        <v>3775</v>
      </c>
      <c r="Y142" s="10">
        <v>4550</v>
      </c>
      <c r="Z142" s="10">
        <v>4550</v>
      </c>
    </row>
    <row r="143" spans="1:26" x14ac:dyDescent="0.25">
      <c r="B143" s="27" t="s">
        <v>67</v>
      </c>
      <c r="C143" s="10">
        <v>20.674499999999998</v>
      </c>
      <c r="D143" s="10">
        <v>22.6097</v>
      </c>
      <c r="E143" s="10">
        <v>24.531700000000001</v>
      </c>
      <c r="F143" s="10">
        <v>23.612500000000001</v>
      </c>
      <c r="G143" s="10">
        <v>23.5684</v>
      </c>
      <c r="H143" s="10">
        <v>22.498899999999999</v>
      </c>
      <c r="I143" s="10">
        <v>11.5229</v>
      </c>
      <c r="J143" s="10">
        <v>14.919600000000001</v>
      </c>
      <c r="K143" s="10">
        <v>16.043399999999998</v>
      </c>
      <c r="L143" s="10">
        <v>14.410600000000001</v>
      </c>
      <c r="M143" s="10">
        <v>14.8208</v>
      </c>
      <c r="N143" s="10">
        <v>10.8232</v>
      </c>
      <c r="O143" s="10">
        <v>1.11354</v>
      </c>
      <c r="P143" s="10">
        <v>1.3773599999999999</v>
      </c>
      <c r="Q143" s="10">
        <v>1.8387899999999999</v>
      </c>
      <c r="R143" s="10">
        <v>2.30131</v>
      </c>
      <c r="S143" s="10">
        <v>2.7809200000000001</v>
      </c>
      <c r="T143" s="10">
        <v>3.3648600000000002</v>
      </c>
      <c r="U143" s="10">
        <v>23.2591</v>
      </c>
      <c r="V143" s="10">
        <v>13.711600000000001</v>
      </c>
      <c r="W143" s="10">
        <v>2.5198900000000002</v>
      </c>
      <c r="X143" s="10">
        <v>3707</v>
      </c>
      <c r="Y143" s="10">
        <v>4533</v>
      </c>
      <c r="Z143" s="10">
        <v>4533</v>
      </c>
    </row>
    <row r="144" spans="1:26" x14ac:dyDescent="0.25">
      <c r="B144" s="27" t="s">
        <v>68</v>
      </c>
      <c r="C144" s="10">
        <v>20.194400000000002</v>
      </c>
      <c r="D144" s="10">
        <v>22.8247</v>
      </c>
      <c r="E144" s="10">
        <v>24.5274</v>
      </c>
      <c r="F144" s="10">
        <v>23.5822</v>
      </c>
      <c r="G144" s="10">
        <v>22.893899999999999</v>
      </c>
      <c r="H144" s="10">
        <v>22.3003</v>
      </c>
      <c r="I144" s="10">
        <v>12.6183</v>
      </c>
      <c r="J144" s="10">
        <v>14.7288</v>
      </c>
      <c r="K144" s="10">
        <v>16.018799999999999</v>
      </c>
      <c r="L144" s="10">
        <v>13.895</v>
      </c>
      <c r="M144" s="10">
        <v>14.9947</v>
      </c>
      <c r="N144" s="10">
        <v>10.7196</v>
      </c>
      <c r="O144" s="10">
        <v>1.19499</v>
      </c>
      <c r="P144" s="10">
        <v>1.39195</v>
      </c>
      <c r="Q144" s="10">
        <v>1.8380300000000001</v>
      </c>
      <c r="R144" s="10">
        <v>2.31691</v>
      </c>
      <c r="S144" s="10">
        <v>2.7699199999999999</v>
      </c>
      <c r="T144" s="10">
        <v>3.4444499999999998</v>
      </c>
      <c r="U144" s="10">
        <v>23.052600000000002</v>
      </c>
      <c r="V144" s="10">
        <v>13.6236</v>
      </c>
      <c r="W144" s="10">
        <v>2.5492300000000001</v>
      </c>
      <c r="X144" s="10">
        <v>3665</v>
      </c>
      <c r="Y144" s="10">
        <v>4552</v>
      </c>
      <c r="Z144" s="10">
        <v>4552</v>
      </c>
    </row>
    <row r="145" spans="1:26" x14ac:dyDescent="0.25">
      <c r="B145" s="27" t="s">
        <v>69</v>
      </c>
      <c r="C145" s="10">
        <v>18.656500000000001</v>
      </c>
      <c r="D145" s="10">
        <v>22.327100000000002</v>
      </c>
      <c r="E145" s="10">
        <v>24.0443</v>
      </c>
      <c r="F145" s="10">
        <v>23.740500000000001</v>
      </c>
      <c r="G145" s="10">
        <v>22.287199999999999</v>
      </c>
      <c r="H145" s="10">
        <v>21.9404</v>
      </c>
      <c r="I145" s="10">
        <v>13.1905</v>
      </c>
      <c r="J145" s="10">
        <v>14.835800000000001</v>
      </c>
      <c r="K145" s="10">
        <v>16.203299999999999</v>
      </c>
      <c r="L145" s="10">
        <v>13.688700000000001</v>
      </c>
      <c r="M145" s="10">
        <v>15.1755</v>
      </c>
      <c r="N145" s="10">
        <v>10.864800000000001</v>
      </c>
      <c r="O145" s="10">
        <v>1.24065</v>
      </c>
      <c r="P145" s="10">
        <v>1.47279</v>
      </c>
      <c r="Q145" s="10">
        <v>1.8694500000000001</v>
      </c>
      <c r="R145" s="10">
        <v>2.3662399999999999</v>
      </c>
      <c r="S145" s="10">
        <v>2.7745199999999999</v>
      </c>
      <c r="T145" s="10">
        <v>3.42022</v>
      </c>
      <c r="U145" s="10">
        <v>22.669499999999999</v>
      </c>
      <c r="V145" s="10">
        <v>13.711499999999999</v>
      </c>
      <c r="W145" s="10">
        <v>2.5698699999999999</v>
      </c>
      <c r="X145" s="10">
        <v>3624</v>
      </c>
      <c r="Y145" s="10">
        <v>4542</v>
      </c>
      <c r="Z145" s="10">
        <v>4542</v>
      </c>
    </row>
    <row r="146" spans="1:26" x14ac:dyDescent="0.25">
      <c r="B146" s="27" t="s">
        <v>70</v>
      </c>
      <c r="C146" s="10">
        <v>20.322600000000001</v>
      </c>
      <c r="D146" s="10">
        <v>22.456299999999999</v>
      </c>
      <c r="E146" s="10">
        <v>24.090199999999999</v>
      </c>
      <c r="F146" s="10">
        <v>23.912600000000001</v>
      </c>
      <c r="G146" s="10">
        <v>22.8416</v>
      </c>
      <c r="H146" s="10">
        <v>21.735399999999998</v>
      </c>
      <c r="I146" s="10">
        <v>11.991099999999999</v>
      </c>
      <c r="J146" s="10">
        <v>14.724600000000001</v>
      </c>
      <c r="K146" s="10">
        <v>16.3322</v>
      </c>
      <c r="L146" s="10">
        <v>13.375</v>
      </c>
      <c r="M146" s="10">
        <v>15.0928</v>
      </c>
      <c r="N146" s="10">
        <v>11.3559</v>
      </c>
      <c r="O146" s="10">
        <v>1.55179</v>
      </c>
      <c r="P146" s="10">
        <v>1.84996</v>
      </c>
      <c r="Q146" s="10">
        <v>2.19292</v>
      </c>
      <c r="R146" s="10">
        <v>2.57504</v>
      </c>
      <c r="S146" s="10">
        <v>3.0619399999999999</v>
      </c>
      <c r="T146" s="10">
        <v>3.6050300000000002</v>
      </c>
      <c r="U146" s="10">
        <v>22.854099999999999</v>
      </c>
      <c r="V146" s="10">
        <v>13.7553</v>
      </c>
      <c r="W146" s="10">
        <v>2.8205200000000001</v>
      </c>
      <c r="X146" s="10">
        <v>3588</v>
      </c>
      <c r="Y146" s="10">
        <v>4483</v>
      </c>
      <c r="Z146" s="10">
        <v>4483</v>
      </c>
    </row>
    <row r="147" spans="1:26" x14ac:dyDescent="0.25">
      <c r="A147" s="8" t="s">
        <v>53</v>
      </c>
      <c r="B147" s="22">
        <v>42971.125</v>
      </c>
      <c r="C147" s="10">
        <v>30.3931</v>
      </c>
      <c r="D147" s="10">
        <v>27.446999999999999</v>
      </c>
      <c r="E147" s="10">
        <v>31.340699999999998</v>
      </c>
      <c r="F147" s="10">
        <v>34.018799999999999</v>
      </c>
      <c r="G147" s="10">
        <v>30.4343</v>
      </c>
      <c r="H147" s="10">
        <v>32.864400000000003</v>
      </c>
      <c r="I147" s="10">
        <v>90.363299999999995</v>
      </c>
      <c r="J147" s="10">
        <v>112.83</v>
      </c>
      <c r="K147" s="10">
        <v>115.17100000000001</v>
      </c>
      <c r="L147" s="10">
        <v>104.923</v>
      </c>
      <c r="M147" s="10">
        <v>92.221500000000006</v>
      </c>
      <c r="N147" s="10">
        <v>91.817800000000005</v>
      </c>
      <c r="O147" s="10">
        <v>12.452400000000001</v>
      </c>
      <c r="P147" s="10">
        <v>13.565200000000001</v>
      </c>
      <c r="Q147" s="10">
        <v>13.9146</v>
      </c>
      <c r="R147" s="10">
        <v>14.071099999999999</v>
      </c>
      <c r="S147" s="10">
        <v>14.1762</v>
      </c>
      <c r="T147" s="10">
        <v>13.914300000000001</v>
      </c>
      <c r="U147" s="10">
        <v>31.7867</v>
      </c>
      <c r="V147" s="10">
        <v>99.522300000000001</v>
      </c>
      <c r="W147" s="10">
        <v>13.939399999999999</v>
      </c>
      <c r="X147" s="10">
        <v>1660</v>
      </c>
      <c r="Y147" s="10">
        <v>2756</v>
      </c>
      <c r="Z147" s="10">
        <v>2756</v>
      </c>
    </row>
    <row r="148" spans="1:26" x14ac:dyDescent="0.25">
      <c r="B148" s="27" t="s">
        <v>60</v>
      </c>
      <c r="C148" s="10">
        <v>27.69</v>
      </c>
      <c r="D148" s="10">
        <v>36.842300000000002</v>
      </c>
      <c r="E148" s="10">
        <v>30.6828</v>
      </c>
      <c r="F148" s="10">
        <v>33.898499999999999</v>
      </c>
      <c r="G148" s="10">
        <v>29.684799999999999</v>
      </c>
      <c r="H148" s="10">
        <v>30.5349</v>
      </c>
      <c r="I148" s="10">
        <v>138.696</v>
      </c>
      <c r="J148" s="10">
        <v>129.727</v>
      </c>
      <c r="K148" s="10">
        <v>114.28700000000001</v>
      </c>
      <c r="L148" s="10">
        <v>95.245699999999999</v>
      </c>
      <c r="M148" s="10">
        <v>91.850499999999997</v>
      </c>
      <c r="N148" s="10">
        <v>92.566100000000006</v>
      </c>
      <c r="O148" s="10">
        <v>12.414899999999999</v>
      </c>
      <c r="P148" s="10">
        <v>13.123900000000001</v>
      </c>
      <c r="Q148" s="10">
        <v>13.9193</v>
      </c>
      <c r="R148" s="10">
        <v>13.675599999999999</v>
      </c>
      <c r="S148" s="10">
        <v>14.043799999999999</v>
      </c>
      <c r="T148" s="10">
        <v>13.5905</v>
      </c>
      <c r="U148" s="10">
        <v>31.182300000000001</v>
      </c>
      <c r="V148" s="10">
        <v>100.212</v>
      </c>
      <c r="W148" s="10">
        <v>13.6975</v>
      </c>
      <c r="X148" s="10">
        <v>1511</v>
      </c>
      <c r="Y148" s="10">
        <v>2784</v>
      </c>
      <c r="Z148" s="10">
        <v>2784</v>
      </c>
    </row>
    <row r="149" spans="1:26" x14ac:dyDescent="0.25">
      <c r="B149" s="27" t="s">
        <v>61</v>
      </c>
      <c r="C149" s="10">
        <v>30.6312</v>
      </c>
      <c r="D149" s="10">
        <v>34.8035</v>
      </c>
      <c r="E149" s="10">
        <v>30.527799999999999</v>
      </c>
      <c r="F149" s="10">
        <v>34.903199999999998</v>
      </c>
      <c r="G149" s="10">
        <v>29.924600000000002</v>
      </c>
      <c r="H149" s="10">
        <v>30.9468</v>
      </c>
      <c r="I149" s="10">
        <v>137.00800000000001</v>
      </c>
      <c r="J149" s="10">
        <v>125.669</v>
      </c>
      <c r="K149" s="10">
        <v>115.64400000000001</v>
      </c>
      <c r="L149" s="10">
        <v>96.388599999999997</v>
      </c>
      <c r="M149" s="10">
        <v>94.680899999999994</v>
      </c>
      <c r="N149" s="10">
        <v>93.485200000000006</v>
      </c>
      <c r="O149" s="10">
        <v>12.3786</v>
      </c>
      <c r="P149" s="10">
        <v>13.162599999999999</v>
      </c>
      <c r="Q149" s="10">
        <v>13.988200000000001</v>
      </c>
      <c r="R149" s="10">
        <v>13.7963</v>
      </c>
      <c r="S149" s="10">
        <v>14.0907</v>
      </c>
      <c r="T149" s="10">
        <v>13.6685</v>
      </c>
      <c r="U149" s="10">
        <v>31.5764</v>
      </c>
      <c r="V149" s="10">
        <v>101.29</v>
      </c>
      <c r="W149" s="10">
        <v>13.765499999999999</v>
      </c>
      <c r="X149" s="10">
        <v>1537</v>
      </c>
      <c r="Y149" s="10">
        <v>2791</v>
      </c>
      <c r="Z149" s="10">
        <v>2791</v>
      </c>
    </row>
    <row r="150" spans="1:26" x14ac:dyDescent="0.25">
      <c r="B150" s="27" t="s">
        <v>62</v>
      </c>
      <c r="C150" s="10">
        <v>32.278199999999998</v>
      </c>
      <c r="D150" s="10">
        <v>30.530899999999999</v>
      </c>
      <c r="E150" s="10">
        <v>31.294799999999999</v>
      </c>
      <c r="F150" s="10">
        <v>34.034300000000002</v>
      </c>
      <c r="G150" s="10">
        <v>29.4602</v>
      </c>
      <c r="H150" s="10">
        <v>31.361999999999998</v>
      </c>
      <c r="I150" s="10">
        <v>130.42500000000001</v>
      </c>
      <c r="J150" s="10">
        <v>122.83799999999999</v>
      </c>
      <c r="K150" s="10">
        <v>117.636</v>
      </c>
      <c r="L150" s="10">
        <v>95.943899999999999</v>
      </c>
      <c r="M150" s="10">
        <v>96.879000000000005</v>
      </c>
      <c r="N150" s="10">
        <v>94.421099999999996</v>
      </c>
      <c r="O150" s="10">
        <v>12.273899999999999</v>
      </c>
      <c r="P150" s="10">
        <v>13.23</v>
      </c>
      <c r="Q150" s="10">
        <v>14.042899999999999</v>
      </c>
      <c r="R150" s="10">
        <v>13.886200000000001</v>
      </c>
      <c r="S150" s="10">
        <v>14.143700000000001</v>
      </c>
      <c r="T150" s="10">
        <v>13.751099999999999</v>
      </c>
      <c r="U150" s="10">
        <v>31.356999999999999</v>
      </c>
      <c r="V150" s="10">
        <v>101.928</v>
      </c>
      <c r="W150" s="10">
        <v>13.831300000000001</v>
      </c>
      <c r="X150" s="10">
        <v>1562</v>
      </c>
      <c r="Y150" s="10">
        <v>2791</v>
      </c>
      <c r="Z150" s="10">
        <v>2791</v>
      </c>
    </row>
    <row r="151" spans="1:26" x14ac:dyDescent="0.25">
      <c r="B151" s="27" t="s">
        <v>63</v>
      </c>
      <c r="C151" s="10">
        <v>31.127800000000001</v>
      </c>
      <c r="D151" s="10">
        <v>28.116</v>
      </c>
      <c r="E151" s="10">
        <v>31.006599999999999</v>
      </c>
      <c r="F151" s="10">
        <v>33.487000000000002</v>
      </c>
      <c r="G151" s="10">
        <v>30.060700000000001</v>
      </c>
      <c r="H151" s="10">
        <v>31.559899999999999</v>
      </c>
      <c r="I151" s="10">
        <v>119.673</v>
      </c>
      <c r="J151" s="10">
        <v>120.196</v>
      </c>
      <c r="K151" s="10">
        <v>117.273</v>
      </c>
      <c r="L151" s="10">
        <v>97.441400000000002</v>
      </c>
      <c r="M151" s="10">
        <v>97.325999999999993</v>
      </c>
      <c r="N151" s="10">
        <v>94.072500000000005</v>
      </c>
      <c r="O151" s="10">
        <v>12.1082</v>
      </c>
      <c r="P151" s="10">
        <v>13.3462</v>
      </c>
      <c r="Q151" s="10">
        <v>14.025600000000001</v>
      </c>
      <c r="R151" s="10">
        <v>13.973599999999999</v>
      </c>
      <c r="S151" s="10">
        <v>14.169600000000001</v>
      </c>
      <c r="T151" s="10">
        <v>13.7958</v>
      </c>
      <c r="U151" s="10">
        <v>31.289400000000001</v>
      </c>
      <c r="V151" s="10">
        <v>101.72499999999999</v>
      </c>
      <c r="W151" s="10">
        <v>13.871</v>
      </c>
      <c r="X151" s="10">
        <v>1585</v>
      </c>
      <c r="Y151" s="10">
        <v>2796</v>
      </c>
      <c r="Z151" s="10">
        <v>2796</v>
      </c>
    </row>
    <row r="152" spans="1:26" x14ac:dyDescent="0.25">
      <c r="B152" s="27" t="s">
        <v>64</v>
      </c>
      <c r="C152" s="10">
        <v>29.982399999999998</v>
      </c>
      <c r="D152" s="10">
        <v>27.291799999999999</v>
      </c>
      <c r="E152" s="10">
        <v>31.865300000000001</v>
      </c>
      <c r="F152" s="10">
        <v>33.273499999999999</v>
      </c>
      <c r="G152" s="10">
        <v>30.344999999999999</v>
      </c>
      <c r="H152" s="10">
        <v>32.544400000000003</v>
      </c>
      <c r="I152" s="10">
        <v>105.417</v>
      </c>
      <c r="J152" s="10">
        <v>111.78400000000001</v>
      </c>
      <c r="K152" s="10">
        <v>115.67100000000001</v>
      </c>
      <c r="L152" s="10">
        <v>102.565</v>
      </c>
      <c r="M152" s="10">
        <v>94.560900000000004</v>
      </c>
      <c r="N152" s="10">
        <v>92.006100000000004</v>
      </c>
      <c r="O152" s="10">
        <v>12.190200000000001</v>
      </c>
      <c r="P152" s="10">
        <v>13.522500000000001</v>
      </c>
      <c r="Q152" s="10">
        <v>13.984500000000001</v>
      </c>
      <c r="R152" s="10">
        <v>14.0741</v>
      </c>
      <c r="S152" s="10">
        <v>14.171900000000001</v>
      </c>
      <c r="T152" s="10">
        <v>13.8689</v>
      </c>
      <c r="U152" s="10">
        <v>31.572900000000001</v>
      </c>
      <c r="V152" s="10">
        <v>100.06399999999999</v>
      </c>
      <c r="W152" s="10">
        <v>13.9245</v>
      </c>
      <c r="X152" s="10">
        <v>1686</v>
      </c>
      <c r="Y152" s="10">
        <v>2809</v>
      </c>
      <c r="Z152" s="10">
        <v>2809</v>
      </c>
    </row>
    <row r="153" spans="1:26" x14ac:dyDescent="0.25">
      <c r="B153" s="27" t="s">
        <v>65</v>
      </c>
      <c r="C153" s="10">
        <v>30.2193</v>
      </c>
      <c r="D153" s="10">
        <v>27.207999999999998</v>
      </c>
      <c r="E153" s="10">
        <v>30.186</v>
      </c>
      <c r="F153" s="10">
        <v>33.839300000000001</v>
      </c>
      <c r="G153" s="10">
        <v>30.541599999999999</v>
      </c>
      <c r="H153" s="10">
        <v>33.567500000000003</v>
      </c>
      <c r="I153" s="10">
        <v>76.552199999999999</v>
      </c>
      <c r="J153" s="10">
        <v>112.078</v>
      </c>
      <c r="K153" s="10">
        <v>114.946</v>
      </c>
      <c r="L153" s="10">
        <v>106.958</v>
      </c>
      <c r="M153" s="10">
        <v>93.288499999999999</v>
      </c>
      <c r="N153" s="10">
        <v>89.672499999999999</v>
      </c>
      <c r="O153" s="10">
        <v>12.8081</v>
      </c>
      <c r="P153" s="10">
        <v>13.587199999999999</v>
      </c>
      <c r="Q153" s="10">
        <v>13.955299999999999</v>
      </c>
      <c r="R153" s="10">
        <v>14.077400000000001</v>
      </c>
      <c r="S153" s="10">
        <v>14.1707</v>
      </c>
      <c r="T153" s="10">
        <v>13.916</v>
      </c>
      <c r="U153" s="10">
        <v>31.8704</v>
      </c>
      <c r="V153" s="10">
        <v>99.064899999999994</v>
      </c>
      <c r="W153" s="10">
        <v>13.9575</v>
      </c>
      <c r="X153" s="10">
        <v>1708</v>
      </c>
      <c r="Y153" s="10">
        <v>2748</v>
      </c>
      <c r="Z153" s="10">
        <v>2748</v>
      </c>
    </row>
    <row r="154" spans="1:26" x14ac:dyDescent="0.25">
      <c r="B154" s="27" t="s">
        <v>66</v>
      </c>
      <c r="C154" s="10">
        <v>28.577200000000001</v>
      </c>
      <c r="D154" s="10">
        <v>27.0581</v>
      </c>
      <c r="E154" s="10">
        <v>28.857399999999998</v>
      </c>
      <c r="F154" s="10">
        <v>34.475099999999998</v>
      </c>
      <c r="G154" s="10">
        <v>31.990300000000001</v>
      </c>
      <c r="H154" s="10">
        <v>34.231000000000002</v>
      </c>
      <c r="I154" s="10">
        <v>71.357100000000003</v>
      </c>
      <c r="J154" s="10">
        <v>108.75</v>
      </c>
      <c r="K154" s="10">
        <v>113.831</v>
      </c>
      <c r="L154" s="10">
        <v>107.905</v>
      </c>
      <c r="M154" s="10">
        <v>95.490300000000005</v>
      </c>
      <c r="N154" s="10">
        <v>86.533000000000001</v>
      </c>
      <c r="O154" s="10">
        <v>13.272600000000001</v>
      </c>
      <c r="P154" s="10">
        <v>13.671799999999999</v>
      </c>
      <c r="Q154" s="10">
        <v>13.951499999999999</v>
      </c>
      <c r="R154" s="10">
        <v>14.052300000000001</v>
      </c>
      <c r="S154" s="10">
        <v>14.1327</v>
      </c>
      <c r="T154" s="10">
        <v>13.9009</v>
      </c>
      <c r="U154" s="10">
        <v>32.423400000000001</v>
      </c>
      <c r="V154" s="10">
        <v>98.2864</v>
      </c>
      <c r="W154" s="10">
        <v>13.9582</v>
      </c>
      <c r="X154" s="10">
        <v>1761</v>
      </c>
      <c r="Y154" s="10">
        <v>2754</v>
      </c>
      <c r="Z154" s="10">
        <v>2754</v>
      </c>
    </row>
    <row r="155" spans="1:26" x14ac:dyDescent="0.25">
      <c r="B155" s="27" t="s">
        <v>67</v>
      </c>
      <c r="C155" s="10">
        <v>28.406099999999999</v>
      </c>
      <c r="D155" s="10">
        <v>26.596800000000002</v>
      </c>
      <c r="E155" s="10">
        <v>27.8902</v>
      </c>
      <c r="F155" s="10">
        <v>34.176499999999997</v>
      </c>
      <c r="G155" s="10">
        <v>32.846400000000003</v>
      </c>
      <c r="H155" s="10">
        <v>34.295000000000002</v>
      </c>
      <c r="I155" s="10">
        <v>80.536600000000007</v>
      </c>
      <c r="J155" s="10">
        <v>105.419</v>
      </c>
      <c r="K155" s="10">
        <v>111.536</v>
      </c>
      <c r="L155" s="10">
        <v>106.18300000000001</v>
      </c>
      <c r="M155" s="10">
        <v>93.971999999999994</v>
      </c>
      <c r="N155" s="10">
        <v>81.918400000000005</v>
      </c>
      <c r="O155" s="10">
        <v>13.714700000000001</v>
      </c>
      <c r="P155" s="10">
        <v>13.7121</v>
      </c>
      <c r="Q155" s="10">
        <v>13.963800000000001</v>
      </c>
      <c r="R155" s="10">
        <v>14.0069</v>
      </c>
      <c r="S155" s="10">
        <v>14.083</v>
      </c>
      <c r="T155" s="10">
        <v>13.920299999999999</v>
      </c>
      <c r="U155" s="10">
        <v>32.4634</v>
      </c>
      <c r="V155" s="10">
        <v>95.842600000000004</v>
      </c>
      <c r="W155" s="10">
        <v>13.9604</v>
      </c>
      <c r="X155" s="10">
        <v>1843</v>
      </c>
      <c r="Y155" s="10">
        <v>2752</v>
      </c>
      <c r="Z155" s="10">
        <v>2752</v>
      </c>
    </row>
    <row r="156" spans="1:26" x14ac:dyDescent="0.25">
      <c r="B156" s="27" t="s">
        <v>68</v>
      </c>
      <c r="C156" s="10">
        <v>27.328600000000002</v>
      </c>
      <c r="D156" s="10">
        <v>26.284500000000001</v>
      </c>
      <c r="E156" s="10">
        <v>27.3278</v>
      </c>
      <c r="F156" s="10">
        <v>33.697899999999997</v>
      </c>
      <c r="G156" s="10">
        <v>33.937800000000003</v>
      </c>
      <c r="H156" s="10">
        <v>34.8934</v>
      </c>
      <c r="I156" s="10">
        <v>79.447900000000004</v>
      </c>
      <c r="J156" s="10">
        <v>101.628</v>
      </c>
      <c r="K156" s="10">
        <v>108.196</v>
      </c>
      <c r="L156" s="10">
        <v>102.161</v>
      </c>
      <c r="M156" s="10">
        <v>92.539100000000005</v>
      </c>
      <c r="N156" s="10">
        <v>79.037499999999994</v>
      </c>
      <c r="O156" s="10">
        <v>14.048299999999999</v>
      </c>
      <c r="P156" s="10">
        <v>13.826000000000001</v>
      </c>
      <c r="Q156" s="10">
        <v>13.982699999999999</v>
      </c>
      <c r="R156" s="10">
        <v>13.9907</v>
      </c>
      <c r="S156" s="10">
        <v>14.0245</v>
      </c>
      <c r="T156" s="10">
        <v>13.9185</v>
      </c>
      <c r="U156" s="10">
        <v>32.7286</v>
      </c>
      <c r="V156" s="10">
        <v>92.992199999999997</v>
      </c>
      <c r="W156" s="10">
        <v>13.9641</v>
      </c>
      <c r="X156" s="10">
        <v>1903</v>
      </c>
      <c r="Y156" s="10">
        <v>2753</v>
      </c>
      <c r="Z156" s="10">
        <v>2753</v>
      </c>
    </row>
    <row r="157" spans="1:26" x14ac:dyDescent="0.25">
      <c r="B157" s="27" t="s">
        <v>69</v>
      </c>
      <c r="C157" s="10">
        <v>26.808499999999999</v>
      </c>
      <c r="D157" s="10">
        <v>25.5945</v>
      </c>
      <c r="E157" s="10">
        <v>28.252500000000001</v>
      </c>
      <c r="F157" s="10">
        <v>33.132399999999997</v>
      </c>
      <c r="G157" s="10">
        <v>34.499400000000001</v>
      </c>
      <c r="H157" s="10">
        <v>34.793999999999997</v>
      </c>
      <c r="I157" s="10">
        <v>83.206100000000006</v>
      </c>
      <c r="J157" s="10">
        <v>95.801900000000003</v>
      </c>
      <c r="K157" s="10">
        <v>109.55800000000001</v>
      </c>
      <c r="L157" s="10">
        <v>99.667100000000005</v>
      </c>
      <c r="M157" s="10">
        <v>90.547600000000003</v>
      </c>
      <c r="N157" s="10">
        <v>76.870500000000007</v>
      </c>
      <c r="O157" s="10">
        <v>14.1882</v>
      </c>
      <c r="P157" s="10">
        <v>13.9535</v>
      </c>
      <c r="Q157" s="10">
        <v>13.968500000000001</v>
      </c>
      <c r="R157" s="10">
        <v>14.0038</v>
      </c>
      <c r="S157" s="10">
        <v>13.967499999999999</v>
      </c>
      <c r="T157" s="10">
        <v>13.9108</v>
      </c>
      <c r="U157" s="10">
        <v>32.741599999999998</v>
      </c>
      <c r="V157" s="10">
        <v>91.166499999999999</v>
      </c>
      <c r="W157" s="10">
        <v>13.962999999999999</v>
      </c>
      <c r="X157" s="10">
        <v>1966</v>
      </c>
      <c r="Y157" s="10">
        <v>2750</v>
      </c>
      <c r="Z157" s="10">
        <v>2750</v>
      </c>
    </row>
    <row r="158" spans="1:26" x14ac:dyDescent="0.25">
      <c r="B158" s="27" t="s">
        <v>70</v>
      </c>
      <c r="C158" s="10">
        <v>25.546399999999998</v>
      </c>
      <c r="D158" s="10">
        <v>25.940799999999999</v>
      </c>
      <c r="E158" s="10">
        <v>28.233499999999999</v>
      </c>
      <c r="F158" s="10">
        <v>32.551499999999997</v>
      </c>
      <c r="G158" s="10">
        <v>35.201000000000001</v>
      </c>
      <c r="H158" s="10">
        <v>35.3123</v>
      </c>
      <c r="I158" s="10">
        <v>90.857900000000001</v>
      </c>
      <c r="J158" s="10">
        <v>93.136799999999994</v>
      </c>
      <c r="K158" s="10">
        <v>107.491</v>
      </c>
      <c r="L158" s="10">
        <v>100.20399999999999</v>
      </c>
      <c r="M158" s="10">
        <v>87.077500000000001</v>
      </c>
      <c r="N158" s="10">
        <v>77.359899999999996</v>
      </c>
      <c r="O158" s="10">
        <v>14.390700000000001</v>
      </c>
      <c r="P158" s="10">
        <v>14.154199999999999</v>
      </c>
      <c r="Q158" s="10">
        <v>13.950699999999999</v>
      </c>
      <c r="R158" s="10">
        <v>14.050700000000001</v>
      </c>
      <c r="S158" s="10">
        <v>13.9366</v>
      </c>
      <c r="T158" s="10">
        <v>13.9017</v>
      </c>
      <c r="U158" s="10">
        <v>32.856499999999997</v>
      </c>
      <c r="V158" s="10">
        <v>90.270399999999995</v>
      </c>
      <c r="W158" s="10">
        <v>13.982699999999999</v>
      </c>
      <c r="X158" s="10">
        <v>1953</v>
      </c>
      <c r="Y158" s="10">
        <v>2667</v>
      </c>
      <c r="Z158" s="10">
        <v>2667</v>
      </c>
    </row>
    <row r="159" spans="1:26" ht="15.75" x14ac:dyDescent="0.25">
      <c r="B159" s="22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3"/>
      <c r="S159" s="3"/>
      <c r="T159" s="3"/>
      <c r="U159" s="3"/>
      <c r="V159" s="3"/>
      <c r="W159" s="17"/>
      <c r="X159" s="17"/>
      <c r="Y159" s="17"/>
      <c r="Z159" s="17"/>
    </row>
    <row r="160" spans="1:26" ht="15.75" x14ac:dyDescent="0.25">
      <c r="C160" s="1">
        <f>AVERAGE(C3:C159)</f>
        <v>29.446903846153845</v>
      </c>
      <c r="D160" s="1">
        <f t="shared" ref="D160:W160" si="0">AVERAGE(D3:D159)</f>
        <v>28.490093589743594</v>
      </c>
      <c r="E160" s="1">
        <f t="shared" si="0"/>
        <v>28.48102243589743</v>
      </c>
      <c r="F160" s="1">
        <f t="shared" si="0"/>
        <v>28.353864102564103</v>
      </c>
      <c r="G160" s="1">
        <f t="shared" si="0"/>
        <v>27.86395576923077</v>
      </c>
      <c r="H160" s="1">
        <f t="shared" si="0"/>
        <v>27.593146153846163</v>
      </c>
      <c r="I160" s="1">
        <f t="shared" si="0"/>
        <v>38.068223782051277</v>
      </c>
      <c r="J160" s="1">
        <f t="shared" si="0"/>
        <v>39.865432756410243</v>
      </c>
      <c r="K160" s="1">
        <f t="shared" si="0"/>
        <v>35.760450128205122</v>
      </c>
      <c r="L160" s="1">
        <f t="shared" si="0"/>
        <v>28.620887692307686</v>
      </c>
      <c r="M160" s="1">
        <f t="shared" si="0"/>
        <v>24.535172884615385</v>
      </c>
      <c r="N160" s="1">
        <f t="shared" si="0"/>
        <v>23.21310647435897</v>
      </c>
      <c r="O160" s="1">
        <f t="shared" si="0"/>
        <v>6.3462240320512802</v>
      </c>
      <c r="P160" s="1">
        <f t="shared" si="0"/>
        <v>6.5829528205128209</v>
      </c>
      <c r="Q160" s="1">
        <f t="shared" si="0"/>
        <v>6.8053830769230768</v>
      </c>
      <c r="R160" s="1">
        <f t="shared" si="0"/>
        <v>6.859232500000001</v>
      </c>
      <c r="S160" s="1">
        <f t="shared" si="0"/>
        <v>6.8767678846153828</v>
      </c>
      <c r="T160" s="1">
        <f t="shared" si="0"/>
        <v>6.9284258333333328</v>
      </c>
      <c r="U160" s="1">
        <f t="shared" si="0"/>
        <v>28.109434615384608</v>
      </c>
      <c r="V160" s="1">
        <f t="shared" si="0"/>
        <v>28.375014679487176</v>
      </c>
      <c r="W160" s="1">
        <f t="shared" si="0"/>
        <v>6.8366396153846125</v>
      </c>
      <c r="X160" s="10">
        <f>SUM(X3:X159)</f>
        <v>1492246</v>
      </c>
      <c r="Y160" s="10">
        <f t="shared" ref="Y160:Z160" si="1">SUM(Y3:Y159)</f>
        <v>2065102</v>
      </c>
      <c r="Z160" s="10">
        <f t="shared" si="1"/>
        <v>2065102</v>
      </c>
    </row>
    <row r="161" spans="3:23" ht="15.75" x14ac:dyDescent="0.25"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spans="3:23" ht="15.75" x14ac:dyDescent="0.25">
      <c r="C162" s="2">
        <f>_xlfn.STDEV.P(C3:C159)</f>
        <v>8.650189219020417</v>
      </c>
      <c r="D162" s="2">
        <f t="shared" ref="D162:W162" si="2">_xlfn.STDEV.P(D3:D159)</f>
        <v>7.9779520695113204</v>
      </c>
      <c r="E162" s="2">
        <f t="shared" si="2"/>
        <v>8.2186948135112861</v>
      </c>
      <c r="F162" s="2">
        <f t="shared" si="2"/>
        <v>7.6370054966015202</v>
      </c>
      <c r="G162" s="2">
        <f t="shared" si="2"/>
        <v>6.5994936944419962</v>
      </c>
      <c r="H162" s="2">
        <f t="shared" si="2"/>
        <v>6.4927264197299097</v>
      </c>
      <c r="I162" s="2">
        <f t="shared" si="2"/>
        <v>31.693143793766449</v>
      </c>
      <c r="J162" s="2">
        <f t="shared" si="2"/>
        <v>27.242855213514758</v>
      </c>
      <c r="K162" s="2">
        <f t="shared" si="2"/>
        <v>25.50211145521887</v>
      </c>
      <c r="L162" s="2">
        <f t="shared" si="2"/>
        <v>22.342890546947498</v>
      </c>
      <c r="M162" s="2">
        <f t="shared" si="2"/>
        <v>20.973411168108534</v>
      </c>
      <c r="N162" s="2">
        <f t="shared" si="2"/>
        <v>20.195718146526684</v>
      </c>
      <c r="O162" s="2">
        <f t="shared" si="2"/>
        <v>3.2906611552015077</v>
      </c>
      <c r="P162" s="2">
        <f t="shared" si="2"/>
        <v>3.4114384721360929</v>
      </c>
      <c r="Q162" s="2">
        <f t="shared" si="2"/>
        <v>3.1893378285767295</v>
      </c>
      <c r="R162" s="2">
        <f t="shared" si="2"/>
        <v>3.0106544070067187</v>
      </c>
      <c r="S162" s="2">
        <f t="shared" si="2"/>
        <v>2.9402381388158849</v>
      </c>
      <c r="T162" s="2">
        <f t="shared" si="2"/>
        <v>2.749537937157656</v>
      </c>
      <c r="U162" s="2">
        <f t="shared" si="2"/>
        <v>6.7815196180186224</v>
      </c>
      <c r="V162" s="2">
        <f t="shared" si="2"/>
        <v>21.282371371628255</v>
      </c>
      <c r="W162" s="2">
        <f t="shared" si="2"/>
        <v>2.9159489319604335</v>
      </c>
    </row>
    <row r="163" spans="3:23" ht="15.75" x14ac:dyDescent="0.25">
      <c r="C163" s="2">
        <f>SQRT(COUNT(C3:C159))</f>
        <v>12.489995996796797</v>
      </c>
      <c r="D163" s="2">
        <f t="shared" ref="D163:W163" si="3">SQRT(COUNT(D3:D159))</f>
        <v>12.489995996796797</v>
      </c>
      <c r="E163" s="2">
        <f t="shared" si="3"/>
        <v>12.489995996796797</v>
      </c>
      <c r="F163" s="2">
        <f t="shared" si="3"/>
        <v>12.489995996796797</v>
      </c>
      <c r="G163" s="2">
        <f t="shared" si="3"/>
        <v>12.489995996796797</v>
      </c>
      <c r="H163" s="2">
        <f t="shared" si="3"/>
        <v>12.489995996796797</v>
      </c>
      <c r="I163" s="2">
        <f t="shared" si="3"/>
        <v>12.489995996796797</v>
      </c>
      <c r="J163" s="2">
        <f t="shared" si="3"/>
        <v>12.489995996796797</v>
      </c>
      <c r="K163" s="2">
        <f t="shared" si="3"/>
        <v>12.489995996796797</v>
      </c>
      <c r="L163" s="2">
        <f t="shared" si="3"/>
        <v>12.489995996796797</v>
      </c>
      <c r="M163" s="2">
        <f t="shared" si="3"/>
        <v>12.489995996796797</v>
      </c>
      <c r="N163" s="2">
        <f t="shared" si="3"/>
        <v>12.489995996796797</v>
      </c>
      <c r="O163" s="2">
        <f t="shared" si="3"/>
        <v>12.489995996796797</v>
      </c>
      <c r="P163" s="2">
        <f t="shared" si="3"/>
        <v>12.489995996796797</v>
      </c>
      <c r="Q163" s="2">
        <f t="shared" si="3"/>
        <v>12.489995996796797</v>
      </c>
      <c r="R163" s="2">
        <f t="shared" si="3"/>
        <v>12.489995996796797</v>
      </c>
      <c r="S163" s="2">
        <f t="shared" si="3"/>
        <v>12.489995996796797</v>
      </c>
      <c r="T163" s="2">
        <f t="shared" si="3"/>
        <v>12.489995996796797</v>
      </c>
      <c r="U163" s="2">
        <f t="shared" si="3"/>
        <v>12.489995996796797</v>
      </c>
      <c r="V163" s="2">
        <f t="shared" si="3"/>
        <v>12.489995996796797</v>
      </c>
      <c r="W163" s="2">
        <f t="shared" si="3"/>
        <v>12.489995996796797</v>
      </c>
    </row>
    <row r="164" spans="3:23" ht="15.75" x14ac:dyDescent="0.25">
      <c r="C164" s="2">
        <f t="shared" ref="C164:W164" si="4">C162/C163</f>
        <v>0.69256941485320389</v>
      </c>
      <c r="D164" s="2">
        <f t="shared" si="4"/>
        <v>0.6387473680181609</v>
      </c>
      <c r="E164" s="2">
        <f t="shared" si="4"/>
        <v>0.65802221358750357</v>
      </c>
      <c r="F164" s="2">
        <f t="shared" si="4"/>
        <v>0.61144979538505206</v>
      </c>
      <c r="G164" s="2">
        <f t="shared" si="4"/>
        <v>0.52838237066965532</v>
      </c>
      <c r="H164" s="2">
        <f t="shared" si="4"/>
        <v>0.51983414737643185</v>
      </c>
      <c r="I164" s="2">
        <f t="shared" si="4"/>
        <v>2.5374823019874881</v>
      </c>
      <c r="J164" s="2">
        <f t="shared" si="4"/>
        <v>2.1811740548597056</v>
      </c>
      <c r="K164" s="2">
        <f t="shared" si="4"/>
        <v>2.0418030127278808</v>
      </c>
      <c r="L164" s="2">
        <f t="shared" si="4"/>
        <v>1.7888629069759181</v>
      </c>
      <c r="M164" s="2">
        <f t="shared" si="4"/>
        <v>1.6792168046721077</v>
      </c>
      <c r="N164" s="2">
        <f t="shared" si="4"/>
        <v>1.616951530785607</v>
      </c>
      <c r="O164" s="2">
        <f t="shared" si="4"/>
        <v>0.26346374779026638</v>
      </c>
      <c r="P164" s="2">
        <f t="shared" si="4"/>
        <v>0.27313367218139989</v>
      </c>
      <c r="Q164" s="2">
        <f t="shared" si="4"/>
        <v>0.2553513891753586</v>
      </c>
      <c r="R164" s="2">
        <f t="shared" si="4"/>
        <v>0.24104526596956763</v>
      </c>
      <c r="S164" s="2">
        <f t="shared" si="4"/>
        <v>0.23540745245794659</v>
      </c>
      <c r="T164" s="2">
        <f t="shared" si="4"/>
        <v>0.22013921684705157</v>
      </c>
      <c r="U164" s="2">
        <f t="shared" si="4"/>
        <v>0.54295610821315088</v>
      </c>
      <c r="V164" s="2">
        <f t="shared" si="4"/>
        <v>1.7039534181665361</v>
      </c>
      <c r="W164" s="2">
        <f t="shared" si="4"/>
        <v>0.23346275953236992</v>
      </c>
    </row>
  </sheetData>
  <phoneticPr fontId="1" type="noConversion"/>
  <conditionalFormatting sqref="I2:N2">
    <cfRule type="cellIs" dxfId="140" priority="48" operator="greaterThan">
      <formula>208</formula>
    </cfRule>
  </conditionalFormatting>
  <conditionalFormatting sqref="O2:T2">
    <cfRule type="cellIs" dxfId="139" priority="47" operator="greaterThan">
      <formula>208</formula>
    </cfRule>
  </conditionalFormatting>
  <conditionalFormatting sqref="C3:Z14">
    <cfRule type="cellIs" dxfId="105" priority="13" operator="lessThan">
      <formula>0</formula>
    </cfRule>
  </conditionalFormatting>
  <conditionalFormatting sqref="C15:Z26">
    <cfRule type="cellIs" dxfId="104" priority="12" operator="lessThan">
      <formula>0</formula>
    </cfRule>
  </conditionalFormatting>
  <conditionalFormatting sqref="C27:Z38">
    <cfRule type="cellIs" dxfId="103" priority="11" operator="lessThan">
      <formula>0</formula>
    </cfRule>
  </conditionalFormatting>
  <conditionalFormatting sqref="C39:Z50">
    <cfRule type="cellIs" dxfId="102" priority="10" operator="lessThan">
      <formula>0</formula>
    </cfRule>
  </conditionalFormatting>
  <conditionalFormatting sqref="C51:Z62">
    <cfRule type="cellIs" dxfId="101" priority="9" operator="lessThan">
      <formula>0</formula>
    </cfRule>
  </conditionalFormatting>
  <conditionalFormatting sqref="C63:Z74">
    <cfRule type="cellIs" dxfId="100" priority="8" operator="lessThan">
      <formula>0</formula>
    </cfRule>
  </conditionalFormatting>
  <conditionalFormatting sqref="C75:Z86">
    <cfRule type="cellIs" dxfId="99" priority="7" operator="lessThan">
      <formula>0</formula>
    </cfRule>
  </conditionalFormatting>
  <conditionalFormatting sqref="C87:Z98">
    <cfRule type="cellIs" dxfId="98" priority="6" operator="lessThan">
      <formula>0</formula>
    </cfRule>
  </conditionalFormatting>
  <conditionalFormatting sqref="C99:Z110">
    <cfRule type="cellIs" dxfId="97" priority="5" operator="lessThan">
      <formula>0</formula>
    </cfRule>
  </conditionalFormatting>
  <conditionalFormatting sqref="C123:Z134">
    <cfRule type="cellIs" dxfId="96" priority="4" operator="lessThan">
      <formula>0</formula>
    </cfRule>
  </conditionalFormatting>
  <conditionalFormatting sqref="C111:Z122">
    <cfRule type="cellIs" dxfId="95" priority="3" operator="lessThan">
      <formula>0</formula>
    </cfRule>
  </conditionalFormatting>
  <conditionalFormatting sqref="C135:Z146">
    <cfRule type="cellIs" dxfId="94" priority="2" operator="lessThan">
      <formula>0</formula>
    </cfRule>
  </conditionalFormatting>
  <conditionalFormatting sqref="C147:Z158">
    <cfRule type="cellIs" dxfId="93" priority="1" operator="lessThan">
      <formula>0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6"/>
  <sheetViews>
    <sheetView workbookViewId="0"/>
  </sheetViews>
  <sheetFormatPr defaultRowHeight="15.75" x14ac:dyDescent="0.25"/>
  <cols>
    <col min="1" max="1" width="13.140625" style="4" bestFit="1" customWidth="1"/>
    <col min="2" max="2" width="16.140625" bestFit="1" customWidth="1"/>
    <col min="3" max="23" width="7.7109375" customWidth="1"/>
    <col min="24" max="26" width="9.28515625" bestFit="1" customWidth="1"/>
  </cols>
  <sheetData>
    <row r="1" spans="1:27" ht="16.5" thickBot="1" x14ac:dyDescent="0.3">
      <c r="A1" s="32"/>
      <c r="B1" s="10"/>
      <c r="C1" s="11"/>
      <c r="D1" s="12"/>
      <c r="E1" s="12" t="s">
        <v>25</v>
      </c>
      <c r="F1" s="12"/>
      <c r="G1" s="12"/>
      <c r="H1" s="13"/>
      <c r="I1" s="11"/>
      <c r="J1" s="12"/>
      <c r="K1" s="12" t="s">
        <v>26</v>
      </c>
      <c r="L1" s="12"/>
      <c r="M1" s="12"/>
      <c r="N1" s="13"/>
      <c r="O1" s="11"/>
      <c r="P1" s="12"/>
      <c r="Q1" s="12" t="s">
        <v>27</v>
      </c>
      <c r="R1" s="12"/>
      <c r="S1" s="12"/>
      <c r="T1" s="13"/>
      <c r="U1" s="14" t="s">
        <v>25</v>
      </c>
      <c r="V1" s="15" t="s">
        <v>26</v>
      </c>
      <c r="W1" s="16" t="s">
        <v>27</v>
      </c>
      <c r="X1" s="14" t="s">
        <v>25</v>
      </c>
      <c r="Y1" s="15" t="s">
        <v>26</v>
      </c>
      <c r="Z1" s="16" t="s">
        <v>27</v>
      </c>
      <c r="AA1" s="10"/>
    </row>
    <row r="2" spans="1:27" ht="16.5" thickBot="1" x14ac:dyDescent="0.3">
      <c r="A2" s="32"/>
      <c r="B2" s="10"/>
      <c r="C2" s="11">
        <v>1</v>
      </c>
      <c r="D2" s="12">
        <v>2</v>
      </c>
      <c r="E2" s="12">
        <v>3</v>
      </c>
      <c r="F2" s="12">
        <v>4</v>
      </c>
      <c r="G2" s="12">
        <v>5</v>
      </c>
      <c r="H2" s="13">
        <v>6</v>
      </c>
      <c r="I2" s="11">
        <v>1</v>
      </c>
      <c r="J2" s="12">
        <v>2</v>
      </c>
      <c r="K2" s="12">
        <v>3</v>
      </c>
      <c r="L2" s="12">
        <v>4</v>
      </c>
      <c r="M2" s="12">
        <v>5</v>
      </c>
      <c r="N2" s="13">
        <v>6</v>
      </c>
      <c r="O2" s="11">
        <v>1</v>
      </c>
      <c r="P2" s="12">
        <v>2</v>
      </c>
      <c r="Q2" s="12">
        <v>3</v>
      </c>
      <c r="R2" s="12">
        <v>4</v>
      </c>
      <c r="S2" s="12">
        <v>5</v>
      </c>
      <c r="T2" s="13">
        <v>6</v>
      </c>
      <c r="U2" s="34" t="s">
        <v>32</v>
      </c>
      <c r="V2" s="19"/>
      <c r="W2" s="20"/>
      <c r="X2" s="34" t="s">
        <v>31</v>
      </c>
      <c r="Y2" s="19"/>
      <c r="Z2" s="20"/>
      <c r="AA2" s="10"/>
    </row>
    <row r="3" spans="1:27" x14ac:dyDescent="0.25">
      <c r="A3" s="32" t="s">
        <v>46</v>
      </c>
      <c r="B3" s="33">
        <v>43422.125</v>
      </c>
      <c r="C3" s="10">
        <v>39.147399999999998</v>
      </c>
      <c r="D3" s="10">
        <v>32.129899999999999</v>
      </c>
      <c r="E3" s="10">
        <v>40.561</v>
      </c>
      <c r="F3" s="10">
        <v>40.114899999999999</v>
      </c>
      <c r="G3" s="10">
        <v>40.093600000000002</v>
      </c>
      <c r="H3" s="10">
        <v>39.0212</v>
      </c>
      <c r="I3" s="10">
        <v>13.585800000000001</v>
      </c>
      <c r="J3" s="10">
        <v>61.680300000000003</v>
      </c>
      <c r="K3" s="10">
        <v>49.942700000000002</v>
      </c>
      <c r="L3" s="10">
        <v>36.991900000000001</v>
      </c>
      <c r="M3" s="10">
        <v>32.073300000000003</v>
      </c>
      <c r="N3" s="10">
        <v>26.212</v>
      </c>
      <c r="O3" s="10">
        <v>10.2982</v>
      </c>
      <c r="P3" s="10">
        <v>13.3241</v>
      </c>
      <c r="Q3" s="10">
        <v>11.274100000000001</v>
      </c>
      <c r="R3" s="10">
        <v>11.071999999999999</v>
      </c>
      <c r="S3" s="10">
        <v>11.2422</v>
      </c>
      <c r="T3" s="10">
        <v>11.024699999999999</v>
      </c>
      <c r="U3" s="10">
        <v>38.953499999999998</v>
      </c>
      <c r="V3" s="10">
        <v>36.1143</v>
      </c>
      <c r="W3" s="10">
        <v>11.314500000000001</v>
      </c>
      <c r="X3" s="10">
        <v>17469</v>
      </c>
      <c r="Y3" s="10">
        <v>26914</v>
      </c>
      <c r="Z3" s="10">
        <v>26914</v>
      </c>
      <c r="AA3" s="10"/>
    </row>
    <row r="4" spans="1:27" s="8" customFormat="1" ht="15" x14ac:dyDescent="0.25">
      <c r="B4" s="27" t="s">
        <v>60</v>
      </c>
      <c r="C4" s="10">
        <v>37.190399999999997</v>
      </c>
      <c r="D4" s="10">
        <v>32.44</v>
      </c>
      <c r="E4" s="10">
        <v>40.529400000000003</v>
      </c>
      <c r="F4" s="10">
        <v>38.7577</v>
      </c>
      <c r="G4" s="10">
        <v>38.171399999999998</v>
      </c>
      <c r="H4" s="10">
        <v>35.5473</v>
      </c>
      <c r="I4" s="10">
        <v>7.2343900000000003</v>
      </c>
      <c r="J4" s="10">
        <v>64.971000000000004</v>
      </c>
      <c r="K4" s="10">
        <v>46.907200000000003</v>
      </c>
      <c r="L4" s="10">
        <v>35.874600000000001</v>
      </c>
      <c r="M4" s="10">
        <v>30.7745</v>
      </c>
      <c r="N4" s="10">
        <v>24.837800000000001</v>
      </c>
      <c r="O4" s="10">
        <v>10.243399999999999</v>
      </c>
      <c r="P4" s="10">
        <v>12.8446</v>
      </c>
      <c r="Q4" s="10">
        <v>10.9787</v>
      </c>
      <c r="R4" s="10">
        <v>11.126200000000001</v>
      </c>
      <c r="S4" s="10">
        <v>11.0595</v>
      </c>
      <c r="T4" s="10">
        <v>11.2354</v>
      </c>
      <c r="U4" s="10">
        <v>37.233699999999999</v>
      </c>
      <c r="V4" s="10">
        <v>34.942999999999998</v>
      </c>
      <c r="W4" s="10">
        <v>11.2537</v>
      </c>
      <c r="X4" s="10">
        <v>17329</v>
      </c>
      <c r="Y4" s="10">
        <v>27691</v>
      </c>
      <c r="Z4" s="10">
        <v>27691</v>
      </c>
    </row>
    <row r="5" spans="1:27" s="8" customFormat="1" ht="15" x14ac:dyDescent="0.25">
      <c r="B5" s="27" t="s">
        <v>61</v>
      </c>
      <c r="C5" s="10">
        <v>35.7104</v>
      </c>
      <c r="D5" s="10">
        <v>31.620999999999999</v>
      </c>
      <c r="E5" s="10">
        <v>40.235300000000002</v>
      </c>
      <c r="F5" s="10">
        <v>38.9527</v>
      </c>
      <c r="G5" s="10">
        <v>38.151899999999998</v>
      </c>
      <c r="H5" s="10">
        <v>35.842100000000002</v>
      </c>
      <c r="I5" s="10">
        <v>7.4262800000000002</v>
      </c>
      <c r="J5" s="10">
        <v>64.8934</v>
      </c>
      <c r="K5" s="10">
        <v>48.077800000000003</v>
      </c>
      <c r="L5" s="10">
        <v>36.159300000000002</v>
      </c>
      <c r="M5" s="10">
        <v>30.593299999999999</v>
      </c>
      <c r="N5" s="10">
        <v>25.357800000000001</v>
      </c>
      <c r="O5" s="10">
        <v>10.291</v>
      </c>
      <c r="P5" s="10">
        <v>12.955399999999999</v>
      </c>
      <c r="Q5" s="10">
        <v>10.9903</v>
      </c>
      <c r="R5" s="10">
        <v>11.1486</v>
      </c>
      <c r="S5" s="10">
        <v>11.0518</v>
      </c>
      <c r="T5" s="10">
        <v>11.2681</v>
      </c>
      <c r="U5" s="10">
        <v>37.169400000000003</v>
      </c>
      <c r="V5" s="10">
        <v>35.259799999999998</v>
      </c>
      <c r="W5" s="10">
        <v>11.2798</v>
      </c>
      <c r="X5" s="10">
        <v>17209</v>
      </c>
      <c r="Y5" s="10">
        <v>27593</v>
      </c>
      <c r="Z5" s="10">
        <v>27593</v>
      </c>
    </row>
    <row r="6" spans="1:27" s="8" customFormat="1" ht="15" x14ac:dyDescent="0.25">
      <c r="B6" s="27" t="s">
        <v>62</v>
      </c>
      <c r="C6" s="10">
        <v>36.020600000000002</v>
      </c>
      <c r="D6" s="10">
        <v>31.900400000000001</v>
      </c>
      <c r="E6" s="10">
        <v>40.947200000000002</v>
      </c>
      <c r="F6" s="10">
        <v>38.8307</v>
      </c>
      <c r="G6" s="10">
        <v>38.402000000000001</v>
      </c>
      <c r="H6" s="10">
        <v>36.299100000000003</v>
      </c>
      <c r="I6" s="10">
        <v>7.1313700000000004</v>
      </c>
      <c r="J6" s="10">
        <v>64.163200000000003</v>
      </c>
      <c r="K6" s="10">
        <v>48.972999999999999</v>
      </c>
      <c r="L6" s="10">
        <v>36.102699999999999</v>
      </c>
      <c r="M6" s="10">
        <v>30.613099999999999</v>
      </c>
      <c r="N6" s="10">
        <v>25.719899999999999</v>
      </c>
      <c r="O6" s="10">
        <v>10.208600000000001</v>
      </c>
      <c r="P6" s="10">
        <v>13.034000000000001</v>
      </c>
      <c r="Q6" s="10">
        <v>11.041399999999999</v>
      </c>
      <c r="R6" s="10">
        <v>11.178599999999999</v>
      </c>
      <c r="S6" s="10">
        <v>11.050599999999999</v>
      </c>
      <c r="T6" s="10">
        <v>11.228899999999999</v>
      </c>
      <c r="U6" s="10">
        <v>37.451599999999999</v>
      </c>
      <c r="V6" s="10">
        <v>35.4056</v>
      </c>
      <c r="W6" s="10">
        <v>11.287699999999999</v>
      </c>
      <c r="X6" s="10">
        <v>17233</v>
      </c>
      <c r="Y6" s="10">
        <v>27454</v>
      </c>
      <c r="Z6" s="10">
        <v>27454</v>
      </c>
    </row>
    <row r="7" spans="1:27" s="8" customFormat="1" ht="15" x14ac:dyDescent="0.25">
      <c r="B7" s="27" t="s">
        <v>63</v>
      </c>
      <c r="C7" s="10">
        <v>37.058199999999999</v>
      </c>
      <c r="D7" s="10">
        <v>31.601099999999999</v>
      </c>
      <c r="E7" s="10">
        <v>40.715299999999999</v>
      </c>
      <c r="F7" s="10">
        <v>38.883299999999998</v>
      </c>
      <c r="G7" s="10">
        <v>38.753700000000002</v>
      </c>
      <c r="H7" s="10">
        <v>36.654000000000003</v>
      </c>
      <c r="I7" s="10">
        <v>7.9548500000000004</v>
      </c>
      <c r="J7" s="10">
        <v>63.883400000000002</v>
      </c>
      <c r="K7" s="10">
        <v>49.045000000000002</v>
      </c>
      <c r="L7" s="10">
        <v>36.408799999999999</v>
      </c>
      <c r="M7" s="10">
        <v>30.970099999999999</v>
      </c>
      <c r="N7" s="10">
        <v>25.883199999999999</v>
      </c>
      <c r="O7" s="10">
        <v>10.126200000000001</v>
      </c>
      <c r="P7" s="10">
        <v>13.132400000000001</v>
      </c>
      <c r="Q7" s="10">
        <v>11.0899</v>
      </c>
      <c r="R7" s="10">
        <v>11.1517</v>
      </c>
      <c r="S7" s="10">
        <v>11.0687</v>
      </c>
      <c r="T7" s="10">
        <v>11.1615</v>
      </c>
      <c r="U7" s="10">
        <v>37.610500000000002</v>
      </c>
      <c r="V7" s="10">
        <v>35.601100000000002</v>
      </c>
      <c r="W7" s="10">
        <v>11.283300000000001</v>
      </c>
      <c r="X7" s="10">
        <v>17295</v>
      </c>
      <c r="Y7" s="10">
        <v>27261</v>
      </c>
      <c r="Z7" s="10">
        <v>27261</v>
      </c>
    </row>
    <row r="8" spans="1:27" s="8" customFormat="1" ht="15" x14ac:dyDescent="0.25">
      <c r="B8" s="27" t="s">
        <v>64</v>
      </c>
      <c r="C8" s="10">
        <v>39.140799999999999</v>
      </c>
      <c r="D8" s="10">
        <v>32.085799999999999</v>
      </c>
      <c r="E8" s="10">
        <v>40.677500000000002</v>
      </c>
      <c r="F8" s="10">
        <v>39.893799999999999</v>
      </c>
      <c r="G8" s="10">
        <v>39.583599999999997</v>
      </c>
      <c r="H8" s="10">
        <v>38.200099999999999</v>
      </c>
      <c r="I8" s="10">
        <v>11.8307</v>
      </c>
      <c r="J8" s="10">
        <v>64.562200000000004</v>
      </c>
      <c r="K8" s="10">
        <v>49.886800000000001</v>
      </c>
      <c r="L8" s="10">
        <v>36.248899999999999</v>
      </c>
      <c r="M8" s="10">
        <v>32.188200000000002</v>
      </c>
      <c r="N8" s="10">
        <v>25.768699999999999</v>
      </c>
      <c r="O8" s="10">
        <v>10.160399999999999</v>
      </c>
      <c r="P8" s="10">
        <v>13.3498</v>
      </c>
      <c r="Q8" s="10">
        <v>11.234299999999999</v>
      </c>
      <c r="R8" s="10">
        <v>11.1043</v>
      </c>
      <c r="S8" s="10">
        <v>11.183</v>
      </c>
      <c r="T8" s="10">
        <v>11.074</v>
      </c>
      <c r="U8" s="10">
        <v>38.563099999999999</v>
      </c>
      <c r="V8" s="10">
        <v>36.020499999999998</v>
      </c>
      <c r="W8" s="10">
        <v>11.309799999999999</v>
      </c>
      <c r="X8" s="10">
        <v>17350</v>
      </c>
      <c r="Y8" s="10">
        <v>27109</v>
      </c>
      <c r="Z8" s="10">
        <v>27109</v>
      </c>
    </row>
    <row r="9" spans="1:27" s="8" customFormat="1" ht="15" x14ac:dyDescent="0.25">
      <c r="B9" s="27" t="s">
        <v>65</v>
      </c>
      <c r="C9" s="10">
        <v>39.827599999999997</v>
      </c>
      <c r="D9" s="10">
        <v>32.877699999999997</v>
      </c>
      <c r="E9" s="10">
        <v>40.258299999999998</v>
      </c>
      <c r="F9" s="10">
        <v>40.642899999999997</v>
      </c>
      <c r="G9" s="10">
        <v>40.0655</v>
      </c>
      <c r="H9" s="10">
        <v>39.756399999999999</v>
      </c>
      <c r="I9" s="10">
        <v>15.4451</v>
      </c>
      <c r="J9" s="10">
        <v>59.194699999999997</v>
      </c>
      <c r="K9" s="10">
        <v>49.959899999999998</v>
      </c>
      <c r="L9" s="10">
        <v>37.159100000000002</v>
      </c>
      <c r="M9" s="10">
        <v>31.227900000000002</v>
      </c>
      <c r="N9" s="10">
        <v>26.671399999999998</v>
      </c>
      <c r="O9" s="10">
        <v>10.273</v>
      </c>
      <c r="P9" s="10">
        <v>13.2476</v>
      </c>
      <c r="Q9" s="10">
        <v>11.3544</v>
      </c>
      <c r="R9" s="10">
        <v>11.0685</v>
      </c>
      <c r="S9" s="10">
        <v>11.2616</v>
      </c>
      <c r="T9" s="10">
        <v>10.9726</v>
      </c>
      <c r="U9" s="10">
        <v>39.322299999999998</v>
      </c>
      <c r="V9" s="10">
        <v>35.935400000000001</v>
      </c>
      <c r="W9" s="10">
        <v>11.3089</v>
      </c>
      <c r="X9" s="10">
        <v>17628</v>
      </c>
      <c r="Y9" s="10">
        <v>26917</v>
      </c>
      <c r="Z9" s="10">
        <v>26917</v>
      </c>
    </row>
    <row r="10" spans="1:27" s="8" customFormat="1" ht="15" x14ac:dyDescent="0.25">
      <c r="B10" s="27" t="s">
        <v>66</v>
      </c>
      <c r="C10" s="10">
        <v>40.147199999999998</v>
      </c>
      <c r="D10" s="10">
        <v>33.165500000000002</v>
      </c>
      <c r="E10" s="10">
        <v>40.212499999999999</v>
      </c>
      <c r="F10" s="10">
        <v>40.848999999999997</v>
      </c>
      <c r="G10" s="10">
        <v>40.643300000000004</v>
      </c>
      <c r="H10" s="10">
        <v>39.746699999999997</v>
      </c>
      <c r="I10" s="10">
        <v>17.269100000000002</v>
      </c>
      <c r="J10" s="10">
        <v>57.430300000000003</v>
      </c>
      <c r="K10" s="10">
        <v>48.4923</v>
      </c>
      <c r="L10" s="10">
        <v>37.117699999999999</v>
      </c>
      <c r="M10" s="10">
        <v>30.5656</v>
      </c>
      <c r="N10" s="10">
        <v>26.7075</v>
      </c>
      <c r="O10" s="10">
        <v>10.322100000000001</v>
      </c>
      <c r="P10" s="10">
        <v>13.227399999999999</v>
      </c>
      <c r="Q10" s="10">
        <v>11.405900000000001</v>
      </c>
      <c r="R10" s="10">
        <v>11.0632</v>
      </c>
      <c r="S10" s="10">
        <v>11.2545</v>
      </c>
      <c r="T10" s="10">
        <v>10.9719</v>
      </c>
      <c r="U10" s="10">
        <v>39.529800000000002</v>
      </c>
      <c r="V10" s="10">
        <v>35.488100000000003</v>
      </c>
      <c r="W10" s="10">
        <v>11.3147</v>
      </c>
      <c r="X10" s="10">
        <v>17805</v>
      </c>
      <c r="Y10" s="10">
        <v>26900</v>
      </c>
      <c r="Z10" s="10">
        <v>26900</v>
      </c>
    </row>
    <row r="11" spans="1:27" s="8" customFormat="1" ht="15" x14ac:dyDescent="0.25">
      <c r="B11" s="27" t="s">
        <v>67</v>
      </c>
      <c r="C11" s="10">
        <v>39.971299999999999</v>
      </c>
      <c r="D11" s="10">
        <v>33.2498</v>
      </c>
      <c r="E11" s="10">
        <v>39.928600000000003</v>
      </c>
      <c r="F11" s="10">
        <v>42.113</v>
      </c>
      <c r="G11" s="10">
        <v>40.875599999999999</v>
      </c>
      <c r="H11" s="10">
        <v>40.178600000000003</v>
      </c>
      <c r="I11" s="10">
        <v>18.994299999999999</v>
      </c>
      <c r="J11" s="10">
        <v>55.973799999999997</v>
      </c>
      <c r="K11" s="10">
        <v>47.110300000000002</v>
      </c>
      <c r="L11" s="10">
        <v>36.942999999999998</v>
      </c>
      <c r="M11" s="10">
        <v>30.389500000000002</v>
      </c>
      <c r="N11" s="10">
        <v>26.6297</v>
      </c>
      <c r="O11" s="10">
        <v>10.2628</v>
      </c>
      <c r="P11" s="10">
        <v>13.2097</v>
      </c>
      <c r="Q11" s="10">
        <v>11.443</v>
      </c>
      <c r="R11" s="10">
        <v>11.052199999999999</v>
      </c>
      <c r="S11" s="10">
        <v>11.2836</v>
      </c>
      <c r="T11" s="10">
        <v>11.002800000000001</v>
      </c>
      <c r="U11" s="10">
        <v>39.898899999999998</v>
      </c>
      <c r="V11" s="10">
        <v>35.111199999999997</v>
      </c>
      <c r="W11" s="10">
        <v>11.330500000000001</v>
      </c>
      <c r="X11" s="10">
        <v>17874</v>
      </c>
      <c r="Y11" s="10">
        <v>26849</v>
      </c>
      <c r="Z11" s="10">
        <v>26849</v>
      </c>
    </row>
    <row r="12" spans="1:27" s="8" customFormat="1" ht="15" x14ac:dyDescent="0.25">
      <c r="B12" s="27" t="s">
        <v>68</v>
      </c>
      <c r="C12" s="10">
        <v>40.054699999999997</v>
      </c>
      <c r="D12" s="10">
        <v>33.673699999999997</v>
      </c>
      <c r="E12" s="10">
        <v>40.453099999999999</v>
      </c>
      <c r="F12" s="10">
        <v>42.255299999999998</v>
      </c>
      <c r="G12" s="10">
        <v>42.005499999999998</v>
      </c>
      <c r="H12" s="10">
        <v>40.322499999999998</v>
      </c>
      <c r="I12" s="10">
        <v>20.9377</v>
      </c>
      <c r="J12" s="10">
        <v>54.062600000000003</v>
      </c>
      <c r="K12" s="10">
        <v>45.8947</v>
      </c>
      <c r="L12" s="10">
        <v>36.525799999999997</v>
      </c>
      <c r="M12" s="10">
        <v>29.999500000000001</v>
      </c>
      <c r="N12" s="10">
        <v>26.551600000000001</v>
      </c>
      <c r="O12" s="10">
        <v>10.2874</v>
      </c>
      <c r="P12" s="10">
        <v>13.176500000000001</v>
      </c>
      <c r="Q12" s="10">
        <v>11.4932</v>
      </c>
      <c r="R12" s="10">
        <v>11.0854</v>
      </c>
      <c r="S12" s="10">
        <v>11.273999999999999</v>
      </c>
      <c r="T12" s="10">
        <v>11.0098</v>
      </c>
      <c r="U12" s="10">
        <v>40.3598</v>
      </c>
      <c r="V12" s="10">
        <v>34.638399999999997</v>
      </c>
      <c r="W12" s="10">
        <v>11.343</v>
      </c>
      <c r="X12" s="10">
        <v>18099</v>
      </c>
      <c r="Y12" s="10">
        <v>27000</v>
      </c>
      <c r="Z12" s="10">
        <v>27000</v>
      </c>
    </row>
    <row r="13" spans="1:27" s="8" customFormat="1" ht="15" x14ac:dyDescent="0.25">
      <c r="B13" s="27" t="s">
        <v>69</v>
      </c>
      <c r="C13" s="10">
        <v>38.353299999999997</v>
      </c>
      <c r="D13" s="10">
        <v>33.6755</v>
      </c>
      <c r="E13" s="10">
        <v>40.505000000000003</v>
      </c>
      <c r="F13" s="10">
        <v>42.898299999999999</v>
      </c>
      <c r="G13" s="10">
        <v>42.773499999999999</v>
      </c>
      <c r="H13" s="10">
        <v>40.9709</v>
      </c>
      <c r="I13" s="10">
        <v>22.902000000000001</v>
      </c>
      <c r="J13" s="10">
        <v>52.940199999999997</v>
      </c>
      <c r="K13" s="10">
        <v>44.874099999999999</v>
      </c>
      <c r="L13" s="10">
        <v>36.084099999999999</v>
      </c>
      <c r="M13" s="10">
        <v>29.508299999999998</v>
      </c>
      <c r="N13" s="10">
        <v>26.364899999999999</v>
      </c>
      <c r="O13" s="10">
        <v>10.467000000000001</v>
      </c>
      <c r="P13" s="10">
        <v>13.138500000000001</v>
      </c>
      <c r="Q13" s="10">
        <v>11.4666</v>
      </c>
      <c r="R13" s="10">
        <v>11.1487</v>
      </c>
      <c r="S13" s="10">
        <v>11.260300000000001</v>
      </c>
      <c r="T13" s="10">
        <v>11.025600000000001</v>
      </c>
      <c r="U13" s="10">
        <v>40.796700000000001</v>
      </c>
      <c r="V13" s="10">
        <v>34.172400000000003</v>
      </c>
      <c r="W13" s="10">
        <v>11.3553</v>
      </c>
      <c r="X13" s="10">
        <v>18154</v>
      </c>
      <c r="Y13" s="10">
        <v>27063</v>
      </c>
      <c r="Z13" s="10">
        <v>27063</v>
      </c>
    </row>
    <row r="14" spans="1:27" s="8" customFormat="1" ht="15" x14ac:dyDescent="0.25">
      <c r="B14" s="27" t="s">
        <v>70</v>
      </c>
      <c r="C14" s="10">
        <v>36.681800000000003</v>
      </c>
      <c r="D14" s="10">
        <v>34.125300000000003</v>
      </c>
      <c r="E14" s="10">
        <v>40.285299999999999</v>
      </c>
      <c r="F14" s="10">
        <v>43.338999999999999</v>
      </c>
      <c r="G14" s="10">
        <v>43.301900000000003</v>
      </c>
      <c r="H14" s="10">
        <v>41.231200000000001</v>
      </c>
      <c r="I14" s="10">
        <v>23.738499999999998</v>
      </c>
      <c r="J14" s="10">
        <v>52.429000000000002</v>
      </c>
      <c r="K14" s="10">
        <v>44.206400000000002</v>
      </c>
      <c r="L14" s="10">
        <v>35.192999999999998</v>
      </c>
      <c r="M14" s="10">
        <v>28.345099999999999</v>
      </c>
      <c r="N14" s="10">
        <v>26.151</v>
      </c>
      <c r="O14" s="10">
        <v>10.8276</v>
      </c>
      <c r="P14" s="10">
        <v>13.0351</v>
      </c>
      <c r="Q14" s="10">
        <v>11.5671</v>
      </c>
      <c r="R14" s="10">
        <v>11.1678</v>
      </c>
      <c r="S14" s="10">
        <v>11.332700000000001</v>
      </c>
      <c r="T14" s="10">
        <v>11.0761</v>
      </c>
      <c r="U14" s="10">
        <v>41.040799999999997</v>
      </c>
      <c r="V14" s="10">
        <v>33.468800000000002</v>
      </c>
      <c r="W14" s="10">
        <v>11.406000000000001</v>
      </c>
      <c r="X14" s="10">
        <v>18193</v>
      </c>
      <c r="Y14" s="10">
        <v>27380</v>
      </c>
      <c r="Z14" s="10">
        <v>27380</v>
      </c>
    </row>
    <row r="15" spans="1:27" x14ac:dyDescent="0.25">
      <c r="A15" s="32" t="s">
        <v>45</v>
      </c>
      <c r="B15" s="33">
        <v>43784.125</v>
      </c>
      <c r="C15" s="10">
        <v>37.482799999999997</v>
      </c>
      <c r="D15" s="10">
        <v>35.270099999999999</v>
      </c>
      <c r="E15" s="10">
        <v>37.161299999999997</v>
      </c>
      <c r="F15" s="10">
        <v>34.315600000000003</v>
      </c>
      <c r="G15" s="10">
        <v>35.246499999999997</v>
      </c>
      <c r="H15" s="10">
        <v>27.747299999999999</v>
      </c>
      <c r="I15" s="10">
        <v>28.861000000000001</v>
      </c>
      <c r="J15" s="10">
        <v>53.994</v>
      </c>
      <c r="K15" s="10">
        <v>31.970300000000002</v>
      </c>
      <c r="L15" s="10">
        <v>16.8569</v>
      </c>
      <c r="M15" s="10">
        <v>12.482900000000001</v>
      </c>
      <c r="N15" s="10">
        <v>15.7934</v>
      </c>
      <c r="O15" s="10">
        <v>12.0745</v>
      </c>
      <c r="P15" s="10">
        <v>12.6968</v>
      </c>
      <c r="Q15" s="10">
        <v>11.3422</v>
      </c>
      <c r="R15" s="10">
        <v>9.2373200000000004</v>
      </c>
      <c r="S15" s="10">
        <v>7.33779</v>
      </c>
      <c r="T15" s="10">
        <v>6.3855700000000004</v>
      </c>
      <c r="U15" s="10">
        <v>33.676900000000003</v>
      </c>
      <c r="V15" s="10">
        <v>21.6128</v>
      </c>
      <c r="W15" s="10">
        <v>8.7290899999999993</v>
      </c>
      <c r="X15" s="10">
        <v>31737</v>
      </c>
      <c r="Y15" s="10">
        <v>41172</v>
      </c>
      <c r="Z15" s="10">
        <v>41172</v>
      </c>
      <c r="AA15" s="10"/>
    </row>
    <row r="16" spans="1:27" s="8" customFormat="1" ht="15" x14ac:dyDescent="0.25">
      <c r="B16" s="27" t="s">
        <v>60</v>
      </c>
      <c r="C16" s="10">
        <v>33.451999999999998</v>
      </c>
      <c r="D16" s="10">
        <v>34.122900000000001</v>
      </c>
      <c r="E16" s="10">
        <v>35.805500000000002</v>
      </c>
      <c r="F16" s="10">
        <v>33.680300000000003</v>
      </c>
      <c r="G16" s="10">
        <v>34.0047</v>
      </c>
      <c r="H16" s="10">
        <v>29.627600000000001</v>
      </c>
      <c r="I16" s="10">
        <v>43.723999999999997</v>
      </c>
      <c r="J16" s="10">
        <v>61.334899999999998</v>
      </c>
      <c r="K16" s="10">
        <v>29.973099999999999</v>
      </c>
      <c r="L16" s="10">
        <v>16.8398</v>
      </c>
      <c r="M16" s="10">
        <v>14.553800000000001</v>
      </c>
      <c r="N16" s="10">
        <v>14.5068</v>
      </c>
      <c r="O16" s="10">
        <v>12.4367</v>
      </c>
      <c r="P16" s="10">
        <v>12.6709</v>
      </c>
      <c r="Q16" s="10">
        <v>11.105499999999999</v>
      </c>
      <c r="R16" s="10">
        <v>9.24268</v>
      </c>
      <c r="S16" s="10">
        <v>7.5126900000000001</v>
      </c>
      <c r="T16" s="10">
        <v>6.6491699999999998</v>
      </c>
      <c r="U16" s="10">
        <v>33.173099999999998</v>
      </c>
      <c r="V16" s="10">
        <v>22.562899999999999</v>
      </c>
      <c r="W16" s="10">
        <v>8.8099500000000006</v>
      </c>
      <c r="X16" s="10">
        <v>31981</v>
      </c>
      <c r="Y16" s="10">
        <v>41145</v>
      </c>
      <c r="Z16" s="10">
        <v>41145</v>
      </c>
    </row>
    <row r="17" spans="1:27" s="8" customFormat="1" ht="15" x14ac:dyDescent="0.25">
      <c r="B17" s="27" t="s">
        <v>61</v>
      </c>
      <c r="C17" s="10">
        <v>33.988700000000001</v>
      </c>
      <c r="D17" s="10">
        <v>34.213500000000003</v>
      </c>
      <c r="E17" s="10">
        <v>35.763199999999998</v>
      </c>
      <c r="F17" s="10">
        <v>33.919499999999999</v>
      </c>
      <c r="G17" s="10">
        <v>34.005600000000001</v>
      </c>
      <c r="H17" s="10">
        <v>29.152000000000001</v>
      </c>
      <c r="I17" s="10">
        <v>39.870399999999997</v>
      </c>
      <c r="J17" s="10">
        <v>60.463000000000001</v>
      </c>
      <c r="K17" s="10">
        <v>30.525200000000002</v>
      </c>
      <c r="L17" s="10">
        <v>16.7912</v>
      </c>
      <c r="M17" s="10">
        <v>14.039</v>
      </c>
      <c r="N17" s="10">
        <v>14.606999999999999</v>
      </c>
      <c r="O17" s="10">
        <v>12.403700000000001</v>
      </c>
      <c r="P17" s="10">
        <v>12.704800000000001</v>
      </c>
      <c r="Q17" s="10">
        <v>11.105399999999999</v>
      </c>
      <c r="R17" s="10">
        <v>9.2431599999999996</v>
      </c>
      <c r="S17" s="10">
        <v>7.4939799999999996</v>
      </c>
      <c r="T17" s="10">
        <v>6.5580999999999996</v>
      </c>
      <c r="U17" s="10">
        <v>33.1252</v>
      </c>
      <c r="V17" s="10">
        <v>22.340699999999998</v>
      </c>
      <c r="W17" s="10">
        <v>8.7822800000000001</v>
      </c>
      <c r="X17" s="10">
        <v>32160</v>
      </c>
      <c r="Y17" s="10">
        <v>41146</v>
      </c>
      <c r="Z17" s="10">
        <v>41146</v>
      </c>
    </row>
    <row r="18" spans="1:27" s="8" customFormat="1" ht="15" x14ac:dyDescent="0.25">
      <c r="B18" s="27" t="s">
        <v>62</v>
      </c>
      <c r="C18" s="10">
        <v>34.755400000000002</v>
      </c>
      <c r="D18" s="10">
        <v>34.573900000000002</v>
      </c>
      <c r="E18" s="10">
        <v>36.0227</v>
      </c>
      <c r="F18" s="10">
        <v>34.0246</v>
      </c>
      <c r="G18" s="10">
        <v>34.3508</v>
      </c>
      <c r="H18" s="10">
        <v>28.586300000000001</v>
      </c>
      <c r="I18" s="10">
        <v>36.779299999999999</v>
      </c>
      <c r="J18" s="10">
        <v>58.924700000000001</v>
      </c>
      <c r="K18" s="10">
        <v>30.7837</v>
      </c>
      <c r="L18" s="10">
        <v>16.707000000000001</v>
      </c>
      <c r="M18" s="10">
        <v>13.565</v>
      </c>
      <c r="N18" s="10">
        <v>14.6685</v>
      </c>
      <c r="O18" s="10">
        <v>12.3908</v>
      </c>
      <c r="P18" s="10">
        <v>12.7342</v>
      </c>
      <c r="Q18" s="10">
        <v>11.1235</v>
      </c>
      <c r="R18" s="10">
        <v>9.2829099999999993</v>
      </c>
      <c r="S18" s="10">
        <v>7.4816200000000004</v>
      </c>
      <c r="T18" s="10">
        <v>6.4955299999999996</v>
      </c>
      <c r="U18" s="10">
        <v>33.205800000000004</v>
      </c>
      <c r="V18" s="10">
        <v>22.0169</v>
      </c>
      <c r="W18" s="10">
        <v>8.7746300000000002</v>
      </c>
      <c r="X18" s="10">
        <v>32083</v>
      </c>
      <c r="Y18" s="10">
        <v>41202</v>
      </c>
      <c r="Z18" s="10">
        <v>41202</v>
      </c>
    </row>
    <row r="19" spans="1:27" s="8" customFormat="1" ht="15" x14ac:dyDescent="0.25">
      <c r="B19" s="27" t="s">
        <v>63</v>
      </c>
      <c r="C19" s="10">
        <v>35.799399999999999</v>
      </c>
      <c r="D19" s="10">
        <v>34.8187</v>
      </c>
      <c r="E19" s="10">
        <v>36.206299999999999</v>
      </c>
      <c r="F19" s="10">
        <v>34.1858</v>
      </c>
      <c r="G19" s="10">
        <v>34.804600000000001</v>
      </c>
      <c r="H19" s="10">
        <v>28.370899999999999</v>
      </c>
      <c r="I19" s="10">
        <v>34.244399999999999</v>
      </c>
      <c r="J19" s="10">
        <v>56.987699999999997</v>
      </c>
      <c r="K19" s="10">
        <v>31.3506</v>
      </c>
      <c r="L19" s="10">
        <v>16.567599999999999</v>
      </c>
      <c r="M19" s="10">
        <v>12.883599999999999</v>
      </c>
      <c r="N19" s="10">
        <v>15.0838</v>
      </c>
      <c r="O19" s="10">
        <v>12.313599999999999</v>
      </c>
      <c r="P19" s="10">
        <v>12.740600000000001</v>
      </c>
      <c r="Q19" s="10">
        <v>11.172599999999999</v>
      </c>
      <c r="R19" s="10">
        <v>9.2869299999999999</v>
      </c>
      <c r="S19" s="10">
        <v>7.4695600000000004</v>
      </c>
      <c r="T19" s="10">
        <v>6.4441800000000002</v>
      </c>
      <c r="U19" s="10">
        <v>33.403700000000001</v>
      </c>
      <c r="V19" s="10">
        <v>21.753900000000002</v>
      </c>
      <c r="W19" s="10">
        <v>8.7638400000000001</v>
      </c>
      <c r="X19" s="10">
        <v>31992</v>
      </c>
      <c r="Y19" s="10">
        <v>41265</v>
      </c>
      <c r="Z19" s="10">
        <v>41265</v>
      </c>
    </row>
    <row r="20" spans="1:27" s="8" customFormat="1" ht="15" x14ac:dyDescent="0.25">
      <c r="B20" s="27" t="s">
        <v>64</v>
      </c>
      <c r="C20" s="10">
        <v>37.048900000000003</v>
      </c>
      <c r="D20" s="10">
        <v>35.195700000000002</v>
      </c>
      <c r="E20" s="10">
        <v>37.0593</v>
      </c>
      <c r="F20" s="10">
        <v>34.4514</v>
      </c>
      <c r="G20" s="10">
        <v>35.148600000000002</v>
      </c>
      <c r="H20" s="10">
        <v>27.8506</v>
      </c>
      <c r="I20" s="10">
        <v>30.327999999999999</v>
      </c>
      <c r="J20" s="10">
        <v>54.343899999999998</v>
      </c>
      <c r="K20" s="10">
        <v>31.428000000000001</v>
      </c>
      <c r="L20" s="10">
        <v>16.719200000000001</v>
      </c>
      <c r="M20" s="10">
        <v>12.391999999999999</v>
      </c>
      <c r="N20" s="10">
        <v>15.223699999999999</v>
      </c>
      <c r="O20" s="10">
        <v>12.143700000000001</v>
      </c>
      <c r="P20" s="10">
        <v>12.7271</v>
      </c>
      <c r="Q20" s="10">
        <v>11.275399999999999</v>
      </c>
      <c r="R20" s="10">
        <v>9.2562499999999996</v>
      </c>
      <c r="S20" s="10">
        <v>7.37493</v>
      </c>
      <c r="T20" s="10">
        <v>6.4453399999999998</v>
      </c>
      <c r="U20" s="10">
        <v>33.666499999999999</v>
      </c>
      <c r="V20" s="10">
        <v>21.3032</v>
      </c>
      <c r="W20" s="10">
        <v>8.7314100000000003</v>
      </c>
      <c r="X20" s="10">
        <v>31921</v>
      </c>
      <c r="Y20" s="10">
        <v>41634</v>
      </c>
      <c r="Z20" s="10">
        <v>41634</v>
      </c>
    </row>
    <row r="21" spans="1:27" s="8" customFormat="1" ht="15" x14ac:dyDescent="0.25">
      <c r="B21" s="27" t="s">
        <v>65</v>
      </c>
      <c r="C21" s="10">
        <v>38.091900000000003</v>
      </c>
      <c r="D21" s="10">
        <v>35.456499999999998</v>
      </c>
      <c r="E21" s="10">
        <v>37.654800000000002</v>
      </c>
      <c r="F21" s="10">
        <v>34.247799999999998</v>
      </c>
      <c r="G21" s="10">
        <v>35.588099999999997</v>
      </c>
      <c r="H21" s="10">
        <v>27.546900000000001</v>
      </c>
      <c r="I21" s="10">
        <v>27.8795</v>
      </c>
      <c r="J21" s="10">
        <v>52.8123</v>
      </c>
      <c r="K21" s="10">
        <v>32.220599999999997</v>
      </c>
      <c r="L21" s="10">
        <v>16.649699999999999</v>
      </c>
      <c r="M21" s="10">
        <v>12.4024</v>
      </c>
      <c r="N21" s="10">
        <v>16.220400000000001</v>
      </c>
      <c r="O21" s="10">
        <v>12.007199999999999</v>
      </c>
      <c r="P21" s="10">
        <v>12.6496</v>
      </c>
      <c r="Q21" s="10">
        <v>11.385400000000001</v>
      </c>
      <c r="R21" s="10">
        <v>9.2377300000000009</v>
      </c>
      <c r="S21" s="10">
        <v>7.3025000000000002</v>
      </c>
      <c r="T21" s="10">
        <v>6.4344599999999996</v>
      </c>
      <c r="U21" s="10">
        <v>33.830500000000001</v>
      </c>
      <c r="V21" s="10">
        <v>21.58</v>
      </c>
      <c r="W21" s="10">
        <v>8.7390299999999996</v>
      </c>
      <c r="X21" s="10">
        <v>31727</v>
      </c>
      <c r="Y21" s="10">
        <v>41142</v>
      </c>
      <c r="Z21" s="10">
        <v>41142</v>
      </c>
    </row>
    <row r="22" spans="1:27" s="8" customFormat="1" ht="15" x14ac:dyDescent="0.25">
      <c r="B22" s="27" t="s">
        <v>66</v>
      </c>
      <c r="C22" s="10">
        <v>38.878900000000002</v>
      </c>
      <c r="D22" s="10">
        <v>35.865400000000001</v>
      </c>
      <c r="E22" s="10">
        <v>38.0426</v>
      </c>
      <c r="F22" s="10">
        <v>34.6</v>
      </c>
      <c r="G22" s="10">
        <v>35.356499999999997</v>
      </c>
      <c r="H22" s="10">
        <v>27.843299999999999</v>
      </c>
      <c r="I22" s="10">
        <v>27.305700000000002</v>
      </c>
      <c r="J22" s="10">
        <v>52.151899999999998</v>
      </c>
      <c r="K22" s="10">
        <v>32.972499999999997</v>
      </c>
      <c r="L22" s="10">
        <v>16.6007</v>
      </c>
      <c r="M22" s="10">
        <v>12.451700000000001</v>
      </c>
      <c r="N22" s="10">
        <v>16.507200000000001</v>
      </c>
      <c r="O22" s="10">
        <v>11.9465</v>
      </c>
      <c r="P22" s="10">
        <v>12.613200000000001</v>
      </c>
      <c r="Q22" s="10">
        <v>11.396599999999999</v>
      </c>
      <c r="R22" s="10">
        <v>9.2604299999999995</v>
      </c>
      <c r="S22" s="10">
        <v>7.2656299999999998</v>
      </c>
      <c r="T22" s="10">
        <v>6.4082100000000004</v>
      </c>
      <c r="U22" s="10">
        <v>34.065199999999997</v>
      </c>
      <c r="V22" s="10">
        <v>21.703600000000002</v>
      </c>
      <c r="W22" s="10">
        <v>8.7287400000000002</v>
      </c>
      <c r="X22" s="10">
        <v>31640</v>
      </c>
      <c r="Y22" s="10">
        <v>41071</v>
      </c>
      <c r="Z22" s="10">
        <v>41071</v>
      </c>
    </row>
    <row r="23" spans="1:27" s="8" customFormat="1" ht="15" x14ac:dyDescent="0.25">
      <c r="B23" s="27" t="s">
        <v>67</v>
      </c>
      <c r="C23" s="10">
        <v>39.399000000000001</v>
      </c>
      <c r="D23" s="10">
        <v>36.275799999999997</v>
      </c>
      <c r="E23" s="10">
        <v>38.245600000000003</v>
      </c>
      <c r="F23" s="10">
        <v>35.102400000000003</v>
      </c>
      <c r="G23" s="10">
        <v>35.558700000000002</v>
      </c>
      <c r="H23" s="10">
        <v>28.143599999999999</v>
      </c>
      <c r="I23" s="10">
        <v>27.645299999999999</v>
      </c>
      <c r="J23" s="10">
        <v>51.502800000000001</v>
      </c>
      <c r="K23" s="10">
        <v>32.921999999999997</v>
      </c>
      <c r="L23" s="10">
        <v>16.256699999999999</v>
      </c>
      <c r="M23" s="10">
        <v>12.6243</v>
      </c>
      <c r="N23" s="10">
        <v>16.489799999999999</v>
      </c>
      <c r="O23" s="10">
        <v>11.9139</v>
      </c>
      <c r="P23" s="10">
        <v>12.5634</v>
      </c>
      <c r="Q23" s="10">
        <v>11.43</v>
      </c>
      <c r="R23" s="10">
        <v>9.2272300000000005</v>
      </c>
      <c r="S23" s="10">
        <v>7.2316399999999996</v>
      </c>
      <c r="T23" s="10">
        <v>6.3607699999999996</v>
      </c>
      <c r="U23" s="10">
        <v>34.3827</v>
      </c>
      <c r="V23" s="10">
        <v>21.611999999999998</v>
      </c>
      <c r="W23" s="10">
        <v>8.7010100000000001</v>
      </c>
      <c r="X23" s="10">
        <v>31763</v>
      </c>
      <c r="Y23" s="10">
        <v>41045</v>
      </c>
      <c r="Z23" s="10">
        <v>41045</v>
      </c>
    </row>
    <row r="24" spans="1:27" s="8" customFormat="1" ht="15" x14ac:dyDescent="0.25">
      <c r="B24" s="27" t="s">
        <v>68</v>
      </c>
      <c r="C24" s="10">
        <v>39.7395</v>
      </c>
      <c r="D24" s="10">
        <v>36.957099999999997</v>
      </c>
      <c r="E24" s="10">
        <v>38.654000000000003</v>
      </c>
      <c r="F24" s="10">
        <v>35.105200000000004</v>
      </c>
      <c r="G24" s="10">
        <v>35.208799999999997</v>
      </c>
      <c r="H24" s="10">
        <v>28.481200000000001</v>
      </c>
      <c r="I24" s="10">
        <v>27.731100000000001</v>
      </c>
      <c r="J24" s="10">
        <v>50.568100000000001</v>
      </c>
      <c r="K24" s="10">
        <v>33.697499999999998</v>
      </c>
      <c r="L24" s="10">
        <v>16.167000000000002</v>
      </c>
      <c r="M24" s="10">
        <v>12.663</v>
      </c>
      <c r="N24" s="10">
        <v>16.688400000000001</v>
      </c>
      <c r="O24" s="10">
        <v>11.905900000000001</v>
      </c>
      <c r="P24" s="10">
        <v>12.5037</v>
      </c>
      <c r="Q24" s="10">
        <v>11.4366</v>
      </c>
      <c r="R24" s="10">
        <v>9.2452400000000008</v>
      </c>
      <c r="S24" s="10">
        <v>7.2318800000000003</v>
      </c>
      <c r="T24" s="10">
        <v>6.3859399999999997</v>
      </c>
      <c r="U24" s="10">
        <v>34.540199999999999</v>
      </c>
      <c r="V24" s="10">
        <v>21.709199999999999</v>
      </c>
      <c r="W24" s="10">
        <v>8.7102299999999993</v>
      </c>
      <c r="X24" s="10">
        <v>31879</v>
      </c>
      <c r="Y24" s="10">
        <v>40996</v>
      </c>
      <c r="Z24" s="10">
        <v>40996</v>
      </c>
    </row>
    <row r="25" spans="1:27" s="8" customFormat="1" ht="15" x14ac:dyDescent="0.25">
      <c r="B25" s="27" t="s">
        <v>69</v>
      </c>
      <c r="C25" s="10">
        <v>40.0642</v>
      </c>
      <c r="D25" s="10">
        <v>37.564100000000003</v>
      </c>
      <c r="E25" s="10">
        <v>39.15</v>
      </c>
      <c r="F25" s="10">
        <v>35.700600000000001</v>
      </c>
      <c r="G25" s="10">
        <v>34.879600000000003</v>
      </c>
      <c r="H25" s="10">
        <v>28.6371</v>
      </c>
      <c r="I25" s="10">
        <v>27.9892</v>
      </c>
      <c r="J25" s="10">
        <v>49.936199999999999</v>
      </c>
      <c r="K25" s="10">
        <v>33.960700000000003</v>
      </c>
      <c r="L25" s="10">
        <v>16.020700000000001</v>
      </c>
      <c r="M25" s="10">
        <v>12.735799999999999</v>
      </c>
      <c r="N25" s="10">
        <v>16.989599999999999</v>
      </c>
      <c r="O25" s="10">
        <v>11.8888</v>
      </c>
      <c r="P25" s="10">
        <v>12.462899999999999</v>
      </c>
      <c r="Q25" s="10">
        <v>11.4407</v>
      </c>
      <c r="R25" s="10">
        <v>9.2615499999999997</v>
      </c>
      <c r="S25" s="10">
        <v>7.2473099999999997</v>
      </c>
      <c r="T25" s="10">
        <v>6.4208999999999996</v>
      </c>
      <c r="U25" s="10">
        <v>34.792400000000001</v>
      </c>
      <c r="V25" s="10">
        <v>21.7636</v>
      </c>
      <c r="W25" s="10">
        <v>8.7216699999999996</v>
      </c>
      <c r="X25" s="10">
        <v>31924</v>
      </c>
      <c r="Y25" s="10">
        <v>41039</v>
      </c>
      <c r="Z25" s="10">
        <v>41039</v>
      </c>
    </row>
    <row r="26" spans="1:27" s="8" customFormat="1" ht="15" x14ac:dyDescent="0.25">
      <c r="B26" s="27" t="s">
        <v>70</v>
      </c>
      <c r="C26" s="10">
        <v>40.390599999999999</v>
      </c>
      <c r="D26" s="10">
        <v>37.985300000000002</v>
      </c>
      <c r="E26" s="10">
        <v>39.391300000000001</v>
      </c>
      <c r="F26" s="10">
        <v>35.933799999999998</v>
      </c>
      <c r="G26" s="10">
        <v>34.7331</v>
      </c>
      <c r="H26" s="10">
        <v>28.7103</v>
      </c>
      <c r="I26" s="10">
        <v>28.282800000000002</v>
      </c>
      <c r="J26" s="10">
        <v>49.1494</v>
      </c>
      <c r="K26" s="10">
        <v>34.606000000000002</v>
      </c>
      <c r="L26" s="10">
        <v>16.034099999999999</v>
      </c>
      <c r="M26" s="10">
        <v>13.315</v>
      </c>
      <c r="N26" s="10">
        <v>17.627700000000001</v>
      </c>
      <c r="O26" s="10">
        <v>11.989800000000001</v>
      </c>
      <c r="P26" s="10">
        <v>12.4855</v>
      </c>
      <c r="Q26" s="10">
        <v>11.525499999999999</v>
      </c>
      <c r="R26" s="10">
        <v>9.3426100000000005</v>
      </c>
      <c r="S26" s="10">
        <v>7.2313599999999996</v>
      </c>
      <c r="T26" s="10">
        <v>6.6216400000000002</v>
      </c>
      <c r="U26" s="10">
        <v>34.939900000000002</v>
      </c>
      <c r="V26" s="10">
        <v>22.222000000000001</v>
      </c>
      <c r="W26" s="10">
        <v>8.8356899999999996</v>
      </c>
      <c r="X26" s="10">
        <v>32025</v>
      </c>
      <c r="Y26" s="10">
        <v>40365</v>
      </c>
      <c r="Z26" s="10">
        <v>40365</v>
      </c>
    </row>
    <row r="27" spans="1:27" x14ac:dyDescent="0.25">
      <c r="A27" s="32" t="s">
        <v>45</v>
      </c>
      <c r="B27" s="33">
        <v>43783.125</v>
      </c>
      <c r="C27" s="10">
        <v>33.263800000000003</v>
      </c>
      <c r="D27" s="10">
        <v>31.555800000000001</v>
      </c>
      <c r="E27" s="10">
        <v>32.029899999999998</v>
      </c>
      <c r="F27" s="10">
        <v>34.098199999999999</v>
      </c>
      <c r="G27" s="10">
        <v>30.027799999999999</v>
      </c>
      <c r="H27" s="10">
        <v>24.770499999999998</v>
      </c>
      <c r="I27" s="10">
        <v>15.6029</v>
      </c>
      <c r="J27" s="10">
        <v>22.476900000000001</v>
      </c>
      <c r="K27" s="10">
        <v>42.712800000000001</v>
      </c>
      <c r="L27" s="10">
        <v>45.183799999999998</v>
      </c>
      <c r="M27" s="10">
        <v>13.0197</v>
      </c>
      <c r="N27" s="10">
        <v>7.3926800000000004</v>
      </c>
      <c r="O27" s="10">
        <v>12.1807</v>
      </c>
      <c r="P27" s="10">
        <v>12.1303</v>
      </c>
      <c r="Q27" s="10">
        <v>10.5769</v>
      </c>
      <c r="R27" s="10">
        <v>10.472799999999999</v>
      </c>
      <c r="S27" s="10">
        <v>8.5593299999999992</v>
      </c>
      <c r="T27" s="10">
        <v>6.1563600000000003</v>
      </c>
      <c r="U27" s="10">
        <v>30.6145</v>
      </c>
      <c r="V27" s="10">
        <v>22.927399999999999</v>
      </c>
      <c r="W27" s="10">
        <v>9.0212500000000002</v>
      </c>
      <c r="X27" s="10">
        <v>47337</v>
      </c>
      <c r="Y27" s="10">
        <v>86832</v>
      </c>
      <c r="Z27" s="10">
        <v>86832</v>
      </c>
      <c r="AA27" s="10"/>
    </row>
    <row r="28" spans="1:27" s="8" customFormat="1" ht="15" x14ac:dyDescent="0.25">
      <c r="B28" s="27" t="s">
        <v>60</v>
      </c>
      <c r="C28" s="10">
        <v>31.406600000000001</v>
      </c>
      <c r="D28" s="10">
        <v>30.544799999999999</v>
      </c>
      <c r="E28" s="10">
        <v>29.535399999999999</v>
      </c>
      <c r="F28" s="10">
        <v>33.712200000000003</v>
      </c>
      <c r="G28" s="10">
        <v>28.251100000000001</v>
      </c>
      <c r="H28" s="10">
        <v>23.4529</v>
      </c>
      <c r="I28" s="10">
        <v>20.836500000000001</v>
      </c>
      <c r="J28" s="10">
        <v>21.192799999999998</v>
      </c>
      <c r="K28" s="10">
        <v>50.1267</v>
      </c>
      <c r="L28" s="10">
        <v>42.672600000000003</v>
      </c>
      <c r="M28" s="10">
        <v>12.5586</v>
      </c>
      <c r="N28" s="10">
        <v>6.1600799999999998</v>
      </c>
      <c r="O28" s="10">
        <v>12.5816</v>
      </c>
      <c r="P28" s="10">
        <v>11.8996</v>
      </c>
      <c r="Q28" s="10">
        <v>10.736000000000001</v>
      </c>
      <c r="R28" s="10">
        <v>10.6701</v>
      </c>
      <c r="S28" s="10">
        <v>8.4758899999999997</v>
      </c>
      <c r="T28" s="10">
        <v>5.7646800000000002</v>
      </c>
      <c r="U28" s="10">
        <v>29.3035</v>
      </c>
      <c r="V28" s="10">
        <v>23.3949</v>
      </c>
      <c r="W28" s="10">
        <v>8.9780099999999994</v>
      </c>
      <c r="X28" s="10">
        <v>46237</v>
      </c>
      <c r="Y28" s="10">
        <v>84453</v>
      </c>
      <c r="Z28" s="10">
        <v>84453</v>
      </c>
    </row>
    <row r="29" spans="1:27" s="8" customFormat="1" ht="15" x14ac:dyDescent="0.25">
      <c r="B29" s="27" t="s">
        <v>61</v>
      </c>
      <c r="C29" s="10">
        <v>31.896899999999999</v>
      </c>
      <c r="D29" s="10">
        <v>30.6752</v>
      </c>
      <c r="E29" s="10">
        <v>29.787400000000002</v>
      </c>
      <c r="F29" s="10">
        <v>33.771999999999998</v>
      </c>
      <c r="G29" s="10">
        <v>28.403400000000001</v>
      </c>
      <c r="H29" s="10">
        <v>23.551200000000001</v>
      </c>
      <c r="I29" s="10">
        <v>18.9178</v>
      </c>
      <c r="J29" s="10">
        <v>20.903600000000001</v>
      </c>
      <c r="K29" s="10">
        <v>49.5518</v>
      </c>
      <c r="L29" s="10">
        <v>42.804200000000002</v>
      </c>
      <c r="M29" s="10">
        <v>12.702999999999999</v>
      </c>
      <c r="N29" s="10">
        <v>6.2183200000000003</v>
      </c>
      <c r="O29" s="10">
        <v>12.4458</v>
      </c>
      <c r="P29" s="10">
        <v>11.9428</v>
      </c>
      <c r="Q29" s="10">
        <v>10.6806</v>
      </c>
      <c r="R29" s="10">
        <v>10.639900000000001</v>
      </c>
      <c r="S29" s="10">
        <v>8.4636499999999995</v>
      </c>
      <c r="T29" s="10">
        <v>5.7868399999999998</v>
      </c>
      <c r="U29" s="10">
        <v>29.446100000000001</v>
      </c>
      <c r="V29" s="10">
        <v>23.206800000000001</v>
      </c>
      <c r="W29" s="10">
        <v>8.9563699999999997</v>
      </c>
      <c r="X29" s="10">
        <v>46346</v>
      </c>
      <c r="Y29" s="10">
        <v>84806</v>
      </c>
      <c r="Z29" s="10">
        <v>84806</v>
      </c>
    </row>
    <row r="30" spans="1:27" s="8" customFormat="1" ht="15" x14ac:dyDescent="0.25">
      <c r="B30" s="27" t="s">
        <v>62</v>
      </c>
      <c r="C30" s="10">
        <v>32.311300000000003</v>
      </c>
      <c r="D30" s="10">
        <v>30.855799999999999</v>
      </c>
      <c r="E30" s="10">
        <v>30.054300000000001</v>
      </c>
      <c r="F30" s="10">
        <v>33.731000000000002</v>
      </c>
      <c r="G30" s="10">
        <v>28.745100000000001</v>
      </c>
      <c r="H30" s="10">
        <v>23.3232</v>
      </c>
      <c r="I30" s="10">
        <v>17.477399999999999</v>
      </c>
      <c r="J30" s="10">
        <v>20.547799999999999</v>
      </c>
      <c r="K30" s="10">
        <v>47.698900000000002</v>
      </c>
      <c r="L30" s="10">
        <v>43.1265</v>
      </c>
      <c r="M30" s="10">
        <v>12.7622</v>
      </c>
      <c r="N30" s="10">
        <v>6.3890799999999999</v>
      </c>
      <c r="O30" s="10">
        <v>12.345000000000001</v>
      </c>
      <c r="P30" s="10">
        <v>11.954800000000001</v>
      </c>
      <c r="Q30" s="10">
        <v>10.619400000000001</v>
      </c>
      <c r="R30" s="10">
        <v>10.6167</v>
      </c>
      <c r="S30" s="10">
        <v>8.5028699999999997</v>
      </c>
      <c r="T30" s="10">
        <v>5.8430900000000001</v>
      </c>
      <c r="U30" s="10">
        <v>29.557099999999998</v>
      </c>
      <c r="V30" s="10">
        <v>22.9254</v>
      </c>
      <c r="W30" s="10">
        <v>8.9566400000000002</v>
      </c>
      <c r="X30" s="10">
        <v>46675</v>
      </c>
      <c r="Y30" s="10">
        <v>85301</v>
      </c>
      <c r="Z30" s="10">
        <v>85301</v>
      </c>
    </row>
    <row r="31" spans="1:27" s="8" customFormat="1" ht="15" x14ac:dyDescent="0.25">
      <c r="B31" s="27" t="s">
        <v>63</v>
      </c>
      <c r="C31" s="10">
        <v>32.331099999999999</v>
      </c>
      <c r="D31" s="10">
        <v>31.058499999999999</v>
      </c>
      <c r="E31" s="10">
        <v>30.517600000000002</v>
      </c>
      <c r="F31" s="10">
        <v>34.058300000000003</v>
      </c>
      <c r="G31" s="10">
        <v>29.061199999999999</v>
      </c>
      <c r="H31" s="10">
        <v>23.528300000000002</v>
      </c>
      <c r="I31" s="10">
        <v>16.674600000000002</v>
      </c>
      <c r="J31" s="10">
        <v>20.899100000000001</v>
      </c>
      <c r="K31" s="10">
        <v>46.516199999999998</v>
      </c>
      <c r="L31" s="10">
        <v>43.739400000000003</v>
      </c>
      <c r="M31" s="10">
        <v>12.9184</v>
      </c>
      <c r="N31" s="10">
        <v>6.7176</v>
      </c>
      <c r="O31" s="10">
        <v>12.2841</v>
      </c>
      <c r="P31" s="10">
        <v>12.0138</v>
      </c>
      <c r="Q31" s="10">
        <v>10.6006</v>
      </c>
      <c r="R31" s="10">
        <v>10.574299999999999</v>
      </c>
      <c r="S31" s="10">
        <v>8.5099199999999993</v>
      </c>
      <c r="T31" s="10">
        <v>5.94937</v>
      </c>
      <c r="U31" s="10">
        <v>29.8308</v>
      </c>
      <c r="V31" s="10">
        <v>22.979199999999999</v>
      </c>
      <c r="W31" s="10">
        <v>8.9755900000000004</v>
      </c>
      <c r="X31" s="10">
        <v>46731</v>
      </c>
      <c r="Y31" s="10">
        <v>85684</v>
      </c>
      <c r="Z31" s="10">
        <v>85684</v>
      </c>
    </row>
    <row r="32" spans="1:27" s="8" customFormat="1" ht="15" x14ac:dyDescent="0.25">
      <c r="B32" s="27" t="s">
        <v>64</v>
      </c>
      <c r="C32" s="10">
        <v>32.558100000000003</v>
      </c>
      <c r="D32" s="10">
        <v>31.101400000000002</v>
      </c>
      <c r="E32" s="10">
        <v>31.628599999999999</v>
      </c>
      <c r="F32" s="10">
        <v>34.174300000000002</v>
      </c>
      <c r="G32" s="10">
        <v>29.898599999999998</v>
      </c>
      <c r="H32" s="10">
        <v>23.9846</v>
      </c>
      <c r="I32" s="10">
        <v>15.8085</v>
      </c>
      <c r="J32" s="10">
        <v>22.345099999999999</v>
      </c>
      <c r="K32" s="10">
        <v>43.352899999999998</v>
      </c>
      <c r="L32" s="10">
        <v>44.1633</v>
      </c>
      <c r="M32" s="10">
        <v>12.8116</v>
      </c>
      <c r="N32" s="10">
        <v>7.0888900000000001</v>
      </c>
      <c r="O32" s="10">
        <v>12.2371</v>
      </c>
      <c r="P32" s="10">
        <v>12.1082</v>
      </c>
      <c r="Q32" s="10">
        <v>10.5464</v>
      </c>
      <c r="R32" s="10">
        <v>10.5487</v>
      </c>
      <c r="S32" s="10">
        <v>8.5969800000000003</v>
      </c>
      <c r="T32" s="10">
        <v>6.2007099999999999</v>
      </c>
      <c r="U32" s="10">
        <v>30.2864</v>
      </c>
      <c r="V32" s="10">
        <v>22.637899999999998</v>
      </c>
      <c r="W32" s="10">
        <v>9.0404</v>
      </c>
      <c r="X32" s="10">
        <v>47281</v>
      </c>
      <c r="Y32" s="10">
        <v>88173</v>
      </c>
      <c r="Z32" s="10">
        <v>88173</v>
      </c>
    </row>
    <row r="33" spans="1:27" s="8" customFormat="1" ht="15" x14ac:dyDescent="0.25">
      <c r="B33" s="27" t="s">
        <v>65</v>
      </c>
      <c r="C33" s="10">
        <v>33.344000000000001</v>
      </c>
      <c r="D33" s="10">
        <v>31.700500000000002</v>
      </c>
      <c r="E33" s="10">
        <v>32.208599999999997</v>
      </c>
      <c r="F33" s="10">
        <v>34.3795</v>
      </c>
      <c r="G33" s="10">
        <v>30.468900000000001</v>
      </c>
      <c r="H33" s="10">
        <v>25.232800000000001</v>
      </c>
      <c r="I33" s="10">
        <v>15.4328</v>
      </c>
      <c r="J33" s="10">
        <v>22.386600000000001</v>
      </c>
      <c r="K33" s="10">
        <v>41.343299999999999</v>
      </c>
      <c r="L33" s="10">
        <v>45.303699999999999</v>
      </c>
      <c r="M33" s="10">
        <v>12.979100000000001</v>
      </c>
      <c r="N33" s="10">
        <v>7.5030999999999999</v>
      </c>
      <c r="O33" s="10">
        <v>12.1808</v>
      </c>
      <c r="P33" s="10">
        <v>12.1637</v>
      </c>
      <c r="Q33" s="10">
        <v>10.5555</v>
      </c>
      <c r="R33" s="10">
        <v>10.4399</v>
      </c>
      <c r="S33" s="10">
        <v>8.6400900000000007</v>
      </c>
      <c r="T33" s="10">
        <v>6.19428</v>
      </c>
      <c r="U33" s="10">
        <v>30.877099999999999</v>
      </c>
      <c r="V33" s="10">
        <v>22.786899999999999</v>
      </c>
      <c r="W33" s="10">
        <v>9.0438700000000001</v>
      </c>
      <c r="X33" s="10">
        <v>47606</v>
      </c>
      <c r="Y33" s="10">
        <v>87198</v>
      </c>
      <c r="Z33" s="10">
        <v>87198</v>
      </c>
    </row>
    <row r="34" spans="1:27" s="8" customFormat="1" ht="15" x14ac:dyDescent="0.25">
      <c r="B34" s="27" t="s">
        <v>66</v>
      </c>
      <c r="C34" s="10">
        <v>33.586500000000001</v>
      </c>
      <c r="D34" s="10">
        <v>32.232399999999998</v>
      </c>
      <c r="E34" s="10">
        <v>32.4816</v>
      </c>
      <c r="F34" s="10">
        <v>34.474299999999999</v>
      </c>
      <c r="G34" s="10">
        <v>30.6737</v>
      </c>
      <c r="H34" s="10">
        <v>25.610199999999999</v>
      </c>
      <c r="I34" s="10">
        <v>15.5182</v>
      </c>
      <c r="J34" s="10">
        <v>22.1616</v>
      </c>
      <c r="K34" s="10">
        <v>39.598100000000002</v>
      </c>
      <c r="L34" s="10">
        <v>45.4938</v>
      </c>
      <c r="M34" s="10">
        <v>12.9909</v>
      </c>
      <c r="N34" s="10">
        <v>7.48712</v>
      </c>
      <c r="O34" s="10">
        <v>12.1791</v>
      </c>
      <c r="P34" s="10">
        <v>12.108000000000001</v>
      </c>
      <c r="Q34" s="10">
        <v>10.584199999999999</v>
      </c>
      <c r="R34" s="10">
        <v>10.439299999999999</v>
      </c>
      <c r="S34" s="10">
        <v>8.6698400000000007</v>
      </c>
      <c r="T34" s="10">
        <v>6.2691600000000003</v>
      </c>
      <c r="U34" s="10">
        <v>31.12</v>
      </c>
      <c r="V34" s="10">
        <v>22.501100000000001</v>
      </c>
      <c r="W34" s="10">
        <v>9.0628799999999998</v>
      </c>
      <c r="X34" s="10">
        <v>48069</v>
      </c>
      <c r="Y34" s="10">
        <v>87422</v>
      </c>
      <c r="Z34" s="10">
        <v>87422</v>
      </c>
    </row>
    <row r="35" spans="1:27" s="8" customFormat="1" ht="15" x14ac:dyDescent="0.25">
      <c r="B35" s="27" t="s">
        <v>67</v>
      </c>
      <c r="C35" s="10">
        <v>34.008899999999997</v>
      </c>
      <c r="D35" s="10">
        <v>32.838700000000003</v>
      </c>
      <c r="E35" s="10">
        <v>32.713500000000003</v>
      </c>
      <c r="F35" s="10">
        <v>34.6663</v>
      </c>
      <c r="G35" s="10">
        <v>30.839200000000002</v>
      </c>
      <c r="H35" s="10">
        <v>25.975300000000001</v>
      </c>
      <c r="I35" s="10">
        <v>15.7379</v>
      </c>
      <c r="J35" s="10">
        <v>21.971599999999999</v>
      </c>
      <c r="K35" s="10">
        <v>38.218200000000003</v>
      </c>
      <c r="L35" s="10">
        <v>44.954099999999997</v>
      </c>
      <c r="M35" s="10">
        <v>13.223800000000001</v>
      </c>
      <c r="N35" s="10">
        <v>7.5445099999999998</v>
      </c>
      <c r="O35" s="10">
        <v>12.1614</v>
      </c>
      <c r="P35" s="10">
        <v>11.9842</v>
      </c>
      <c r="Q35" s="10">
        <v>10.5776</v>
      </c>
      <c r="R35" s="10">
        <v>10.4312</v>
      </c>
      <c r="S35" s="10">
        <v>8.6887600000000003</v>
      </c>
      <c r="T35" s="10">
        <v>6.3457100000000004</v>
      </c>
      <c r="U35" s="10">
        <v>31.390999999999998</v>
      </c>
      <c r="V35" s="10">
        <v>22.243099999999998</v>
      </c>
      <c r="W35" s="10">
        <v>9.0709</v>
      </c>
      <c r="X35" s="10">
        <v>48650</v>
      </c>
      <c r="Y35" s="10">
        <v>87384</v>
      </c>
      <c r="Z35" s="10">
        <v>87384</v>
      </c>
    </row>
    <row r="36" spans="1:27" s="8" customFormat="1" ht="15" x14ac:dyDescent="0.25">
      <c r="B36" s="27" t="s">
        <v>68</v>
      </c>
      <c r="C36" s="10">
        <v>34.719000000000001</v>
      </c>
      <c r="D36" s="10">
        <v>33.664400000000001</v>
      </c>
      <c r="E36" s="10">
        <v>33.324100000000001</v>
      </c>
      <c r="F36" s="10">
        <v>34.508299999999998</v>
      </c>
      <c r="G36" s="10">
        <v>30.898800000000001</v>
      </c>
      <c r="H36" s="10">
        <v>26.727699999999999</v>
      </c>
      <c r="I36" s="10">
        <v>15.9415</v>
      </c>
      <c r="J36" s="10">
        <v>22.656199999999998</v>
      </c>
      <c r="K36" s="10">
        <v>36.863500000000002</v>
      </c>
      <c r="L36" s="10">
        <v>43.947200000000002</v>
      </c>
      <c r="M36" s="10">
        <v>13.4695</v>
      </c>
      <c r="N36" s="10">
        <v>7.4946200000000003</v>
      </c>
      <c r="O36" s="10">
        <v>12.135300000000001</v>
      </c>
      <c r="P36" s="10">
        <v>11.980600000000001</v>
      </c>
      <c r="Q36" s="10">
        <v>10.571199999999999</v>
      </c>
      <c r="R36" s="10">
        <v>10.437099999999999</v>
      </c>
      <c r="S36" s="10">
        <v>8.7265800000000002</v>
      </c>
      <c r="T36" s="10">
        <v>6.4009900000000002</v>
      </c>
      <c r="U36" s="10">
        <v>31.7714</v>
      </c>
      <c r="V36" s="10">
        <v>21.984400000000001</v>
      </c>
      <c r="W36" s="10">
        <v>9.0978100000000008</v>
      </c>
      <c r="X36" s="10">
        <v>49224</v>
      </c>
      <c r="Y36" s="10">
        <v>87390</v>
      </c>
      <c r="Z36" s="10">
        <v>87390</v>
      </c>
    </row>
    <row r="37" spans="1:27" s="8" customFormat="1" ht="15" x14ac:dyDescent="0.25">
      <c r="B37" s="27" t="s">
        <v>69</v>
      </c>
      <c r="C37" s="10">
        <v>35.164499999999997</v>
      </c>
      <c r="D37" s="10">
        <v>34.315899999999999</v>
      </c>
      <c r="E37" s="10">
        <v>33.75</v>
      </c>
      <c r="F37" s="10">
        <v>34.2605</v>
      </c>
      <c r="G37" s="10">
        <v>31.448499999999999</v>
      </c>
      <c r="H37" s="10">
        <v>26.9161</v>
      </c>
      <c r="I37" s="10">
        <v>15.083600000000001</v>
      </c>
      <c r="J37" s="10">
        <v>23.421099999999999</v>
      </c>
      <c r="K37" s="10">
        <v>35.932000000000002</v>
      </c>
      <c r="L37" s="10">
        <v>42.915100000000002</v>
      </c>
      <c r="M37" s="10">
        <v>13.730499999999999</v>
      </c>
      <c r="N37" s="10">
        <v>7.5630600000000001</v>
      </c>
      <c r="O37" s="10">
        <v>12.099399999999999</v>
      </c>
      <c r="P37" s="10">
        <v>11.933</v>
      </c>
      <c r="Q37" s="10">
        <v>10.6191</v>
      </c>
      <c r="R37" s="10">
        <v>10.441599999999999</v>
      </c>
      <c r="S37" s="10">
        <v>8.7635699999999996</v>
      </c>
      <c r="T37" s="10">
        <v>6.5</v>
      </c>
      <c r="U37" s="10">
        <v>32.061900000000001</v>
      </c>
      <c r="V37" s="10">
        <v>21.790600000000001</v>
      </c>
      <c r="W37" s="10">
        <v>9.1401599999999998</v>
      </c>
      <c r="X37" s="10">
        <v>49751</v>
      </c>
      <c r="Y37" s="10">
        <v>87310</v>
      </c>
      <c r="Z37" s="10">
        <v>87310</v>
      </c>
    </row>
    <row r="38" spans="1:27" s="8" customFormat="1" ht="15" x14ac:dyDescent="0.25">
      <c r="B38" s="27" t="s">
        <v>70</v>
      </c>
      <c r="C38" s="10">
        <v>35.003300000000003</v>
      </c>
      <c r="D38" s="10">
        <v>34.046500000000002</v>
      </c>
      <c r="E38" s="10">
        <v>34.064799999999998</v>
      </c>
      <c r="F38" s="10">
        <v>33.99</v>
      </c>
      <c r="G38" s="10">
        <v>31.783100000000001</v>
      </c>
      <c r="H38" s="10">
        <v>27.443000000000001</v>
      </c>
      <c r="I38" s="10">
        <v>15.097899999999999</v>
      </c>
      <c r="J38" s="10">
        <v>25.815100000000001</v>
      </c>
      <c r="K38" s="10">
        <v>33.080399999999997</v>
      </c>
      <c r="L38" s="10">
        <v>41.6556</v>
      </c>
      <c r="M38" s="10">
        <v>14.0799</v>
      </c>
      <c r="N38" s="10">
        <v>7.8938600000000001</v>
      </c>
      <c r="O38" s="10">
        <v>12.123699999999999</v>
      </c>
      <c r="P38" s="10">
        <v>11.9071</v>
      </c>
      <c r="Q38" s="10">
        <v>10.446199999999999</v>
      </c>
      <c r="R38" s="10">
        <v>10.381399999999999</v>
      </c>
      <c r="S38" s="10">
        <v>8.9568300000000001</v>
      </c>
      <c r="T38" s="10">
        <v>6.7507999999999999</v>
      </c>
      <c r="U38" s="10">
        <v>32.193600000000004</v>
      </c>
      <c r="V38" s="10">
        <v>21.757899999999999</v>
      </c>
      <c r="W38" s="10">
        <v>9.2633799999999997</v>
      </c>
      <c r="X38" s="10">
        <v>50311</v>
      </c>
      <c r="Y38" s="10">
        <v>85982</v>
      </c>
      <c r="Z38" s="10">
        <v>85982</v>
      </c>
    </row>
    <row r="39" spans="1:27" x14ac:dyDescent="0.25">
      <c r="A39" s="32" t="s">
        <v>43</v>
      </c>
      <c r="B39" s="33">
        <v>43754.125</v>
      </c>
      <c r="C39" s="10">
        <v>51.261000000000003</v>
      </c>
      <c r="D39" s="10">
        <v>53.938800000000001</v>
      </c>
      <c r="E39" s="10">
        <v>40.018099999999997</v>
      </c>
      <c r="F39" s="10">
        <v>35.96</v>
      </c>
      <c r="G39" s="10">
        <v>37.527900000000002</v>
      </c>
      <c r="H39" s="10">
        <v>33.737499999999997</v>
      </c>
      <c r="I39" s="10">
        <v>23.7531</v>
      </c>
      <c r="J39" s="10">
        <v>14.9739</v>
      </c>
      <c r="K39" s="10">
        <v>25.1982</v>
      </c>
      <c r="L39" s="10">
        <v>22.8994</v>
      </c>
      <c r="M39" s="10">
        <v>27.486799999999999</v>
      </c>
      <c r="N39" s="10">
        <v>18.310700000000001</v>
      </c>
      <c r="O39" s="10">
        <v>10.191700000000001</v>
      </c>
      <c r="P39" s="10">
        <v>9.6783800000000006</v>
      </c>
      <c r="Q39" s="10">
        <v>11.059799999999999</v>
      </c>
      <c r="R39" s="10">
        <v>11.1431</v>
      </c>
      <c r="S39" s="10">
        <v>9.8446899999999999</v>
      </c>
      <c r="T39" s="10">
        <v>8.5097000000000005</v>
      </c>
      <c r="U39" s="10">
        <v>39.9895</v>
      </c>
      <c r="V39" s="10">
        <v>22.383900000000001</v>
      </c>
      <c r="W39" s="10">
        <v>9.9591499999999993</v>
      </c>
      <c r="X39" s="10">
        <v>13370</v>
      </c>
      <c r="Y39" s="10">
        <v>21426</v>
      </c>
      <c r="Z39" s="10">
        <v>21426</v>
      </c>
      <c r="AA39" s="10"/>
    </row>
    <row r="40" spans="1:27" s="8" customFormat="1" ht="15" x14ac:dyDescent="0.25">
      <c r="B40" s="27" t="s">
        <v>60</v>
      </c>
      <c r="C40" s="10">
        <v>50.522100000000002</v>
      </c>
      <c r="D40" s="10">
        <v>49.7654</v>
      </c>
      <c r="E40" s="10">
        <v>39.703099999999999</v>
      </c>
      <c r="F40" s="10">
        <v>35.962600000000002</v>
      </c>
      <c r="G40" s="10">
        <v>36.459600000000002</v>
      </c>
      <c r="H40" s="10">
        <v>37.595700000000001</v>
      </c>
      <c r="I40" s="10">
        <v>20.793399999999998</v>
      </c>
      <c r="J40" s="10">
        <v>13.2173</v>
      </c>
      <c r="K40" s="10">
        <v>27.363</v>
      </c>
      <c r="L40" s="10">
        <v>27.842099999999999</v>
      </c>
      <c r="M40" s="10">
        <v>25.817</v>
      </c>
      <c r="N40" s="10">
        <v>15.4069</v>
      </c>
      <c r="O40" s="10">
        <v>9.8862799999999993</v>
      </c>
      <c r="P40" s="10">
        <v>10.001300000000001</v>
      </c>
      <c r="Q40" s="10">
        <v>11.2822</v>
      </c>
      <c r="R40" s="10">
        <v>11.4375</v>
      </c>
      <c r="S40" s="10">
        <v>10.5113</v>
      </c>
      <c r="T40" s="10">
        <v>9.1936499999999999</v>
      </c>
      <c r="U40" s="10">
        <v>40.011299999999999</v>
      </c>
      <c r="V40" s="10">
        <v>22.374400000000001</v>
      </c>
      <c r="W40" s="10">
        <v>10.446400000000001</v>
      </c>
      <c r="X40" s="10">
        <v>12774</v>
      </c>
      <c r="Y40" s="10">
        <v>19254</v>
      </c>
      <c r="Z40" s="10">
        <v>19254</v>
      </c>
    </row>
    <row r="41" spans="1:27" s="8" customFormat="1" ht="15" x14ac:dyDescent="0.25">
      <c r="B41" s="27" t="s">
        <v>61</v>
      </c>
      <c r="C41" s="10">
        <v>50.076099999999997</v>
      </c>
      <c r="D41" s="10">
        <v>50.712899999999998</v>
      </c>
      <c r="E41" s="10">
        <v>39.435400000000001</v>
      </c>
      <c r="F41" s="10">
        <v>35.308199999999999</v>
      </c>
      <c r="G41" s="10">
        <v>36.3386</v>
      </c>
      <c r="H41" s="10">
        <v>36.476300000000002</v>
      </c>
      <c r="I41" s="10">
        <v>21.486699999999999</v>
      </c>
      <c r="J41" s="10">
        <v>13.114699999999999</v>
      </c>
      <c r="K41" s="10">
        <v>27.423300000000001</v>
      </c>
      <c r="L41" s="10">
        <v>27.249099999999999</v>
      </c>
      <c r="M41" s="10">
        <v>26.305099999999999</v>
      </c>
      <c r="N41" s="10">
        <v>15.590199999999999</v>
      </c>
      <c r="O41" s="10">
        <v>9.9210700000000003</v>
      </c>
      <c r="P41" s="10">
        <v>9.8526199999999999</v>
      </c>
      <c r="Q41" s="10">
        <v>11.281499999999999</v>
      </c>
      <c r="R41" s="10">
        <v>11.3369</v>
      </c>
      <c r="S41" s="10">
        <v>10.4405</v>
      </c>
      <c r="T41" s="10">
        <v>9.2182499999999994</v>
      </c>
      <c r="U41" s="10">
        <v>39.662599999999998</v>
      </c>
      <c r="V41" s="10">
        <v>22.4099</v>
      </c>
      <c r="W41" s="10">
        <v>10.396100000000001</v>
      </c>
      <c r="X41" s="10">
        <v>12820</v>
      </c>
      <c r="Y41" s="10">
        <v>19587</v>
      </c>
      <c r="Z41" s="10">
        <v>19587</v>
      </c>
    </row>
    <row r="42" spans="1:27" s="8" customFormat="1" ht="15" x14ac:dyDescent="0.25">
      <c r="B42" s="27" t="s">
        <v>62</v>
      </c>
      <c r="C42" s="10">
        <v>49.858400000000003</v>
      </c>
      <c r="D42" s="10">
        <v>51.636099999999999</v>
      </c>
      <c r="E42" s="10">
        <v>39.5989</v>
      </c>
      <c r="F42" s="10">
        <v>34.5749</v>
      </c>
      <c r="G42" s="10">
        <v>36.153700000000001</v>
      </c>
      <c r="H42" s="10">
        <v>35.619300000000003</v>
      </c>
      <c r="I42" s="10">
        <v>22.061800000000002</v>
      </c>
      <c r="J42" s="10">
        <v>13.0479</v>
      </c>
      <c r="K42" s="10">
        <v>27.3186</v>
      </c>
      <c r="L42" s="10">
        <v>26.504100000000001</v>
      </c>
      <c r="M42" s="10">
        <v>25.1557</v>
      </c>
      <c r="N42" s="10">
        <v>15.371700000000001</v>
      </c>
      <c r="O42" s="10">
        <v>9.9854699999999994</v>
      </c>
      <c r="P42" s="10">
        <v>9.7687200000000001</v>
      </c>
      <c r="Q42" s="10">
        <v>11.235300000000001</v>
      </c>
      <c r="R42" s="10">
        <v>11.322699999999999</v>
      </c>
      <c r="S42" s="10">
        <v>10.201700000000001</v>
      </c>
      <c r="T42" s="10">
        <v>8.8855799999999991</v>
      </c>
      <c r="U42" s="10">
        <v>39.441899999999997</v>
      </c>
      <c r="V42" s="10">
        <v>21.9419</v>
      </c>
      <c r="W42" s="10">
        <v>10.2296</v>
      </c>
      <c r="X42" s="10">
        <v>12823</v>
      </c>
      <c r="Y42" s="10">
        <v>20480</v>
      </c>
      <c r="Z42" s="10">
        <v>20480</v>
      </c>
    </row>
    <row r="43" spans="1:27" s="8" customFormat="1" ht="15" x14ac:dyDescent="0.25">
      <c r="B43" s="27" t="s">
        <v>63</v>
      </c>
      <c r="C43" s="10">
        <v>49.9664</v>
      </c>
      <c r="D43" s="10">
        <v>52.170299999999997</v>
      </c>
      <c r="E43" s="10">
        <v>39.894399999999997</v>
      </c>
      <c r="F43" s="10">
        <v>34.615400000000001</v>
      </c>
      <c r="G43" s="10">
        <v>36.305700000000002</v>
      </c>
      <c r="H43" s="10">
        <v>34.535400000000003</v>
      </c>
      <c r="I43" s="10">
        <v>22.0688</v>
      </c>
      <c r="J43" s="10">
        <v>13.6416</v>
      </c>
      <c r="K43" s="10">
        <v>26.8324</v>
      </c>
      <c r="L43" s="10">
        <v>26.317299999999999</v>
      </c>
      <c r="M43" s="10">
        <v>25.2407</v>
      </c>
      <c r="N43" s="10">
        <v>15.379</v>
      </c>
      <c r="O43" s="10">
        <v>10.027799999999999</v>
      </c>
      <c r="P43" s="10">
        <v>9.6921900000000001</v>
      </c>
      <c r="Q43" s="10">
        <v>11.222899999999999</v>
      </c>
      <c r="R43" s="10">
        <v>11.3146</v>
      </c>
      <c r="S43" s="10">
        <v>9.9548100000000002</v>
      </c>
      <c r="T43" s="10">
        <v>8.7784200000000006</v>
      </c>
      <c r="U43" s="10">
        <v>39.404200000000003</v>
      </c>
      <c r="V43" s="10">
        <v>21.876300000000001</v>
      </c>
      <c r="W43" s="10">
        <v>10.1187</v>
      </c>
      <c r="X43" s="10">
        <v>12894</v>
      </c>
      <c r="Y43" s="10">
        <v>21167</v>
      </c>
      <c r="Z43" s="10">
        <v>21167</v>
      </c>
    </row>
    <row r="44" spans="1:27" s="8" customFormat="1" ht="15" x14ac:dyDescent="0.25">
      <c r="B44" s="27" t="s">
        <v>64</v>
      </c>
      <c r="C44" s="10">
        <v>51.311999999999998</v>
      </c>
      <c r="D44" s="10">
        <v>53.4604</v>
      </c>
      <c r="E44" s="10">
        <v>39.8125</v>
      </c>
      <c r="F44" s="10">
        <v>35.430399999999999</v>
      </c>
      <c r="G44" s="10">
        <v>36.938099999999999</v>
      </c>
      <c r="H44" s="10">
        <v>33.775500000000001</v>
      </c>
      <c r="I44" s="10">
        <v>22.6907</v>
      </c>
      <c r="J44" s="10">
        <v>14.8428</v>
      </c>
      <c r="K44" s="10">
        <v>26.1051</v>
      </c>
      <c r="L44" s="10">
        <v>23.943300000000001</v>
      </c>
      <c r="M44" s="10">
        <v>26.399899999999999</v>
      </c>
      <c r="N44" s="10">
        <v>16.849399999999999</v>
      </c>
      <c r="O44" s="10">
        <v>10.0814</v>
      </c>
      <c r="P44" s="10">
        <v>9.7105599999999992</v>
      </c>
      <c r="Q44" s="10">
        <v>11.0723</v>
      </c>
      <c r="R44" s="10">
        <v>11.1729</v>
      </c>
      <c r="S44" s="10">
        <v>9.8226800000000001</v>
      </c>
      <c r="T44" s="10">
        <v>8.6332400000000007</v>
      </c>
      <c r="U44" s="10">
        <v>39.7102</v>
      </c>
      <c r="V44" s="10">
        <v>22.027899999999999</v>
      </c>
      <c r="W44" s="10">
        <v>9.9825800000000005</v>
      </c>
      <c r="X44" s="10">
        <v>13187</v>
      </c>
      <c r="Y44" s="10">
        <v>21825</v>
      </c>
      <c r="Z44" s="10">
        <v>21825</v>
      </c>
    </row>
    <row r="45" spans="1:27" s="8" customFormat="1" ht="15" x14ac:dyDescent="0.25">
      <c r="B45" s="27" t="s">
        <v>65</v>
      </c>
      <c r="C45" s="10">
        <v>51.937399999999997</v>
      </c>
      <c r="D45" s="10">
        <v>54.849299999999999</v>
      </c>
      <c r="E45" s="10">
        <v>39.930799999999998</v>
      </c>
      <c r="F45" s="10">
        <v>36.676600000000001</v>
      </c>
      <c r="G45" s="10">
        <v>37.6693</v>
      </c>
      <c r="H45" s="10">
        <v>33.314599999999999</v>
      </c>
      <c r="I45" s="10">
        <v>25.700299999999999</v>
      </c>
      <c r="J45" s="10">
        <v>15.2498</v>
      </c>
      <c r="K45" s="10">
        <v>24.326699999999999</v>
      </c>
      <c r="L45" s="10">
        <v>21.5976</v>
      </c>
      <c r="M45" s="10">
        <v>28.4941</v>
      </c>
      <c r="N45" s="10">
        <v>19.075099999999999</v>
      </c>
      <c r="O45" s="10">
        <v>10.2098</v>
      </c>
      <c r="P45" s="10">
        <v>9.6927400000000006</v>
      </c>
      <c r="Q45" s="10">
        <v>11.042299999999999</v>
      </c>
      <c r="R45" s="10">
        <v>11.067600000000001</v>
      </c>
      <c r="S45" s="10">
        <v>9.8706300000000002</v>
      </c>
      <c r="T45" s="10">
        <v>8.5290199999999992</v>
      </c>
      <c r="U45" s="10">
        <v>40.211199999999998</v>
      </c>
      <c r="V45" s="10">
        <v>22.504100000000001</v>
      </c>
      <c r="W45" s="10">
        <v>9.9548199999999998</v>
      </c>
      <c r="X45" s="10">
        <v>13538</v>
      </c>
      <c r="Y45" s="10">
        <v>21442</v>
      </c>
      <c r="Z45" s="10">
        <v>21442</v>
      </c>
    </row>
    <row r="46" spans="1:27" s="8" customFormat="1" ht="15" x14ac:dyDescent="0.25">
      <c r="B46" s="27" t="s">
        <v>66</v>
      </c>
      <c r="C46" s="10">
        <v>51.7258</v>
      </c>
      <c r="D46" s="10">
        <v>54.435499999999998</v>
      </c>
      <c r="E46" s="10">
        <v>39.713099999999997</v>
      </c>
      <c r="F46" s="10">
        <v>36.960900000000002</v>
      </c>
      <c r="G46" s="10">
        <v>37.914000000000001</v>
      </c>
      <c r="H46" s="10">
        <v>33.083799999999997</v>
      </c>
      <c r="I46" s="10">
        <v>25.736499999999999</v>
      </c>
      <c r="J46" s="10">
        <v>15.1601</v>
      </c>
      <c r="K46" s="10">
        <v>22.554500000000001</v>
      </c>
      <c r="L46" s="10">
        <v>20.014800000000001</v>
      </c>
      <c r="M46" s="10">
        <v>28.412600000000001</v>
      </c>
      <c r="N46" s="10">
        <v>20.104600000000001</v>
      </c>
      <c r="O46" s="10">
        <v>10.2331</v>
      </c>
      <c r="P46" s="10">
        <v>9.7080500000000001</v>
      </c>
      <c r="Q46" s="10">
        <v>11.055899999999999</v>
      </c>
      <c r="R46" s="10">
        <v>10.986499999999999</v>
      </c>
      <c r="S46" s="10">
        <v>9.9749800000000004</v>
      </c>
      <c r="T46" s="10">
        <v>8.5868699999999993</v>
      </c>
      <c r="U46" s="10">
        <v>40.152500000000003</v>
      </c>
      <c r="V46" s="10">
        <v>22.132000000000001</v>
      </c>
      <c r="W46" s="10">
        <v>9.9837799999999994</v>
      </c>
      <c r="X46" s="10">
        <v>13849</v>
      </c>
      <c r="Y46" s="10">
        <v>21572</v>
      </c>
      <c r="Z46" s="10">
        <v>21572</v>
      </c>
    </row>
    <row r="47" spans="1:27" s="8" customFormat="1" ht="15" x14ac:dyDescent="0.25">
      <c r="B47" s="27" t="s">
        <v>67</v>
      </c>
      <c r="C47" s="10">
        <v>51.764400000000002</v>
      </c>
      <c r="D47" s="10">
        <v>54.007100000000001</v>
      </c>
      <c r="E47" s="10">
        <v>40.109900000000003</v>
      </c>
      <c r="F47" s="10">
        <v>36.978400000000001</v>
      </c>
      <c r="G47" s="10">
        <v>38.260100000000001</v>
      </c>
      <c r="H47" s="10">
        <v>33.460700000000003</v>
      </c>
      <c r="I47" s="10">
        <v>25.861799999999999</v>
      </c>
      <c r="J47" s="10">
        <v>15.400399999999999</v>
      </c>
      <c r="K47" s="10">
        <v>20.8261</v>
      </c>
      <c r="L47" s="10">
        <v>18.934200000000001</v>
      </c>
      <c r="M47" s="10">
        <v>28.3035</v>
      </c>
      <c r="N47" s="10">
        <v>20.696200000000001</v>
      </c>
      <c r="O47" s="10">
        <v>10.346</v>
      </c>
      <c r="P47" s="10">
        <v>9.7322500000000005</v>
      </c>
      <c r="Q47" s="10">
        <v>11.006500000000001</v>
      </c>
      <c r="R47" s="10">
        <v>10.982699999999999</v>
      </c>
      <c r="S47" s="10">
        <v>10.0593</v>
      </c>
      <c r="T47" s="10">
        <v>8.6812100000000001</v>
      </c>
      <c r="U47" s="10">
        <v>40.311300000000003</v>
      </c>
      <c r="V47" s="10">
        <v>21.801500000000001</v>
      </c>
      <c r="W47" s="10">
        <v>10.023199999999999</v>
      </c>
      <c r="X47" s="10">
        <v>13991</v>
      </c>
      <c r="Y47" s="10">
        <v>21702</v>
      </c>
      <c r="Z47" s="10">
        <v>21702</v>
      </c>
    </row>
    <row r="48" spans="1:27" s="8" customFormat="1" ht="15" x14ac:dyDescent="0.25">
      <c r="B48" s="27" t="s">
        <v>68</v>
      </c>
      <c r="C48" s="10">
        <v>51.460299999999997</v>
      </c>
      <c r="D48" s="10">
        <v>54.416800000000002</v>
      </c>
      <c r="E48" s="10">
        <v>40.735199999999999</v>
      </c>
      <c r="F48" s="10">
        <v>37.44</v>
      </c>
      <c r="G48" s="10">
        <v>38.7575</v>
      </c>
      <c r="H48" s="10">
        <v>33.6372</v>
      </c>
      <c r="I48" s="10">
        <v>26.508099999999999</v>
      </c>
      <c r="J48" s="10">
        <v>15.350099999999999</v>
      </c>
      <c r="K48" s="10">
        <v>19.4434</v>
      </c>
      <c r="L48" s="10">
        <v>17.6676</v>
      </c>
      <c r="M48" s="10">
        <v>28.543399999999998</v>
      </c>
      <c r="N48" s="10">
        <v>21.454999999999998</v>
      </c>
      <c r="O48" s="10">
        <v>10.360799999999999</v>
      </c>
      <c r="P48" s="10">
        <v>9.7974599999999992</v>
      </c>
      <c r="Q48" s="10">
        <v>10.900499999999999</v>
      </c>
      <c r="R48" s="10">
        <v>10.9603</v>
      </c>
      <c r="S48" s="10">
        <v>10.162599999999999</v>
      </c>
      <c r="T48" s="10">
        <v>8.8098399999999994</v>
      </c>
      <c r="U48" s="10">
        <v>40.653500000000001</v>
      </c>
      <c r="V48" s="10">
        <v>21.592099999999999</v>
      </c>
      <c r="W48" s="10">
        <v>10.0648</v>
      </c>
      <c r="X48" s="10">
        <v>14225</v>
      </c>
      <c r="Y48" s="10">
        <v>21827</v>
      </c>
      <c r="Z48" s="10">
        <v>21827</v>
      </c>
    </row>
    <row r="49" spans="1:27" s="8" customFormat="1" ht="15" x14ac:dyDescent="0.25">
      <c r="B49" s="27" t="s">
        <v>69</v>
      </c>
      <c r="C49" s="10">
        <v>51.442</v>
      </c>
      <c r="D49" s="10">
        <v>53.239600000000003</v>
      </c>
      <c r="E49" s="10">
        <v>40.507599999999996</v>
      </c>
      <c r="F49" s="10">
        <v>38.206400000000002</v>
      </c>
      <c r="G49" s="10">
        <v>39.2059</v>
      </c>
      <c r="H49" s="10">
        <v>33.941600000000001</v>
      </c>
      <c r="I49" s="10">
        <v>26.2392</v>
      </c>
      <c r="J49" s="10">
        <v>16.012899999999998</v>
      </c>
      <c r="K49" s="10">
        <v>18.245799999999999</v>
      </c>
      <c r="L49" s="10">
        <v>16.566299999999998</v>
      </c>
      <c r="M49" s="10">
        <v>28.380099999999999</v>
      </c>
      <c r="N49" s="10">
        <v>22.306999999999999</v>
      </c>
      <c r="O49" s="10">
        <v>10.327500000000001</v>
      </c>
      <c r="P49" s="10">
        <v>9.8941199999999991</v>
      </c>
      <c r="Q49" s="10">
        <v>10.906000000000001</v>
      </c>
      <c r="R49" s="10">
        <v>10.881399999999999</v>
      </c>
      <c r="S49" s="10">
        <v>10.2204</v>
      </c>
      <c r="T49" s="10">
        <v>8.8622700000000005</v>
      </c>
      <c r="U49" s="10">
        <v>40.7485</v>
      </c>
      <c r="V49" s="10">
        <v>21.4193</v>
      </c>
      <c r="W49" s="10">
        <v>10.0817</v>
      </c>
      <c r="X49" s="10">
        <v>14391</v>
      </c>
      <c r="Y49" s="10">
        <v>21824</v>
      </c>
      <c r="Z49" s="10">
        <v>21824</v>
      </c>
    </row>
    <row r="50" spans="1:27" s="8" customFormat="1" ht="15" x14ac:dyDescent="0.25">
      <c r="B50" s="27" t="s">
        <v>70</v>
      </c>
      <c r="C50" s="10">
        <v>50.944400000000002</v>
      </c>
      <c r="D50" s="10">
        <v>53.300199999999997</v>
      </c>
      <c r="E50" s="10">
        <v>41.452599999999997</v>
      </c>
      <c r="F50" s="10">
        <v>39.000599999999999</v>
      </c>
      <c r="G50" s="10">
        <v>39.543999999999997</v>
      </c>
      <c r="H50" s="10">
        <v>34.543199999999999</v>
      </c>
      <c r="I50" s="10">
        <v>26.9757</v>
      </c>
      <c r="J50" s="10">
        <v>16.107800000000001</v>
      </c>
      <c r="K50" s="10">
        <v>17.9725</v>
      </c>
      <c r="L50" s="10">
        <v>16.207799999999999</v>
      </c>
      <c r="M50" s="10">
        <v>28.6219</v>
      </c>
      <c r="N50" s="10">
        <v>23.409700000000001</v>
      </c>
      <c r="O50" s="10">
        <v>10.4168</v>
      </c>
      <c r="P50" s="10">
        <v>10.0219</v>
      </c>
      <c r="Q50" s="10">
        <v>10.947100000000001</v>
      </c>
      <c r="R50" s="10">
        <v>10.995900000000001</v>
      </c>
      <c r="S50" s="10">
        <v>10.388999999999999</v>
      </c>
      <c r="T50" s="10">
        <v>9.1308299999999996</v>
      </c>
      <c r="U50" s="10">
        <v>41.238999999999997</v>
      </c>
      <c r="V50" s="10">
        <v>21.6511</v>
      </c>
      <c r="W50" s="10">
        <v>10.2357</v>
      </c>
      <c r="X50" s="10">
        <v>14432</v>
      </c>
      <c r="Y50" s="10">
        <v>21369</v>
      </c>
      <c r="Z50" s="10">
        <v>21369</v>
      </c>
    </row>
    <row r="51" spans="1:27" x14ac:dyDescent="0.25">
      <c r="A51" s="32" t="s">
        <v>2</v>
      </c>
      <c r="B51" s="33">
        <v>43329.125</v>
      </c>
      <c r="C51" s="10">
        <v>52.805</v>
      </c>
      <c r="D51" s="10">
        <v>45.669499999999999</v>
      </c>
      <c r="E51" s="10">
        <v>43.655900000000003</v>
      </c>
      <c r="F51" s="10">
        <v>40.3947</v>
      </c>
      <c r="G51" s="10">
        <v>39.969700000000003</v>
      </c>
      <c r="H51" s="10">
        <v>42.473199999999999</v>
      </c>
      <c r="I51" s="10">
        <v>13.582100000000001</v>
      </c>
      <c r="J51" s="10">
        <v>12.5634</v>
      </c>
      <c r="K51" s="10">
        <v>14.9794</v>
      </c>
      <c r="L51" s="10">
        <v>24.724399999999999</v>
      </c>
      <c r="M51" s="10">
        <v>22.620999999999999</v>
      </c>
      <c r="N51" s="10">
        <v>17.850999999999999</v>
      </c>
      <c r="O51" s="10">
        <v>8.1751199999999997</v>
      </c>
      <c r="P51" s="10">
        <v>9.7406000000000006</v>
      </c>
      <c r="Q51" s="10">
        <v>10.2651</v>
      </c>
      <c r="R51" s="10">
        <v>10.7072</v>
      </c>
      <c r="S51" s="10">
        <v>11.0769</v>
      </c>
      <c r="T51" s="10">
        <v>10.7211</v>
      </c>
      <c r="U51" s="10">
        <v>42.264000000000003</v>
      </c>
      <c r="V51" s="10">
        <v>19.349399999999999</v>
      </c>
      <c r="W51" s="10">
        <v>10.5799</v>
      </c>
      <c r="X51" s="10">
        <v>23733</v>
      </c>
      <c r="Y51" s="10">
        <v>29429</v>
      </c>
      <c r="Z51" s="10">
        <v>29429</v>
      </c>
      <c r="AA51" s="10"/>
    </row>
    <row r="52" spans="1:27" s="8" customFormat="1" ht="15" x14ac:dyDescent="0.25">
      <c r="B52" s="27" t="s">
        <v>60</v>
      </c>
      <c r="C52" s="10">
        <v>49.555199999999999</v>
      </c>
      <c r="D52" s="10">
        <v>45.458500000000001</v>
      </c>
      <c r="E52" s="10">
        <v>45.021099999999997</v>
      </c>
      <c r="F52" s="10">
        <v>40.254899999999999</v>
      </c>
      <c r="G52" s="10">
        <v>40.3675</v>
      </c>
      <c r="H52" s="10">
        <v>41.681699999999999</v>
      </c>
      <c r="I52" s="10">
        <v>13.243499999999999</v>
      </c>
      <c r="J52" s="10">
        <v>14.0007</v>
      </c>
      <c r="K52" s="10">
        <v>16.545300000000001</v>
      </c>
      <c r="L52" s="10">
        <v>24.4373</v>
      </c>
      <c r="M52" s="10">
        <v>19.5793</v>
      </c>
      <c r="N52" s="10">
        <v>14.7384</v>
      </c>
      <c r="O52" s="10">
        <v>8.5929900000000004</v>
      </c>
      <c r="P52" s="10">
        <v>9.9863700000000009</v>
      </c>
      <c r="Q52" s="10">
        <v>9.9112200000000001</v>
      </c>
      <c r="R52" s="10">
        <v>10.486800000000001</v>
      </c>
      <c r="S52" s="10">
        <v>10.793100000000001</v>
      </c>
      <c r="T52" s="10">
        <v>10.4175</v>
      </c>
      <c r="U52" s="10">
        <v>42.186100000000003</v>
      </c>
      <c r="V52" s="10">
        <v>17.975100000000001</v>
      </c>
      <c r="W52" s="10">
        <v>10.360200000000001</v>
      </c>
      <c r="X52" s="10">
        <v>24425</v>
      </c>
      <c r="Y52" s="10">
        <v>29801</v>
      </c>
      <c r="Z52" s="10">
        <v>29801</v>
      </c>
    </row>
    <row r="53" spans="1:27" s="8" customFormat="1" ht="15" x14ac:dyDescent="0.25">
      <c r="B53" s="27" t="s">
        <v>61</v>
      </c>
      <c r="C53" s="10">
        <v>50.608800000000002</v>
      </c>
      <c r="D53" s="10">
        <v>45.637500000000003</v>
      </c>
      <c r="E53" s="10">
        <v>44.540399999999998</v>
      </c>
      <c r="F53" s="10">
        <v>40.511699999999998</v>
      </c>
      <c r="G53" s="10">
        <v>40.036499999999997</v>
      </c>
      <c r="H53" s="10">
        <v>41.676499999999997</v>
      </c>
      <c r="I53" s="10">
        <v>13.2369</v>
      </c>
      <c r="J53" s="10">
        <v>13.670299999999999</v>
      </c>
      <c r="K53" s="10">
        <v>15.526899999999999</v>
      </c>
      <c r="L53" s="10">
        <v>24.0244</v>
      </c>
      <c r="M53" s="10">
        <v>20.018999999999998</v>
      </c>
      <c r="N53" s="10">
        <v>15.2483</v>
      </c>
      <c r="O53" s="10">
        <v>8.5018799999999999</v>
      </c>
      <c r="P53" s="10">
        <v>9.8825299999999991</v>
      </c>
      <c r="Q53" s="10">
        <v>9.9516100000000005</v>
      </c>
      <c r="R53" s="10">
        <v>10.506399999999999</v>
      </c>
      <c r="S53" s="10">
        <v>10.8902</v>
      </c>
      <c r="T53" s="10">
        <v>10.498900000000001</v>
      </c>
      <c r="U53" s="10">
        <v>42.1267</v>
      </c>
      <c r="V53" s="10">
        <v>17.981000000000002</v>
      </c>
      <c r="W53" s="10">
        <v>10.4069</v>
      </c>
      <c r="X53" s="10">
        <v>24377</v>
      </c>
      <c r="Y53" s="10">
        <v>30242</v>
      </c>
      <c r="Z53" s="10">
        <v>30242</v>
      </c>
    </row>
    <row r="54" spans="1:27" s="8" customFormat="1" ht="15" x14ac:dyDescent="0.25">
      <c r="B54" s="27" t="s">
        <v>62</v>
      </c>
      <c r="C54" s="10">
        <v>49.3399</v>
      </c>
      <c r="D54" s="10">
        <v>45.529800000000002</v>
      </c>
      <c r="E54" s="10">
        <v>44.091799999999999</v>
      </c>
      <c r="F54" s="10">
        <v>40.670999999999999</v>
      </c>
      <c r="G54" s="10">
        <v>39.815800000000003</v>
      </c>
      <c r="H54" s="10">
        <v>41.729799999999997</v>
      </c>
      <c r="I54" s="10">
        <v>13.5204</v>
      </c>
      <c r="J54" s="10">
        <v>13.2118</v>
      </c>
      <c r="K54" s="10">
        <v>15.2738</v>
      </c>
      <c r="L54" s="10">
        <v>24.1355</v>
      </c>
      <c r="M54" s="10">
        <v>20.604900000000001</v>
      </c>
      <c r="N54" s="10">
        <v>15.6282</v>
      </c>
      <c r="O54" s="10">
        <v>8.3665199999999995</v>
      </c>
      <c r="P54" s="10">
        <v>9.8171400000000002</v>
      </c>
      <c r="Q54" s="10">
        <v>10.0275</v>
      </c>
      <c r="R54" s="10">
        <v>10.5144</v>
      </c>
      <c r="S54" s="10">
        <v>10.948499999999999</v>
      </c>
      <c r="T54" s="10">
        <v>10.6271</v>
      </c>
      <c r="U54" s="10">
        <v>42.004199999999997</v>
      </c>
      <c r="V54" s="10">
        <v>18.176400000000001</v>
      </c>
      <c r="W54" s="10">
        <v>10.462300000000001</v>
      </c>
      <c r="X54" s="10">
        <v>24276</v>
      </c>
      <c r="Y54" s="10">
        <v>30215</v>
      </c>
      <c r="Z54" s="10">
        <v>30215</v>
      </c>
    </row>
    <row r="55" spans="1:27" s="8" customFormat="1" ht="15" x14ac:dyDescent="0.25">
      <c r="B55" s="27" t="s">
        <v>63</v>
      </c>
      <c r="C55" s="10">
        <v>48.371299999999998</v>
      </c>
      <c r="D55" s="10">
        <v>45.420200000000001</v>
      </c>
      <c r="E55" s="10">
        <v>43.613799999999998</v>
      </c>
      <c r="F55" s="10">
        <v>40.931800000000003</v>
      </c>
      <c r="G55" s="10">
        <v>40.031500000000001</v>
      </c>
      <c r="H55" s="10">
        <v>42.234499999999997</v>
      </c>
      <c r="I55" s="10">
        <v>13.356</v>
      </c>
      <c r="J55" s="10">
        <v>12.682600000000001</v>
      </c>
      <c r="K55" s="10">
        <v>15.1656</v>
      </c>
      <c r="L55" s="10">
        <v>24.2226</v>
      </c>
      <c r="M55" s="10">
        <v>21.218800000000002</v>
      </c>
      <c r="N55" s="10">
        <v>16.191400000000002</v>
      </c>
      <c r="O55" s="10">
        <v>8.32531</v>
      </c>
      <c r="P55" s="10">
        <v>9.7478300000000004</v>
      </c>
      <c r="Q55" s="10">
        <v>10.0905</v>
      </c>
      <c r="R55" s="10">
        <v>10.580399999999999</v>
      </c>
      <c r="S55" s="10">
        <v>11.0219</v>
      </c>
      <c r="T55" s="10">
        <v>10.6882</v>
      </c>
      <c r="U55" s="10">
        <v>42.148000000000003</v>
      </c>
      <c r="V55" s="10">
        <v>18.443899999999999</v>
      </c>
      <c r="W55" s="10">
        <v>10.513199999999999</v>
      </c>
      <c r="X55" s="10">
        <v>24165</v>
      </c>
      <c r="Y55" s="10">
        <v>30053</v>
      </c>
      <c r="Z55" s="10">
        <v>30053</v>
      </c>
    </row>
    <row r="56" spans="1:27" s="8" customFormat="1" ht="15" x14ac:dyDescent="0.25">
      <c r="B56" s="27" t="s">
        <v>64</v>
      </c>
      <c r="C56" s="10">
        <v>50.162300000000002</v>
      </c>
      <c r="D56" s="10">
        <v>46.089500000000001</v>
      </c>
      <c r="E56" s="10">
        <v>43.525199999999998</v>
      </c>
      <c r="F56" s="10">
        <v>40.468200000000003</v>
      </c>
      <c r="G56" s="10">
        <v>39.821899999999999</v>
      </c>
      <c r="H56" s="10">
        <v>42.3703</v>
      </c>
      <c r="I56" s="10">
        <v>13.334</v>
      </c>
      <c r="J56" s="10">
        <v>12.344799999999999</v>
      </c>
      <c r="K56" s="10">
        <v>14.9084</v>
      </c>
      <c r="L56" s="10">
        <v>24.683599999999998</v>
      </c>
      <c r="M56" s="10">
        <v>21.904199999999999</v>
      </c>
      <c r="N56" s="10">
        <v>17.185700000000001</v>
      </c>
      <c r="O56" s="10">
        <v>8.2902500000000003</v>
      </c>
      <c r="P56" s="10">
        <v>9.7137399999999996</v>
      </c>
      <c r="Q56" s="10">
        <v>10.196999999999999</v>
      </c>
      <c r="R56" s="10">
        <v>10.691800000000001</v>
      </c>
      <c r="S56" s="10">
        <v>11.087300000000001</v>
      </c>
      <c r="T56" s="10">
        <v>10.706899999999999</v>
      </c>
      <c r="U56" s="10">
        <v>42.151200000000003</v>
      </c>
      <c r="V56" s="10">
        <v>18.931000000000001</v>
      </c>
      <c r="W56" s="10">
        <v>10.567500000000001</v>
      </c>
      <c r="X56" s="10">
        <v>23950</v>
      </c>
      <c r="Y56" s="10">
        <v>29699</v>
      </c>
      <c r="Z56" s="10">
        <v>29699</v>
      </c>
    </row>
    <row r="57" spans="1:27" s="8" customFormat="1" ht="15" x14ac:dyDescent="0.25">
      <c r="B57" s="27" t="s">
        <v>65</v>
      </c>
      <c r="C57" s="10">
        <v>53.497999999999998</v>
      </c>
      <c r="D57" s="10">
        <v>46.239899999999999</v>
      </c>
      <c r="E57" s="10">
        <v>43.708799999999997</v>
      </c>
      <c r="F57" s="10">
        <v>39.970399999999998</v>
      </c>
      <c r="G57" s="10">
        <v>40.098399999999998</v>
      </c>
      <c r="H57" s="10">
        <v>42.353200000000001</v>
      </c>
      <c r="I57" s="10">
        <v>14.289099999999999</v>
      </c>
      <c r="J57" s="10">
        <v>12.9513</v>
      </c>
      <c r="K57" s="10">
        <v>14.9023</v>
      </c>
      <c r="L57" s="10">
        <v>24.691700000000001</v>
      </c>
      <c r="M57" s="10">
        <v>23.308800000000002</v>
      </c>
      <c r="N57" s="10">
        <v>18.0763</v>
      </c>
      <c r="O57" s="10">
        <v>8.0090000000000003</v>
      </c>
      <c r="P57" s="10">
        <v>9.7042000000000002</v>
      </c>
      <c r="Q57" s="10">
        <v>10.293100000000001</v>
      </c>
      <c r="R57" s="10">
        <v>10.7714</v>
      </c>
      <c r="S57" s="10">
        <v>11.0678</v>
      </c>
      <c r="T57" s="10">
        <v>10.6877</v>
      </c>
      <c r="U57" s="10">
        <v>42.257199999999997</v>
      </c>
      <c r="V57" s="10">
        <v>19.635000000000002</v>
      </c>
      <c r="W57" s="10">
        <v>10.575699999999999</v>
      </c>
      <c r="X57" s="10">
        <v>23582</v>
      </c>
      <c r="Y57" s="10">
        <v>29268</v>
      </c>
      <c r="Z57" s="10">
        <v>29268</v>
      </c>
    </row>
    <row r="58" spans="1:27" s="8" customFormat="1" ht="15" x14ac:dyDescent="0.25">
      <c r="B58" s="27" t="s">
        <v>66</v>
      </c>
      <c r="C58" s="10">
        <v>54.699199999999998</v>
      </c>
      <c r="D58" s="10">
        <v>46.338500000000003</v>
      </c>
      <c r="E58" s="10">
        <v>43.584600000000002</v>
      </c>
      <c r="F58" s="10">
        <v>39.895699999999998</v>
      </c>
      <c r="G58" s="10">
        <v>40.066099999999999</v>
      </c>
      <c r="H58" s="10">
        <v>42.634700000000002</v>
      </c>
      <c r="I58" s="10">
        <v>13.420199999999999</v>
      </c>
      <c r="J58" s="10">
        <v>13.187099999999999</v>
      </c>
      <c r="K58" s="10">
        <v>14.2515</v>
      </c>
      <c r="L58" s="10">
        <v>24.647400000000001</v>
      </c>
      <c r="M58" s="10">
        <v>23.683299999999999</v>
      </c>
      <c r="N58" s="10">
        <v>18.190799999999999</v>
      </c>
      <c r="O58" s="10">
        <v>7.8972600000000002</v>
      </c>
      <c r="P58" s="10">
        <v>9.7339099999999998</v>
      </c>
      <c r="Q58" s="10">
        <v>10.3256</v>
      </c>
      <c r="R58" s="10">
        <v>10.794600000000001</v>
      </c>
      <c r="S58" s="10">
        <v>11.093</v>
      </c>
      <c r="T58" s="10">
        <v>10.6417</v>
      </c>
      <c r="U58" s="10">
        <v>42.336799999999997</v>
      </c>
      <c r="V58" s="10">
        <v>19.655999999999999</v>
      </c>
      <c r="W58" s="10">
        <v>10.5753</v>
      </c>
      <c r="X58" s="10">
        <v>23504</v>
      </c>
      <c r="Y58" s="10">
        <v>29226</v>
      </c>
      <c r="Z58" s="10">
        <v>29226</v>
      </c>
    </row>
    <row r="59" spans="1:27" s="8" customFormat="1" ht="15" x14ac:dyDescent="0.25">
      <c r="B59" s="27" t="s">
        <v>67</v>
      </c>
      <c r="C59" s="10">
        <v>54.817900000000002</v>
      </c>
      <c r="D59" s="10">
        <v>45.717300000000002</v>
      </c>
      <c r="E59" s="10">
        <v>43.744500000000002</v>
      </c>
      <c r="F59" s="10">
        <v>39.115600000000001</v>
      </c>
      <c r="G59" s="10">
        <v>39.554200000000002</v>
      </c>
      <c r="H59" s="10">
        <v>42.641300000000001</v>
      </c>
      <c r="I59" s="10">
        <v>13.426299999999999</v>
      </c>
      <c r="J59" s="10">
        <v>12.989699999999999</v>
      </c>
      <c r="K59" s="10">
        <v>14.2936</v>
      </c>
      <c r="L59" s="10">
        <v>24.400500000000001</v>
      </c>
      <c r="M59" s="10">
        <v>24.02</v>
      </c>
      <c r="N59" s="10">
        <v>18.476800000000001</v>
      </c>
      <c r="O59" s="10">
        <v>7.6531799999999999</v>
      </c>
      <c r="P59" s="10">
        <v>9.7783700000000007</v>
      </c>
      <c r="Q59" s="10">
        <v>10.3812</v>
      </c>
      <c r="R59" s="10">
        <v>10.7736</v>
      </c>
      <c r="S59" s="10">
        <v>11.1045</v>
      </c>
      <c r="T59" s="10">
        <v>10.627599999999999</v>
      </c>
      <c r="U59" s="10">
        <v>42.036900000000003</v>
      </c>
      <c r="V59" s="10">
        <v>19.766300000000001</v>
      </c>
      <c r="W59" s="10">
        <v>10.5733</v>
      </c>
      <c r="X59" s="10">
        <v>23344</v>
      </c>
      <c r="Y59" s="10">
        <v>29043</v>
      </c>
      <c r="Z59" s="10">
        <v>29043</v>
      </c>
    </row>
    <row r="60" spans="1:27" s="8" customFormat="1" ht="15" x14ac:dyDescent="0.25">
      <c r="B60" s="27" t="s">
        <v>68</v>
      </c>
      <c r="C60" s="10">
        <v>54.627499999999998</v>
      </c>
      <c r="D60" s="10">
        <v>45.683500000000002</v>
      </c>
      <c r="E60" s="10">
        <v>43.1462</v>
      </c>
      <c r="F60" s="10">
        <v>38.941699999999997</v>
      </c>
      <c r="G60" s="10">
        <v>38.874699999999997</v>
      </c>
      <c r="H60" s="10">
        <v>42.332900000000002</v>
      </c>
      <c r="I60" s="10">
        <v>14.272500000000001</v>
      </c>
      <c r="J60" s="10">
        <v>12.4216</v>
      </c>
      <c r="K60" s="10">
        <v>14.600300000000001</v>
      </c>
      <c r="L60" s="10">
        <v>23.823499999999999</v>
      </c>
      <c r="M60" s="10">
        <v>24.072199999999999</v>
      </c>
      <c r="N60" s="10">
        <v>18.963899999999999</v>
      </c>
      <c r="O60" s="10">
        <v>7.3136700000000001</v>
      </c>
      <c r="P60" s="10">
        <v>9.7418099999999992</v>
      </c>
      <c r="Q60" s="10">
        <v>10.4902</v>
      </c>
      <c r="R60" s="10">
        <v>10.7875</v>
      </c>
      <c r="S60" s="10">
        <v>11.0871</v>
      </c>
      <c r="T60" s="10">
        <v>10.6135</v>
      </c>
      <c r="U60" s="10">
        <v>41.649900000000002</v>
      </c>
      <c r="V60" s="10">
        <v>19.837399999999999</v>
      </c>
      <c r="W60" s="10">
        <v>10.5688</v>
      </c>
      <c r="X60" s="10">
        <v>23288</v>
      </c>
      <c r="Y60" s="10">
        <v>28935</v>
      </c>
      <c r="Z60" s="10">
        <v>28935</v>
      </c>
    </row>
    <row r="61" spans="1:27" s="8" customFormat="1" ht="15" x14ac:dyDescent="0.25">
      <c r="B61" s="27" t="s">
        <v>69</v>
      </c>
      <c r="C61" s="10">
        <v>56.324300000000001</v>
      </c>
      <c r="D61" s="10">
        <v>46.1462</v>
      </c>
      <c r="E61" s="10">
        <v>42.845999999999997</v>
      </c>
      <c r="F61" s="10">
        <v>38.913600000000002</v>
      </c>
      <c r="G61" s="10">
        <v>38.434600000000003</v>
      </c>
      <c r="H61" s="10">
        <v>42.072200000000002</v>
      </c>
      <c r="I61" s="10">
        <v>14.430099999999999</v>
      </c>
      <c r="J61" s="10">
        <v>12.6189</v>
      </c>
      <c r="K61" s="10">
        <v>15.080399999999999</v>
      </c>
      <c r="L61" s="10">
        <v>23.490500000000001</v>
      </c>
      <c r="M61" s="10">
        <v>24.001799999999999</v>
      </c>
      <c r="N61" s="10">
        <v>19.1188</v>
      </c>
      <c r="O61" s="10">
        <v>7.2540899999999997</v>
      </c>
      <c r="P61" s="10">
        <v>9.6432099999999998</v>
      </c>
      <c r="Q61" s="10">
        <v>10.5693</v>
      </c>
      <c r="R61" s="10">
        <v>10.8323</v>
      </c>
      <c r="S61" s="10">
        <v>11.0929</v>
      </c>
      <c r="T61" s="10">
        <v>10.6463</v>
      </c>
      <c r="U61" s="10">
        <v>41.500300000000003</v>
      </c>
      <c r="V61" s="10">
        <v>19.899799999999999</v>
      </c>
      <c r="W61" s="10">
        <v>10.589600000000001</v>
      </c>
      <c r="X61" s="10">
        <v>23164</v>
      </c>
      <c r="Y61" s="10">
        <v>28858</v>
      </c>
      <c r="Z61" s="10">
        <v>28858</v>
      </c>
    </row>
    <row r="62" spans="1:27" s="8" customFormat="1" ht="15" x14ac:dyDescent="0.25">
      <c r="B62" s="27" t="s">
        <v>70</v>
      </c>
      <c r="C62" s="10">
        <v>56.515799999999999</v>
      </c>
      <c r="D62" s="10">
        <v>45.988700000000001</v>
      </c>
      <c r="E62" s="10">
        <v>42.365000000000002</v>
      </c>
      <c r="F62" s="10">
        <v>38.529400000000003</v>
      </c>
      <c r="G62" s="10">
        <v>37.864600000000003</v>
      </c>
      <c r="H62" s="10">
        <v>41.412599999999998</v>
      </c>
      <c r="I62" s="10">
        <v>15.2746</v>
      </c>
      <c r="J62" s="10">
        <v>12.3416</v>
      </c>
      <c r="K62" s="10">
        <v>15.740500000000001</v>
      </c>
      <c r="L62" s="10">
        <v>23.3551</v>
      </c>
      <c r="M62" s="10">
        <v>23.777699999999999</v>
      </c>
      <c r="N62" s="10">
        <v>19.6797</v>
      </c>
      <c r="O62" s="10">
        <v>7.3454800000000002</v>
      </c>
      <c r="P62" s="10">
        <v>9.6029800000000005</v>
      </c>
      <c r="Q62" s="10">
        <v>10.691599999999999</v>
      </c>
      <c r="R62" s="10">
        <v>10.855499999999999</v>
      </c>
      <c r="S62" s="10">
        <v>11.1084</v>
      </c>
      <c r="T62" s="10">
        <v>10.700200000000001</v>
      </c>
      <c r="U62" s="10">
        <v>40.992800000000003</v>
      </c>
      <c r="V62" s="10">
        <v>20.0779</v>
      </c>
      <c r="W62" s="10">
        <v>10.629</v>
      </c>
      <c r="X62" s="10">
        <v>23153</v>
      </c>
      <c r="Y62" s="10">
        <v>28652</v>
      </c>
      <c r="Z62" s="10">
        <v>28652</v>
      </c>
    </row>
    <row r="63" spans="1:27" x14ac:dyDescent="0.25">
      <c r="A63" s="32" t="s">
        <v>24</v>
      </c>
      <c r="B63" s="33">
        <v>43780.125</v>
      </c>
      <c r="C63" s="10"/>
      <c r="D63" s="10"/>
      <c r="E63" s="10"/>
      <c r="F63" s="10"/>
      <c r="G63" s="10">
        <v>23.248999999999999</v>
      </c>
      <c r="H63" s="10">
        <v>34.004100000000001</v>
      </c>
      <c r="I63" s="10"/>
      <c r="J63" s="10"/>
      <c r="K63" s="10"/>
      <c r="L63" s="10"/>
      <c r="M63" s="10">
        <v>82.568899999999999</v>
      </c>
      <c r="N63" s="10">
        <v>66.731099999999998</v>
      </c>
      <c r="O63" s="10"/>
      <c r="P63" s="10"/>
      <c r="Q63" s="10"/>
      <c r="R63" s="10"/>
      <c r="S63" s="10">
        <v>15.321400000000001</v>
      </c>
      <c r="T63" s="10">
        <v>12.901400000000001</v>
      </c>
      <c r="U63" s="10">
        <v>32.555399999999999</v>
      </c>
      <c r="V63" s="10">
        <v>68.947599999999994</v>
      </c>
      <c r="W63" s="10">
        <v>13.24</v>
      </c>
      <c r="X63" s="10">
        <v>438</v>
      </c>
      <c r="Y63" s="10">
        <v>736</v>
      </c>
      <c r="Z63" s="10">
        <v>736</v>
      </c>
      <c r="AA63" s="10"/>
    </row>
    <row r="64" spans="1:27" s="8" customFormat="1" ht="15" x14ac:dyDescent="0.25">
      <c r="B64" s="27" t="s">
        <v>60</v>
      </c>
      <c r="C64" s="10">
        <v>2.2000000000000002</v>
      </c>
      <c r="D64" s="10">
        <v>2.2000000000000002</v>
      </c>
      <c r="E64" s="10">
        <v>2.2000000000000002</v>
      </c>
      <c r="F64" s="10">
        <v>2.2000000000000002</v>
      </c>
      <c r="G64" s="10">
        <v>34.033700000000003</v>
      </c>
      <c r="H64" s="10">
        <v>40.377899999999997</v>
      </c>
      <c r="I64" s="10">
        <v>1.71</v>
      </c>
      <c r="J64" s="10">
        <v>1.71</v>
      </c>
      <c r="K64" s="10">
        <v>1.71</v>
      </c>
      <c r="L64" s="10">
        <v>1.71</v>
      </c>
      <c r="M64" s="10">
        <v>54.810600000000001</v>
      </c>
      <c r="N64" s="10">
        <v>65.500399999999999</v>
      </c>
      <c r="O64" s="10">
        <v>7.8849999999999998</v>
      </c>
      <c r="P64" s="10">
        <v>7.8849999999999998</v>
      </c>
      <c r="Q64" s="10">
        <v>7.8849999999999998</v>
      </c>
      <c r="R64" s="10">
        <v>7.8849999999999998</v>
      </c>
      <c r="S64" s="10">
        <v>13.601800000000001</v>
      </c>
      <c r="T64" s="10">
        <v>11.9978</v>
      </c>
      <c r="U64" s="10">
        <v>39.574800000000003</v>
      </c>
      <c r="V64" s="10">
        <v>63.939100000000003</v>
      </c>
      <c r="W64" s="10">
        <v>12.232100000000001</v>
      </c>
      <c r="X64" s="10">
        <v>474</v>
      </c>
      <c r="Y64" s="10">
        <v>760</v>
      </c>
      <c r="Z64" s="10">
        <v>760</v>
      </c>
    </row>
    <row r="65" spans="1:27" s="8" customFormat="1" ht="15" x14ac:dyDescent="0.25">
      <c r="B65" s="27" t="s">
        <v>61</v>
      </c>
      <c r="C65" s="10">
        <v>3.37</v>
      </c>
      <c r="D65" s="10">
        <v>3.37</v>
      </c>
      <c r="E65" s="10">
        <v>3.37</v>
      </c>
      <c r="F65" s="10">
        <v>3.37</v>
      </c>
      <c r="G65" s="10">
        <v>29.783000000000001</v>
      </c>
      <c r="H65" s="10">
        <v>40.869300000000003</v>
      </c>
      <c r="I65" s="10">
        <v>1.89</v>
      </c>
      <c r="J65" s="10">
        <v>1.89</v>
      </c>
      <c r="K65" s="10">
        <v>1.89</v>
      </c>
      <c r="L65" s="10">
        <v>1.89</v>
      </c>
      <c r="M65" s="10">
        <v>56.638100000000001</v>
      </c>
      <c r="N65" s="10">
        <v>65.441699999999997</v>
      </c>
      <c r="O65" s="10">
        <v>7.3529999999999998</v>
      </c>
      <c r="P65" s="10">
        <v>7.3529999999999998</v>
      </c>
      <c r="Q65" s="10">
        <v>7.3529999999999998</v>
      </c>
      <c r="R65" s="10">
        <v>7.3529999999999998</v>
      </c>
      <c r="S65" s="10">
        <v>13.940799999999999</v>
      </c>
      <c r="T65" s="10">
        <v>12.0672</v>
      </c>
      <c r="U65" s="10">
        <v>39.222299999999997</v>
      </c>
      <c r="V65" s="10">
        <v>64.136200000000002</v>
      </c>
      <c r="W65" s="10">
        <v>12.345000000000001</v>
      </c>
      <c r="X65" s="10">
        <v>451</v>
      </c>
      <c r="Y65" s="10">
        <v>762</v>
      </c>
      <c r="Z65" s="10">
        <v>762</v>
      </c>
    </row>
    <row r="66" spans="1:27" s="8" customFormat="1" ht="15" x14ac:dyDescent="0.25">
      <c r="B66" s="27" t="s">
        <v>62</v>
      </c>
      <c r="C66" s="10">
        <v>3.67</v>
      </c>
      <c r="D66" s="10">
        <v>3.67</v>
      </c>
      <c r="E66" s="10">
        <v>3.67</v>
      </c>
      <c r="F66" s="10">
        <v>3.67</v>
      </c>
      <c r="G66" s="10">
        <v>26.028300000000002</v>
      </c>
      <c r="H66" s="10">
        <v>38.034100000000002</v>
      </c>
      <c r="I66" s="10">
        <v>2.5299999999999998</v>
      </c>
      <c r="J66" s="10">
        <v>2.5299999999999998</v>
      </c>
      <c r="K66" s="10">
        <v>2.5299999999999998</v>
      </c>
      <c r="L66" s="10">
        <v>2.5299999999999998</v>
      </c>
      <c r="M66" s="10">
        <v>60.874899999999997</v>
      </c>
      <c r="N66" s="10">
        <v>61.735599999999998</v>
      </c>
      <c r="O66" s="10">
        <v>6.4189999999999996</v>
      </c>
      <c r="P66" s="10">
        <v>6.4189999999999996</v>
      </c>
      <c r="Q66" s="10">
        <v>6.4189999999999996</v>
      </c>
      <c r="R66" s="10">
        <v>6.4189999999999996</v>
      </c>
      <c r="S66" s="10">
        <v>14.1976</v>
      </c>
      <c r="T66" s="10">
        <v>12.2056</v>
      </c>
      <c r="U66" s="10">
        <v>36.1051</v>
      </c>
      <c r="V66" s="10">
        <v>61.607599999999998</v>
      </c>
      <c r="W66" s="10">
        <v>12.501799999999999</v>
      </c>
      <c r="X66" s="10">
        <v>473</v>
      </c>
      <c r="Y66" s="10">
        <v>760</v>
      </c>
      <c r="Z66" s="10">
        <v>760</v>
      </c>
    </row>
    <row r="67" spans="1:27" s="8" customFormat="1" ht="15" x14ac:dyDescent="0.25">
      <c r="B67" s="27" t="s">
        <v>63</v>
      </c>
      <c r="C67" s="10"/>
      <c r="D67" s="10"/>
      <c r="E67" s="10"/>
      <c r="F67" s="10"/>
      <c r="G67" s="10">
        <v>26.554600000000001</v>
      </c>
      <c r="H67" s="10">
        <v>36.274799999999999</v>
      </c>
      <c r="I67" s="10"/>
      <c r="J67" s="10"/>
      <c r="K67" s="10"/>
      <c r="L67" s="10"/>
      <c r="M67" s="10">
        <v>69.884299999999996</v>
      </c>
      <c r="N67" s="10">
        <v>60.113900000000001</v>
      </c>
      <c r="O67" s="10"/>
      <c r="P67" s="10"/>
      <c r="Q67" s="10"/>
      <c r="R67" s="10"/>
      <c r="S67" s="10">
        <v>14.2957</v>
      </c>
      <c r="T67" s="10">
        <v>12.303100000000001</v>
      </c>
      <c r="U67" s="10">
        <v>34.817799999999998</v>
      </c>
      <c r="V67" s="10">
        <v>61.579500000000003</v>
      </c>
      <c r="W67" s="10">
        <v>12.602</v>
      </c>
      <c r="X67" s="10">
        <v>467</v>
      </c>
      <c r="Y67" s="10">
        <v>760</v>
      </c>
      <c r="Z67" s="10">
        <v>760</v>
      </c>
    </row>
    <row r="68" spans="1:27" s="8" customFormat="1" ht="15" x14ac:dyDescent="0.25">
      <c r="B68" s="27" t="s">
        <v>64</v>
      </c>
      <c r="C68" s="10"/>
      <c r="D68" s="10"/>
      <c r="E68" s="10"/>
      <c r="F68" s="10"/>
      <c r="G68" s="10">
        <v>23.084</v>
      </c>
      <c r="H68" s="10">
        <v>33.6008</v>
      </c>
      <c r="I68" s="10"/>
      <c r="J68" s="10"/>
      <c r="K68" s="10"/>
      <c r="L68" s="10"/>
      <c r="M68" s="10">
        <v>77.866500000000002</v>
      </c>
      <c r="N68" s="10">
        <v>64.154399999999995</v>
      </c>
      <c r="O68" s="10"/>
      <c r="P68" s="10"/>
      <c r="Q68" s="10"/>
      <c r="R68" s="10"/>
      <c r="S68" s="10">
        <v>15.159000000000001</v>
      </c>
      <c r="T68" s="10">
        <v>12.7142</v>
      </c>
      <c r="U68" s="10">
        <v>32.217599999999997</v>
      </c>
      <c r="V68" s="10">
        <v>66.113299999999995</v>
      </c>
      <c r="W68" s="10">
        <v>13.063499999999999</v>
      </c>
      <c r="X68" s="10">
        <v>441</v>
      </c>
      <c r="Y68" s="10">
        <v>749</v>
      </c>
      <c r="Z68" s="10">
        <v>749</v>
      </c>
    </row>
    <row r="69" spans="1:27" s="8" customFormat="1" ht="15" x14ac:dyDescent="0.25">
      <c r="B69" s="27" t="s">
        <v>65</v>
      </c>
      <c r="C69" s="10"/>
      <c r="D69" s="10"/>
      <c r="E69" s="10"/>
      <c r="F69" s="10"/>
      <c r="G69" s="10">
        <v>22.6736</v>
      </c>
      <c r="H69" s="10">
        <v>33.555700000000002</v>
      </c>
      <c r="I69" s="10"/>
      <c r="J69" s="10"/>
      <c r="K69" s="10"/>
      <c r="L69" s="10"/>
      <c r="M69" s="10">
        <v>100.717</v>
      </c>
      <c r="N69" s="10">
        <v>67.560599999999994</v>
      </c>
      <c r="O69" s="10"/>
      <c r="P69" s="10"/>
      <c r="Q69" s="10"/>
      <c r="R69" s="10"/>
      <c r="S69" s="10">
        <v>15.528</v>
      </c>
      <c r="T69" s="10">
        <v>13.2836</v>
      </c>
      <c r="U69" s="10">
        <v>32.396299999999997</v>
      </c>
      <c r="V69" s="10">
        <v>72.375100000000003</v>
      </c>
      <c r="W69" s="10">
        <v>13.609500000000001</v>
      </c>
      <c r="X69" s="10">
        <v>413</v>
      </c>
      <c r="Y69" s="10">
        <v>730</v>
      </c>
      <c r="Z69" s="10">
        <v>730</v>
      </c>
    </row>
    <row r="70" spans="1:27" s="8" customFormat="1" ht="15" x14ac:dyDescent="0.25">
      <c r="B70" s="27" t="s">
        <v>66</v>
      </c>
      <c r="C70" s="10"/>
      <c r="D70" s="10"/>
      <c r="E70" s="10"/>
      <c r="F70" s="10"/>
      <c r="G70" s="10">
        <v>22.008099999999999</v>
      </c>
      <c r="H70" s="10">
        <v>33.555399999999999</v>
      </c>
      <c r="I70" s="10"/>
      <c r="J70" s="10"/>
      <c r="K70" s="10"/>
      <c r="L70" s="10"/>
      <c r="M70" s="10">
        <v>96.142600000000002</v>
      </c>
      <c r="N70" s="10">
        <v>73.664299999999997</v>
      </c>
      <c r="O70" s="10"/>
      <c r="P70" s="10"/>
      <c r="Q70" s="10"/>
      <c r="R70" s="10"/>
      <c r="S70" s="10">
        <v>15.719799999999999</v>
      </c>
      <c r="T70" s="10">
        <v>13.5397</v>
      </c>
      <c r="U70" s="10">
        <v>32.289099999999998</v>
      </c>
      <c r="V70" s="10">
        <v>76.501300000000001</v>
      </c>
      <c r="W70" s="10">
        <v>13.8148</v>
      </c>
      <c r="X70" s="10">
        <v>383</v>
      </c>
      <c r="Y70" s="10">
        <v>721</v>
      </c>
      <c r="Z70" s="10">
        <v>721</v>
      </c>
    </row>
    <row r="71" spans="1:27" s="8" customFormat="1" ht="15" x14ac:dyDescent="0.25">
      <c r="B71" s="27" t="s">
        <v>67</v>
      </c>
      <c r="C71" s="10"/>
      <c r="D71" s="10"/>
      <c r="E71" s="10"/>
      <c r="F71" s="10"/>
      <c r="G71" s="10">
        <v>23.082899999999999</v>
      </c>
      <c r="H71" s="10">
        <v>33.420999999999999</v>
      </c>
      <c r="I71" s="10"/>
      <c r="J71" s="10"/>
      <c r="K71" s="10"/>
      <c r="L71" s="10"/>
      <c r="M71" s="10">
        <v>99.742199999999997</v>
      </c>
      <c r="N71" s="10">
        <v>78.902199999999993</v>
      </c>
      <c r="O71" s="10"/>
      <c r="P71" s="10"/>
      <c r="Q71" s="10"/>
      <c r="R71" s="10"/>
      <c r="S71" s="10">
        <v>15.734</v>
      </c>
      <c r="T71" s="10">
        <v>13.754</v>
      </c>
      <c r="U71" s="10">
        <v>32.404600000000002</v>
      </c>
      <c r="V71" s="10">
        <v>81.314599999999999</v>
      </c>
      <c r="W71" s="10">
        <v>13.9832</v>
      </c>
      <c r="X71" s="10">
        <v>356</v>
      </c>
      <c r="Y71" s="10">
        <v>717</v>
      </c>
      <c r="Z71" s="10">
        <v>717</v>
      </c>
    </row>
    <row r="72" spans="1:27" s="8" customFormat="1" ht="15" x14ac:dyDescent="0.25">
      <c r="B72" s="27" t="s">
        <v>68</v>
      </c>
      <c r="C72" s="10"/>
      <c r="D72" s="10"/>
      <c r="E72" s="10"/>
      <c r="F72" s="10"/>
      <c r="G72" s="10">
        <v>23.369299999999999</v>
      </c>
      <c r="H72" s="10">
        <v>30.321899999999999</v>
      </c>
      <c r="I72" s="10"/>
      <c r="J72" s="10"/>
      <c r="K72" s="10"/>
      <c r="L72" s="10"/>
      <c r="M72" s="10">
        <v>97.865899999999996</v>
      </c>
      <c r="N72" s="10">
        <v>82.740899999999996</v>
      </c>
      <c r="O72" s="10"/>
      <c r="P72" s="10"/>
      <c r="Q72" s="10"/>
      <c r="R72" s="10"/>
      <c r="S72" s="10">
        <v>15.7662</v>
      </c>
      <c r="T72" s="10">
        <v>14.082700000000001</v>
      </c>
      <c r="U72" s="10">
        <v>29.695799999999998</v>
      </c>
      <c r="V72" s="10">
        <v>84.206000000000003</v>
      </c>
      <c r="W72" s="10">
        <v>14.245799999999999</v>
      </c>
      <c r="X72" s="10">
        <v>322</v>
      </c>
      <c r="Y72" s="10">
        <v>702</v>
      </c>
      <c r="Z72" s="10">
        <v>702</v>
      </c>
    </row>
    <row r="73" spans="1:27" s="8" customFormat="1" ht="15" x14ac:dyDescent="0.25">
      <c r="B73" s="27" t="s">
        <v>69</v>
      </c>
      <c r="C73" s="10"/>
      <c r="D73" s="10"/>
      <c r="E73" s="10"/>
      <c r="F73" s="10"/>
      <c r="G73" s="10">
        <v>22.3569</v>
      </c>
      <c r="H73" s="10">
        <v>30.5303</v>
      </c>
      <c r="I73" s="10"/>
      <c r="J73" s="10"/>
      <c r="K73" s="10"/>
      <c r="L73" s="10"/>
      <c r="M73" s="10">
        <v>98.691400000000002</v>
      </c>
      <c r="N73" s="10">
        <v>85.477199999999996</v>
      </c>
      <c r="O73" s="10"/>
      <c r="P73" s="10"/>
      <c r="Q73" s="10"/>
      <c r="R73" s="10"/>
      <c r="S73" s="10">
        <v>15.928000000000001</v>
      </c>
      <c r="T73" s="10">
        <v>14.217000000000001</v>
      </c>
      <c r="U73" s="10">
        <v>29.737500000000001</v>
      </c>
      <c r="V73" s="10">
        <v>86.783000000000001</v>
      </c>
      <c r="W73" s="10">
        <v>14.386100000000001</v>
      </c>
      <c r="X73" s="10">
        <v>299</v>
      </c>
      <c r="Y73" s="10">
        <v>678</v>
      </c>
      <c r="Z73" s="10">
        <v>678</v>
      </c>
    </row>
    <row r="74" spans="1:27" s="8" customFormat="1" ht="15" x14ac:dyDescent="0.25">
      <c r="B74" s="27" t="s">
        <v>70</v>
      </c>
      <c r="C74" s="10"/>
      <c r="D74" s="10"/>
      <c r="E74" s="10"/>
      <c r="F74" s="10"/>
      <c r="G74" s="10">
        <v>21.924299999999999</v>
      </c>
      <c r="H74" s="10">
        <v>29.271899999999999</v>
      </c>
      <c r="I74" s="10"/>
      <c r="J74" s="10"/>
      <c r="K74" s="10"/>
      <c r="L74" s="10"/>
      <c r="M74" s="10">
        <v>118.691</v>
      </c>
      <c r="N74" s="10">
        <v>85.497699999999995</v>
      </c>
      <c r="O74" s="10"/>
      <c r="P74" s="10"/>
      <c r="Q74" s="10"/>
      <c r="R74" s="10"/>
      <c r="S74" s="10">
        <v>16.090699999999998</v>
      </c>
      <c r="T74" s="10">
        <v>14.355600000000001</v>
      </c>
      <c r="U74" s="10">
        <v>28.7105</v>
      </c>
      <c r="V74" s="10">
        <v>89.422700000000006</v>
      </c>
      <c r="W74" s="10">
        <v>14.560700000000001</v>
      </c>
      <c r="X74" s="10">
        <v>301</v>
      </c>
      <c r="Y74" s="10">
        <v>685</v>
      </c>
      <c r="Z74" s="10">
        <v>685</v>
      </c>
    </row>
    <row r="75" spans="1:27" x14ac:dyDescent="0.25">
      <c r="A75" s="32" t="s">
        <v>45</v>
      </c>
      <c r="B75" s="33">
        <v>43782.125</v>
      </c>
      <c r="C75" s="10">
        <v>34.1783</v>
      </c>
      <c r="D75" s="10">
        <v>41.365099999999998</v>
      </c>
      <c r="E75" s="10">
        <v>38.849400000000003</v>
      </c>
      <c r="F75" s="10">
        <v>36.249200000000002</v>
      </c>
      <c r="G75" s="10">
        <v>31.4801</v>
      </c>
      <c r="H75" s="10">
        <v>31.865300000000001</v>
      </c>
      <c r="I75" s="10">
        <v>3.3291599999999999</v>
      </c>
      <c r="J75" s="10">
        <v>4.4995399999999997</v>
      </c>
      <c r="K75" s="10">
        <v>5.9916099999999997</v>
      </c>
      <c r="L75" s="10">
        <v>16.002700000000001</v>
      </c>
      <c r="M75" s="10">
        <v>31.0093</v>
      </c>
      <c r="N75" s="10">
        <v>36.784199999999998</v>
      </c>
      <c r="O75" s="10">
        <v>12.018800000000001</v>
      </c>
      <c r="P75" s="10">
        <v>10.1975</v>
      </c>
      <c r="Q75" s="10">
        <v>9.3705200000000008</v>
      </c>
      <c r="R75" s="10">
        <v>9.5300600000000006</v>
      </c>
      <c r="S75" s="10">
        <v>10.6181</v>
      </c>
      <c r="T75" s="10">
        <v>10.1226</v>
      </c>
      <c r="U75" s="10">
        <v>34.514000000000003</v>
      </c>
      <c r="V75" s="10">
        <v>23.9437</v>
      </c>
      <c r="W75" s="10">
        <v>10.0724</v>
      </c>
      <c r="X75" s="10">
        <v>5118</v>
      </c>
      <c r="Y75" s="10">
        <v>7368</v>
      </c>
      <c r="Z75" s="10">
        <v>7368</v>
      </c>
      <c r="AA75" s="10"/>
    </row>
    <row r="76" spans="1:27" s="8" customFormat="1" ht="15" x14ac:dyDescent="0.25">
      <c r="B76" s="27" t="s">
        <v>60</v>
      </c>
      <c r="C76" s="10">
        <v>28.7547</v>
      </c>
      <c r="D76" s="10">
        <v>30.398800000000001</v>
      </c>
      <c r="E76" s="10">
        <v>34.896799999999999</v>
      </c>
      <c r="F76" s="10">
        <v>33.781300000000002</v>
      </c>
      <c r="G76" s="10">
        <v>32.073599999999999</v>
      </c>
      <c r="H76" s="10">
        <v>29.9999</v>
      </c>
      <c r="I76" s="10">
        <v>2.3187700000000002</v>
      </c>
      <c r="J76" s="10">
        <v>4.2039999999999997</v>
      </c>
      <c r="K76" s="10">
        <v>11.981199999999999</v>
      </c>
      <c r="L76" s="10">
        <v>29.372299999999999</v>
      </c>
      <c r="M76" s="10">
        <v>34.784399999999998</v>
      </c>
      <c r="N76" s="10">
        <v>31.895900000000001</v>
      </c>
      <c r="O76" s="10">
        <v>13.612</v>
      </c>
      <c r="P76" s="10">
        <v>12.1746</v>
      </c>
      <c r="Q76" s="10">
        <v>10.137600000000001</v>
      </c>
      <c r="R76" s="10">
        <v>10.0921</v>
      </c>
      <c r="S76" s="10">
        <v>10.216699999999999</v>
      </c>
      <c r="T76" s="10">
        <v>9.4073600000000006</v>
      </c>
      <c r="U76" s="10">
        <v>31.993099999999998</v>
      </c>
      <c r="V76" s="10">
        <v>26.595099999999999</v>
      </c>
      <c r="W76" s="10">
        <v>10.143599999999999</v>
      </c>
      <c r="X76" s="10">
        <v>4871</v>
      </c>
      <c r="Y76" s="10">
        <v>7277</v>
      </c>
      <c r="Z76" s="10">
        <v>7277</v>
      </c>
    </row>
    <row r="77" spans="1:27" s="8" customFormat="1" ht="15" x14ac:dyDescent="0.25">
      <c r="B77" s="27" t="s">
        <v>61</v>
      </c>
      <c r="C77" s="10">
        <v>27.214700000000001</v>
      </c>
      <c r="D77" s="10">
        <v>27.621300000000002</v>
      </c>
      <c r="E77" s="10">
        <v>35.488500000000002</v>
      </c>
      <c r="F77" s="10">
        <v>33.324399999999997</v>
      </c>
      <c r="G77" s="10">
        <v>31.943100000000001</v>
      </c>
      <c r="H77" s="10">
        <v>30.63</v>
      </c>
      <c r="I77" s="10">
        <v>2.49329</v>
      </c>
      <c r="J77" s="10">
        <v>4.0763299999999996</v>
      </c>
      <c r="K77" s="10">
        <v>9.6525400000000001</v>
      </c>
      <c r="L77" s="10">
        <v>28.3125</v>
      </c>
      <c r="M77" s="10">
        <v>35.3354</v>
      </c>
      <c r="N77" s="10">
        <v>33.127200000000002</v>
      </c>
      <c r="O77" s="10">
        <v>13.280799999999999</v>
      </c>
      <c r="P77" s="10">
        <v>12.318</v>
      </c>
      <c r="Q77" s="10">
        <v>9.9125300000000003</v>
      </c>
      <c r="R77" s="10">
        <v>10.116199999999999</v>
      </c>
      <c r="S77" s="10">
        <v>10.231199999999999</v>
      </c>
      <c r="T77" s="10">
        <v>9.4559700000000007</v>
      </c>
      <c r="U77" s="10">
        <v>31.875299999999999</v>
      </c>
      <c r="V77" s="10">
        <v>26.589200000000002</v>
      </c>
      <c r="W77" s="10">
        <v>10.137499999999999</v>
      </c>
      <c r="X77" s="10">
        <v>4944</v>
      </c>
      <c r="Y77" s="10">
        <v>7292</v>
      </c>
      <c r="Z77" s="10">
        <v>7292</v>
      </c>
    </row>
    <row r="78" spans="1:27" s="8" customFormat="1" ht="15" x14ac:dyDescent="0.25">
      <c r="B78" s="27" t="s">
        <v>62</v>
      </c>
      <c r="C78" s="10">
        <v>27.8201</v>
      </c>
      <c r="D78" s="10">
        <v>29.221699999999998</v>
      </c>
      <c r="E78" s="10">
        <v>36.747399999999999</v>
      </c>
      <c r="F78" s="10">
        <v>33.613399999999999</v>
      </c>
      <c r="G78" s="10">
        <v>31.180599999999998</v>
      </c>
      <c r="H78" s="10">
        <v>30.4849</v>
      </c>
      <c r="I78" s="10">
        <v>2.6360100000000002</v>
      </c>
      <c r="J78" s="10">
        <v>3.99057</v>
      </c>
      <c r="K78" s="10">
        <v>8.1764600000000005</v>
      </c>
      <c r="L78" s="10">
        <v>26.097300000000001</v>
      </c>
      <c r="M78" s="10">
        <v>34.810899999999997</v>
      </c>
      <c r="N78" s="10">
        <v>34.044499999999999</v>
      </c>
      <c r="O78" s="10">
        <v>12.923</v>
      </c>
      <c r="P78" s="10">
        <v>11.8291</v>
      </c>
      <c r="Q78" s="10">
        <v>9.8513599999999997</v>
      </c>
      <c r="R78" s="10">
        <v>10.0128</v>
      </c>
      <c r="S78" s="10">
        <v>10.321400000000001</v>
      </c>
      <c r="T78" s="10">
        <v>9.5384700000000002</v>
      </c>
      <c r="U78" s="10">
        <v>32.078699999999998</v>
      </c>
      <c r="V78" s="10">
        <v>26.025400000000001</v>
      </c>
      <c r="W78" s="10">
        <v>10.115</v>
      </c>
      <c r="X78" s="10">
        <v>4992</v>
      </c>
      <c r="Y78" s="10">
        <v>7315</v>
      </c>
      <c r="Z78" s="10">
        <v>7315</v>
      </c>
    </row>
    <row r="79" spans="1:27" s="8" customFormat="1" ht="15" x14ac:dyDescent="0.25">
      <c r="B79" s="27" t="s">
        <v>63</v>
      </c>
      <c r="C79" s="10">
        <v>30.504000000000001</v>
      </c>
      <c r="D79" s="10">
        <v>31.510100000000001</v>
      </c>
      <c r="E79" s="10">
        <v>36.795900000000003</v>
      </c>
      <c r="F79" s="10">
        <v>34.490900000000003</v>
      </c>
      <c r="G79" s="10">
        <v>31.551500000000001</v>
      </c>
      <c r="H79" s="10">
        <v>30.713200000000001</v>
      </c>
      <c r="I79" s="10">
        <v>2.9043299999999999</v>
      </c>
      <c r="J79" s="10">
        <v>4.1144299999999996</v>
      </c>
      <c r="K79" s="10">
        <v>7.0788399999999996</v>
      </c>
      <c r="L79" s="10">
        <v>23.395900000000001</v>
      </c>
      <c r="M79" s="10">
        <v>34.533000000000001</v>
      </c>
      <c r="N79" s="10">
        <v>33.690199999999997</v>
      </c>
      <c r="O79" s="10">
        <v>12.340299999999999</v>
      </c>
      <c r="P79" s="10">
        <v>11.258699999999999</v>
      </c>
      <c r="Q79" s="10">
        <v>9.72532</v>
      </c>
      <c r="R79" s="10">
        <v>10.053800000000001</v>
      </c>
      <c r="S79" s="10">
        <v>10.3392</v>
      </c>
      <c r="T79" s="10">
        <v>9.4965200000000003</v>
      </c>
      <c r="U79" s="10">
        <v>32.667099999999998</v>
      </c>
      <c r="V79" s="10">
        <v>25.116800000000001</v>
      </c>
      <c r="W79" s="10">
        <v>10.0398</v>
      </c>
      <c r="X79" s="10">
        <v>5011</v>
      </c>
      <c r="Y79" s="10">
        <v>7292</v>
      </c>
      <c r="Z79" s="10">
        <v>7292</v>
      </c>
    </row>
    <row r="80" spans="1:27" s="8" customFormat="1" ht="15" x14ac:dyDescent="0.25">
      <c r="B80" s="27" t="s">
        <v>64</v>
      </c>
      <c r="C80" s="10">
        <v>31.437999999999999</v>
      </c>
      <c r="D80" s="10">
        <v>38.633400000000002</v>
      </c>
      <c r="E80" s="10">
        <v>38.1526</v>
      </c>
      <c r="F80" s="10">
        <v>35.343200000000003</v>
      </c>
      <c r="G80" s="10">
        <v>30.9849</v>
      </c>
      <c r="H80" s="10">
        <v>31.911100000000001</v>
      </c>
      <c r="I80" s="10">
        <v>3.38367</v>
      </c>
      <c r="J80" s="10">
        <v>4.4778799999999999</v>
      </c>
      <c r="K80" s="10">
        <v>6.1128</v>
      </c>
      <c r="L80" s="10">
        <v>17.806899999999999</v>
      </c>
      <c r="M80" s="10">
        <v>30.956800000000001</v>
      </c>
      <c r="N80" s="10">
        <v>36.409700000000001</v>
      </c>
      <c r="O80" s="10">
        <v>12.1835</v>
      </c>
      <c r="P80" s="10">
        <v>10.238899999999999</v>
      </c>
      <c r="Q80" s="10">
        <v>9.5754999999999999</v>
      </c>
      <c r="R80" s="10">
        <v>9.76356</v>
      </c>
      <c r="S80" s="10">
        <v>10.4377</v>
      </c>
      <c r="T80" s="10">
        <v>9.8647399999999994</v>
      </c>
      <c r="U80" s="10">
        <v>33.8932</v>
      </c>
      <c r="V80" s="10">
        <v>24.194800000000001</v>
      </c>
      <c r="W80" s="10">
        <v>10.0191</v>
      </c>
      <c r="X80" s="10">
        <v>5089</v>
      </c>
      <c r="Y80" s="10">
        <v>7443</v>
      </c>
      <c r="Z80" s="10">
        <v>7443</v>
      </c>
    </row>
    <row r="81" spans="1:27" s="8" customFormat="1" ht="15" x14ac:dyDescent="0.25">
      <c r="B81" s="27" t="s">
        <v>65</v>
      </c>
      <c r="C81" s="10">
        <v>38.370600000000003</v>
      </c>
      <c r="D81" s="10">
        <v>44.296900000000001</v>
      </c>
      <c r="E81" s="10">
        <v>39.950099999999999</v>
      </c>
      <c r="F81" s="10">
        <v>37.267400000000002</v>
      </c>
      <c r="G81" s="10">
        <v>32.021000000000001</v>
      </c>
      <c r="H81" s="10">
        <v>31.752600000000001</v>
      </c>
      <c r="I81" s="10">
        <v>3.0551900000000001</v>
      </c>
      <c r="J81" s="10">
        <v>4.0542999999999996</v>
      </c>
      <c r="K81" s="10">
        <v>5.9199900000000003</v>
      </c>
      <c r="L81" s="10">
        <v>14.135300000000001</v>
      </c>
      <c r="M81" s="10">
        <v>29.999700000000001</v>
      </c>
      <c r="N81" s="10">
        <v>37.8003</v>
      </c>
      <c r="O81" s="10">
        <v>11.8934</v>
      </c>
      <c r="P81" s="10">
        <v>10.1927</v>
      </c>
      <c r="Q81" s="10">
        <v>9.0533000000000001</v>
      </c>
      <c r="R81" s="10">
        <v>9.5690500000000007</v>
      </c>
      <c r="S81" s="10">
        <v>10.6617</v>
      </c>
      <c r="T81" s="10">
        <v>10.3172</v>
      </c>
      <c r="U81" s="10">
        <v>35.329700000000003</v>
      </c>
      <c r="V81" s="10">
        <v>23.462700000000002</v>
      </c>
      <c r="W81" s="10">
        <v>10.114699999999999</v>
      </c>
      <c r="X81" s="10">
        <v>5142</v>
      </c>
      <c r="Y81" s="10">
        <v>7375</v>
      </c>
      <c r="Z81" s="10">
        <v>7375</v>
      </c>
    </row>
    <row r="82" spans="1:27" s="8" customFormat="1" ht="15" x14ac:dyDescent="0.25">
      <c r="B82" s="27" t="s">
        <v>66</v>
      </c>
      <c r="C82" s="10">
        <v>36.039299999999997</v>
      </c>
      <c r="D82" s="10">
        <v>41.378799999999998</v>
      </c>
      <c r="E82" s="10">
        <v>41.072400000000002</v>
      </c>
      <c r="F82" s="10">
        <v>38.814999999999998</v>
      </c>
      <c r="G82" s="10">
        <v>33.563899999999997</v>
      </c>
      <c r="H82" s="10">
        <v>32.430100000000003</v>
      </c>
      <c r="I82" s="10">
        <v>2.9188100000000001</v>
      </c>
      <c r="J82" s="10">
        <v>3.8037200000000002</v>
      </c>
      <c r="K82" s="10">
        <v>5.6340300000000001</v>
      </c>
      <c r="L82" s="10">
        <v>12.631500000000001</v>
      </c>
      <c r="M82" s="10">
        <v>29.314</v>
      </c>
      <c r="N82" s="10">
        <v>39.375599999999999</v>
      </c>
      <c r="O82" s="10">
        <v>11.7822</v>
      </c>
      <c r="P82" s="10">
        <v>10.1288</v>
      </c>
      <c r="Q82" s="10">
        <v>8.9250299999999996</v>
      </c>
      <c r="R82" s="10">
        <v>9.5733300000000003</v>
      </c>
      <c r="S82" s="10">
        <v>10.784000000000001</v>
      </c>
      <c r="T82" s="10">
        <v>10.392099999999999</v>
      </c>
      <c r="U82" s="10">
        <v>36.146700000000003</v>
      </c>
      <c r="V82" s="10">
        <v>23.383600000000001</v>
      </c>
      <c r="W82" s="10">
        <v>10.1508</v>
      </c>
      <c r="X82" s="10">
        <v>5194</v>
      </c>
      <c r="Y82" s="10">
        <v>7418</v>
      </c>
      <c r="Z82" s="10">
        <v>7418</v>
      </c>
    </row>
    <row r="83" spans="1:27" s="8" customFormat="1" ht="15" x14ac:dyDescent="0.25">
      <c r="B83" s="27" t="s">
        <v>67</v>
      </c>
      <c r="C83" s="10">
        <v>42.180799999999998</v>
      </c>
      <c r="D83" s="10">
        <v>40.325899999999997</v>
      </c>
      <c r="E83" s="10">
        <v>42.738100000000003</v>
      </c>
      <c r="F83" s="10">
        <v>39.8476</v>
      </c>
      <c r="G83" s="10">
        <v>33.866999999999997</v>
      </c>
      <c r="H83" s="10">
        <v>32.510899999999999</v>
      </c>
      <c r="I83" s="10">
        <v>3.2150500000000002</v>
      </c>
      <c r="J83" s="10">
        <v>3.74688</v>
      </c>
      <c r="K83" s="10">
        <v>5.6003299999999996</v>
      </c>
      <c r="L83" s="10">
        <v>11.3344</v>
      </c>
      <c r="M83" s="10">
        <v>28.491299999999999</v>
      </c>
      <c r="N83" s="10">
        <v>39.896500000000003</v>
      </c>
      <c r="O83" s="10">
        <v>11.1958</v>
      </c>
      <c r="P83" s="10">
        <v>9.9991900000000005</v>
      </c>
      <c r="Q83" s="10">
        <v>8.50779</v>
      </c>
      <c r="R83" s="10">
        <v>9.6859000000000002</v>
      </c>
      <c r="S83" s="10">
        <v>10.9099</v>
      </c>
      <c r="T83" s="10">
        <v>10.42</v>
      </c>
      <c r="U83" s="10">
        <v>36.8249</v>
      </c>
      <c r="V83" s="10">
        <v>23.148499999999999</v>
      </c>
      <c r="W83" s="10">
        <v>10.131500000000001</v>
      </c>
      <c r="X83" s="10">
        <v>5245</v>
      </c>
      <c r="Y83" s="10">
        <v>7426</v>
      </c>
      <c r="Z83" s="10">
        <v>7426</v>
      </c>
    </row>
    <row r="84" spans="1:27" s="8" customFormat="1" ht="15" x14ac:dyDescent="0.25">
      <c r="B84" s="27" t="s">
        <v>68</v>
      </c>
      <c r="C84" s="10">
        <v>40.165500000000002</v>
      </c>
      <c r="D84" s="10">
        <v>43.5184</v>
      </c>
      <c r="E84" s="10">
        <v>43.639099999999999</v>
      </c>
      <c r="F84" s="10">
        <v>41.098399999999998</v>
      </c>
      <c r="G84" s="10">
        <v>35.141100000000002</v>
      </c>
      <c r="H84" s="10">
        <v>32.790900000000001</v>
      </c>
      <c r="I84" s="10">
        <v>3.2355499999999999</v>
      </c>
      <c r="J84" s="10">
        <v>3.82687</v>
      </c>
      <c r="K84" s="10">
        <v>5.51234</v>
      </c>
      <c r="L84" s="10">
        <v>10.77</v>
      </c>
      <c r="M84" s="10">
        <v>27.513400000000001</v>
      </c>
      <c r="N84" s="10">
        <v>40.829300000000003</v>
      </c>
      <c r="O84" s="10">
        <v>11.518000000000001</v>
      </c>
      <c r="P84" s="10">
        <v>9.5359599999999993</v>
      </c>
      <c r="Q84" s="10">
        <v>8.3952000000000009</v>
      </c>
      <c r="R84" s="10">
        <v>9.6666399999999992</v>
      </c>
      <c r="S84" s="10">
        <v>10.873799999999999</v>
      </c>
      <c r="T84" s="10">
        <v>10.391500000000001</v>
      </c>
      <c r="U84" s="10">
        <v>37.852899999999998</v>
      </c>
      <c r="V84" s="10">
        <v>23.018699999999999</v>
      </c>
      <c r="W84" s="10">
        <v>10.070600000000001</v>
      </c>
      <c r="X84" s="10">
        <v>5367</v>
      </c>
      <c r="Y84" s="10">
        <v>7467</v>
      </c>
      <c r="Z84" s="10">
        <v>7467</v>
      </c>
    </row>
    <row r="85" spans="1:27" s="8" customFormat="1" ht="15" x14ac:dyDescent="0.25">
      <c r="B85" s="27" t="s">
        <v>69</v>
      </c>
      <c r="C85" s="10">
        <v>47.940800000000003</v>
      </c>
      <c r="D85" s="10">
        <v>46.915500000000002</v>
      </c>
      <c r="E85" s="10">
        <v>45.44</v>
      </c>
      <c r="F85" s="10">
        <v>41.6081</v>
      </c>
      <c r="G85" s="10">
        <v>36.017000000000003</v>
      </c>
      <c r="H85" s="10">
        <v>32.491599999999998</v>
      </c>
      <c r="I85" s="10">
        <v>3.2677200000000002</v>
      </c>
      <c r="J85" s="10">
        <v>3.8360099999999999</v>
      </c>
      <c r="K85" s="10">
        <v>5.4814800000000004</v>
      </c>
      <c r="L85" s="10">
        <v>10.942399999999999</v>
      </c>
      <c r="M85" s="10">
        <v>26.970500000000001</v>
      </c>
      <c r="N85" s="10">
        <v>39.851700000000001</v>
      </c>
      <c r="O85" s="10">
        <v>10.7011</v>
      </c>
      <c r="P85" s="10">
        <v>9.0906000000000002</v>
      </c>
      <c r="Q85" s="10">
        <v>8.2141199999999994</v>
      </c>
      <c r="R85" s="10">
        <v>9.7060600000000008</v>
      </c>
      <c r="S85" s="10">
        <v>10.907</v>
      </c>
      <c r="T85" s="10">
        <v>10.335900000000001</v>
      </c>
      <c r="U85" s="10">
        <v>38.825499999999998</v>
      </c>
      <c r="V85" s="10">
        <v>22.6143</v>
      </c>
      <c r="W85" s="10">
        <v>9.9899000000000004</v>
      </c>
      <c r="X85" s="10">
        <v>5424</v>
      </c>
      <c r="Y85" s="10">
        <v>7468</v>
      </c>
      <c r="Z85" s="10">
        <v>7468</v>
      </c>
    </row>
    <row r="86" spans="1:27" s="8" customFormat="1" ht="15" x14ac:dyDescent="0.25">
      <c r="B86" s="27" t="s">
        <v>70</v>
      </c>
      <c r="C86" s="10">
        <v>57.642899999999997</v>
      </c>
      <c r="D86" s="10">
        <v>49.428199999999997</v>
      </c>
      <c r="E86" s="10">
        <v>48.410200000000003</v>
      </c>
      <c r="F86" s="10">
        <v>42.559199999999997</v>
      </c>
      <c r="G86" s="10">
        <v>36.849499999999999</v>
      </c>
      <c r="H86" s="10">
        <v>32.483800000000002</v>
      </c>
      <c r="I86" s="10">
        <v>3.5175700000000001</v>
      </c>
      <c r="J86" s="10">
        <v>4.2135699999999998</v>
      </c>
      <c r="K86" s="10">
        <v>5.8448700000000002</v>
      </c>
      <c r="L86" s="10">
        <v>11.701000000000001</v>
      </c>
      <c r="M86" s="10">
        <v>27.265599999999999</v>
      </c>
      <c r="N86" s="10">
        <v>39.164900000000003</v>
      </c>
      <c r="O86" s="10">
        <v>10.340400000000001</v>
      </c>
      <c r="P86" s="10">
        <v>8.9042499999999993</v>
      </c>
      <c r="Q86" s="10">
        <v>8.2101000000000006</v>
      </c>
      <c r="R86" s="10">
        <v>9.8791799999999999</v>
      </c>
      <c r="S86" s="10">
        <v>11.0047</v>
      </c>
      <c r="T86" s="10">
        <v>10.5137</v>
      </c>
      <c r="U86" s="10">
        <v>40.1449</v>
      </c>
      <c r="V86" s="10">
        <v>22.757899999999999</v>
      </c>
      <c r="W86" s="10">
        <v>10.0848</v>
      </c>
      <c r="X86" s="10">
        <v>5556</v>
      </c>
      <c r="Y86" s="10">
        <v>7433</v>
      </c>
      <c r="Z86" s="10">
        <v>7433</v>
      </c>
    </row>
    <row r="87" spans="1:27" x14ac:dyDescent="0.25">
      <c r="A87" s="32" t="s">
        <v>44</v>
      </c>
      <c r="B87" s="33">
        <v>42989.125</v>
      </c>
      <c r="C87" s="10">
        <v>50.054099999999998</v>
      </c>
      <c r="D87" s="10">
        <v>40.028300000000002</v>
      </c>
      <c r="E87" s="10">
        <v>39.040900000000001</v>
      </c>
      <c r="F87" s="10">
        <v>39.101599999999998</v>
      </c>
      <c r="G87" s="10">
        <v>35.377299999999998</v>
      </c>
      <c r="H87" s="10">
        <v>35.753799999999998</v>
      </c>
      <c r="I87" s="10">
        <v>19.409800000000001</v>
      </c>
      <c r="J87" s="10">
        <v>24.435600000000001</v>
      </c>
      <c r="K87" s="10">
        <v>20.259899999999998</v>
      </c>
      <c r="L87" s="10">
        <v>27.776199999999999</v>
      </c>
      <c r="M87" s="10">
        <v>30.558199999999999</v>
      </c>
      <c r="N87" s="10">
        <v>29.448899999999998</v>
      </c>
      <c r="O87" s="10">
        <v>5.7896000000000001</v>
      </c>
      <c r="P87" s="10">
        <v>7.84253</v>
      </c>
      <c r="Q87" s="10">
        <v>9.6110699999999998</v>
      </c>
      <c r="R87" s="10">
        <v>10.125299999999999</v>
      </c>
      <c r="S87" s="10">
        <v>10.303599999999999</v>
      </c>
      <c r="T87" s="10">
        <v>11.161099999999999</v>
      </c>
      <c r="U87" s="10">
        <v>37.601999999999997</v>
      </c>
      <c r="V87" s="10">
        <v>27.325800000000001</v>
      </c>
      <c r="W87" s="10">
        <v>10.0707</v>
      </c>
      <c r="X87" s="10">
        <v>13586</v>
      </c>
      <c r="Y87" s="10">
        <v>22253</v>
      </c>
      <c r="Z87" s="10">
        <v>22253</v>
      </c>
      <c r="AA87" s="10"/>
    </row>
    <row r="88" spans="1:27" s="8" customFormat="1" ht="15" x14ac:dyDescent="0.25">
      <c r="B88" s="27" t="s">
        <v>60</v>
      </c>
      <c r="C88" s="10">
        <v>50.598799999999997</v>
      </c>
      <c r="D88" s="10">
        <v>42.154000000000003</v>
      </c>
      <c r="E88" s="10">
        <v>35.350700000000003</v>
      </c>
      <c r="F88" s="10">
        <v>37.128999999999998</v>
      </c>
      <c r="G88" s="10">
        <v>36.345199999999998</v>
      </c>
      <c r="H88" s="10">
        <v>34.561300000000003</v>
      </c>
      <c r="I88" s="10">
        <v>22.3674</v>
      </c>
      <c r="J88" s="10">
        <v>24.372499999999999</v>
      </c>
      <c r="K88" s="10">
        <v>25.639700000000001</v>
      </c>
      <c r="L88" s="10">
        <v>21.619499999999999</v>
      </c>
      <c r="M88" s="10">
        <v>33.469000000000001</v>
      </c>
      <c r="N88" s="10">
        <v>37.325800000000001</v>
      </c>
      <c r="O88" s="10">
        <v>6.1833999999999998</v>
      </c>
      <c r="P88" s="10">
        <v>8.0362899999999993</v>
      </c>
      <c r="Q88" s="10">
        <v>9.9445200000000007</v>
      </c>
      <c r="R88" s="10">
        <v>10.0237</v>
      </c>
      <c r="S88" s="10">
        <v>10.296900000000001</v>
      </c>
      <c r="T88" s="10">
        <v>11.092700000000001</v>
      </c>
      <c r="U88" s="10">
        <v>36.816299999999998</v>
      </c>
      <c r="V88" s="10">
        <v>30.081800000000001</v>
      </c>
      <c r="W88" s="10">
        <v>10.1143</v>
      </c>
      <c r="X88" s="10">
        <v>13128</v>
      </c>
      <c r="Y88" s="10">
        <v>22941</v>
      </c>
      <c r="Z88" s="10">
        <v>22941</v>
      </c>
    </row>
    <row r="89" spans="1:27" s="8" customFormat="1" ht="15" x14ac:dyDescent="0.25">
      <c r="B89" s="27" t="s">
        <v>61</v>
      </c>
      <c r="C89" s="10">
        <v>51.090699999999998</v>
      </c>
      <c r="D89" s="10">
        <v>41.040500000000002</v>
      </c>
      <c r="E89" s="10">
        <v>35.5976</v>
      </c>
      <c r="F89" s="10">
        <v>36.894599999999997</v>
      </c>
      <c r="G89" s="10">
        <v>36.064500000000002</v>
      </c>
      <c r="H89" s="10">
        <v>34.3596</v>
      </c>
      <c r="I89" s="10">
        <v>21.8719</v>
      </c>
      <c r="J89" s="10">
        <v>23.7529</v>
      </c>
      <c r="K89" s="10">
        <v>24.111499999999999</v>
      </c>
      <c r="L89" s="10">
        <v>22.104299999999999</v>
      </c>
      <c r="M89" s="10">
        <v>33.803800000000003</v>
      </c>
      <c r="N89" s="10">
        <v>36.203499999999998</v>
      </c>
      <c r="O89" s="10">
        <v>6.1498799999999996</v>
      </c>
      <c r="P89" s="10">
        <v>7.9332900000000004</v>
      </c>
      <c r="Q89" s="10">
        <v>9.8824699999999996</v>
      </c>
      <c r="R89" s="10">
        <v>10.034800000000001</v>
      </c>
      <c r="S89" s="10">
        <v>10.3316</v>
      </c>
      <c r="T89" s="10">
        <v>11.095800000000001</v>
      </c>
      <c r="U89" s="10">
        <v>36.582099999999997</v>
      </c>
      <c r="V89" s="10">
        <v>29.661100000000001</v>
      </c>
      <c r="W89" s="10">
        <v>10.1073</v>
      </c>
      <c r="X89" s="10">
        <v>13102</v>
      </c>
      <c r="Y89" s="10">
        <v>22989</v>
      </c>
      <c r="Z89" s="10">
        <v>22989</v>
      </c>
    </row>
    <row r="90" spans="1:27" s="8" customFormat="1" ht="15" x14ac:dyDescent="0.25">
      <c r="B90" s="27" t="s">
        <v>62</v>
      </c>
      <c r="C90" s="10">
        <v>48.663200000000003</v>
      </c>
      <c r="D90" s="10">
        <v>40.9895</v>
      </c>
      <c r="E90" s="10">
        <v>35.886299999999999</v>
      </c>
      <c r="F90" s="10">
        <v>36.844999999999999</v>
      </c>
      <c r="G90" s="10">
        <v>35.827100000000002</v>
      </c>
      <c r="H90" s="10">
        <v>34.535699999999999</v>
      </c>
      <c r="I90" s="10">
        <v>21.3429</v>
      </c>
      <c r="J90" s="10">
        <v>23.215599999999998</v>
      </c>
      <c r="K90" s="10">
        <v>22.985299999999999</v>
      </c>
      <c r="L90" s="10">
        <v>22.470300000000002</v>
      </c>
      <c r="M90" s="10">
        <v>33.733600000000003</v>
      </c>
      <c r="N90" s="10">
        <v>35.040100000000002</v>
      </c>
      <c r="O90" s="10">
        <v>6.0421800000000001</v>
      </c>
      <c r="P90" s="10">
        <v>7.9452800000000003</v>
      </c>
      <c r="Q90" s="10">
        <v>9.8463700000000003</v>
      </c>
      <c r="R90" s="10">
        <v>10.0466</v>
      </c>
      <c r="S90" s="10">
        <v>10.3864</v>
      </c>
      <c r="T90" s="10">
        <v>11.1105</v>
      </c>
      <c r="U90" s="10">
        <v>36.529800000000002</v>
      </c>
      <c r="V90" s="10">
        <v>29.1342</v>
      </c>
      <c r="W90" s="10">
        <v>10.1172</v>
      </c>
      <c r="X90" s="10">
        <v>13156</v>
      </c>
      <c r="Y90" s="10">
        <v>22922</v>
      </c>
      <c r="Z90" s="10">
        <v>22922</v>
      </c>
    </row>
    <row r="91" spans="1:27" s="8" customFormat="1" ht="15" x14ac:dyDescent="0.25">
      <c r="B91" s="27" t="s">
        <v>63</v>
      </c>
      <c r="C91" s="10">
        <v>51.020099999999999</v>
      </c>
      <c r="D91" s="10">
        <v>40.276000000000003</v>
      </c>
      <c r="E91" s="10">
        <v>36.151699999999998</v>
      </c>
      <c r="F91" s="10">
        <v>36.851300000000002</v>
      </c>
      <c r="G91" s="10">
        <v>35.612000000000002</v>
      </c>
      <c r="H91" s="10">
        <v>35.012599999999999</v>
      </c>
      <c r="I91" s="10">
        <v>22.1402</v>
      </c>
      <c r="J91" s="10">
        <v>23.645600000000002</v>
      </c>
      <c r="K91" s="10">
        <v>22.194099999999999</v>
      </c>
      <c r="L91" s="10">
        <v>23.088899999999999</v>
      </c>
      <c r="M91" s="10">
        <v>33.893099999999997</v>
      </c>
      <c r="N91" s="10">
        <v>33.2117</v>
      </c>
      <c r="O91" s="10">
        <v>5.9479899999999999</v>
      </c>
      <c r="P91" s="10">
        <v>7.9450099999999999</v>
      </c>
      <c r="Q91" s="10">
        <v>9.8165200000000006</v>
      </c>
      <c r="R91" s="10">
        <v>10.045299999999999</v>
      </c>
      <c r="S91" s="10">
        <v>10.4544</v>
      </c>
      <c r="T91" s="10">
        <v>11.165800000000001</v>
      </c>
      <c r="U91" s="10">
        <v>36.669499999999999</v>
      </c>
      <c r="V91" s="10">
        <v>28.694900000000001</v>
      </c>
      <c r="W91" s="10">
        <v>10.1426</v>
      </c>
      <c r="X91" s="10">
        <v>13290</v>
      </c>
      <c r="Y91" s="10">
        <v>22870</v>
      </c>
      <c r="Z91" s="10">
        <v>22870</v>
      </c>
    </row>
    <row r="92" spans="1:27" s="8" customFormat="1" ht="15" x14ac:dyDescent="0.25">
      <c r="B92" s="27" t="s">
        <v>64</v>
      </c>
      <c r="C92" s="10">
        <v>53.153199999999998</v>
      </c>
      <c r="D92" s="10">
        <v>40.807899999999997</v>
      </c>
      <c r="E92" s="10">
        <v>37.837000000000003</v>
      </c>
      <c r="F92" s="10">
        <v>39.018799999999999</v>
      </c>
      <c r="G92" s="10">
        <v>35.572499999999998</v>
      </c>
      <c r="H92" s="10">
        <v>35.790399999999998</v>
      </c>
      <c r="I92" s="10">
        <v>20.04</v>
      </c>
      <c r="J92" s="10">
        <v>23.295500000000001</v>
      </c>
      <c r="K92" s="10">
        <v>19.914300000000001</v>
      </c>
      <c r="L92" s="10">
        <v>24.731400000000001</v>
      </c>
      <c r="M92" s="10">
        <v>31.239000000000001</v>
      </c>
      <c r="N92" s="10">
        <v>30.456</v>
      </c>
      <c r="O92" s="10">
        <v>6.0660400000000001</v>
      </c>
      <c r="P92" s="10">
        <v>8.0855599999999992</v>
      </c>
      <c r="Q92" s="10">
        <v>9.7935999999999996</v>
      </c>
      <c r="R92" s="10">
        <v>10.152200000000001</v>
      </c>
      <c r="S92" s="10">
        <v>10.443099999999999</v>
      </c>
      <c r="T92" s="10">
        <v>11.2385</v>
      </c>
      <c r="U92" s="10">
        <v>37.616700000000002</v>
      </c>
      <c r="V92" s="10">
        <v>27.084499999999998</v>
      </c>
      <c r="W92" s="10">
        <v>10.1928</v>
      </c>
      <c r="X92" s="10">
        <v>13458</v>
      </c>
      <c r="Y92" s="10">
        <v>23068</v>
      </c>
      <c r="Z92" s="10">
        <v>23068</v>
      </c>
    </row>
    <row r="93" spans="1:27" s="8" customFormat="1" ht="15" x14ac:dyDescent="0.25">
      <c r="B93" s="27" t="s">
        <v>65</v>
      </c>
      <c r="C93" s="10">
        <v>47.959400000000002</v>
      </c>
      <c r="D93" s="10">
        <v>40.886200000000002</v>
      </c>
      <c r="E93" s="10">
        <v>38.927199999999999</v>
      </c>
      <c r="F93" s="10">
        <v>39.228299999999997</v>
      </c>
      <c r="G93" s="10">
        <v>35.919499999999999</v>
      </c>
      <c r="H93" s="10">
        <v>35.724699999999999</v>
      </c>
      <c r="I93" s="10">
        <v>18.8794</v>
      </c>
      <c r="J93" s="10">
        <v>23.692299999999999</v>
      </c>
      <c r="K93" s="10">
        <v>20.055700000000002</v>
      </c>
      <c r="L93" s="10">
        <v>29.293199999999999</v>
      </c>
      <c r="M93" s="10">
        <v>29.5459</v>
      </c>
      <c r="N93" s="10">
        <v>28.2789</v>
      </c>
      <c r="O93" s="10">
        <v>5.8412499999999996</v>
      </c>
      <c r="P93" s="10">
        <v>7.7909199999999998</v>
      </c>
      <c r="Q93" s="10">
        <v>9.5191099999999995</v>
      </c>
      <c r="R93" s="10">
        <v>10.218500000000001</v>
      </c>
      <c r="S93" s="10">
        <v>10.279400000000001</v>
      </c>
      <c r="T93" s="10">
        <v>11.122999999999999</v>
      </c>
      <c r="U93" s="10">
        <v>37.726999999999997</v>
      </c>
      <c r="V93" s="10">
        <v>26.9175</v>
      </c>
      <c r="W93" s="10">
        <v>10.058299999999999</v>
      </c>
      <c r="X93" s="10">
        <v>13727</v>
      </c>
      <c r="Y93" s="10">
        <v>22025</v>
      </c>
      <c r="Z93" s="10">
        <v>22025</v>
      </c>
    </row>
    <row r="94" spans="1:27" s="8" customFormat="1" ht="15" x14ac:dyDescent="0.25">
      <c r="B94" s="27" t="s">
        <v>66</v>
      </c>
      <c r="C94" s="10">
        <v>47.325200000000002</v>
      </c>
      <c r="D94" s="10">
        <v>41.1464</v>
      </c>
      <c r="E94" s="10">
        <v>38.623100000000001</v>
      </c>
      <c r="F94" s="10">
        <v>39.685099999999998</v>
      </c>
      <c r="G94" s="10">
        <v>35.939300000000003</v>
      </c>
      <c r="H94" s="10">
        <v>35.991700000000002</v>
      </c>
      <c r="I94" s="10">
        <v>18.5442</v>
      </c>
      <c r="J94" s="10">
        <v>22.207799999999999</v>
      </c>
      <c r="K94" s="10">
        <v>20.593499999999999</v>
      </c>
      <c r="L94" s="10">
        <v>32.018700000000003</v>
      </c>
      <c r="M94" s="10">
        <v>30.896999999999998</v>
      </c>
      <c r="N94" s="10">
        <v>27.123699999999999</v>
      </c>
      <c r="O94" s="10">
        <v>5.9531499999999999</v>
      </c>
      <c r="P94" s="10">
        <v>7.72994</v>
      </c>
      <c r="Q94" s="10">
        <v>9.5308399999999995</v>
      </c>
      <c r="R94" s="10">
        <v>10.421200000000001</v>
      </c>
      <c r="S94" s="10">
        <v>10.401400000000001</v>
      </c>
      <c r="T94" s="10">
        <v>11.14</v>
      </c>
      <c r="U94" s="10">
        <v>37.860199999999999</v>
      </c>
      <c r="V94" s="10">
        <v>27.231000000000002</v>
      </c>
      <c r="W94" s="10">
        <v>10.1198</v>
      </c>
      <c r="X94" s="10">
        <v>13911</v>
      </c>
      <c r="Y94" s="10">
        <v>21000</v>
      </c>
      <c r="Z94" s="10">
        <v>21000</v>
      </c>
    </row>
    <row r="95" spans="1:27" s="8" customFormat="1" ht="15" x14ac:dyDescent="0.25">
      <c r="B95" s="27" t="s">
        <v>67</v>
      </c>
      <c r="C95" s="10">
        <v>46.3812</v>
      </c>
      <c r="D95" s="10">
        <v>40.734999999999999</v>
      </c>
      <c r="E95" s="10">
        <v>39.472999999999999</v>
      </c>
      <c r="F95" s="10">
        <v>39.783200000000001</v>
      </c>
      <c r="G95" s="10">
        <v>36.348100000000002</v>
      </c>
      <c r="H95" s="10">
        <v>36.136000000000003</v>
      </c>
      <c r="I95" s="10">
        <v>18.118099999999998</v>
      </c>
      <c r="J95" s="10">
        <v>23.66</v>
      </c>
      <c r="K95" s="10">
        <v>23.973700000000001</v>
      </c>
      <c r="L95" s="10">
        <v>33.384300000000003</v>
      </c>
      <c r="M95" s="10">
        <v>31.402200000000001</v>
      </c>
      <c r="N95" s="10">
        <v>26.973500000000001</v>
      </c>
      <c r="O95" s="10">
        <v>6.1912700000000003</v>
      </c>
      <c r="P95" s="10">
        <v>8.0483499999999992</v>
      </c>
      <c r="Q95" s="10">
        <v>9.7689199999999996</v>
      </c>
      <c r="R95" s="10">
        <v>10.5685</v>
      </c>
      <c r="S95" s="10">
        <v>10.3591</v>
      </c>
      <c r="T95" s="10">
        <v>11.112299999999999</v>
      </c>
      <c r="U95" s="10">
        <v>38.072000000000003</v>
      </c>
      <c r="V95" s="10">
        <v>28.166499999999999</v>
      </c>
      <c r="W95" s="10">
        <v>10.2082</v>
      </c>
      <c r="X95" s="10">
        <v>13887</v>
      </c>
      <c r="Y95" s="10">
        <v>19723</v>
      </c>
      <c r="Z95" s="10">
        <v>19723</v>
      </c>
    </row>
    <row r="96" spans="1:27" s="8" customFormat="1" ht="15" x14ac:dyDescent="0.25">
      <c r="B96" s="27" t="s">
        <v>68</v>
      </c>
      <c r="C96" s="10">
        <v>45.756900000000002</v>
      </c>
      <c r="D96" s="10">
        <v>41.450299999999999</v>
      </c>
      <c r="E96" s="10">
        <v>39.726399999999998</v>
      </c>
      <c r="F96" s="10">
        <v>39.439900000000002</v>
      </c>
      <c r="G96" s="10">
        <v>36.859099999999998</v>
      </c>
      <c r="H96" s="10">
        <v>36.197299999999998</v>
      </c>
      <c r="I96" s="10">
        <v>17.011399999999998</v>
      </c>
      <c r="J96" s="10">
        <v>25.7819</v>
      </c>
      <c r="K96" s="10">
        <v>25.623000000000001</v>
      </c>
      <c r="L96" s="10">
        <v>33.244700000000002</v>
      </c>
      <c r="M96" s="10">
        <v>31.651399999999999</v>
      </c>
      <c r="N96" s="10">
        <v>27.0686</v>
      </c>
      <c r="O96" s="10">
        <v>6.51539</v>
      </c>
      <c r="P96" s="10">
        <v>8.3456499999999991</v>
      </c>
      <c r="Q96" s="10">
        <v>9.8826800000000006</v>
      </c>
      <c r="R96" s="10">
        <v>10.616099999999999</v>
      </c>
      <c r="S96" s="10">
        <v>10.420500000000001</v>
      </c>
      <c r="T96" s="10">
        <v>11.0863</v>
      </c>
      <c r="U96" s="10">
        <v>38.232700000000001</v>
      </c>
      <c r="V96" s="10">
        <v>28.632899999999999</v>
      </c>
      <c r="W96" s="10">
        <v>10.2841</v>
      </c>
      <c r="X96" s="10">
        <v>13841</v>
      </c>
      <c r="Y96" s="10">
        <v>19072</v>
      </c>
      <c r="Z96" s="10">
        <v>19072</v>
      </c>
    </row>
    <row r="97" spans="1:27" s="8" customFormat="1" ht="15" x14ac:dyDescent="0.25">
      <c r="B97" s="27" t="s">
        <v>69</v>
      </c>
      <c r="C97" s="10">
        <v>46.7879</v>
      </c>
      <c r="D97" s="10">
        <v>42.142800000000001</v>
      </c>
      <c r="E97" s="10">
        <v>39.934100000000001</v>
      </c>
      <c r="F97" s="10">
        <v>39.627400000000002</v>
      </c>
      <c r="G97" s="10">
        <v>37.142299999999999</v>
      </c>
      <c r="H97" s="10">
        <v>36.311300000000003</v>
      </c>
      <c r="I97" s="10">
        <v>15.8546</v>
      </c>
      <c r="J97" s="10">
        <v>28.831900000000001</v>
      </c>
      <c r="K97" s="10">
        <v>27.595700000000001</v>
      </c>
      <c r="L97" s="10">
        <v>34.397500000000001</v>
      </c>
      <c r="M97" s="10">
        <v>31.366399999999999</v>
      </c>
      <c r="N97" s="10">
        <v>26.735499999999998</v>
      </c>
      <c r="O97" s="10">
        <v>6.8414700000000002</v>
      </c>
      <c r="P97" s="10">
        <v>8.7551400000000008</v>
      </c>
      <c r="Q97" s="10">
        <v>10.0352</v>
      </c>
      <c r="R97" s="10">
        <v>10.6746</v>
      </c>
      <c r="S97" s="10">
        <v>10.4413</v>
      </c>
      <c r="T97" s="10">
        <v>11.055899999999999</v>
      </c>
      <c r="U97" s="10">
        <v>38.467799999999997</v>
      </c>
      <c r="V97" s="10">
        <v>29.197700000000001</v>
      </c>
      <c r="W97" s="10">
        <v>10.370100000000001</v>
      </c>
      <c r="X97" s="10">
        <v>13732</v>
      </c>
      <c r="Y97" s="10">
        <v>18433</v>
      </c>
      <c r="Z97" s="10">
        <v>18433</v>
      </c>
    </row>
    <row r="98" spans="1:27" s="8" customFormat="1" ht="15" x14ac:dyDescent="0.25">
      <c r="B98" s="27" t="s">
        <v>70</v>
      </c>
      <c r="C98" s="10">
        <v>43.9191</v>
      </c>
      <c r="D98" s="10">
        <v>43.122599999999998</v>
      </c>
      <c r="E98" s="10">
        <v>40.749499999999998</v>
      </c>
      <c r="F98" s="10">
        <v>39.219799999999999</v>
      </c>
      <c r="G98" s="10">
        <v>37.194299999999998</v>
      </c>
      <c r="H98" s="10">
        <v>36.801200000000001</v>
      </c>
      <c r="I98" s="10">
        <v>16.5487</v>
      </c>
      <c r="J98" s="10">
        <v>39.966500000000003</v>
      </c>
      <c r="K98" s="10">
        <v>33.219700000000003</v>
      </c>
      <c r="L98" s="10">
        <v>39.275399999999998</v>
      </c>
      <c r="M98" s="10">
        <v>35.673400000000001</v>
      </c>
      <c r="N98" s="10">
        <v>26.337800000000001</v>
      </c>
      <c r="O98" s="10">
        <v>7.5730000000000004</v>
      </c>
      <c r="P98" s="10">
        <v>9.6751199999999997</v>
      </c>
      <c r="Q98" s="10">
        <v>10.6539</v>
      </c>
      <c r="R98" s="10">
        <v>11.305899999999999</v>
      </c>
      <c r="S98" s="10">
        <v>10.9412</v>
      </c>
      <c r="T98" s="10">
        <v>11.2921</v>
      </c>
      <c r="U98" s="10">
        <v>38.652000000000001</v>
      </c>
      <c r="V98" s="10">
        <v>32.7224</v>
      </c>
      <c r="W98" s="10">
        <v>10.893599999999999</v>
      </c>
      <c r="X98" s="10">
        <v>13685</v>
      </c>
      <c r="Y98" s="10">
        <v>17902</v>
      </c>
      <c r="Z98" s="10">
        <v>17902</v>
      </c>
    </row>
    <row r="99" spans="1:27" x14ac:dyDescent="0.25">
      <c r="A99" s="32" t="s">
        <v>45</v>
      </c>
      <c r="B99" s="33">
        <v>43781.125</v>
      </c>
      <c r="C99" s="10">
        <v>48.424399999999999</v>
      </c>
      <c r="D99" s="10">
        <v>49.705800000000004</v>
      </c>
      <c r="E99" s="10">
        <v>39.466099999999997</v>
      </c>
      <c r="F99" s="10">
        <v>35.590299999999999</v>
      </c>
      <c r="G99" s="10">
        <v>44.158299999999997</v>
      </c>
      <c r="H99" s="10">
        <v>41.1006</v>
      </c>
      <c r="I99" s="10">
        <v>2.92157</v>
      </c>
      <c r="J99" s="10">
        <v>5.0076000000000001</v>
      </c>
      <c r="K99" s="10">
        <v>5.4770899999999996</v>
      </c>
      <c r="L99" s="10">
        <v>9.5888200000000001</v>
      </c>
      <c r="M99" s="10">
        <v>19.729299999999999</v>
      </c>
      <c r="N99" s="10">
        <v>21.127199999999998</v>
      </c>
      <c r="O99" s="10">
        <v>6.5366600000000004</v>
      </c>
      <c r="P99" s="10">
        <v>6.1357400000000002</v>
      </c>
      <c r="Q99" s="10">
        <v>7.6517499999999998</v>
      </c>
      <c r="R99" s="10">
        <v>9.2343399999999995</v>
      </c>
      <c r="S99" s="10">
        <v>9.9970099999999995</v>
      </c>
      <c r="T99" s="10">
        <v>10.1145</v>
      </c>
      <c r="U99" s="10">
        <v>41.312800000000003</v>
      </c>
      <c r="V99" s="10">
        <v>14.1646</v>
      </c>
      <c r="W99" s="10">
        <v>9.0764200000000006</v>
      </c>
      <c r="X99" s="10">
        <v>15174</v>
      </c>
      <c r="Y99" s="10">
        <v>25653</v>
      </c>
      <c r="Z99" s="10">
        <v>25653</v>
      </c>
      <c r="AA99" s="10"/>
    </row>
    <row r="100" spans="1:27" s="8" customFormat="1" ht="15" x14ac:dyDescent="0.25">
      <c r="B100" s="27" t="s">
        <v>60</v>
      </c>
      <c r="C100" s="10">
        <v>52.593699999999998</v>
      </c>
      <c r="D100" s="10">
        <v>47.936500000000002</v>
      </c>
      <c r="E100" s="10">
        <v>36.868400000000001</v>
      </c>
      <c r="F100" s="10">
        <v>35.532299999999999</v>
      </c>
      <c r="G100" s="10">
        <v>40.927100000000003</v>
      </c>
      <c r="H100" s="10">
        <v>40.4816</v>
      </c>
      <c r="I100" s="10">
        <v>2.8510900000000001</v>
      </c>
      <c r="J100" s="10">
        <v>5.4624300000000003</v>
      </c>
      <c r="K100" s="10">
        <v>5.2223899999999999</v>
      </c>
      <c r="L100" s="10">
        <v>11.8643</v>
      </c>
      <c r="M100" s="10">
        <v>19.169899999999998</v>
      </c>
      <c r="N100" s="10">
        <v>20.113900000000001</v>
      </c>
      <c r="O100" s="10">
        <v>8.0954800000000002</v>
      </c>
      <c r="P100" s="10">
        <v>6.5911799999999996</v>
      </c>
      <c r="Q100" s="10">
        <v>7.6859500000000001</v>
      </c>
      <c r="R100" s="10">
        <v>9.7665699999999998</v>
      </c>
      <c r="S100" s="10">
        <v>10.553599999999999</v>
      </c>
      <c r="T100" s="10">
        <v>10.065899999999999</v>
      </c>
      <c r="U100" s="10">
        <v>39.9803</v>
      </c>
      <c r="V100" s="10">
        <v>14.2567</v>
      </c>
      <c r="W100" s="10">
        <v>9.3962500000000002</v>
      </c>
      <c r="X100" s="10">
        <v>15366</v>
      </c>
      <c r="Y100" s="10">
        <v>25540</v>
      </c>
      <c r="Z100" s="10">
        <v>25540</v>
      </c>
    </row>
    <row r="101" spans="1:27" s="8" customFormat="1" ht="15" x14ac:dyDescent="0.25">
      <c r="B101" s="27" t="s">
        <v>61</v>
      </c>
      <c r="C101" s="10">
        <v>51.627600000000001</v>
      </c>
      <c r="D101" s="10">
        <v>48.6145</v>
      </c>
      <c r="E101" s="10">
        <v>37.187899999999999</v>
      </c>
      <c r="F101" s="10">
        <v>35.5075</v>
      </c>
      <c r="G101" s="10">
        <v>41.317500000000003</v>
      </c>
      <c r="H101" s="10">
        <v>40.793199999999999</v>
      </c>
      <c r="I101" s="10">
        <v>2.8817599999999999</v>
      </c>
      <c r="J101" s="10">
        <v>5.2271200000000002</v>
      </c>
      <c r="K101" s="10">
        <v>5.27813</v>
      </c>
      <c r="L101" s="10">
        <v>11.599600000000001</v>
      </c>
      <c r="M101" s="10">
        <v>19.276199999999999</v>
      </c>
      <c r="N101" s="10">
        <v>20.761800000000001</v>
      </c>
      <c r="O101" s="10">
        <v>7.8831800000000003</v>
      </c>
      <c r="P101" s="10">
        <v>6.6128299999999998</v>
      </c>
      <c r="Q101" s="10">
        <v>7.6849999999999996</v>
      </c>
      <c r="R101" s="10">
        <v>9.6732300000000002</v>
      </c>
      <c r="S101" s="10">
        <v>10.436400000000001</v>
      </c>
      <c r="T101" s="10">
        <v>10.112399999999999</v>
      </c>
      <c r="U101" s="10">
        <v>40.219499999999996</v>
      </c>
      <c r="V101" s="10">
        <v>14.4213</v>
      </c>
      <c r="W101" s="10">
        <v>9.3593600000000006</v>
      </c>
      <c r="X101" s="10">
        <v>15344</v>
      </c>
      <c r="Y101" s="10">
        <v>25851</v>
      </c>
      <c r="Z101" s="10">
        <v>25851</v>
      </c>
    </row>
    <row r="102" spans="1:27" s="8" customFormat="1" ht="15" x14ac:dyDescent="0.25">
      <c r="B102" s="27" t="s">
        <v>62</v>
      </c>
      <c r="C102" s="10">
        <v>52.911099999999998</v>
      </c>
      <c r="D102" s="10">
        <v>47.748100000000001</v>
      </c>
      <c r="E102" s="10">
        <v>37.577599999999997</v>
      </c>
      <c r="F102" s="10">
        <v>35.528199999999998</v>
      </c>
      <c r="G102" s="10">
        <v>42.274099999999997</v>
      </c>
      <c r="H102" s="10">
        <v>40.619300000000003</v>
      </c>
      <c r="I102" s="10">
        <v>2.8656600000000001</v>
      </c>
      <c r="J102" s="10">
        <v>5.2161999999999997</v>
      </c>
      <c r="K102" s="10">
        <v>5.3075400000000004</v>
      </c>
      <c r="L102" s="10">
        <v>11.068199999999999</v>
      </c>
      <c r="M102" s="10">
        <v>18.436</v>
      </c>
      <c r="N102" s="10">
        <v>20.863399999999999</v>
      </c>
      <c r="O102" s="10">
        <v>7.55966</v>
      </c>
      <c r="P102" s="10">
        <v>6.5358299999999998</v>
      </c>
      <c r="Q102" s="10">
        <v>7.7194900000000004</v>
      </c>
      <c r="R102" s="10">
        <v>9.5753500000000003</v>
      </c>
      <c r="S102" s="10">
        <v>10.300599999999999</v>
      </c>
      <c r="T102" s="10">
        <v>10.093</v>
      </c>
      <c r="U102" s="10">
        <v>40.423699999999997</v>
      </c>
      <c r="V102" s="10">
        <v>14.1271</v>
      </c>
      <c r="W102" s="10">
        <v>9.2896999999999998</v>
      </c>
      <c r="X102" s="10">
        <v>15168</v>
      </c>
      <c r="Y102" s="10">
        <v>25871</v>
      </c>
      <c r="Z102" s="10">
        <v>25871</v>
      </c>
    </row>
    <row r="103" spans="1:27" s="8" customFormat="1" ht="15" x14ac:dyDescent="0.25">
      <c r="B103" s="27" t="s">
        <v>63</v>
      </c>
      <c r="C103" s="10">
        <v>52.667099999999998</v>
      </c>
      <c r="D103" s="10">
        <v>48.119100000000003</v>
      </c>
      <c r="E103" s="10">
        <v>37.881599999999999</v>
      </c>
      <c r="F103" s="10">
        <v>35.287700000000001</v>
      </c>
      <c r="G103" s="10">
        <v>42.855499999999999</v>
      </c>
      <c r="H103" s="10">
        <v>40.378900000000002</v>
      </c>
      <c r="I103" s="10">
        <v>2.9825400000000002</v>
      </c>
      <c r="J103" s="10">
        <v>5.1537600000000001</v>
      </c>
      <c r="K103" s="10">
        <v>5.31304</v>
      </c>
      <c r="L103" s="10">
        <v>10.7089</v>
      </c>
      <c r="M103" s="10">
        <v>18.591200000000001</v>
      </c>
      <c r="N103" s="10">
        <v>20.8079</v>
      </c>
      <c r="O103" s="10">
        <v>7.4066700000000001</v>
      </c>
      <c r="P103" s="10">
        <v>6.4209100000000001</v>
      </c>
      <c r="Q103" s="10">
        <v>7.8074700000000004</v>
      </c>
      <c r="R103" s="10">
        <v>9.5407700000000002</v>
      </c>
      <c r="S103" s="10">
        <v>10.231999999999999</v>
      </c>
      <c r="T103" s="10">
        <v>10.0349</v>
      </c>
      <c r="U103" s="10">
        <v>40.490900000000003</v>
      </c>
      <c r="V103" s="10">
        <v>14.071</v>
      </c>
      <c r="W103" s="10">
        <v>9.2472600000000007</v>
      </c>
      <c r="X103" s="10">
        <v>15141</v>
      </c>
      <c r="Y103" s="10">
        <v>25810</v>
      </c>
      <c r="Z103" s="10">
        <v>25810</v>
      </c>
    </row>
    <row r="104" spans="1:27" s="8" customFormat="1" ht="15" x14ac:dyDescent="0.25">
      <c r="B104" s="27" t="s">
        <v>64</v>
      </c>
      <c r="C104" s="10">
        <v>53.128500000000003</v>
      </c>
      <c r="D104" s="10">
        <v>49.146900000000002</v>
      </c>
      <c r="E104" s="10">
        <v>38.420200000000001</v>
      </c>
      <c r="F104" s="10">
        <v>35.490499999999997</v>
      </c>
      <c r="G104" s="10">
        <v>44.089599999999997</v>
      </c>
      <c r="H104" s="10">
        <v>40.969499999999996</v>
      </c>
      <c r="I104" s="10">
        <v>2.75522</v>
      </c>
      <c r="J104" s="10">
        <v>5.0676300000000003</v>
      </c>
      <c r="K104" s="10">
        <v>5.36829</v>
      </c>
      <c r="L104" s="10">
        <v>9.6627399999999994</v>
      </c>
      <c r="M104" s="10">
        <v>18.903199999999998</v>
      </c>
      <c r="N104" s="10">
        <v>20.832699999999999</v>
      </c>
      <c r="O104" s="10">
        <v>6.8351300000000004</v>
      </c>
      <c r="P104" s="10">
        <v>6.2500299999999998</v>
      </c>
      <c r="Q104" s="10">
        <v>7.73834</v>
      </c>
      <c r="R104" s="10">
        <v>9.3099500000000006</v>
      </c>
      <c r="S104" s="10">
        <v>10.0061</v>
      </c>
      <c r="T104" s="10">
        <v>10.068300000000001</v>
      </c>
      <c r="U104" s="10">
        <v>41.123800000000003</v>
      </c>
      <c r="V104" s="10">
        <v>13.9049</v>
      </c>
      <c r="W104" s="10">
        <v>9.11463</v>
      </c>
      <c r="X104" s="10">
        <v>15127</v>
      </c>
      <c r="Y104" s="10">
        <v>26168</v>
      </c>
      <c r="Z104" s="10">
        <v>26168</v>
      </c>
    </row>
    <row r="105" spans="1:27" s="8" customFormat="1" ht="15" x14ac:dyDescent="0.25">
      <c r="B105" s="27" t="s">
        <v>65</v>
      </c>
      <c r="C105" s="10">
        <v>48.543300000000002</v>
      </c>
      <c r="D105" s="10">
        <v>50.072299999999998</v>
      </c>
      <c r="E105" s="10">
        <v>41.503300000000003</v>
      </c>
      <c r="F105" s="10">
        <v>36.056100000000001</v>
      </c>
      <c r="G105" s="10">
        <v>45.565199999999997</v>
      </c>
      <c r="H105" s="10">
        <v>41.198900000000002</v>
      </c>
      <c r="I105" s="10">
        <v>3.0865900000000002</v>
      </c>
      <c r="J105" s="10">
        <v>4.95</v>
      </c>
      <c r="K105" s="10">
        <v>5.4698399999999996</v>
      </c>
      <c r="L105" s="10">
        <v>9.3796400000000002</v>
      </c>
      <c r="M105" s="10">
        <v>19.991499999999998</v>
      </c>
      <c r="N105" s="10">
        <v>21.1586</v>
      </c>
      <c r="O105" s="10">
        <v>6.3041600000000004</v>
      </c>
      <c r="P105" s="10">
        <v>6.0780500000000002</v>
      </c>
      <c r="Q105" s="10">
        <v>7.5999100000000004</v>
      </c>
      <c r="R105" s="10">
        <v>9.21983</v>
      </c>
      <c r="S105" s="10">
        <v>9.8973999999999993</v>
      </c>
      <c r="T105" s="10">
        <v>10.062900000000001</v>
      </c>
      <c r="U105" s="10">
        <v>42.152500000000003</v>
      </c>
      <c r="V105" s="10">
        <v>14.192</v>
      </c>
      <c r="W105" s="10">
        <v>9.0172899999999991</v>
      </c>
      <c r="X105" s="10">
        <v>15270</v>
      </c>
      <c r="Y105" s="10">
        <v>25706</v>
      </c>
      <c r="Z105" s="10">
        <v>25706</v>
      </c>
    </row>
    <row r="106" spans="1:27" s="8" customFormat="1" ht="15" x14ac:dyDescent="0.25">
      <c r="B106" s="27" t="s">
        <v>66</v>
      </c>
      <c r="C106" s="10">
        <v>48.543300000000002</v>
      </c>
      <c r="D106" s="10">
        <v>50.072299999999998</v>
      </c>
      <c r="E106" s="10">
        <v>41.503300000000003</v>
      </c>
      <c r="F106" s="10">
        <v>36.056100000000001</v>
      </c>
      <c r="G106" s="10">
        <v>45.565199999999997</v>
      </c>
      <c r="H106" s="10">
        <v>41.198900000000002</v>
      </c>
      <c r="I106" s="10">
        <v>3.0865900000000002</v>
      </c>
      <c r="J106" s="10">
        <v>4.95</v>
      </c>
      <c r="K106" s="10">
        <v>5.4698399999999996</v>
      </c>
      <c r="L106" s="10">
        <v>9.3796400000000002</v>
      </c>
      <c r="M106" s="10">
        <v>19.991499999999998</v>
      </c>
      <c r="N106" s="10">
        <v>21.1586</v>
      </c>
      <c r="O106" s="10">
        <v>6.3041600000000004</v>
      </c>
      <c r="P106" s="10">
        <v>6.0780500000000002</v>
      </c>
      <c r="Q106" s="10">
        <v>7.5999100000000004</v>
      </c>
      <c r="R106" s="10">
        <v>9.21983</v>
      </c>
      <c r="S106" s="10">
        <v>9.8973999999999993</v>
      </c>
      <c r="T106" s="10">
        <v>10.062900000000001</v>
      </c>
      <c r="U106" s="10">
        <v>42.152500000000003</v>
      </c>
      <c r="V106" s="10">
        <v>14.192</v>
      </c>
      <c r="W106" s="10">
        <v>9.0172899999999991</v>
      </c>
      <c r="X106" s="10">
        <v>15270</v>
      </c>
      <c r="Y106" s="10">
        <v>25706</v>
      </c>
      <c r="Z106" s="10">
        <v>25706</v>
      </c>
    </row>
    <row r="107" spans="1:27" s="8" customFormat="1" ht="15" x14ac:dyDescent="0.25">
      <c r="B107" s="27" t="s">
        <v>67</v>
      </c>
      <c r="C107" s="10">
        <v>52.477699999999999</v>
      </c>
      <c r="D107" s="10">
        <v>51.492699999999999</v>
      </c>
      <c r="E107" s="10">
        <v>43.906100000000002</v>
      </c>
      <c r="F107" s="10">
        <v>38.092399999999998</v>
      </c>
      <c r="G107" s="10">
        <v>45.673099999999998</v>
      </c>
      <c r="H107" s="10">
        <v>41.497599999999998</v>
      </c>
      <c r="I107" s="10">
        <v>3.1662499999999998</v>
      </c>
      <c r="J107" s="10">
        <v>5.0782299999999996</v>
      </c>
      <c r="K107" s="10">
        <v>5.2998700000000003</v>
      </c>
      <c r="L107" s="10">
        <v>8.5876400000000004</v>
      </c>
      <c r="M107" s="10">
        <v>20.4771</v>
      </c>
      <c r="N107" s="10">
        <v>20.8063</v>
      </c>
      <c r="O107" s="10">
        <v>6.3728300000000004</v>
      </c>
      <c r="P107" s="10">
        <v>6.0959300000000001</v>
      </c>
      <c r="Q107" s="10">
        <v>7.4483499999999996</v>
      </c>
      <c r="R107" s="10">
        <v>9.1206899999999997</v>
      </c>
      <c r="S107" s="10">
        <v>9.8846699999999998</v>
      </c>
      <c r="T107" s="10">
        <v>10.0938</v>
      </c>
      <c r="U107" s="10">
        <v>43.1736</v>
      </c>
      <c r="V107" s="10">
        <v>14.0084</v>
      </c>
      <c r="W107" s="10">
        <v>8.9834800000000001</v>
      </c>
      <c r="X107" s="10">
        <v>15328</v>
      </c>
      <c r="Y107" s="10">
        <v>25807</v>
      </c>
      <c r="Z107" s="10">
        <v>25807</v>
      </c>
    </row>
    <row r="108" spans="1:27" s="8" customFormat="1" ht="15" x14ac:dyDescent="0.25">
      <c r="B108" s="27" t="s">
        <v>68</v>
      </c>
      <c r="C108" s="10">
        <v>51.243499999999997</v>
      </c>
      <c r="D108" s="10">
        <v>50.6462</v>
      </c>
      <c r="E108" s="10">
        <v>44.892800000000001</v>
      </c>
      <c r="F108" s="10">
        <v>38.7502</v>
      </c>
      <c r="G108" s="10">
        <v>45.644599999999997</v>
      </c>
      <c r="H108" s="10">
        <v>41.879100000000001</v>
      </c>
      <c r="I108" s="10">
        <v>3.38374</v>
      </c>
      <c r="J108" s="10">
        <v>5.1250099999999996</v>
      </c>
      <c r="K108" s="10">
        <v>5.3040000000000003</v>
      </c>
      <c r="L108" s="10">
        <v>8.3054600000000001</v>
      </c>
      <c r="M108" s="10">
        <v>20.677600000000002</v>
      </c>
      <c r="N108" s="10">
        <v>21.241099999999999</v>
      </c>
      <c r="O108" s="10">
        <v>6.2836999999999996</v>
      </c>
      <c r="P108" s="10">
        <v>6.1070000000000002</v>
      </c>
      <c r="Q108" s="10">
        <v>7.3203300000000002</v>
      </c>
      <c r="R108" s="10">
        <v>9.0671300000000006</v>
      </c>
      <c r="S108" s="10">
        <v>9.8525200000000002</v>
      </c>
      <c r="T108" s="10">
        <v>10.147600000000001</v>
      </c>
      <c r="U108" s="10">
        <v>43.462800000000001</v>
      </c>
      <c r="V108" s="10">
        <v>14.137700000000001</v>
      </c>
      <c r="W108" s="10">
        <v>8.9616000000000007</v>
      </c>
      <c r="X108" s="10">
        <v>15306</v>
      </c>
      <c r="Y108" s="10">
        <v>25791</v>
      </c>
      <c r="Z108" s="10">
        <v>25791</v>
      </c>
    </row>
    <row r="109" spans="1:27" s="8" customFormat="1" ht="15" x14ac:dyDescent="0.25">
      <c r="B109" s="27" t="s">
        <v>69</v>
      </c>
      <c r="C109" s="10">
        <v>52.487099999999998</v>
      </c>
      <c r="D109" s="10">
        <v>52.518099999999997</v>
      </c>
      <c r="E109" s="10">
        <v>45.533200000000001</v>
      </c>
      <c r="F109" s="10">
        <v>39.3553</v>
      </c>
      <c r="G109" s="10">
        <v>46.020600000000002</v>
      </c>
      <c r="H109" s="10">
        <v>42.7331</v>
      </c>
      <c r="I109" s="10">
        <v>3.3750499999999999</v>
      </c>
      <c r="J109" s="10">
        <v>5.0043300000000004</v>
      </c>
      <c r="K109" s="10">
        <v>5.1594100000000003</v>
      </c>
      <c r="L109" s="10">
        <v>8.1645099999999999</v>
      </c>
      <c r="M109" s="10">
        <v>20.351099999999999</v>
      </c>
      <c r="N109" s="10">
        <v>20.793500000000002</v>
      </c>
      <c r="O109" s="10">
        <v>6.3454499999999996</v>
      </c>
      <c r="P109" s="10">
        <v>6.1627099999999997</v>
      </c>
      <c r="Q109" s="10">
        <v>7.3149800000000003</v>
      </c>
      <c r="R109" s="10">
        <v>9.0110899999999994</v>
      </c>
      <c r="S109" s="10">
        <v>9.8500099999999993</v>
      </c>
      <c r="T109" s="10">
        <v>10.1081</v>
      </c>
      <c r="U109" s="10">
        <v>44.179699999999997</v>
      </c>
      <c r="V109" s="10">
        <v>13.8682</v>
      </c>
      <c r="W109" s="10">
        <v>8.9429200000000009</v>
      </c>
      <c r="X109" s="10">
        <v>15209</v>
      </c>
      <c r="Y109" s="10">
        <v>25883</v>
      </c>
      <c r="Z109" s="10">
        <v>25883</v>
      </c>
    </row>
    <row r="110" spans="1:27" s="8" customFormat="1" ht="15" x14ac:dyDescent="0.25">
      <c r="B110" s="27" t="s">
        <v>70</v>
      </c>
      <c r="C110" s="10">
        <v>49.6342</v>
      </c>
      <c r="D110" s="10">
        <v>52.9529</v>
      </c>
      <c r="E110" s="10">
        <v>46.896700000000003</v>
      </c>
      <c r="F110" s="10">
        <v>40.275500000000001</v>
      </c>
      <c r="G110" s="10">
        <v>46.165700000000001</v>
      </c>
      <c r="H110" s="10">
        <v>43.0839</v>
      </c>
      <c r="I110" s="10">
        <v>3.4408699999999999</v>
      </c>
      <c r="J110" s="10">
        <v>5.0053799999999997</v>
      </c>
      <c r="K110" s="10">
        <v>4.9676099999999996</v>
      </c>
      <c r="L110" s="10">
        <v>7.9316000000000004</v>
      </c>
      <c r="M110" s="10">
        <v>19.025099999999998</v>
      </c>
      <c r="N110" s="10">
        <v>19.8249</v>
      </c>
      <c r="O110" s="10">
        <v>6.17828</v>
      </c>
      <c r="P110" s="10">
        <v>6.2497299999999996</v>
      </c>
      <c r="Q110" s="10">
        <v>7.4829499999999998</v>
      </c>
      <c r="R110" s="10">
        <v>9.0996199999999998</v>
      </c>
      <c r="S110" s="10">
        <v>9.9380100000000002</v>
      </c>
      <c r="T110" s="10">
        <v>10.1457</v>
      </c>
      <c r="U110" s="10">
        <v>44.706499999999998</v>
      </c>
      <c r="V110" s="10">
        <v>13.0921</v>
      </c>
      <c r="W110" s="10">
        <v>9.0039499999999997</v>
      </c>
      <c r="X110" s="10">
        <v>15158</v>
      </c>
      <c r="Y110" s="10">
        <v>25611</v>
      </c>
      <c r="Z110" s="10">
        <v>25611</v>
      </c>
    </row>
    <row r="111" spans="1:27" x14ac:dyDescent="0.25">
      <c r="A111" s="32" t="s">
        <v>45</v>
      </c>
      <c r="B111" s="33">
        <v>43790.125</v>
      </c>
      <c r="C111" s="10">
        <v>34.662399999999998</v>
      </c>
      <c r="D111" s="10">
        <v>33.330399999999997</v>
      </c>
      <c r="E111" s="10">
        <v>26.818300000000001</v>
      </c>
      <c r="F111" s="10">
        <v>26.569800000000001</v>
      </c>
      <c r="G111" s="10">
        <v>27.869800000000001</v>
      </c>
      <c r="H111" s="10">
        <v>27.621600000000001</v>
      </c>
      <c r="I111" s="10">
        <v>17.403500000000001</v>
      </c>
      <c r="J111" s="10">
        <v>45.290500000000002</v>
      </c>
      <c r="K111" s="10">
        <v>43.4938</v>
      </c>
      <c r="L111" s="10">
        <v>21.369900000000001</v>
      </c>
      <c r="M111" s="10">
        <v>13.135400000000001</v>
      </c>
      <c r="N111" s="10">
        <v>8.7634799999999995</v>
      </c>
      <c r="O111" s="10">
        <v>8.95383</v>
      </c>
      <c r="P111" s="10">
        <v>10.516299999999999</v>
      </c>
      <c r="Q111" s="10">
        <v>10.1122</v>
      </c>
      <c r="R111" s="10">
        <v>9.0545799999999996</v>
      </c>
      <c r="S111" s="10">
        <v>8.8954799999999992</v>
      </c>
      <c r="T111" s="10">
        <v>7.1238799999999998</v>
      </c>
      <c r="U111" s="10">
        <v>28.002800000000001</v>
      </c>
      <c r="V111" s="10">
        <v>20.5932</v>
      </c>
      <c r="W111" s="10">
        <v>8.7112599999999993</v>
      </c>
      <c r="X111" s="10">
        <v>4814</v>
      </c>
      <c r="Y111" s="10">
        <v>7699</v>
      </c>
      <c r="Z111" s="10">
        <v>7699</v>
      </c>
      <c r="AA111" s="10"/>
    </row>
    <row r="112" spans="1:27" s="8" customFormat="1" ht="15" x14ac:dyDescent="0.25">
      <c r="B112" s="27" t="s">
        <v>60</v>
      </c>
      <c r="C112" s="10">
        <v>31.529499999999999</v>
      </c>
      <c r="D112" s="10">
        <v>32.162799999999997</v>
      </c>
      <c r="E112" s="10">
        <v>28.832999999999998</v>
      </c>
      <c r="F112" s="10">
        <v>28.2562</v>
      </c>
      <c r="G112" s="10">
        <v>28.4816</v>
      </c>
      <c r="H112" s="10">
        <v>29.0444</v>
      </c>
      <c r="I112" s="10">
        <v>31.557600000000001</v>
      </c>
      <c r="J112" s="10">
        <v>38.9621</v>
      </c>
      <c r="K112" s="10">
        <v>32.549100000000003</v>
      </c>
      <c r="L112" s="10">
        <v>22.026299999999999</v>
      </c>
      <c r="M112" s="10">
        <v>10.537599999999999</v>
      </c>
      <c r="N112" s="10">
        <v>10.445399999999999</v>
      </c>
      <c r="O112" s="10">
        <v>9.2308500000000002</v>
      </c>
      <c r="P112" s="10">
        <v>9.5200099999999992</v>
      </c>
      <c r="Q112" s="10">
        <v>9.0874699999999997</v>
      </c>
      <c r="R112" s="10">
        <v>8.2629699999999993</v>
      </c>
      <c r="S112" s="10">
        <v>8.6540300000000006</v>
      </c>
      <c r="T112" s="10">
        <v>7.4396000000000004</v>
      </c>
      <c r="U112" s="10">
        <v>29.073699999999999</v>
      </c>
      <c r="V112" s="10">
        <v>18.88</v>
      </c>
      <c r="W112" s="10">
        <v>8.3702000000000005</v>
      </c>
      <c r="X112" s="10">
        <v>4602</v>
      </c>
      <c r="Y112" s="10">
        <v>7650</v>
      </c>
      <c r="Z112" s="10">
        <v>7650</v>
      </c>
    </row>
    <row r="113" spans="1:27" s="8" customFormat="1" ht="15" x14ac:dyDescent="0.25">
      <c r="B113" s="27" t="s">
        <v>61</v>
      </c>
      <c r="C113" s="10">
        <v>31.379200000000001</v>
      </c>
      <c r="D113" s="10">
        <v>32.713999999999999</v>
      </c>
      <c r="E113" s="10">
        <v>28.3889</v>
      </c>
      <c r="F113" s="10">
        <v>27.523299999999999</v>
      </c>
      <c r="G113" s="10">
        <v>28.197399999999998</v>
      </c>
      <c r="H113" s="10">
        <v>29.680599999999998</v>
      </c>
      <c r="I113" s="10">
        <v>30.678000000000001</v>
      </c>
      <c r="J113" s="10">
        <v>40.0047</v>
      </c>
      <c r="K113" s="10">
        <v>33.786000000000001</v>
      </c>
      <c r="L113" s="10">
        <v>22.623799999999999</v>
      </c>
      <c r="M113" s="10">
        <v>11.534800000000001</v>
      </c>
      <c r="N113" s="10">
        <v>9.99024</v>
      </c>
      <c r="O113" s="10">
        <v>9.2868899999999996</v>
      </c>
      <c r="P113" s="10">
        <v>9.6544500000000006</v>
      </c>
      <c r="Q113" s="10">
        <v>9.1983099999999993</v>
      </c>
      <c r="R113" s="10">
        <v>8.3897200000000005</v>
      </c>
      <c r="S113" s="10">
        <v>8.7265099999999993</v>
      </c>
      <c r="T113" s="10">
        <v>7.3914099999999996</v>
      </c>
      <c r="U113" s="10">
        <v>28.968900000000001</v>
      </c>
      <c r="V113" s="10">
        <v>19.407900000000001</v>
      </c>
      <c r="W113" s="10">
        <v>8.4310299999999998</v>
      </c>
      <c r="X113" s="10">
        <v>4625</v>
      </c>
      <c r="Y113" s="10">
        <v>7688</v>
      </c>
      <c r="Z113" s="10">
        <v>7688</v>
      </c>
    </row>
    <row r="114" spans="1:27" s="8" customFormat="1" ht="15" x14ac:dyDescent="0.25">
      <c r="B114" s="27" t="s">
        <v>62</v>
      </c>
      <c r="C114" s="10">
        <v>32.026499999999999</v>
      </c>
      <c r="D114" s="10">
        <v>31.873699999999999</v>
      </c>
      <c r="E114" s="10">
        <v>28.4651</v>
      </c>
      <c r="F114" s="10">
        <v>26.6629</v>
      </c>
      <c r="G114" s="10">
        <v>28.717300000000002</v>
      </c>
      <c r="H114" s="10">
        <v>28.937799999999999</v>
      </c>
      <c r="I114" s="10">
        <v>26.624300000000002</v>
      </c>
      <c r="J114" s="10">
        <v>40.223599999999998</v>
      </c>
      <c r="K114" s="10">
        <v>36.1783</v>
      </c>
      <c r="L114" s="10">
        <v>22.800999999999998</v>
      </c>
      <c r="M114" s="10">
        <v>11.937099999999999</v>
      </c>
      <c r="N114" s="10">
        <v>9.9070800000000006</v>
      </c>
      <c r="O114" s="10">
        <v>9.2397500000000008</v>
      </c>
      <c r="P114" s="10">
        <v>9.7749199999999998</v>
      </c>
      <c r="Q114" s="10">
        <v>9.4090399999999992</v>
      </c>
      <c r="R114" s="10">
        <v>8.5521799999999999</v>
      </c>
      <c r="S114" s="10">
        <v>8.7489500000000007</v>
      </c>
      <c r="T114" s="10">
        <v>7.4293399999999998</v>
      </c>
      <c r="U114" s="10">
        <v>28.630400000000002</v>
      </c>
      <c r="V114" s="10">
        <v>19.703900000000001</v>
      </c>
      <c r="W114" s="10">
        <v>8.5139899999999997</v>
      </c>
      <c r="X114" s="10">
        <v>4682</v>
      </c>
      <c r="Y114" s="10">
        <v>7712</v>
      </c>
      <c r="Z114" s="10">
        <v>7712</v>
      </c>
    </row>
    <row r="115" spans="1:27" s="8" customFormat="1" ht="15" x14ac:dyDescent="0.25">
      <c r="B115" s="27" t="s">
        <v>63</v>
      </c>
      <c r="C115" s="10">
        <v>33.449199999999998</v>
      </c>
      <c r="D115" s="10">
        <v>31.5243</v>
      </c>
      <c r="E115" s="10">
        <v>28.148199999999999</v>
      </c>
      <c r="F115" s="10">
        <v>27.033999999999999</v>
      </c>
      <c r="G115" s="10">
        <v>28.4969</v>
      </c>
      <c r="H115" s="10">
        <v>28.656400000000001</v>
      </c>
      <c r="I115" s="10">
        <v>23.504899999999999</v>
      </c>
      <c r="J115" s="10">
        <v>41.674300000000002</v>
      </c>
      <c r="K115" s="10">
        <v>37.308799999999998</v>
      </c>
      <c r="L115" s="10">
        <v>22.616399999999999</v>
      </c>
      <c r="M115" s="10">
        <v>12.535299999999999</v>
      </c>
      <c r="N115" s="10">
        <v>9.7230500000000006</v>
      </c>
      <c r="O115" s="10">
        <v>9.3259899999999991</v>
      </c>
      <c r="P115" s="10">
        <v>9.9493500000000008</v>
      </c>
      <c r="Q115" s="10">
        <v>9.5158000000000005</v>
      </c>
      <c r="R115" s="10">
        <v>8.7403399999999998</v>
      </c>
      <c r="S115" s="10">
        <v>8.8019599999999993</v>
      </c>
      <c r="T115" s="10">
        <v>7.4297899999999997</v>
      </c>
      <c r="U115" s="10">
        <v>28.536899999999999</v>
      </c>
      <c r="V115" s="10">
        <v>19.9693</v>
      </c>
      <c r="W115" s="10">
        <v>8.5963499999999993</v>
      </c>
      <c r="X115" s="10">
        <v>4713</v>
      </c>
      <c r="Y115" s="10">
        <v>7722</v>
      </c>
      <c r="Z115" s="10">
        <v>7722</v>
      </c>
    </row>
    <row r="116" spans="1:27" s="8" customFormat="1" ht="15" x14ac:dyDescent="0.25">
      <c r="B116" s="27" t="s">
        <v>64</v>
      </c>
      <c r="C116" s="10">
        <v>33.907600000000002</v>
      </c>
      <c r="D116" s="10">
        <v>31.415099999999999</v>
      </c>
      <c r="E116" s="10">
        <v>27.632100000000001</v>
      </c>
      <c r="F116" s="10">
        <v>26.826599999999999</v>
      </c>
      <c r="G116" s="10">
        <v>28.114699999999999</v>
      </c>
      <c r="H116" s="10">
        <v>28.0944</v>
      </c>
      <c r="I116" s="10">
        <v>18.8276</v>
      </c>
      <c r="J116" s="10">
        <v>45.328499999999998</v>
      </c>
      <c r="K116" s="10">
        <v>40.201000000000001</v>
      </c>
      <c r="L116" s="10">
        <v>21.678999999999998</v>
      </c>
      <c r="M116" s="10">
        <v>12.6455</v>
      </c>
      <c r="N116" s="10">
        <v>8.9507399999999997</v>
      </c>
      <c r="O116" s="10">
        <v>9.1902200000000001</v>
      </c>
      <c r="P116" s="10">
        <v>10.255000000000001</v>
      </c>
      <c r="Q116" s="10">
        <v>9.8311700000000002</v>
      </c>
      <c r="R116" s="10">
        <v>8.9473000000000003</v>
      </c>
      <c r="S116" s="10">
        <v>8.8203899999999997</v>
      </c>
      <c r="T116" s="10">
        <v>7.1798700000000002</v>
      </c>
      <c r="U116" s="10">
        <v>28.1828</v>
      </c>
      <c r="V116" s="10">
        <v>20.113199999999999</v>
      </c>
      <c r="W116" s="10">
        <v>8.6270600000000002</v>
      </c>
      <c r="X116" s="10">
        <v>4767</v>
      </c>
      <c r="Y116" s="10">
        <v>7734</v>
      </c>
      <c r="Z116" s="10">
        <v>7734</v>
      </c>
    </row>
    <row r="117" spans="1:27" s="8" customFormat="1" ht="15" x14ac:dyDescent="0.25">
      <c r="B117" s="27" t="s">
        <v>65</v>
      </c>
      <c r="C117" s="10">
        <v>34.721200000000003</v>
      </c>
      <c r="D117" s="10">
        <v>34.666800000000002</v>
      </c>
      <c r="E117" s="10">
        <v>26.963799999999999</v>
      </c>
      <c r="F117" s="10">
        <v>27.028400000000001</v>
      </c>
      <c r="G117" s="10">
        <v>28.146899999999999</v>
      </c>
      <c r="H117" s="10">
        <v>27.8687</v>
      </c>
      <c r="I117" s="10">
        <v>14.9411</v>
      </c>
      <c r="J117" s="10">
        <v>44.5396</v>
      </c>
      <c r="K117" s="10">
        <v>47.220700000000001</v>
      </c>
      <c r="L117" s="10">
        <v>20.047499999999999</v>
      </c>
      <c r="M117" s="10">
        <v>13.1714</v>
      </c>
      <c r="N117" s="10">
        <v>8.2270199999999996</v>
      </c>
      <c r="O117" s="10">
        <v>8.89377</v>
      </c>
      <c r="P117" s="10">
        <v>10.6981</v>
      </c>
      <c r="Q117" s="10">
        <v>10.3118</v>
      </c>
      <c r="R117" s="10">
        <v>9.1282899999999998</v>
      </c>
      <c r="S117" s="10">
        <v>8.9105600000000003</v>
      </c>
      <c r="T117" s="10">
        <v>7.14574</v>
      </c>
      <c r="U117" s="10">
        <v>28.338699999999999</v>
      </c>
      <c r="V117" s="10">
        <v>20.600300000000001</v>
      </c>
      <c r="W117" s="10">
        <v>8.7791300000000003</v>
      </c>
      <c r="X117" s="10">
        <v>4899</v>
      </c>
      <c r="Y117" s="10">
        <v>7691</v>
      </c>
      <c r="Z117" s="10">
        <v>7691</v>
      </c>
    </row>
    <row r="118" spans="1:27" s="8" customFormat="1" ht="15" x14ac:dyDescent="0.25">
      <c r="B118" s="27" t="s">
        <v>66</v>
      </c>
      <c r="C118" s="10">
        <v>32.409100000000002</v>
      </c>
      <c r="D118" s="10">
        <v>35.972999999999999</v>
      </c>
      <c r="E118" s="10">
        <v>26.808399999999999</v>
      </c>
      <c r="F118" s="10">
        <v>26.794699999999999</v>
      </c>
      <c r="G118" s="10">
        <v>27.6097</v>
      </c>
      <c r="H118" s="10">
        <v>27.783000000000001</v>
      </c>
      <c r="I118" s="10">
        <v>17.027999999999999</v>
      </c>
      <c r="J118" s="10">
        <v>47.3414</v>
      </c>
      <c r="K118" s="10">
        <v>49.083199999999998</v>
      </c>
      <c r="L118" s="10">
        <v>19.956600000000002</v>
      </c>
      <c r="M118" s="10">
        <v>12.855</v>
      </c>
      <c r="N118" s="10">
        <v>8.0341900000000006</v>
      </c>
      <c r="O118" s="10">
        <v>8.8323999999999998</v>
      </c>
      <c r="P118" s="10">
        <v>10.8574</v>
      </c>
      <c r="Q118" s="10">
        <v>10.5185</v>
      </c>
      <c r="R118" s="10">
        <v>9.1900899999999996</v>
      </c>
      <c r="S118" s="10">
        <v>8.8909599999999998</v>
      </c>
      <c r="T118" s="10">
        <v>7.2387899999999998</v>
      </c>
      <c r="U118" s="10">
        <v>28.102399999999999</v>
      </c>
      <c r="V118" s="10">
        <v>21.023499999999999</v>
      </c>
      <c r="W118" s="10">
        <v>8.8574900000000003</v>
      </c>
      <c r="X118" s="10">
        <v>4970</v>
      </c>
      <c r="Y118" s="10">
        <v>7711</v>
      </c>
      <c r="Z118" s="10">
        <v>7711</v>
      </c>
    </row>
    <row r="119" spans="1:27" s="8" customFormat="1" ht="15" x14ac:dyDescent="0.25">
      <c r="B119" s="27" t="s">
        <v>67</v>
      </c>
      <c r="C119" s="10">
        <v>32.661299999999997</v>
      </c>
      <c r="D119" s="10">
        <v>36.588000000000001</v>
      </c>
      <c r="E119" s="10">
        <v>27.002700000000001</v>
      </c>
      <c r="F119" s="10">
        <v>26.715399999999999</v>
      </c>
      <c r="G119" s="10">
        <v>27.481000000000002</v>
      </c>
      <c r="H119" s="10">
        <v>27.925799999999999</v>
      </c>
      <c r="I119" s="10">
        <v>16.157599999999999</v>
      </c>
      <c r="J119" s="10">
        <v>49.821199999999997</v>
      </c>
      <c r="K119" s="10">
        <v>51.324800000000003</v>
      </c>
      <c r="L119" s="10">
        <v>20.355599999999999</v>
      </c>
      <c r="M119" s="10">
        <v>12.685</v>
      </c>
      <c r="N119" s="10">
        <v>7.5837899999999996</v>
      </c>
      <c r="O119" s="10">
        <v>8.8915900000000008</v>
      </c>
      <c r="P119" s="10">
        <v>10.8551</v>
      </c>
      <c r="Q119" s="10">
        <v>10.6783</v>
      </c>
      <c r="R119" s="10">
        <v>9.2546700000000008</v>
      </c>
      <c r="S119" s="10">
        <v>8.8160900000000009</v>
      </c>
      <c r="T119" s="10">
        <v>7.25162</v>
      </c>
      <c r="U119" s="10">
        <v>28.148700000000002</v>
      </c>
      <c r="V119" s="10">
        <v>21.444900000000001</v>
      </c>
      <c r="W119" s="10">
        <v>8.8800899999999992</v>
      </c>
      <c r="X119" s="10">
        <v>5060</v>
      </c>
      <c r="Y119" s="10">
        <v>7697</v>
      </c>
      <c r="Z119" s="10">
        <v>7697</v>
      </c>
    </row>
    <row r="120" spans="1:27" s="8" customFormat="1" ht="15" x14ac:dyDescent="0.25">
      <c r="B120" s="27" t="s">
        <v>68</v>
      </c>
      <c r="C120" s="10">
        <v>32.5002</v>
      </c>
      <c r="D120" s="10">
        <v>36.139499999999998</v>
      </c>
      <c r="E120" s="10">
        <v>26.000399999999999</v>
      </c>
      <c r="F120" s="10">
        <v>26.594100000000001</v>
      </c>
      <c r="G120" s="10">
        <v>27.6509</v>
      </c>
      <c r="H120" s="10">
        <v>28.0868</v>
      </c>
      <c r="I120" s="10">
        <v>16.478400000000001</v>
      </c>
      <c r="J120" s="10">
        <v>52.929499999999997</v>
      </c>
      <c r="K120" s="10">
        <v>54.193199999999997</v>
      </c>
      <c r="L120" s="10">
        <v>21.270700000000001</v>
      </c>
      <c r="M120" s="10">
        <v>12.2073</v>
      </c>
      <c r="N120" s="10">
        <v>7.2750199999999996</v>
      </c>
      <c r="O120" s="10">
        <v>9.1540599999999994</v>
      </c>
      <c r="P120" s="10">
        <v>10.749000000000001</v>
      </c>
      <c r="Q120" s="10">
        <v>10.8284</v>
      </c>
      <c r="R120" s="10">
        <v>9.3562399999999997</v>
      </c>
      <c r="S120" s="10">
        <v>8.7507000000000001</v>
      </c>
      <c r="T120" s="10">
        <v>7.3286699999999998</v>
      </c>
      <c r="U120" s="10">
        <v>28.072600000000001</v>
      </c>
      <c r="V120" s="10">
        <v>22.145800000000001</v>
      </c>
      <c r="W120" s="10">
        <v>8.9300200000000007</v>
      </c>
      <c r="X120" s="10">
        <v>5154</v>
      </c>
      <c r="Y120" s="10">
        <v>7718</v>
      </c>
      <c r="Z120" s="10">
        <v>7718</v>
      </c>
    </row>
    <row r="121" spans="1:27" s="8" customFormat="1" ht="15" x14ac:dyDescent="0.25">
      <c r="B121" s="27" t="s">
        <v>69</v>
      </c>
      <c r="C121" s="10">
        <v>33.912700000000001</v>
      </c>
      <c r="D121" s="10">
        <v>34.804900000000004</v>
      </c>
      <c r="E121" s="10">
        <v>25.961600000000001</v>
      </c>
      <c r="F121" s="10">
        <v>27.0197</v>
      </c>
      <c r="G121" s="10">
        <v>27.959399999999999</v>
      </c>
      <c r="H121" s="10">
        <v>27.915600000000001</v>
      </c>
      <c r="I121" s="10">
        <v>16.296099999999999</v>
      </c>
      <c r="J121" s="10">
        <v>56.194400000000002</v>
      </c>
      <c r="K121" s="10">
        <v>57.435600000000001</v>
      </c>
      <c r="L121" s="10">
        <v>21.465900000000001</v>
      </c>
      <c r="M121" s="10">
        <v>12.157999999999999</v>
      </c>
      <c r="N121" s="10">
        <v>7.0351900000000001</v>
      </c>
      <c r="O121" s="10">
        <v>9.2288800000000002</v>
      </c>
      <c r="P121" s="10">
        <v>10.785600000000001</v>
      </c>
      <c r="Q121" s="10">
        <v>10.993</v>
      </c>
      <c r="R121" s="10">
        <v>9.4955599999999993</v>
      </c>
      <c r="S121" s="10">
        <v>8.7046200000000002</v>
      </c>
      <c r="T121" s="10">
        <v>7.4958400000000003</v>
      </c>
      <c r="U121" s="10">
        <v>28.167899999999999</v>
      </c>
      <c r="V121" s="10">
        <v>22.845600000000001</v>
      </c>
      <c r="W121" s="10">
        <v>9.0254100000000008</v>
      </c>
      <c r="X121" s="10">
        <v>5259</v>
      </c>
      <c r="Y121" s="10">
        <v>7726</v>
      </c>
      <c r="Z121" s="10">
        <v>7726</v>
      </c>
    </row>
    <row r="122" spans="1:27" s="8" customFormat="1" ht="15" x14ac:dyDescent="0.25">
      <c r="B122" s="27" t="s">
        <v>70</v>
      </c>
      <c r="C122" s="10">
        <v>34.709299999999999</v>
      </c>
      <c r="D122" s="10">
        <v>36.025300000000001</v>
      </c>
      <c r="E122" s="10">
        <v>26.297599999999999</v>
      </c>
      <c r="F122" s="10">
        <v>27.122399999999999</v>
      </c>
      <c r="G122" s="10">
        <v>28.426300000000001</v>
      </c>
      <c r="H122" s="10">
        <v>27.8552</v>
      </c>
      <c r="I122" s="10">
        <v>15.7011</v>
      </c>
      <c r="J122" s="10">
        <v>56.026600000000002</v>
      </c>
      <c r="K122" s="10">
        <v>60.387900000000002</v>
      </c>
      <c r="L122" s="10">
        <v>21.797699999999999</v>
      </c>
      <c r="M122" s="10">
        <v>12.364100000000001</v>
      </c>
      <c r="N122" s="10">
        <v>6.9224500000000004</v>
      </c>
      <c r="O122" s="10">
        <v>9.2919499999999999</v>
      </c>
      <c r="P122" s="10">
        <v>10.874499999999999</v>
      </c>
      <c r="Q122" s="10">
        <v>11.246600000000001</v>
      </c>
      <c r="R122" s="10">
        <v>9.79223</v>
      </c>
      <c r="S122" s="10">
        <v>8.7603799999999996</v>
      </c>
      <c r="T122" s="10">
        <v>7.8928000000000003</v>
      </c>
      <c r="U122" s="10">
        <v>28.447099999999999</v>
      </c>
      <c r="V122" s="10">
        <v>23.5504</v>
      </c>
      <c r="W122" s="10">
        <v>9.2756500000000006</v>
      </c>
      <c r="X122" s="10">
        <v>5417</v>
      </c>
      <c r="Y122" s="10">
        <v>7601</v>
      </c>
      <c r="Z122" s="10">
        <v>7601</v>
      </c>
    </row>
    <row r="123" spans="1:27" x14ac:dyDescent="0.25">
      <c r="A123" s="32" t="s">
        <v>46</v>
      </c>
      <c r="B123" s="33">
        <v>43421.125</v>
      </c>
      <c r="C123" s="10">
        <v>30.224699999999999</v>
      </c>
      <c r="D123" s="10">
        <v>38.3249</v>
      </c>
      <c r="E123" s="10">
        <v>37.167400000000001</v>
      </c>
      <c r="F123" s="10">
        <v>35.619599999999998</v>
      </c>
      <c r="G123" s="10">
        <v>36.966099999999997</v>
      </c>
      <c r="H123" s="10">
        <v>34.247399999999999</v>
      </c>
      <c r="I123" s="10">
        <v>43.438000000000002</v>
      </c>
      <c r="J123" s="10">
        <v>21.578800000000001</v>
      </c>
      <c r="K123" s="10">
        <v>22.860299999999999</v>
      </c>
      <c r="L123" s="10">
        <v>37.866399999999999</v>
      </c>
      <c r="M123" s="10">
        <v>33.3245</v>
      </c>
      <c r="N123" s="10">
        <v>21.735499999999998</v>
      </c>
      <c r="O123" s="10">
        <v>13.4238</v>
      </c>
      <c r="P123" s="10">
        <v>11.683400000000001</v>
      </c>
      <c r="Q123" s="10">
        <v>11.2583</v>
      </c>
      <c r="R123" s="10">
        <v>11.3758</v>
      </c>
      <c r="S123" s="10">
        <v>11.020799999999999</v>
      </c>
      <c r="T123" s="10">
        <v>10.913600000000001</v>
      </c>
      <c r="U123" s="10">
        <v>35.908499999999997</v>
      </c>
      <c r="V123" s="10">
        <v>28.6661</v>
      </c>
      <c r="W123" s="10">
        <v>11.243</v>
      </c>
      <c r="X123" s="10">
        <v>17783</v>
      </c>
      <c r="Y123" s="10">
        <v>26634</v>
      </c>
      <c r="Z123" s="10">
        <v>26634</v>
      </c>
      <c r="AA123" s="10"/>
    </row>
    <row r="124" spans="1:27" s="8" customFormat="1" ht="15" x14ac:dyDescent="0.25">
      <c r="B124" s="27" t="s">
        <v>60</v>
      </c>
      <c r="C124" s="10">
        <v>30.104500000000002</v>
      </c>
      <c r="D124" s="10">
        <v>35.421900000000001</v>
      </c>
      <c r="E124" s="10">
        <v>35.893599999999999</v>
      </c>
      <c r="F124" s="10">
        <v>35.817799999999998</v>
      </c>
      <c r="G124" s="10">
        <v>34.6663</v>
      </c>
      <c r="H124" s="10">
        <v>34.7881</v>
      </c>
      <c r="I124" s="10">
        <v>47.093600000000002</v>
      </c>
      <c r="J124" s="10">
        <v>39.595300000000002</v>
      </c>
      <c r="K124" s="10">
        <v>23.9941</v>
      </c>
      <c r="L124" s="10">
        <v>37.033799999999999</v>
      </c>
      <c r="M124" s="10">
        <v>34.1267</v>
      </c>
      <c r="N124" s="10">
        <v>18.465199999999999</v>
      </c>
      <c r="O124" s="10">
        <v>13.3956</v>
      </c>
      <c r="P124" s="10">
        <v>12.104799999999999</v>
      </c>
      <c r="Q124" s="10">
        <v>11.3161</v>
      </c>
      <c r="R124" s="10">
        <v>11.3795</v>
      </c>
      <c r="S124" s="10">
        <v>10.879899999999999</v>
      </c>
      <c r="T124" s="10">
        <v>10.7323</v>
      </c>
      <c r="U124" s="10">
        <v>34.977800000000002</v>
      </c>
      <c r="V124" s="10">
        <v>29.958600000000001</v>
      </c>
      <c r="W124" s="10">
        <v>11.212300000000001</v>
      </c>
      <c r="X124" s="10">
        <v>17243</v>
      </c>
      <c r="Y124" s="10">
        <v>26336</v>
      </c>
      <c r="Z124" s="10">
        <v>26336</v>
      </c>
    </row>
    <row r="125" spans="1:27" s="8" customFormat="1" ht="15" x14ac:dyDescent="0.25">
      <c r="B125" s="27" t="s">
        <v>61</v>
      </c>
      <c r="C125" s="10">
        <v>30.464600000000001</v>
      </c>
      <c r="D125" s="10">
        <v>35.580800000000004</v>
      </c>
      <c r="E125" s="10">
        <v>35.5931</v>
      </c>
      <c r="F125" s="10">
        <v>35.502800000000001</v>
      </c>
      <c r="G125" s="10">
        <v>35.095399999999998</v>
      </c>
      <c r="H125" s="10">
        <v>34.608899999999998</v>
      </c>
      <c r="I125" s="10">
        <v>46.159500000000001</v>
      </c>
      <c r="J125" s="10">
        <v>35.924199999999999</v>
      </c>
      <c r="K125" s="10">
        <v>25.154399999999999</v>
      </c>
      <c r="L125" s="10">
        <v>37.256300000000003</v>
      </c>
      <c r="M125" s="10">
        <v>33.993899999999996</v>
      </c>
      <c r="N125" s="10">
        <v>18.6877</v>
      </c>
      <c r="O125" s="10">
        <v>13.388</v>
      </c>
      <c r="P125" s="10">
        <v>12.086399999999999</v>
      </c>
      <c r="Q125" s="10">
        <v>11.3972</v>
      </c>
      <c r="R125" s="10">
        <v>11.4481</v>
      </c>
      <c r="S125" s="10">
        <v>10.922800000000001</v>
      </c>
      <c r="T125" s="10">
        <v>10.7728</v>
      </c>
      <c r="U125" s="10">
        <v>34.9666</v>
      </c>
      <c r="V125" s="10">
        <v>29.796199999999999</v>
      </c>
      <c r="W125" s="10">
        <v>11.258100000000001</v>
      </c>
      <c r="X125" s="10">
        <v>17199</v>
      </c>
      <c r="Y125" s="10">
        <v>26356</v>
      </c>
      <c r="Z125" s="10">
        <v>26356</v>
      </c>
    </row>
    <row r="126" spans="1:27" s="8" customFormat="1" ht="15" x14ac:dyDescent="0.25">
      <c r="B126" s="27" t="s">
        <v>62</v>
      </c>
      <c r="C126" s="10">
        <v>30.935199999999998</v>
      </c>
      <c r="D126" s="10">
        <v>35.317399999999999</v>
      </c>
      <c r="E126" s="10">
        <v>35.863100000000003</v>
      </c>
      <c r="F126" s="10">
        <v>35.5212</v>
      </c>
      <c r="G126" s="10">
        <v>35.924999999999997</v>
      </c>
      <c r="H126" s="10">
        <v>34.602800000000002</v>
      </c>
      <c r="I126" s="10">
        <v>45.049399999999999</v>
      </c>
      <c r="J126" s="10">
        <v>32.760100000000001</v>
      </c>
      <c r="K126" s="10">
        <v>25.233899999999998</v>
      </c>
      <c r="L126" s="10">
        <v>37.545299999999997</v>
      </c>
      <c r="M126" s="10">
        <v>33.532499999999999</v>
      </c>
      <c r="N126" s="10">
        <v>18.698599999999999</v>
      </c>
      <c r="O126" s="10">
        <v>13.3668</v>
      </c>
      <c r="P126" s="10">
        <v>12.097099999999999</v>
      </c>
      <c r="Q126" s="10">
        <v>11.366899999999999</v>
      </c>
      <c r="R126" s="10">
        <v>11.4763</v>
      </c>
      <c r="S126" s="10">
        <v>10.948</v>
      </c>
      <c r="T126" s="10">
        <v>10.7872</v>
      </c>
      <c r="U126" s="10">
        <v>35.196899999999999</v>
      </c>
      <c r="V126" s="10">
        <v>29.375699999999998</v>
      </c>
      <c r="W126" s="10">
        <v>11.2685</v>
      </c>
      <c r="X126" s="10">
        <v>17402</v>
      </c>
      <c r="Y126" s="10">
        <v>26478</v>
      </c>
      <c r="Z126" s="10">
        <v>26478</v>
      </c>
    </row>
    <row r="127" spans="1:27" s="8" customFormat="1" ht="15" x14ac:dyDescent="0.25">
      <c r="B127" s="27" t="s">
        <v>63</v>
      </c>
      <c r="C127" s="10">
        <v>31.096699999999998</v>
      </c>
      <c r="D127" s="10">
        <v>36.027299999999997</v>
      </c>
      <c r="E127" s="10">
        <v>36.424100000000003</v>
      </c>
      <c r="F127" s="10">
        <v>35.682699999999997</v>
      </c>
      <c r="G127" s="10">
        <v>36.235500000000002</v>
      </c>
      <c r="H127" s="10">
        <v>34.7346</v>
      </c>
      <c r="I127" s="10">
        <v>45.322499999999998</v>
      </c>
      <c r="J127" s="10">
        <v>29.4529</v>
      </c>
      <c r="K127" s="10">
        <v>24.2788</v>
      </c>
      <c r="L127" s="10">
        <v>37.653599999999997</v>
      </c>
      <c r="M127" s="10">
        <v>32.753300000000003</v>
      </c>
      <c r="N127" s="10">
        <v>19.212900000000001</v>
      </c>
      <c r="O127" s="10">
        <v>13.3561</v>
      </c>
      <c r="P127" s="10">
        <v>12.052300000000001</v>
      </c>
      <c r="Q127" s="10">
        <v>11.311</v>
      </c>
      <c r="R127" s="10">
        <v>11.4306</v>
      </c>
      <c r="S127" s="10">
        <v>10.982100000000001</v>
      </c>
      <c r="T127" s="10">
        <v>10.856</v>
      </c>
      <c r="U127" s="10">
        <v>35.514800000000001</v>
      </c>
      <c r="V127" s="10">
        <v>28.870899999999999</v>
      </c>
      <c r="W127" s="10">
        <v>11.2722</v>
      </c>
      <c r="X127" s="10">
        <v>17406</v>
      </c>
      <c r="Y127" s="10">
        <v>26482</v>
      </c>
      <c r="Z127" s="10">
        <v>26482</v>
      </c>
    </row>
    <row r="128" spans="1:27" s="8" customFormat="1" ht="15" x14ac:dyDescent="0.25">
      <c r="B128" s="27" t="s">
        <v>64</v>
      </c>
      <c r="C128" s="10">
        <v>30.9663</v>
      </c>
      <c r="D128" s="10">
        <v>37.432400000000001</v>
      </c>
      <c r="E128" s="10">
        <v>36.916600000000003</v>
      </c>
      <c r="F128" s="10">
        <v>35.427900000000001</v>
      </c>
      <c r="G128" s="10">
        <v>36.476199999999999</v>
      </c>
      <c r="H128" s="10">
        <v>34.5276</v>
      </c>
      <c r="I128" s="10">
        <v>44.646900000000002</v>
      </c>
      <c r="J128" s="10">
        <v>23.478100000000001</v>
      </c>
      <c r="K128" s="10">
        <v>23.376799999999999</v>
      </c>
      <c r="L128" s="10">
        <v>37.469200000000001</v>
      </c>
      <c r="M128" s="10">
        <v>32.364800000000002</v>
      </c>
      <c r="N128" s="10">
        <v>20.4299</v>
      </c>
      <c r="O128" s="10">
        <v>13.4033</v>
      </c>
      <c r="P128" s="10">
        <v>11.817299999999999</v>
      </c>
      <c r="Q128" s="10">
        <v>11.282999999999999</v>
      </c>
      <c r="R128" s="10">
        <v>11.402900000000001</v>
      </c>
      <c r="S128" s="10">
        <v>11.0114</v>
      </c>
      <c r="T128" s="10">
        <v>10.9521</v>
      </c>
      <c r="U128" s="10">
        <v>35.719299999999997</v>
      </c>
      <c r="V128" s="10">
        <v>28.3033</v>
      </c>
      <c r="W128" s="10">
        <v>11.2712</v>
      </c>
      <c r="X128" s="10">
        <v>17546</v>
      </c>
      <c r="Y128" s="10">
        <v>26972</v>
      </c>
      <c r="Z128" s="10">
        <v>26972</v>
      </c>
    </row>
    <row r="129" spans="1:27" s="8" customFormat="1" ht="15" x14ac:dyDescent="0.25">
      <c r="B129" s="27" t="s">
        <v>65</v>
      </c>
      <c r="C129" s="10">
        <v>30.0092</v>
      </c>
      <c r="D129" s="10">
        <v>38.244</v>
      </c>
      <c r="E129" s="10">
        <v>38.113700000000001</v>
      </c>
      <c r="F129" s="10">
        <v>35.3491</v>
      </c>
      <c r="G129" s="10">
        <v>37.769399999999997</v>
      </c>
      <c r="H129" s="10">
        <v>34.433700000000002</v>
      </c>
      <c r="I129" s="10">
        <v>41.8504</v>
      </c>
      <c r="J129" s="10">
        <v>20.787800000000001</v>
      </c>
      <c r="K129" s="10">
        <v>22.5137</v>
      </c>
      <c r="L129" s="10">
        <v>37.396799999999999</v>
      </c>
      <c r="M129" s="10">
        <v>32.654600000000002</v>
      </c>
      <c r="N129" s="10">
        <v>22.7285</v>
      </c>
      <c r="O129" s="10">
        <v>13.412699999999999</v>
      </c>
      <c r="P129" s="10">
        <v>11.605399999999999</v>
      </c>
      <c r="Q129" s="10">
        <v>11.1761</v>
      </c>
      <c r="R129" s="10">
        <v>11.3918</v>
      </c>
      <c r="S129" s="10">
        <v>11.019</v>
      </c>
      <c r="T129" s="10">
        <v>10.951599999999999</v>
      </c>
      <c r="U129" s="10">
        <v>36.221800000000002</v>
      </c>
      <c r="V129" s="10">
        <v>28.5136</v>
      </c>
      <c r="W129" s="10">
        <v>11.2349</v>
      </c>
      <c r="X129" s="10">
        <v>17948</v>
      </c>
      <c r="Y129" s="10">
        <v>26851</v>
      </c>
      <c r="Z129" s="10">
        <v>26851</v>
      </c>
    </row>
    <row r="130" spans="1:27" s="8" customFormat="1" ht="15" x14ac:dyDescent="0.25">
      <c r="B130" s="27" t="s">
        <v>66</v>
      </c>
      <c r="C130" s="10">
        <v>29.445699999999999</v>
      </c>
      <c r="D130" s="10">
        <v>39.273699999999998</v>
      </c>
      <c r="E130" s="10">
        <v>38.104300000000002</v>
      </c>
      <c r="F130" s="10">
        <v>35.7607</v>
      </c>
      <c r="G130" s="10">
        <v>37.964399999999998</v>
      </c>
      <c r="H130" s="10">
        <v>35.155700000000003</v>
      </c>
      <c r="I130" s="10">
        <v>41.030799999999999</v>
      </c>
      <c r="J130" s="10">
        <v>19.2254</v>
      </c>
      <c r="K130" s="10">
        <v>21.7744</v>
      </c>
      <c r="L130" s="10">
        <v>37.184399999999997</v>
      </c>
      <c r="M130" s="10">
        <v>32.065399999999997</v>
      </c>
      <c r="N130" s="10">
        <v>23.315300000000001</v>
      </c>
      <c r="O130" s="10">
        <v>13.442600000000001</v>
      </c>
      <c r="P130" s="10">
        <v>11.53</v>
      </c>
      <c r="Q130" s="10">
        <v>11.1762</v>
      </c>
      <c r="R130" s="10">
        <v>11.3627</v>
      </c>
      <c r="S130" s="10">
        <v>11.025700000000001</v>
      </c>
      <c r="T130" s="10">
        <v>10.993499999999999</v>
      </c>
      <c r="U130" s="10">
        <v>36.636499999999998</v>
      </c>
      <c r="V130" s="10">
        <v>28.19</v>
      </c>
      <c r="W130" s="10">
        <v>11.234400000000001</v>
      </c>
      <c r="X130" s="10">
        <v>18105</v>
      </c>
      <c r="Y130" s="10">
        <v>27109</v>
      </c>
      <c r="Z130" s="10">
        <v>27109</v>
      </c>
    </row>
    <row r="131" spans="1:27" s="8" customFormat="1" ht="15" x14ac:dyDescent="0.25">
      <c r="B131" s="27" t="s">
        <v>67</v>
      </c>
      <c r="C131" s="10">
        <v>28.9617</v>
      </c>
      <c r="D131" s="10">
        <v>39.206000000000003</v>
      </c>
      <c r="E131" s="10">
        <v>38.117800000000003</v>
      </c>
      <c r="F131" s="10">
        <v>35.925600000000003</v>
      </c>
      <c r="G131" s="10">
        <v>38.0687</v>
      </c>
      <c r="H131" s="10">
        <v>35.251399999999997</v>
      </c>
      <c r="I131" s="10">
        <v>41.803899999999999</v>
      </c>
      <c r="J131" s="10">
        <v>19.061299999999999</v>
      </c>
      <c r="K131" s="10">
        <v>21.538</v>
      </c>
      <c r="L131" s="10">
        <v>36.894799999999996</v>
      </c>
      <c r="M131" s="10">
        <v>31.445900000000002</v>
      </c>
      <c r="N131" s="10">
        <v>23.188300000000002</v>
      </c>
      <c r="O131" s="10">
        <v>13.452500000000001</v>
      </c>
      <c r="P131" s="10">
        <v>11.4297</v>
      </c>
      <c r="Q131" s="10">
        <v>11.2119</v>
      </c>
      <c r="R131" s="10">
        <v>11.395099999999999</v>
      </c>
      <c r="S131" s="10">
        <v>10.9497</v>
      </c>
      <c r="T131" s="10">
        <v>11.128</v>
      </c>
      <c r="U131" s="10">
        <v>36.697699999999998</v>
      </c>
      <c r="V131" s="10">
        <v>27.898499999999999</v>
      </c>
      <c r="W131" s="10">
        <v>11.256500000000001</v>
      </c>
      <c r="X131" s="10">
        <v>18356</v>
      </c>
      <c r="Y131" s="10">
        <v>27362</v>
      </c>
      <c r="Z131" s="10">
        <v>27362</v>
      </c>
    </row>
    <row r="132" spans="1:27" s="8" customFormat="1" ht="15" x14ac:dyDescent="0.25">
      <c r="B132" s="27" t="s">
        <v>68</v>
      </c>
      <c r="C132" s="10">
        <v>28.5624</v>
      </c>
      <c r="D132" s="10">
        <v>40.334299999999999</v>
      </c>
      <c r="E132" s="10">
        <v>38.065100000000001</v>
      </c>
      <c r="F132" s="10">
        <v>35.988900000000001</v>
      </c>
      <c r="G132" s="10">
        <v>38.825200000000002</v>
      </c>
      <c r="H132" s="10">
        <v>35.851900000000001</v>
      </c>
      <c r="I132" s="10">
        <v>42.439300000000003</v>
      </c>
      <c r="J132" s="10">
        <v>19.055</v>
      </c>
      <c r="K132" s="10">
        <v>21.614100000000001</v>
      </c>
      <c r="L132" s="10">
        <v>35.733899999999998</v>
      </c>
      <c r="M132" s="10">
        <v>30.306100000000001</v>
      </c>
      <c r="N132" s="10">
        <v>23.816800000000001</v>
      </c>
      <c r="O132" s="10">
        <v>13.466799999999999</v>
      </c>
      <c r="P132" s="10">
        <v>11.2614</v>
      </c>
      <c r="Q132" s="10">
        <v>11.180199999999999</v>
      </c>
      <c r="R132" s="10">
        <v>11.3508</v>
      </c>
      <c r="S132" s="10">
        <v>10.9732</v>
      </c>
      <c r="T132" s="10">
        <v>11.1584</v>
      </c>
      <c r="U132" s="10">
        <v>37.147500000000001</v>
      </c>
      <c r="V132" s="10">
        <v>27.636800000000001</v>
      </c>
      <c r="W132" s="10">
        <v>11.2423</v>
      </c>
      <c r="X132" s="10">
        <v>18632</v>
      </c>
      <c r="Y132" s="10">
        <v>27357</v>
      </c>
      <c r="Z132" s="10">
        <v>27357</v>
      </c>
    </row>
    <row r="133" spans="1:27" s="8" customFormat="1" ht="15" x14ac:dyDescent="0.25">
      <c r="B133" s="27" t="s">
        <v>69</v>
      </c>
      <c r="C133" s="10">
        <v>29.010899999999999</v>
      </c>
      <c r="D133" s="10">
        <v>41.1496</v>
      </c>
      <c r="E133" s="10">
        <v>38.007399999999997</v>
      </c>
      <c r="F133" s="10">
        <v>36.235599999999998</v>
      </c>
      <c r="G133" s="10">
        <v>39.108499999999999</v>
      </c>
      <c r="H133" s="10">
        <v>35.993200000000002</v>
      </c>
      <c r="I133" s="10">
        <v>42.922600000000003</v>
      </c>
      <c r="J133" s="10">
        <v>19.072800000000001</v>
      </c>
      <c r="K133" s="10">
        <v>21.564299999999999</v>
      </c>
      <c r="L133" s="10">
        <v>35.303100000000001</v>
      </c>
      <c r="M133" s="10">
        <v>29.4023</v>
      </c>
      <c r="N133" s="10">
        <v>24.315999999999999</v>
      </c>
      <c r="O133" s="10">
        <v>13.452999999999999</v>
      </c>
      <c r="P133" s="10">
        <v>11.1455</v>
      </c>
      <c r="Q133" s="10">
        <v>11.177</v>
      </c>
      <c r="R133" s="10">
        <v>11.348699999999999</v>
      </c>
      <c r="S133" s="10">
        <v>10.959300000000001</v>
      </c>
      <c r="T133" s="10">
        <v>11.1578</v>
      </c>
      <c r="U133" s="10">
        <v>37.4116</v>
      </c>
      <c r="V133" s="10">
        <v>27.481400000000001</v>
      </c>
      <c r="W133" s="10">
        <v>11.2264</v>
      </c>
      <c r="X133" s="10">
        <v>18853</v>
      </c>
      <c r="Y133" s="10">
        <v>27226</v>
      </c>
      <c r="Z133" s="10">
        <v>27226</v>
      </c>
    </row>
    <row r="134" spans="1:27" s="8" customFormat="1" ht="15" x14ac:dyDescent="0.25">
      <c r="B134" s="27" t="s">
        <v>70</v>
      </c>
      <c r="C134" s="10">
        <v>29.601600000000001</v>
      </c>
      <c r="D134" s="10">
        <v>41.5379</v>
      </c>
      <c r="E134" s="10">
        <v>38.615499999999997</v>
      </c>
      <c r="F134" s="10">
        <v>36.618899999999996</v>
      </c>
      <c r="G134" s="10">
        <v>39.6646</v>
      </c>
      <c r="H134" s="10">
        <v>36.430799999999998</v>
      </c>
      <c r="I134" s="10">
        <v>43.772500000000001</v>
      </c>
      <c r="J134" s="10">
        <v>19.673500000000001</v>
      </c>
      <c r="K134" s="10">
        <v>22.4407</v>
      </c>
      <c r="L134" s="10">
        <v>35.393999999999998</v>
      </c>
      <c r="M134" s="10">
        <v>29.745899999999999</v>
      </c>
      <c r="N134" s="10">
        <v>26.141200000000001</v>
      </c>
      <c r="O134" s="10">
        <v>13.3947</v>
      </c>
      <c r="P134" s="10">
        <v>11.113799999999999</v>
      </c>
      <c r="Q134" s="10">
        <v>11.171799999999999</v>
      </c>
      <c r="R134" s="10">
        <v>11.380599999999999</v>
      </c>
      <c r="S134" s="10">
        <v>11.001300000000001</v>
      </c>
      <c r="T134" s="10">
        <v>11.298400000000001</v>
      </c>
      <c r="U134" s="10">
        <v>37.886499999999998</v>
      </c>
      <c r="V134" s="10">
        <v>28.319600000000001</v>
      </c>
      <c r="W134" s="10">
        <v>11.279400000000001</v>
      </c>
      <c r="X134" s="10">
        <v>18908</v>
      </c>
      <c r="Y134" s="10">
        <v>26270</v>
      </c>
      <c r="Z134" s="10">
        <v>26270</v>
      </c>
    </row>
    <row r="135" spans="1:27" x14ac:dyDescent="0.25">
      <c r="A135" s="32" t="s">
        <v>46</v>
      </c>
      <c r="B135" s="33">
        <v>43420.125</v>
      </c>
      <c r="C135" s="10">
        <v>43.193800000000003</v>
      </c>
      <c r="D135" s="10">
        <v>36.393999999999998</v>
      </c>
      <c r="E135" s="10">
        <v>36.530299999999997</v>
      </c>
      <c r="F135" s="10">
        <v>33.741799999999998</v>
      </c>
      <c r="G135" s="10">
        <v>33.261899999999997</v>
      </c>
      <c r="H135" s="10">
        <v>33.063200000000002</v>
      </c>
      <c r="I135" s="10">
        <v>16.381399999999999</v>
      </c>
      <c r="J135" s="10">
        <v>9.0350699999999993</v>
      </c>
      <c r="K135" s="10">
        <v>16.298300000000001</v>
      </c>
      <c r="L135" s="10">
        <v>7.9675599999999998</v>
      </c>
      <c r="M135" s="10">
        <v>9.6318400000000004</v>
      </c>
      <c r="N135" s="10">
        <v>6.2386799999999996</v>
      </c>
      <c r="O135" s="10">
        <v>9.5312300000000008</v>
      </c>
      <c r="P135" s="10">
        <v>9.6561900000000005</v>
      </c>
      <c r="Q135" s="10">
        <v>8.9597800000000003</v>
      </c>
      <c r="R135" s="10">
        <v>8.2422900000000006</v>
      </c>
      <c r="S135" s="10">
        <v>7.8766100000000003</v>
      </c>
      <c r="T135" s="10">
        <v>6.9904099999999998</v>
      </c>
      <c r="U135" s="10">
        <v>34.942</v>
      </c>
      <c r="V135" s="10">
        <v>9.8266500000000008</v>
      </c>
      <c r="W135" s="10">
        <v>8.2047600000000003</v>
      </c>
      <c r="X135" s="10">
        <v>64848</v>
      </c>
      <c r="Y135" s="10">
        <v>143685</v>
      </c>
      <c r="Z135" s="10">
        <v>143685</v>
      </c>
      <c r="AA135" s="10"/>
    </row>
    <row r="136" spans="1:27" s="8" customFormat="1" ht="15" x14ac:dyDescent="0.25">
      <c r="B136" s="27" t="s">
        <v>60</v>
      </c>
      <c r="C136" s="10">
        <v>39.363999999999997</v>
      </c>
      <c r="D136" s="10">
        <v>34.726100000000002</v>
      </c>
      <c r="E136" s="10">
        <v>35.5319</v>
      </c>
      <c r="F136" s="10">
        <v>34.345100000000002</v>
      </c>
      <c r="G136" s="10">
        <v>32.033499999999997</v>
      </c>
      <c r="H136" s="10">
        <v>32.887</v>
      </c>
      <c r="I136" s="10">
        <v>14.512</v>
      </c>
      <c r="J136" s="10">
        <v>14.4415</v>
      </c>
      <c r="K136" s="10">
        <v>13.8619</v>
      </c>
      <c r="L136" s="10">
        <v>7.23285</v>
      </c>
      <c r="M136" s="10">
        <v>10.4801</v>
      </c>
      <c r="N136" s="10">
        <v>5.9404500000000002</v>
      </c>
      <c r="O136" s="10">
        <v>9.8815299999999997</v>
      </c>
      <c r="P136" s="10">
        <v>9.6656600000000008</v>
      </c>
      <c r="Q136" s="10">
        <v>8.4888999999999992</v>
      </c>
      <c r="R136" s="10">
        <v>8.0891500000000001</v>
      </c>
      <c r="S136" s="10">
        <v>8.0547000000000004</v>
      </c>
      <c r="T136" s="10">
        <v>7.3513400000000004</v>
      </c>
      <c r="U136" s="10">
        <v>34.259300000000003</v>
      </c>
      <c r="V136" s="10">
        <v>9.8779000000000003</v>
      </c>
      <c r="W136" s="10">
        <v>8.2237299999999998</v>
      </c>
      <c r="X136" s="10">
        <v>60862</v>
      </c>
      <c r="Y136" s="10">
        <v>142597</v>
      </c>
      <c r="Z136" s="10">
        <v>142597</v>
      </c>
    </row>
    <row r="137" spans="1:27" s="8" customFormat="1" ht="15" x14ac:dyDescent="0.25">
      <c r="B137" s="27" t="s">
        <v>61</v>
      </c>
      <c r="C137" s="10">
        <v>40.001100000000001</v>
      </c>
      <c r="D137" s="10">
        <v>34.958500000000001</v>
      </c>
      <c r="E137" s="10">
        <v>35.543199999999999</v>
      </c>
      <c r="F137" s="10">
        <v>34.079500000000003</v>
      </c>
      <c r="G137" s="10">
        <v>32.073399999999999</v>
      </c>
      <c r="H137" s="10">
        <v>32.793199999999999</v>
      </c>
      <c r="I137" s="10">
        <v>14.7338</v>
      </c>
      <c r="J137" s="10">
        <v>13.496600000000001</v>
      </c>
      <c r="K137" s="10">
        <v>14.238</v>
      </c>
      <c r="L137" s="10">
        <v>7.4012599999999997</v>
      </c>
      <c r="M137" s="10">
        <v>10.426399999999999</v>
      </c>
      <c r="N137" s="10">
        <v>6.0151300000000001</v>
      </c>
      <c r="O137" s="10">
        <v>9.7215600000000002</v>
      </c>
      <c r="P137" s="10">
        <v>9.6356800000000007</v>
      </c>
      <c r="Q137" s="10">
        <v>8.5318799999999992</v>
      </c>
      <c r="R137" s="10">
        <v>8.0937099999999997</v>
      </c>
      <c r="S137" s="10">
        <v>8.0709</v>
      </c>
      <c r="T137" s="10">
        <v>7.29671</v>
      </c>
      <c r="U137" s="10">
        <v>34.254600000000003</v>
      </c>
      <c r="V137" s="10">
        <v>9.9034200000000006</v>
      </c>
      <c r="W137" s="10">
        <v>8.2144899999999996</v>
      </c>
      <c r="X137" s="10">
        <v>61440</v>
      </c>
      <c r="Y137" s="10">
        <v>143285</v>
      </c>
      <c r="Z137" s="10">
        <v>143285</v>
      </c>
    </row>
    <row r="138" spans="1:27" s="8" customFormat="1" ht="15" x14ac:dyDescent="0.25">
      <c r="B138" s="27" t="s">
        <v>62</v>
      </c>
      <c r="C138" s="10">
        <v>39.996699999999997</v>
      </c>
      <c r="D138" s="10">
        <v>35.286900000000003</v>
      </c>
      <c r="E138" s="10">
        <v>35.458100000000002</v>
      </c>
      <c r="F138" s="10">
        <v>34.034500000000001</v>
      </c>
      <c r="G138" s="10">
        <v>32.321399999999997</v>
      </c>
      <c r="H138" s="10">
        <v>32.742899999999999</v>
      </c>
      <c r="I138" s="10">
        <v>14.872199999999999</v>
      </c>
      <c r="J138" s="10">
        <v>12.521699999999999</v>
      </c>
      <c r="K138" s="10">
        <v>14.5586</v>
      </c>
      <c r="L138" s="10">
        <v>7.6248500000000003</v>
      </c>
      <c r="M138" s="10">
        <v>10.466799999999999</v>
      </c>
      <c r="N138" s="10">
        <v>6.0649899999999999</v>
      </c>
      <c r="O138" s="10">
        <v>9.6481499999999993</v>
      </c>
      <c r="P138" s="10">
        <v>9.6460699999999999</v>
      </c>
      <c r="Q138" s="10">
        <v>8.6359100000000009</v>
      </c>
      <c r="R138" s="10">
        <v>8.1224500000000006</v>
      </c>
      <c r="S138" s="10">
        <v>8.0094399999999997</v>
      </c>
      <c r="T138" s="10">
        <v>7.2289500000000002</v>
      </c>
      <c r="U138" s="10">
        <v>34.302700000000002</v>
      </c>
      <c r="V138" s="10">
        <v>9.9366900000000005</v>
      </c>
      <c r="W138" s="10">
        <v>8.2099600000000006</v>
      </c>
      <c r="X138" s="10">
        <v>62137</v>
      </c>
      <c r="Y138" s="10">
        <v>143150</v>
      </c>
      <c r="Z138" s="10">
        <v>143150</v>
      </c>
    </row>
    <row r="139" spans="1:27" s="8" customFormat="1" ht="15" x14ac:dyDescent="0.25">
      <c r="B139" s="27" t="s">
        <v>63</v>
      </c>
      <c r="C139" s="10">
        <v>40.736899999999999</v>
      </c>
      <c r="D139" s="10">
        <v>35.352800000000002</v>
      </c>
      <c r="E139" s="10">
        <v>35.972200000000001</v>
      </c>
      <c r="F139" s="10">
        <v>34.0002</v>
      </c>
      <c r="G139" s="10">
        <v>32.345599999999997</v>
      </c>
      <c r="H139" s="10">
        <v>32.716999999999999</v>
      </c>
      <c r="I139" s="10">
        <v>15.394600000000001</v>
      </c>
      <c r="J139" s="10">
        <v>11.6264</v>
      </c>
      <c r="K139" s="10">
        <v>15.1043</v>
      </c>
      <c r="L139" s="10">
        <v>7.7297200000000004</v>
      </c>
      <c r="M139" s="10">
        <v>10.319699999999999</v>
      </c>
      <c r="N139" s="10">
        <v>6.1238099999999998</v>
      </c>
      <c r="O139" s="10">
        <v>9.6029</v>
      </c>
      <c r="P139" s="10">
        <v>9.6295199999999994</v>
      </c>
      <c r="Q139" s="10">
        <v>8.6983800000000002</v>
      </c>
      <c r="R139" s="10">
        <v>8.1589899999999993</v>
      </c>
      <c r="S139" s="10">
        <v>7.9664299999999999</v>
      </c>
      <c r="T139" s="10">
        <v>7.1781499999999996</v>
      </c>
      <c r="U139" s="10">
        <v>34.435400000000001</v>
      </c>
      <c r="V139" s="10">
        <v>9.9571000000000005</v>
      </c>
      <c r="W139" s="10">
        <v>8.2043499999999998</v>
      </c>
      <c r="X139" s="10">
        <v>62788</v>
      </c>
      <c r="Y139" s="10">
        <v>143199</v>
      </c>
      <c r="Z139" s="10">
        <v>143199</v>
      </c>
    </row>
    <row r="140" spans="1:27" s="8" customFormat="1" ht="15" x14ac:dyDescent="0.25">
      <c r="B140" s="27" t="s">
        <v>64</v>
      </c>
      <c r="C140" s="10">
        <v>42.401699999999998</v>
      </c>
      <c r="D140" s="10">
        <v>36.058700000000002</v>
      </c>
      <c r="E140" s="10">
        <v>36.181800000000003</v>
      </c>
      <c r="F140" s="10">
        <v>33.918199999999999</v>
      </c>
      <c r="G140" s="10">
        <v>33.011699999999998</v>
      </c>
      <c r="H140" s="10">
        <v>33.058700000000002</v>
      </c>
      <c r="I140" s="10">
        <v>15.841799999999999</v>
      </c>
      <c r="J140" s="10">
        <v>9.4562200000000001</v>
      </c>
      <c r="K140" s="10">
        <v>15.3401</v>
      </c>
      <c r="L140" s="10">
        <v>7.6790900000000004</v>
      </c>
      <c r="M140" s="10">
        <v>9.5409199999999998</v>
      </c>
      <c r="N140" s="10">
        <v>6.0615399999999999</v>
      </c>
      <c r="O140" s="10">
        <v>9.6151</v>
      </c>
      <c r="P140" s="10">
        <v>9.6857500000000005</v>
      </c>
      <c r="Q140" s="10">
        <v>8.8818999999999999</v>
      </c>
      <c r="R140" s="10">
        <v>8.2448700000000006</v>
      </c>
      <c r="S140" s="10">
        <v>7.9185499999999998</v>
      </c>
      <c r="T140" s="10">
        <v>7.0846499999999999</v>
      </c>
      <c r="U140" s="10">
        <v>34.7986</v>
      </c>
      <c r="V140" s="10">
        <v>9.5687899999999999</v>
      </c>
      <c r="W140" s="10">
        <v>8.2295300000000005</v>
      </c>
      <c r="X140" s="10">
        <v>63959</v>
      </c>
      <c r="Y140" s="10">
        <v>148012</v>
      </c>
      <c r="Z140" s="10">
        <v>148012</v>
      </c>
    </row>
    <row r="141" spans="1:27" s="8" customFormat="1" ht="15" x14ac:dyDescent="0.25">
      <c r="B141" s="27" t="s">
        <v>65</v>
      </c>
      <c r="C141" s="10">
        <v>43.676000000000002</v>
      </c>
      <c r="D141" s="10">
        <v>36.849499999999999</v>
      </c>
      <c r="E141" s="10">
        <v>36.982500000000002</v>
      </c>
      <c r="F141" s="10">
        <v>34.003900000000002</v>
      </c>
      <c r="G141" s="10">
        <v>33.336300000000001</v>
      </c>
      <c r="H141" s="10">
        <v>33.531399999999998</v>
      </c>
      <c r="I141" s="10">
        <v>16.667300000000001</v>
      </c>
      <c r="J141" s="10">
        <v>8.4310799999999997</v>
      </c>
      <c r="K141" s="10">
        <v>16.5974</v>
      </c>
      <c r="L141" s="10">
        <v>8.2760099999999994</v>
      </c>
      <c r="M141" s="10">
        <v>9.4750899999999998</v>
      </c>
      <c r="N141" s="10">
        <v>6.2729400000000002</v>
      </c>
      <c r="O141" s="10">
        <v>9.6199399999999997</v>
      </c>
      <c r="P141" s="10">
        <v>9.6383200000000002</v>
      </c>
      <c r="Q141" s="10">
        <v>9.1001899999999996</v>
      </c>
      <c r="R141" s="10">
        <v>8.2932900000000007</v>
      </c>
      <c r="S141" s="10">
        <v>7.8886399999999997</v>
      </c>
      <c r="T141" s="10">
        <v>6.9402900000000001</v>
      </c>
      <c r="U141" s="10">
        <v>35.252200000000002</v>
      </c>
      <c r="V141" s="10">
        <v>9.8733000000000004</v>
      </c>
      <c r="W141" s="10">
        <v>8.2337100000000003</v>
      </c>
      <c r="X141" s="10">
        <v>65217</v>
      </c>
      <c r="Y141" s="10">
        <v>143314</v>
      </c>
      <c r="Z141" s="10">
        <v>143314</v>
      </c>
    </row>
    <row r="142" spans="1:27" s="8" customFormat="1" ht="15" x14ac:dyDescent="0.25">
      <c r="B142" s="27" t="s">
        <v>66</v>
      </c>
      <c r="C142" s="10">
        <v>44.071300000000001</v>
      </c>
      <c r="D142" s="10">
        <v>37.285499999999999</v>
      </c>
      <c r="E142" s="10">
        <v>37.490099999999998</v>
      </c>
      <c r="F142" s="10">
        <v>34.11</v>
      </c>
      <c r="G142" s="10">
        <v>33.4133</v>
      </c>
      <c r="H142" s="10">
        <v>33.514400000000002</v>
      </c>
      <c r="I142" s="10">
        <v>16.940200000000001</v>
      </c>
      <c r="J142" s="10">
        <v>8.0860500000000002</v>
      </c>
      <c r="K142" s="10">
        <v>16.927800000000001</v>
      </c>
      <c r="L142" s="10">
        <v>8.4741900000000001</v>
      </c>
      <c r="M142" s="10">
        <v>9.3206100000000003</v>
      </c>
      <c r="N142" s="10">
        <v>6.3272199999999996</v>
      </c>
      <c r="O142" s="10">
        <v>9.5986499999999992</v>
      </c>
      <c r="P142" s="10">
        <v>9.6227400000000003</v>
      </c>
      <c r="Q142" s="10">
        <v>9.2135300000000004</v>
      </c>
      <c r="R142" s="10">
        <v>8.3812200000000008</v>
      </c>
      <c r="S142" s="10">
        <v>7.9550700000000001</v>
      </c>
      <c r="T142" s="10">
        <v>6.9412399999999996</v>
      </c>
      <c r="U142" s="10">
        <v>35.454900000000002</v>
      </c>
      <c r="V142" s="10">
        <v>9.9198500000000003</v>
      </c>
      <c r="W142" s="10">
        <v>8.2831700000000001</v>
      </c>
      <c r="X142" s="10">
        <v>65842</v>
      </c>
      <c r="Y142" s="10">
        <v>143130</v>
      </c>
      <c r="Z142" s="10">
        <v>143130</v>
      </c>
    </row>
    <row r="143" spans="1:27" s="8" customFormat="1" ht="15" x14ac:dyDescent="0.25">
      <c r="B143" s="27" t="s">
        <v>67</v>
      </c>
      <c r="C143" s="10">
        <v>44.9499</v>
      </c>
      <c r="D143" s="10">
        <v>38.042299999999997</v>
      </c>
      <c r="E143" s="10">
        <v>37.611400000000003</v>
      </c>
      <c r="F143" s="10">
        <v>34.103099999999998</v>
      </c>
      <c r="G143" s="10">
        <v>33.563499999999998</v>
      </c>
      <c r="H143" s="10">
        <v>33.609200000000001</v>
      </c>
      <c r="I143" s="10">
        <v>17.181899999999999</v>
      </c>
      <c r="J143" s="10">
        <v>7.7426199999999996</v>
      </c>
      <c r="K143" s="10">
        <v>17.370200000000001</v>
      </c>
      <c r="L143" s="10">
        <v>8.7341099999999994</v>
      </c>
      <c r="M143" s="10">
        <v>8.92624</v>
      </c>
      <c r="N143" s="10">
        <v>6.4557700000000002</v>
      </c>
      <c r="O143" s="10">
        <v>9.5762499999999999</v>
      </c>
      <c r="P143" s="10">
        <v>9.6205700000000007</v>
      </c>
      <c r="Q143" s="10">
        <v>9.3164800000000003</v>
      </c>
      <c r="R143" s="10">
        <v>8.4515399999999996</v>
      </c>
      <c r="S143" s="10">
        <v>8.0989000000000004</v>
      </c>
      <c r="T143" s="10">
        <v>6.9753400000000001</v>
      </c>
      <c r="U143" s="10">
        <v>35.652900000000002</v>
      </c>
      <c r="V143" s="10">
        <v>9.9586400000000008</v>
      </c>
      <c r="W143" s="10">
        <v>8.3501100000000008</v>
      </c>
      <c r="X143" s="10">
        <v>66693</v>
      </c>
      <c r="Y143" s="10">
        <v>143558</v>
      </c>
      <c r="Z143" s="10">
        <v>143558</v>
      </c>
    </row>
    <row r="144" spans="1:27" s="8" customFormat="1" ht="15" x14ac:dyDescent="0.25">
      <c r="B144" s="27" t="s">
        <v>68</v>
      </c>
      <c r="C144" s="10">
        <v>44.810099999999998</v>
      </c>
      <c r="D144" s="10">
        <v>38.733800000000002</v>
      </c>
      <c r="E144" s="10">
        <v>37.981999999999999</v>
      </c>
      <c r="F144" s="10">
        <v>34.379399999999997</v>
      </c>
      <c r="G144" s="10">
        <v>33.5715</v>
      </c>
      <c r="H144" s="10">
        <v>33.857500000000002</v>
      </c>
      <c r="I144" s="10">
        <v>17.407900000000001</v>
      </c>
      <c r="J144" s="10">
        <v>7.5599400000000001</v>
      </c>
      <c r="K144" s="10">
        <v>17.9435</v>
      </c>
      <c r="L144" s="10">
        <v>9.0033499999999993</v>
      </c>
      <c r="M144" s="10">
        <v>8.6621000000000006</v>
      </c>
      <c r="N144" s="10">
        <v>6.5057099999999997</v>
      </c>
      <c r="O144" s="10">
        <v>9.6113800000000005</v>
      </c>
      <c r="P144" s="10">
        <v>9.7015899999999995</v>
      </c>
      <c r="Q144" s="10">
        <v>9.4202100000000009</v>
      </c>
      <c r="R144" s="10">
        <v>8.4964200000000005</v>
      </c>
      <c r="S144" s="10">
        <v>8.2654399999999999</v>
      </c>
      <c r="T144" s="10">
        <v>7.0267200000000001</v>
      </c>
      <c r="U144" s="10">
        <v>35.886200000000002</v>
      </c>
      <c r="V144" s="10">
        <v>10.044600000000001</v>
      </c>
      <c r="W144" s="10">
        <v>8.4315700000000007</v>
      </c>
      <c r="X144" s="10">
        <v>67250</v>
      </c>
      <c r="Y144" s="10">
        <v>143318</v>
      </c>
      <c r="Z144" s="10">
        <v>143318</v>
      </c>
    </row>
    <row r="145" spans="1:27" s="8" customFormat="1" ht="15" x14ac:dyDescent="0.25">
      <c r="B145" s="27" t="s">
        <v>69</v>
      </c>
      <c r="C145" s="10">
        <v>44.412399999999998</v>
      </c>
      <c r="D145" s="10">
        <v>39.1389</v>
      </c>
      <c r="E145" s="10">
        <v>38.414299999999997</v>
      </c>
      <c r="F145" s="10">
        <v>34.669800000000002</v>
      </c>
      <c r="G145" s="10">
        <v>33.779499999999999</v>
      </c>
      <c r="H145" s="10">
        <v>33.713000000000001</v>
      </c>
      <c r="I145" s="10">
        <v>17.895700000000001</v>
      </c>
      <c r="J145" s="10">
        <v>7.5258700000000003</v>
      </c>
      <c r="K145" s="10">
        <v>18.422999999999998</v>
      </c>
      <c r="L145" s="10">
        <v>9.4030900000000006</v>
      </c>
      <c r="M145" s="10">
        <v>8.2463200000000008</v>
      </c>
      <c r="N145" s="10">
        <v>6.4634999999999998</v>
      </c>
      <c r="O145" s="10">
        <v>9.5719600000000007</v>
      </c>
      <c r="P145" s="10">
        <v>9.7381499999999992</v>
      </c>
      <c r="Q145" s="10">
        <v>9.5527700000000006</v>
      </c>
      <c r="R145" s="10">
        <v>8.5704200000000004</v>
      </c>
      <c r="S145" s="10">
        <v>8.4646399999999993</v>
      </c>
      <c r="T145" s="10">
        <v>7.1087600000000002</v>
      </c>
      <c r="U145" s="10">
        <v>36.082099999999997</v>
      </c>
      <c r="V145" s="10">
        <v>10.102399999999999</v>
      </c>
      <c r="W145" s="10">
        <v>8.5276599999999991</v>
      </c>
      <c r="X145" s="10">
        <v>67562</v>
      </c>
      <c r="Y145" s="10">
        <v>142965</v>
      </c>
      <c r="Z145" s="10">
        <v>142965</v>
      </c>
    </row>
    <row r="146" spans="1:27" s="8" customFormat="1" ht="15" x14ac:dyDescent="0.25">
      <c r="B146" s="27" t="s">
        <v>70</v>
      </c>
      <c r="C146" s="10">
        <v>43.985599999999998</v>
      </c>
      <c r="D146" s="10">
        <v>39.485100000000003</v>
      </c>
      <c r="E146" s="10">
        <v>38.322400000000002</v>
      </c>
      <c r="F146" s="10">
        <v>35.162300000000002</v>
      </c>
      <c r="G146" s="10">
        <v>33.968299999999999</v>
      </c>
      <c r="H146" s="10">
        <v>34.1068</v>
      </c>
      <c r="I146" s="10">
        <v>18.587700000000002</v>
      </c>
      <c r="J146" s="10">
        <v>8.0004799999999996</v>
      </c>
      <c r="K146" s="10">
        <v>19.578700000000001</v>
      </c>
      <c r="L146" s="10">
        <v>10.15</v>
      </c>
      <c r="M146" s="10">
        <v>8.9493399999999994</v>
      </c>
      <c r="N146" s="10">
        <v>6.8540999999999999</v>
      </c>
      <c r="O146" s="10">
        <v>9.6853499999999997</v>
      </c>
      <c r="P146" s="10">
        <v>9.9077599999999997</v>
      </c>
      <c r="Q146" s="10">
        <v>9.8680400000000006</v>
      </c>
      <c r="R146" s="10">
        <v>8.8246400000000005</v>
      </c>
      <c r="S146" s="10">
        <v>8.5422700000000003</v>
      </c>
      <c r="T146" s="10">
        <v>7.5355400000000001</v>
      </c>
      <c r="U146" s="10">
        <v>36.307200000000002</v>
      </c>
      <c r="V146" s="10">
        <v>10.845000000000001</v>
      </c>
      <c r="W146" s="10">
        <v>8.7879900000000006</v>
      </c>
      <c r="X146" s="10">
        <v>68057</v>
      </c>
      <c r="Y146" s="10">
        <v>132879</v>
      </c>
      <c r="Z146" s="10">
        <v>132879</v>
      </c>
    </row>
    <row r="147" spans="1:27" x14ac:dyDescent="0.25">
      <c r="A147" s="32" t="s">
        <v>7</v>
      </c>
      <c r="B147" s="33">
        <v>43708.125</v>
      </c>
      <c r="C147" s="10">
        <v>44.2712</v>
      </c>
      <c r="D147" s="10">
        <v>44.879899999999999</v>
      </c>
      <c r="E147" s="10">
        <v>40.402999999999999</v>
      </c>
      <c r="F147" s="10">
        <v>35.995699999999999</v>
      </c>
      <c r="G147" s="10">
        <v>35.680300000000003</v>
      </c>
      <c r="H147" s="10">
        <v>34.477400000000003</v>
      </c>
      <c r="I147" s="10">
        <v>24.231300000000001</v>
      </c>
      <c r="J147" s="10">
        <v>35.332500000000003</v>
      </c>
      <c r="K147" s="10">
        <v>32.019300000000001</v>
      </c>
      <c r="L147" s="10">
        <v>21.344999999999999</v>
      </c>
      <c r="M147" s="10">
        <v>10.4071</v>
      </c>
      <c r="N147" s="10">
        <v>6.5960900000000002</v>
      </c>
      <c r="O147" s="10">
        <v>10.6617</v>
      </c>
      <c r="P147" s="10">
        <v>11.3698</v>
      </c>
      <c r="Q147" s="10">
        <v>10.8767</v>
      </c>
      <c r="R147" s="10">
        <v>9.7735800000000008</v>
      </c>
      <c r="S147" s="10">
        <v>9.7593399999999999</v>
      </c>
      <c r="T147" s="10">
        <v>9.0296299999999992</v>
      </c>
      <c r="U147" s="10">
        <v>38.976199999999999</v>
      </c>
      <c r="V147" s="10">
        <v>21.333100000000002</v>
      </c>
      <c r="W147" s="10">
        <v>10.1828</v>
      </c>
      <c r="X147" s="10">
        <v>37850</v>
      </c>
      <c r="Y147" s="10">
        <v>46326</v>
      </c>
      <c r="Z147" s="10">
        <v>46326</v>
      </c>
      <c r="AA147" s="10"/>
    </row>
    <row r="148" spans="1:27" s="8" customFormat="1" ht="15" x14ac:dyDescent="0.25">
      <c r="B148" s="27" t="s">
        <v>60</v>
      </c>
      <c r="C148" s="10">
        <v>42.841000000000001</v>
      </c>
      <c r="D148" s="10">
        <v>43.264400000000002</v>
      </c>
      <c r="E148" s="10">
        <v>40.067999999999998</v>
      </c>
      <c r="F148" s="10">
        <v>35.765099999999997</v>
      </c>
      <c r="G148" s="10">
        <v>34.668599999999998</v>
      </c>
      <c r="H148" s="10">
        <v>32.195</v>
      </c>
      <c r="I148" s="10">
        <v>30.0701</v>
      </c>
      <c r="J148" s="10">
        <v>38.090499999999999</v>
      </c>
      <c r="K148" s="10">
        <v>27.308599999999998</v>
      </c>
      <c r="L148" s="10">
        <v>17.647500000000001</v>
      </c>
      <c r="M148" s="10">
        <v>8.1473700000000004</v>
      </c>
      <c r="N148" s="10">
        <v>5.4219499999999998</v>
      </c>
      <c r="O148" s="10">
        <v>10.6713</v>
      </c>
      <c r="P148" s="10">
        <v>11.591200000000001</v>
      </c>
      <c r="Q148" s="10">
        <v>10.2644</v>
      </c>
      <c r="R148" s="10">
        <v>9.2965900000000001</v>
      </c>
      <c r="S148" s="10">
        <v>9.0501500000000004</v>
      </c>
      <c r="T148" s="10">
        <v>8.3950300000000002</v>
      </c>
      <c r="U148" s="10">
        <v>37.820599999999999</v>
      </c>
      <c r="V148" s="10">
        <v>18.267499999999998</v>
      </c>
      <c r="W148" s="10">
        <v>9.6162100000000006</v>
      </c>
      <c r="X148" s="10">
        <v>39704</v>
      </c>
      <c r="Y148" s="10">
        <v>58467</v>
      </c>
      <c r="Z148" s="10">
        <v>58467</v>
      </c>
    </row>
    <row r="149" spans="1:27" s="8" customFormat="1" ht="15" x14ac:dyDescent="0.25">
      <c r="B149" s="27" t="s">
        <v>61</v>
      </c>
      <c r="C149" s="10">
        <v>43.054200000000002</v>
      </c>
      <c r="D149" s="10">
        <v>43.5428</v>
      </c>
      <c r="E149" s="10">
        <v>40.1556</v>
      </c>
      <c r="F149" s="10">
        <v>35.326700000000002</v>
      </c>
      <c r="G149" s="10">
        <v>34.6967</v>
      </c>
      <c r="H149" s="10">
        <v>32.275500000000001</v>
      </c>
      <c r="I149" s="10">
        <v>29.3537</v>
      </c>
      <c r="J149" s="10">
        <v>38.343200000000003</v>
      </c>
      <c r="K149" s="10">
        <v>29.048400000000001</v>
      </c>
      <c r="L149" s="10">
        <v>18.1568</v>
      </c>
      <c r="M149" s="10">
        <v>8.4575600000000009</v>
      </c>
      <c r="N149" s="10">
        <v>5.4370599999999998</v>
      </c>
      <c r="O149" s="10">
        <v>10.6793</v>
      </c>
      <c r="P149" s="10">
        <v>11.5662</v>
      </c>
      <c r="Q149" s="10">
        <v>10.3584</v>
      </c>
      <c r="R149" s="10">
        <v>9.2551000000000005</v>
      </c>
      <c r="S149" s="10">
        <v>9.1494999999999997</v>
      </c>
      <c r="T149" s="10">
        <v>8.3618600000000001</v>
      </c>
      <c r="U149" s="10">
        <v>37.833500000000001</v>
      </c>
      <c r="V149" s="10">
        <v>18.9178</v>
      </c>
      <c r="W149" s="10">
        <v>9.6473700000000004</v>
      </c>
      <c r="X149" s="10">
        <v>39034</v>
      </c>
      <c r="Y149" s="10">
        <v>55948</v>
      </c>
      <c r="Z149" s="10">
        <v>55948</v>
      </c>
    </row>
    <row r="150" spans="1:27" s="8" customFormat="1" ht="15" x14ac:dyDescent="0.25">
      <c r="B150" s="27" t="s">
        <v>62</v>
      </c>
      <c r="C150" s="10">
        <v>43.495399999999997</v>
      </c>
      <c r="D150" s="10">
        <v>43.9041</v>
      </c>
      <c r="E150" s="10">
        <v>39.9664</v>
      </c>
      <c r="F150" s="10">
        <v>34.984299999999998</v>
      </c>
      <c r="G150" s="10">
        <v>34.826599999999999</v>
      </c>
      <c r="H150" s="10">
        <v>31.764700000000001</v>
      </c>
      <c r="I150" s="10">
        <v>28.092600000000001</v>
      </c>
      <c r="J150" s="10">
        <v>37.967500000000001</v>
      </c>
      <c r="K150" s="10">
        <v>30.628299999999999</v>
      </c>
      <c r="L150" s="10">
        <v>19.207699999999999</v>
      </c>
      <c r="M150" s="10">
        <v>8.8985900000000004</v>
      </c>
      <c r="N150" s="10">
        <v>5.67136</v>
      </c>
      <c r="O150" s="10">
        <v>10.6724</v>
      </c>
      <c r="P150" s="10">
        <v>11.5442</v>
      </c>
      <c r="Q150" s="10">
        <v>10.491</v>
      </c>
      <c r="R150" s="10">
        <v>9.4001900000000003</v>
      </c>
      <c r="S150" s="10">
        <v>9.3134099999999993</v>
      </c>
      <c r="T150" s="10">
        <v>8.4071599999999993</v>
      </c>
      <c r="U150" s="10">
        <v>37.803600000000003</v>
      </c>
      <c r="V150" s="10">
        <v>19.6435</v>
      </c>
      <c r="W150" s="10">
        <v>9.75962</v>
      </c>
      <c r="X150" s="10">
        <v>38574</v>
      </c>
      <c r="Y150" s="10">
        <v>53144</v>
      </c>
      <c r="Z150" s="10">
        <v>53144</v>
      </c>
    </row>
    <row r="151" spans="1:27" s="8" customFormat="1" ht="15" x14ac:dyDescent="0.25">
      <c r="B151" s="27" t="s">
        <v>63</v>
      </c>
      <c r="C151" s="10">
        <v>43.6753</v>
      </c>
      <c r="D151" s="10">
        <v>44.051600000000001</v>
      </c>
      <c r="E151" s="10">
        <v>39.936500000000002</v>
      </c>
      <c r="F151" s="10">
        <v>34.960500000000003</v>
      </c>
      <c r="G151" s="10">
        <v>34.856299999999997</v>
      </c>
      <c r="H151" s="10">
        <v>32.2652</v>
      </c>
      <c r="I151" s="10">
        <v>26.877500000000001</v>
      </c>
      <c r="J151" s="10">
        <v>37.3461</v>
      </c>
      <c r="K151" s="10">
        <v>31.212299999999999</v>
      </c>
      <c r="L151" s="10">
        <v>20.045500000000001</v>
      </c>
      <c r="M151" s="10">
        <v>9.1566399999999994</v>
      </c>
      <c r="N151" s="10">
        <v>5.8663100000000004</v>
      </c>
      <c r="O151" s="10">
        <v>10.663500000000001</v>
      </c>
      <c r="P151" s="10">
        <v>11.5227</v>
      </c>
      <c r="Q151" s="10">
        <v>10.5877</v>
      </c>
      <c r="R151" s="10">
        <v>9.5611499999999996</v>
      </c>
      <c r="S151" s="10">
        <v>9.36571</v>
      </c>
      <c r="T151" s="10">
        <v>8.6019900000000007</v>
      </c>
      <c r="U151" s="10">
        <v>37.904800000000002</v>
      </c>
      <c r="V151" s="10">
        <v>20.107800000000001</v>
      </c>
      <c r="W151" s="10">
        <v>9.8790899999999997</v>
      </c>
      <c r="X151" s="10">
        <v>38453</v>
      </c>
      <c r="Y151" s="10">
        <v>51074</v>
      </c>
      <c r="Z151" s="10">
        <v>51074</v>
      </c>
    </row>
    <row r="152" spans="1:27" s="8" customFormat="1" ht="15" x14ac:dyDescent="0.25">
      <c r="B152" s="27" t="s">
        <v>64</v>
      </c>
      <c r="C152" s="10">
        <v>43.9497</v>
      </c>
      <c r="D152" s="10">
        <v>44.796799999999998</v>
      </c>
      <c r="E152" s="10">
        <v>40.3307</v>
      </c>
      <c r="F152" s="10">
        <v>35.386000000000003</v>
      </c>
      <c r="G152" s="10">
        <v>35.218499999999999</v>
      </c>
      <c r="H152" s="10">
        <v>34.394199999999998</v>
      </c>
      <c r="I152" s="10">
        <v>24.799499999999998</v>
      </c>
      <c r="J152" s="10">
        <v>35.786900000000003</v>
      </c>
      <c r="K152" s="10">
        <v>32.118000000000002</v>
      </c>
      <c r="L152" s="10">
        <v>21.047999999999998</v>
      </c>
      <c r="M152" s="10">
        <v>9.7829999999999995</v>
      </c>
      <c r="N152" s="10">
        <v>6.1388699999999998</v>
      </c>
      <c r="O152" s="10">
        <v>10.635300000000001</v>
      </c>
      <c r="P152" s="10">
        <v>11.401400000000001</v>
      </c>
      <c r="Q152" s="10">
        <v>10.808</v>
      </c>
      <c r="R152" s="10">
        <v>9.7479800000000001</v>
      </c>
      <c r="S152" s="10">
        <v>9.6512700000000002</v>
      </c>
      <c r="T152" s="10">
        <v>8.8934700000000007</v>
      </c>
      <c r="U152" s="10">
        <v>38.664400000000001</v>
      </c>
      <c r="V152" s="10">
        <v>20.754100000000001</v>
      </c>
      <c r="W152" s="10">
        <v>10.0907</v>
      </c>
      <c r="X152" s="10">
        <v>38049</v>
      </c>
      <c r="Y152" s="10">
        <v>48156</v>
      </c>
      <c r="Z152" s="10">
        <v>48156</v>
      </c>
    </row>
    <row r="153" spans="1:27" s="8" customFormat="1" ht="15" x14ac:dyDescent="0.25">
      <c r="B153" s="27" t="s">
        <v>65</v>
      </c>
      <c r="C153" s="10">
        <v>44.036099999999998</v>
      </c>
      <c r="D153" s="10">
        <v>44.777700000000003</v>
      </c>
      <c r="E153" s="10">
        <v>39.857100000000003</v>
      </c>
      <c r="F153" s="10">
        <v>36.521599999999999</v>
      </c>
      <c r="G153" s="10">
        <v>36.113999999999997</v>
      </c>
      <c r="H153" s="10">
        <v>34.896999999999998</v>
      </c>
      <c r="I153" s="10">
        <v>23.501300000000001</v>
      </c>
      <c r="J153" s="10">
        <v>35.242899999999999</v>
      </c>
      <c r="K153" s="10">
        <v>31.905799999999999</v>
      </c>
      <c r="L153" s="10">
        <v>21.472100000000001</v>
      </c>
      <c r="M153" s="10">
        <v>10.7667</v>
      </c>
      <c r="N153" s="10">
        <v>7.1584099999999999</v>
      </c>
      <c r="O153" s="10">
        <v>10.6159</v>
      </c>
      <c r="P153" s="10">
        <v>11.3193</v>
      </c>
      <c r="Q153" s="10">
        <v>10.888299999999999</v>
      </c>
      <c r="R153" s="10">
        <v>9.7710299999999997</v>
      </c>
      <c r="S153" s="10">
        <v>9.7193299999999994</v>
      </c>
      <c r="T153" s="10">
        <v>9.0500900000000009</v>
      </c>
      <c r="U153" s="10">
        <v>39.061300000000003</v>
      </c>
      <c r="V153" s="10">
        <v>21.679300000000001</v>
      </c>
      <c r="W153" s="10">
        <v>10.1873</v>
      </c>
      <c r="X153" s="10">
        <v>38239</v>
      </c>
      <c r="Y153" s="10">
        <v>45788</v>
      </c>
      <c r="Z153" s="10">
        <v>45788</v>
      </c>
    </row>
    <row r="154" spans="1:27" s="8" customFormat="1" ht="15" x14ac:dyDescent="0.25">
      <c r="B154" s="27" t="s">
        <v>66</v>
      </c>
      <c r="C154" s="10">
        <v>43.973799999999997</v>
      </c>
      <c r="D154" s="10">
        <v>44.633600000000001</v>
      </c>
      <c r="E154" s="10">
        <v>39.526899999999998</v>
      </c>
      <c r="F154" s="10">
        <v>37.154200000000003</v>
      </c>
      <c r="G154" s="10">
        <v>36.329500000000003</v>
      </c>
      <c r="H154" s="10">
        <v>34.137300000000003</v>
      </c>
      <c r="I154" s="10">
        <v>23.194800000000001</v>
      </c>
      <c r="J154" s="10">
        <v>34.896799999999999</v>
      </c>
      <c r="K154" s="10">
        <v>32.026800000000001</v>
      </c>
      <c r="L154" s="10">
        <v>21.5688</v>
      </c>
      <c r="M154" s="10">
        <v>10.847</v>
      </c>
      <c r="N154" s="10">
        <v>7.7414500000000004</v>
      </c>
      <c r="O154" s="10">
        <v>10.5845</v>
      </c>
      <c r="P154" s="10">
        <v>11.2689</v>
      </c>
      <c r="Q154" s="10">
        <v>10.895</v>
      </c>
      <c r="R154" s="10">
        <v>9.7422699999999995</v>
      </c>
      <c r="S154" s="10">
        <v>9.6387599999999996</v>
      </c>
      <c r="T154" s="10">
        <v>9.0528399999999998</v>
      </c>
      <c r="U154" s="10">
        <v>39.0261</v>
      </c>
      <c r="V154" s="10">
        <v>21.934100000000001</v>
      </c>
      <c r="W154" s="10">
        <v>10.171799999999999</v>
      </c>
      <c r="X154" s="10">
        <v>38463</v>
      </c>
      <c r="Y154" s="10">
        <v>45329</v>
      </c>
      <c r="Z154" s="10">
        <v>45329</v>
      </c>
    </row>
    <row r="155" spans="1:27" s="8" customFormat="1" ht="15" x14ac:dyDescent="0.25">
      <c r="B155" s="27" t="s">
        <v>67</v>
      </c>
      <c r="C155" s="10">
        <v>43.890799999999999</v>
      </c>
      <c r="D155" s="10">
        <v>44.059699999999999</v>
      </c>
      <c r="E155" s="10">
        <v>39.3249</v>
      </c>
      <c r="F155" s="10">
        <v>37.851999999999997</v>
      </c>
      <c r="G155" s="10">
        <v>36.650100000000002</v>
      </c>
      <c r="H155" s="10">
        <v>34.1098</v>
      </c>
      <c r="I155" s="10">
        <v>22.776499999999999</v>
      </c>
      <c r="J155" s="10">
        <v>34.625300000000003</v>
      </c>
      <c r="K155" s="10">
        <v>31.856300000000001</v>
      </c>
      <c r="L155" s="10">
        <v>21.645700000000001</v>
      </c>
      <c r="M155" s="10">
        <v>10.8277</v>
      </c>
      <c r="N155" s="10">
        <v>8.1139100000000006</v>
      </c>
      <c r="O155" s="10">
        <v>10.509399999999999</v>
      </c>
      <c r="P155" s="10">
        <v>11.228199999999999</v>
      </c>
      <c r="Q155" s="10">
        <v>10.875400000000001</v>
      </c>
      <c r="R155" s="10">
        <v>9.7217000000000002</v>
      </c>
      <c r="S155" s="10">
        <v>9.6534700000000004</v>
      </c>
      <c r="T155" s="10">
        <v>9.0028900000000007</v>
      </c>
      <c r="U155" s="10">
        <v>39.067999999999998</v>
      </c>
      <c r="V155" s="10">
        <v>22.058</v>
      </c>
      <c r="W155" s="10">
        <v>10.158799999999999</v>
      </c>
      <c r="X155" s="10">
        <v>38731</v>
      </c>
      <c r="Y155" s="10">
        <v>45030</v>
      </c>
      <c r="Z155" s="10">
        <v>45030</v>
      </c>
    </row>
    <row r="156" spans="1:27" s="8" customFormat="1" ht="15" x14ac:dyDescent="0.25">
      <c r="B156" s="27" t="s">
        <v>68</v>
      </c>
      <c r="C156" s="10">
        <v>44.287599999999998</v>
      </c>
      <c r="D156" s="10">
        <v>44.409700000000001</v>
      </c>
      <c r="E156" s="10">
        <v>38.990699999999997</v>
      </c>
      <c r="F156" s="10">
        <v>38.3247</v>
      </c>
      <c r="G156" s="10">
        <v>37.228200000000001</v>
      </c>
      <c r="H156" s="10">
        <v>33.809800000000003</v>
      </c>
      <c r="I156" s="10">
        <v>22.139900000000001</v>
      </c>
      <c r="J156" s="10">
        <v>34.270499999999998</v>
      </c>
      <c r="K156" s="10">
        <v>31.962</v>
      </c>
      <c r="L156" s="10">
        <v>21.220300000000002</v>
      </c>
      <c r="M156" s="10">
        <v>10.7895</v>
      </c>
      <c r="N156" s="10">
        <v>8.3522800000000004</v>
      </c>
      <c r="O156" s="10">
        <v>10.4802</v>
      </c>
      <c r="P156" s="10">
        <v>11.1929</v>
      </c>
      <c r="Q156" s="10">
        <v>10.9031</v>
      </c>
      <c r="R156" s="10">
        <v>9.6484799999999993</v>
      </c>
      <c r="S156" s="10">
        <v>9.6306799999999999</v>
      </c>
      <c r="T156" s="10">
        <v>8.9486799999999995</v>
      </c>
      <c r="U156" s="10">
        <v>39.22</v>
      </c>
      <c r="V156" s="10">
        <v>21.991700000000002</v>
      </c>
      <c r="W156" s="10">
        <v>10.135300000000001</v>
      </c>
      <c r="X156" s="10">
        <v>39092</v>
      </c>
      <c r="Y156" s="10">
        <v>45001</v>
      </c>
      <c r="Z156" s="10">
        <v>45001</v>
      </c>
    </row>
    <row r="157" spans="1:27" s="8" customFormat="1" ht="15" x14ac:dyDescent="0.25">
      <c r="B157" s="27" t="s">
        <v>69</v>
      </c>
      <c r="C157" s="10">
        <v>44.972900000000003</v>
      </c>
      <c r="D157" s="10">
        <v>44.805799999999998</v>
      </c>
      <c r="E157" s="10">
        <v>39.018099999999997</v>
      </c>
      <c r="F157" s="10">
        <v>38.532499999999999</v>
      </c>
      <c r="G157" s="10">
        <v>37.966500000000003</v>
      </c>
      <c r="H157" s="10">
        <v>33.781799999999997</v>
      </c>
      <c r="I157" s="10">
        <v>21.626999999999999</v>
      </c>
      <c r="J157" s="10">
        <v>33.5259</v>
      </c>
      <c r="K157" s="10">
        <v>32.115400000000001</v>
      </c>
      <c r="L157" s="10">
        <v>20.8872</v>
      </c>
      <c r="M157" s="10">
        <v>10.6776</v>
      </c>
      <c r="N157" s="10">
        <v>8.4446700000000003</v>
      </c>
      <c r="O157" s="10">
        <v>10.4178</v>
      </c>
      <c r="P157" s="10">
        <v>11.127800000000001</v>
      </c>
      <c r="Q157" s="10">
        <v>10.8912</v>
      </c>
      <c r="R157" s="10">
        <v>9.5472099999999998</v>
      </c>
      <c r="S157" s="10">
        <v>9.6443300000000001</v>
      </c>
      <c r="T157" s="10">
        <v>8.89818</v>
      </c>
      <c r="U157" s="10">
        <v>39.502899999999997</v>
      </c>
      <c r="V157" s="10">
        <v>21.783300000000001</v>
      </c>
      <c r="W157" s="10">
        <v>10.090400000000001</v>
      </c>
      <c r="X157" s="10">
        <v>39606</v>
      </c>
      <c r="Y157" s="10">
        <v>45389</v>
      </c>
      <c r="Z157" s="10">
        <v>45389</v>
      </c>
    </row>
    <row r="158" spans="1:27" s="8" customFormat="1" ht="15" x14ac:dyDescent="0.25">
      <c r="B158" s="27" t="s">
        <v>70</v>
      </c>
      <c r="C158" s="10">
        <v>45.649099999999997</v>
      </c>
      <c r="D158" s="10">
        <v>45.116100000000003</v>
      </c>
      <c r="E158" s="10">
        <v>38.938099999999999</v>
      </c>
      <c r="F158" s="10">
        <v>38.332099999999997</v>
      </c>
      <c r="G158" s="10">
        <v>38.343000000000004</v>
      </c>
      <c r="H158" s="10">
        <v>34.382899999999999</v>
      </c>
      <c r="I158" s="10">
        <v>21.133900000000001</v>
      </c>
      <c r="J158" s="10">
        <v>32.820099999999996</v>
      </c>
      <c r="K158" s="10">
        <v>31.6663</v>
      </c>
      <c r="L158" s="10">
        <v>19.944900000000001</v>
      </c>
      <c r="M158" s="10">
        <v>10.329000000000001</v>
      </c>
      <c r="N158" s="10">
        <v>8.5675600000000003</v>
      </c>
      <c r="O158" s="10">
        <v>10.393800000000001</v>
      </c>
      <c r="P158" s="10">
        <v>11.1373</v>
      </c>
      <c r="Q158" s="10">
        <v>10.8756</v>
      </c>
      <c r="R158" s="10">
        <v>9.3733500000000003</v>
      </c>
      <c r="S158" s="10">
        <v>9.6379999999999999</v>
      </c>
      <c r="T158" s="10">
        <v>9.2754999999999992</v>
      </c>
      <c r="U158" s="10">
        <v>39.6768</v>
      </c>
      <c r="V158" s="10">
        <v>21.324000000000002</v>
      </c>
      <c r="W158" s="10">
        <v>10.115399999999999</v>
      </c>
      <c r="X158" s="10">
        <v>40188</v>
      </c>
      <c r="Y158" s="10">
        <v>46263</v>
      </c>
      <c r="Z158" s="10">
        <v>46263</v>
      </c>
    </row>
    <row r="159" spans="1:27" x14ac:dyDescent="0.25">
      <c r="A159" s="32" t="s">
        <v>43</v>
      </c>
      <c r="B159" s="33">
        <v>43753.125</v>
      </c>
      <c r="C159" s="10">
        <v>40.488199999999999</v>
      </c>
      <c r="D159" s="10">
        <v>47.717199999999998</v>
      </c>
      <c r="E159" s="10">
        <v>43.4452</v>
      </c>
      <c r="F159" s="10">
        <v>38.213700000000003</v>
      </c>
      <c r="G159" s="10">
        <v>34.541200000000003</v>
      </c>
      <c r="H159" s="10">
        <v>34.922800000000002</v>
      </c>
      <c r="I159" s="10">
        <v>56.261200000000002</v>
      </c>
      <c r="J159" s="10">
        <v>39.316099999999999</v>
      </c>
      <c r="K159" s="10">
        <v>49.146000000000001</v>
      </c>
      <c r="L159" s="10">
        <v>37.436</v>
      </c>
      <c r="M159" s="10">
        <v>19.7864</v>
      </c>
      <c r="N159" s="10">
        <v>12.1145</v>
      </c>
      <c r="O159" s="10">
        <v>12.757999999999999</v>
      </c>
      <c r="P159" s="10">
        <v>11.746600000000001</v>
      </c>
      <c r="Q159" s="10">
        <v>12.068</v>
      </c>
      <c r="R159" s="10">
        <v>12.196899999999999</v>
      </c>
      <c r="S159" s="10">
        <v>10.9826</v>
      </c>
      <c r="T159" s="10">
        <v>8.98123</v>
      </c>
      <c r="U159" s="10">
        <v>39.343499999999999</v>
      </c>
      <c r="V159" s="10">
        <v>29.210599999999999</v>
      </c>
      <c r="W159" s="10">
        <v>10.9984</v>
      </c>
      <c r="X159" s="10">
        <v>14055</v>
      </c>
      <c r="Y159" s="10">
        <v>21696</v>
      </c>
      <c r="Z159" s="10">
        <v>21696</v>
      </c>
      <c r="AA159" s="10"/>
    </row>
    <row r="160" spans="1:27" s="8" customFormat="1" ht="15" x14ac:dyDescent="0.25">
      <c r="B160" s="27" t="s">
        <v>60</v>
      </c>
      <c r="C160" s="10">
        <v>43.896799999999999</v>
      </c>
      <c r="D160" s="10">
        <v>45.272100000000002</v>
      </c>
      <c r="E160" s="10">
        <v>40.898000000000003</v>
      </c>
      <c r="F160" s="10">
        <v>38.037500000000001</v>
      </c>
      <c r="G160" s="10">
        <v>32.416899999999998</v>
      </c>
      <c r="H160" s="10">
        <v>29.952500000000001</v>
      </c>
      <c r="I160" s="10">
        <v>69.162099999999995</v>
      </c>
      <c r="J160" s="10">
        <v>60.636400000000002</v>
      </c>
      <c r="K160" s="10">
        <v>44.976599999999998</v>
      </c>
      <c r="L160" s="10">
        <v>36.045099999999998</v>
      </c>
      <c r="M160" s="10">
        <v>16.649899999999999</v>
      </c>
      <c r="N160" s="10">
        <v>8.6145999999999994</v>
      </c>
      <c r="O160" s="10">
        <v>12.782400000000001</v>
      </c>
      <c r="P160" s="10">
        <v>12.257</v>
      </c>
      <c r="Q160" s="10">
        <v>12.225099999999999</v>
      </c>
      <c r="R160" s="10">
        <v>12.225099999999999</v>
      </c>
      <c r="S160" s="10">
        <v>11.270099999999999</v>
      </c>
      <c r="T160" s="10">
        <v>9.1043000000000003</v>
      </c>
      <c r="U160" s="10">
        <v>37.393900000000002</v>
      </c>
      <c r="V160" s="10">
        <v>29.999500000000001</v>
      </c>
      <c r="W160" s="10">
        <v>11.245100000000001</v>
      </c>
      <c r="X160" s="10">
        <v>13160</v>
      </c>
      <c r="Y160" s="10">
        <v>20868</v>
      </c>
      <c r="Z160" s="10">
        <v>20868</v>
      </c>
    </row>
    <row r="161" spans="1:27" s="8" customFormat="1" ht="15" x14ac:dyDescent="0.25">
      <c r="B161" s="27" t="s">
        <v>61</v>
      </c>
      <c r="C161" s="10">
        <v>43.1233</v>
      </c>
      <c r="D161" s="10">
        <v>45.322000000000003</v>
      </c>
      <c r="E161" s="10">
        <v>40.851799999999997</v>
      </c>
      <c r="F161" s="10">
        <v>38.344299999999997</v>
      </c>
      <c r="G161" s="10">
        <v>32.412599999999998</v>
      </c>
      <c r="H161" s="10">
        <v>30.9817</v>
      </c>
      <c r="I161" s="10">
        <v>69.617400000000004</v>
      </c>
      <c r="J161" s="10">
        <v>56.635100000000001</v>
      </c>
      <c r="K161" s="10">
        <v>46.3551</v>
      </c>
      <c r="L161" s="10">
        <v>36.4923</v>
      </c>
      <c r="M161" s="10">
        <v>17.248699999999999</v>
      </c>
      <c r="N161" s="10">
        <v>9.47166</v>
      </c>
      <c r="O161" s="10">
        <v>12.8255</v>
      </c>
      <c r="P161" s="10">
        <v>12.1729</v>
      </c>
      <c r="Q161" s="10">
        <v>12.2057</v>
      </c>
      <c r="R161" s="10">
        <v>12.243499999999999</v>
      </c>
      <c r="S161" s="10">
        <v>11.3817</v>
      </c>
      <c r="T161" s="10">
        <v>9.2318099999999994</v>
      </c>
      <c r="U161" s="10">
        <v>37.581800000000001</v>
      </c>
      <c r="V161" s="10">
        <v>30.4621</v>
      </c>
      <c r="W161" s="10">
        <v>11.3095</v>
      </c>
      <c r="X161" s="10">
        <v>13291</v>
      </c>
      <c r="Y161" s="10">
        <v>20641</v>
      </c>
      <c r="Z161" s="10">
        <v>20641</v>
      </c>
    </row>
    <row r="162" spans="1:27" s="8" customFormat="1" ht="15" x14ac:dyDescent="0.25">
      <c r="B162" s="27" t="s">
        <v>62</v>
      </c>
      <c r="C162" s="10">
        <v>42.019100000000002</v>
      </c>
      <c r="D162" s="10">
        <v>45.856000000000002</v>
      </c>
      <c r="E162" s="10">
        <v>40.969200000000001</v>
      </c>
      <c r="F162" s="10">
        <v>38.247199999999999</v>
      </c>
      <c r="G162" s="10">
        <v>32.3277</v>
      </c>
      <c r="H162" s="10">
        <v>31.392299999999999</v>
      </c>
      <c r="I162" s="10">
        <v>68.813100000000006</v>
      </c>
      <c r="J162" s="10">
        <v>53.776299999999999</v>
      </c>
      <c r="K162" s="10">
        <v>47.488500000000002</v>
      </c>
      <c r="L162" s="10">
        <v>36.466099999999997</v>
      </c>
      <c r="M162" s="10">
        <v>17.044899999999998</v>
      </c>
      <c r="N162" s="10">
        <v>9.8943399999999997</v>
      </c>
      <c r="O162" s="10">
        <v>12.8567</v>
      </c>
      <c r="P162" s="10">
        <v>12.0746</v>
      </c>
      <c r="Q162" s="10">
        <v>12.1738</v>
      </c>
      <c r="R162" s="10">
        <v>12.178800000000001</v>
      </c>
      <c r="S162" s="10">
        <v>11.2669</v>
      </c>
      <c r="T162" s="10">
        <v>8.9792000000000005</v>
      </c>
      <c r="U162" s="10">
        <v>37.650599999999997</v>
      </c>
      <c r="V162" s="10">
        <v>29.8902</v>
      </c>
      <c r="W162" s="10">
        <v>11.1601</v>
      </c>
      <c r="X162" s="10">
        <v>13409</v>
      </c>
      <c r="Y162" s="10">
        <v>21344</v>
      </c>
      <c r="Z162" s="10">
        <v>21344</v>
      </c>
    </row>
    <row r="163" spans="1:27" s="8" customFormat="1" ht="15" x14ac:dyDescent="0.25">
      <c r="B163" s="27" t="s">
        <v>63</v>
      </c>
      <c r="C163" s="10">
        <v>41.541699999999999</v>
      </c>
      <c r="D163" s="10">
        <v>46.072499999999998</v>
      </c>
      <c r="E163" s="10">
        <v>41.360399999999998</v>
      </c>
      <c r="F163" s="10">
        <v>38.2348</v>
      </c>
      <c r="G163" s="10">
        <v>32.186900000000001</v>
      </c>
      <c r="H163" s="10">
        <v>31.9878</v>
      </c>
      <c r="I163" s="10">
        <v>67.364800000000002</v>
      </c>
      <c r="J163" s="10">
        <v>50.044600000000003</v>
      </c>
      <c r="K163" s="10">
        <v>48.6357</v>
      </c>
      <c r="L163" s="10">
        <v>36.487299999999998</v>
      </c>
      <c r="M163" s="10">
        <v>17.3673</v>
      </c>
      <c r="N163" s="10">
        <v>10.415699999999999</v>
      </c>
      <c r="O163" s="10">
        <v>12.864000000000001</v>
      </c>
      <c r="P163" s="10">
        <v>11.9777</v>
      </c>
      <c r="Q163" s="10">
        <v>12.144500000000001</v>
      </c>
      <c r="R163" s="10">
        <v>12.1356</v>
      </c>
      <c r="S163" s="10">
        <v>11.069100000000001</v>
      </c>
      <c r="T163" s="10">
        <v>8.8051499999999994</v>
      </c>
      <c r="U163" s="10">
        <v>37.792499999999997</v>
      </c>
      <c r="V163" s="10">
        <v>29.475000000000001</v>
      </c>
      <c r="W163" s="10">
        <v>11.0123</v>
      </c>
      <c r="X163" s="10">
        <v>13510</v>
      </c>
      <c r="Y163" s="10">
        <v>21759</v>
      </c>
      <c r="Z163" s="10">
        <v>21759</v>
      </c>
    </row>
    <row r="164" spans="1:27" s="8" customFormat="1" ht="15" x14ac:dyDescent="0.25">
      <c r="B164" s="27" t="s">
        <v>64</v>
      </c>
      <c r="C164" s="10">
        <v>40.599600000000002</v>
      </c>
      <c r="D164" s="10">
        <v>47.285200000000003</v>
      </c>
      <c r="E164" s="10">
        <v>42.765700000000002</v>
      </c>
      <c r="F164" s="10">
        <v>38.3842</v>
      </c>
      <c r="G164" s="10">
        <v>33.674300000000002</v>
      </c>
      <c r="H164" s="10">
        <v>33.5794</v>
      </c>
      <c r="I164" s="10">
        <v>61.360199999999999</v>
      </c>
      <c r="J164" s="10">
        <v>43.033099999999997</v>
      </c>
      <c r="K164" s="10">
        <v>49.861499999999999</v>
      </c>
      <c r="L164" s="10">
        <v>36.814799999999998</v>
      </c>
      <c r="M164" s="10">
        <v>18.449300000000001</v>
      </c>
      <c r="N164" s="10">
        <v>11.2484</v>
      </c>
      <c r="O164" s="10">
        <v>12.821999999999999</v>
      </c>
      <c r="P164" s="10">
        <v>11.82</v>
      </c>
      <c r="Q164" s="10">
        <v>12.087400000000001</v>
      </c>
      <c r="R164" s="10">
        <v>12.1073</v>
      </c>
      <c r="S164" s="10">
        <v>11.0016</v>
      </c>
      <c r="T164" s="10">
        <v>8.8764500000000002</v>
      </c>
      <c r="U164" s="10">
        <v>38.804099999999998</v>
      </c>
      <c r="V164" s="10">
        <v>28.9956</v>
      </c>
      <c r="W164" s="10">
        <v>10.952299999999999</v>
      </c>
      <c r="X164" s="10">
        <v>13823</v>
      </c>
      <c r="Y164" s="10">
        <v>22098</v>
      </c>
      <c r="Z164" s="10">
        <v>22098</v>
      </c>
    </row>
    <row r="165" spans="1:27" s="8" customFormat="1" ht="15" x14ac:dyDescent="0.25">
      <c r="B165" s="27" t="s">
        <v>65</v>
      </c>
      <c r="C165" s="10">
        <v>40.3476</v>
      </c>
      <c r="D165" s="10">
        <v>48.076799999999999</v>
      </c>
      <c r="E165" s="10">
        <v>44.472299999999997</v>
      </c>
      <c r="F165" s="10">
        <v>37.993600000000001</v>
      </c>
      <c r="G165" s="10">
        <v>35.3902</v>
      </c>
      <c r="H165" s="10">
        <v>35.864400000000003</v>
      </c>
      <c r="I165" s="10">
        <v>50.748899999999999</v>
      </c>
      <c r="J165" s="10">
        <v>35.883200000000002</v>
      </c>
      <c r="K165" s="10">
        <v>49.167299999999997</v>
      </c>
      <c r="L165" s="10">
        <v>37.668100000000003</v>
      </c>
      <c r="M165" s="10">
        <v>19.998999999999999</v>
      </c>
      <c r="N165" s="10">
        <v>12.4636</v>
      </c>
      <c r="O165" s="10">
        <v>12.682600000000001</v>
      </c>
      <c r="P165" s="10">
        <v>11.679600000000001</v>
      </c>
      <c r="Q165" s="10">
        <v>12.044700000000001</v>
      </c>
      <c r="R165" s="10">
        <v>12.2828</v>
      </c>
      <c r="S165" s="10">
        <v>11.0364</v>
      </c>
      <c r="T165" s="10">
        <v>9.1116100000000007</v>
      </c>
      <c r="U165" s="10">
        <v>39.852499999999999</v>
      </c>
      <c r="V165" s="10">
        <v>28.9025</v>
      </c>
      <c r="W165" s="10">
        <v>11.0517</v>
      </c>
      <c r="X165" s="10">
        <v>14284</v>
      </c>
      <c r="Y165" s="10">
        <v>21650</v>
      </c>
      <c r="Z165" s="10">
        <v>21650</v>
      </c>
    </row>
    <row r="166" spans="1:27" s="8" customFormat="1" ht="15" x14ac:dyDescent="0.25">
      <c r="B166" s="27" t="s">
        <v>66</v>
      </c>
      <c r="C166" s="10">
        <v>40.350999999999999</v>
      </c>
      <c r="D166" s="10">
        <v>48.238300000000002</v>
      </c>
      <c r="E166" s="10">
        <v>45.052300000000002</v>
      </c>
      <c r="F166" s="10">
        <v>37.275199999999998</v>
      </c>
      <c r="G166" s="10">
        <v>35.972299999999997</v>
      </c>
      <c r="H166" s="10">
        <v>36.212899999999998</v>
      </c>
      <c r="I166" s="10">
        <v>47.431800000000003</v>
      </c>
      <c r="J166" s="10">
        <v>33.201900000000002</v>
      </c>
      <c r="K166" s="10">
        <v>48.8247</v>
      </c>
      <c r="L166" s="10">
        <v>37.477200000000003</v>
      </c>
      <c r="M166" s="10">
        <v>20.448899999999998</v>
      </c>
      <c r="N166" s="10">
        <v>12.5093</v>
      </c>
      <c r="O166" s="10">
        <v>12.582700000000001</v>
      </c>
      <c r="P166" s="10">
        <v>11.6289</v>
      </c>
      <c r="Q166" s="10">
        <v>11.996600000000001</v>
      </c>
      <c r="R166" s="10">
        <v>12.354100000000001</v>
      </c>
      <c r="S166" s="10">
        <v>11.11</v>
      </c>
      <c r="T166" s="10">
        <v>9.2805300000000006</v>
      </c>
      <c r="U166" s="10">
        <v>39.972200000000001</v>
      </c>
      <c r="V166" s="10">
        <v>28.4955</v>
      </c>
      <c r="W166" s="10">
        <v>11.1097</v>
      </c>
      <c r="X166" s="10">
        <v>14545</v>
      </c>
      <c r="Y166" s="10">
        <v>21706</v>
      </c>
      <c r="Z166" s="10">
        <v>21706</v>
      </c>
    </row>
    <row r="167" spans="1:27" s="8" customFormat="1" ht="15" x14ac:dyDescent="0.25">
      <c r="B167" s="27" t="s">
        <v>67</v>
      </c>
      <c r="C167" s="10">
        <v>40.554900000000004</v>
      </c>
      <c r="D167" s="10">
        <v>48.438000000000002</v>
      </c>
      <c r="E167" s="10">
        <v>45.643599999999999</v>
      </c>
      <c r="F167" s="10">
        <v>36.562899999999999</v>
      </c>
      <c r="G167" s="10">
        <v>35.915199999999999</v>
      </c>
      <c r="H167" s="10">
        <v>36.455800000000004</v>
      </c>
      <c r="I167" s="10">
        <v>43.288499999999999</v>
      </c>
      <c r="J167" s="10">
        <v>30.142800000000001</v>
      </c>
      <c r="K167" s="10">
        <v>47.768700000000003</v>
      </c>
      <c r="L167" s="10">
        <v>37.4861</v>
      </c>
      <c r="M167" s="10">
        <v>20.4132</v>
      </c>
      <c r="N167" s="10">
        <v>12.796900000000001</v>
      </c>
      <c r="O167" s="10">
        <v>12.4983</v>
      </c>
      <c r="P167" s="10">
        <v>11.547700000000001</v>
      </c>
      <c r="Q167" s="10">
        <v>11.921900000000001</v>
      </c>
      <c r="R167" s="10">
        <v>12.420999999999999</v>
      </c>
      <c r="S167" s="10">
        <v>11.1006</v>
      </c>
      <c r="T167" s="10">
        <v>9.3711000000000002</v>
      </c>
      <c r="U167" s="10">
        <v>39.972999999999999</v>
      </c>
      <c r="V167" s="10">
        <v>27.974499999999999</v>
      </c>
      <c r="W167" s="10">
        <v>11.1249</v>
      </c>
      <c r="X167" s="10">
        <v>14896</v>
      </c>
      <c r="Y167" s="10">
        <v>21657</v>
      </c>
      <c r="Z167" s="10">
        <v>21657</v>
      </c>
    </row>
    <row r="168" spans="1:27" s="8" customFormat="1" ht="15" x14ac:dyDescent="0.25">
      <c r="B168" s="27" t="s">
        <v>68</v>
      </c>
      <c r="C168" s="10">
        <v>40.489400000000003</v>
      </c>
      <c r="D168" s="10">
        <v>48.703499999999998</v>
      </c>
      <c r="E168" s="10">
        <v>45.922600000000003</v>
      </c>
      <c r="F168" s="10">
        <v>36.1494</v>
      </c>
      <c r="G168" s="10">
        <v>36.751100000000001</v>
      </c>
      <c r="H168" s="10">
        <v>37.333100000000002</v>
      </c>
      <c r="I168" s="10">
        <v>39.348300000000002</v>
      </c>
      <c r="J168" s="10">
        <v>27.346399999999999</v>
      </c>
      <c r="K168" s="10">
        <v>46.142099999999999</v>
      </c>
      <c r="L168" s="10">
        <v>37.215200000000003</v>
      </c>
      <c r="M168" s="10">
        <v>20.657299999999999</v>
      </c>
      <c r="N168" s="10">
        <v>12.964600000000001</v>
      </c>
      <c r="O168" s="10">
        <v>12.4129</v>
      </c>
      <c r="P168" s="10">
        <v>11.4549</v>
      </c>
      <c r="Q168" s="10">
        <v>11.8559</v>
      </c>
      <c r="R168" s="10">
        <v>12.4194</v>
      </c>
      <c r="S168" s="10">
        <v>11.102600000000001</v>
      </c>
      <c r="T168" s="10">
        <v>9.5662199999999995</v>
      </c>
      <c r="U168" s="10">
        <v>40.305599999999998</v>
      </c>
      <c r="V168" s="10">
        <v>27.3887</v>
      </c>
      <c r="W168" s="10">
        <v>11.159599999999999</v>
      </c>
      <c r="X168" s="10">
        <v>15200</v>
      </c>
      <c r="Y168" s="10">
        <v>21606</v>
      </c>
      <c r="Z168" s="10">
        <v>21606</v>
      </c>
    </row>
    <row r="169" spans="1:27" s="8" customFormat="1" ht="15" x14ac:dyDescent="0.25">
      <c r="B169" s="27" t="s">
        <v>69</v>
      </c>
      <c r="C169" s="10">
        <v>40.853499999999997</v>
      </c>
      <c r="D169" s="10">
        <v>49.070399999999999</v>
      </c>
      <c r="E169" s="10">
        <v>46.450600000000001</v>
      </c>
      <c r="F169" s="10">
        <v>36.520000000000003</v>
      </c>
      <c r="G169" s="10">
        <v>36.920499999999997</v>
      </c>
      <c r="H169" s="10">
        <v>37.442799999999998</v>
      </c>
      <c r="I169" s="10">
        <v>35.701500000000003</v>
      </c>
      <c r="J169" s="10">
        <v>25.827200000000001</v>
      </c>
      <c r="K169" s="10">
        <v>44.383800000000001</v>
      </c>
      <c r="L169" s="10">
        <v>37.429299999999998</v>
      </c>
      <c r="M169" s="10">
        <v>20.8034</v>
      </c>
      <c r="N169" s="10">
        <v>13.040699999999999</v>
      </c>
      <c r="O169" s="10">
        <v>12.322100000000001</v>
      </c>
      <c r="P169" s="10">
        <v>11.3881</v>
      </c>
      <c r="Q169" s="10">
        <v>11.780900000000001</v>
      </c>
      <c r="R169" s="10">
        <v>12.3916</v>
      </c>
      <c r="S169" s="10">
        <v>11.1389</v>
      </c>
      <c r="T169" s="10">
        <v>9.7532300000000003</v>
      </c>
      <c r="U169" s="10">
        <v>40.576999999999998</v>
      </c>
      <c r="V169" s="10">
        <v>26.931000000000001</v>
      </c>
      <c r="W169" s="10">
        <v>11.190899999999999</v>
      </c>
      <c r="X169" s="10">
        <v>15560</v>
      </c>
      <c r="Y169" s="10">
        <v>21638</v>
      </c>
      <c r="Z169" s="10">
        <v>21638</v>
      </c>
    </row>
    <row r="170" spans="1:27" s="8" customFormat="1" ht="15" x14ac:dyDescent="0.25">
      <c r="B170" s="27" t="s">
        <v>70</v>
      </c>
      <c r="C170" s="10">
        <v>40.9666</v>
      </c>
      <c r="D170" s="10">
        <v>49.162799999999997</v>
      </c>
      <c r="E170" s="10">
        <v>46.6736</v>
      </c>
      <c r="F170" s="10">
        <v>37.204700000000003</v>
      </c>
      <c r="G170" s="10">
        <v>38.179900000000004</v>
      </c>
      <c r="H170" s="10">
        <v>38.884599999999999</v>
      </c>
      <c r="I170" s="10">
        <v>32.5749</v>
      </c>
      <c r="J170" s="10">
        <v>24.337</v>
      </c>
      <c r="K170" s="10">
        <v>42.466299999999997</v>
      </c>
      <c r="L170" s="10">
        <v>39.079099999999997</v>
      </c>
      <c r="M170" s="10">
        <v>21.450199999999999</v>
      </c>
      <c r="N170" s="10">
        <v>13.8962</v>
      </c>
      <c r="O170" s="10">
        <v>12.2437</v>
      </c>
      <c r="P170" s="10">
        <v>11.3367</v>
      </c>
      <c r="Q170" s="10">
        <v>11.723699999999999</v>
      </c>
      <c r="R170" s="10">
        <v>12.460699999999999</v>
      </c>
      <c r="S170" s="10">
        <v>11.2517</v>
      </c>
      <c r="T170" s="10">
        <v>10.0366</v>
      </c>
      <c r="U170" s="10">
        <v>41.332799999999999</v>
      </c>
      <c r="V170" s="10">
        <v>27.297699999999999</v>
      </c>
      <c r="W170" s="10">
        <v>11.3062</v>
      </c>
      <c r="X170" s="10">
        <v>15850</v>
      </c>
      <c r="Y170" s="10">
        <v>20967</v>
      </c>
      <c r="Z170" s="10">
        <v>20967</v>
      </c>
    </row>
    <row r="171" spans="1:27" x14ac:dyDescent="0.25">
      <c r="A171" s="32"/>
      <c r="B171" s="33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</row>
    <row r="172" spans="1:27" x14ac:dyDescent="0.25">
      <c r="A172" s="32"/>
      <c r="B172" s="10"/>
      <c r="C172" s="1">
        <f t="shared" ref="C172:W172" si="0">AVERAGE(C3:C171)</f>
        <v>40.831732704402512</v>
      </c>
      <c r="D172" s="1">
        <f t="shared" si="0"/>
        <v>40.048944654088025</v>
      </c>
      <c r="E172" s="1">
        <f t="shared" si="0"/>
        <v>37.603234591194976</v>
      </c>
      <c r="F172" s="1">
        <f t="shared" si="0"/>
        <v>35.499174842767289</v>
      </c>
      <c r="G172" s="1">
        <f t="shared" si="0"/>
        <v>34.984281547619055</v>
      </c>
      <c r="H172" s="1">
        <f t="shared" si="0"/>
        <v>34.038689285714263</v>
      </c>
      <c r="I172" s="1">
        <f t="shared" si="0"/>
        <v>21.549860000000006</v>
      </c>
      <c r="J172" s="1">
        <f t="shared" si="0"/>
        <v>26.8784083018868</v>
      </c>
      <c r="K172" s="1">
        <f t="shared" si="0"/>
        <v>27.191219748427663</v>
      </c>
      <c r="L172" s="1">
        <f t="shared" si="0"/>
        <v>24.442394528301893</v>
      </c>
      <c r="M172" s="1">
        <f t="shared" si="0"/>
        <v>25.483573928571424</v>
      </c>
      <c r="N172" s="1">
        <f t="shared" si="0"/>
        <v>21.416435892857145</v>
      </c>
      <c r="O172" s="1">
        <f t="shared" si="0"/>
        <v>10.196676918238994</v>
      </c>
      <c r="P172" s="1">
        <f t="shared" si="0"/>
        <v>10.483601761006289</v>
      </c>
      <c r="Q172" s="1">
        <f t="shared" si="0"/>
        <v>10.274468490566038</v>
      </c>
      <c r="R172" s="1">
        <f t="shared" si="0"/>
        <v>10.157210754716983</v>
      </c>
      <c r="S172" s="1">
        <f t="shared" si="0"/>
        <v>10.21777666666666</v>
      </c>
      <c r="T172" s="1">
        <f t="shared" si="0"/>
        <v>9.3654919047619014</v>
      </c>
      <c r="U172" s="1">
        <f t="shared" si="0"/>
        <v>36.524875595238086</v>
      </c>
      <c r="V172" s="1">
        <f t="shared" si="0"/>
        <v>26.418462738095247</v>
      </c>
      <c r="W172" s="1">
        <f t="shared" si="0"/>
        <v>10.146410773809524</v>
      </c>
      <c r="X172" s="7">
        <f>SUM(X3:X171)</f>
        <v>3716642</v>
      </c>
      <c r="Y172" s="7">
        <f>SUM(Y3:Y171)</f>
        <v>6096532</v>
      </c>
      <c r="Z172" s="7">
        <f>SUM(Z3:Z171)</f>
        <v>6096532</v>
      </c>
      <c r="AA172" s="10"/>
    </row>
    <row r="173" spans="1:27" x14ac:dyDescent="0.25">
      <c r="A173" s="32"/>
      <c r="B173" s="10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10"/>
      <c r="Y173" s="10"/>
      <c r="Z173" s="10"/>
      <c r="AA173" s="10"/>
    </row>
    <row r="174" spans="1:27" x14ac:dyDescent="0.25">
      <c r="A174" s="32"/>
      <c r="B174" s="10"/>
      <c r="C174" s="2">
        <f t="shared" ref="C174:W174" si="1">_xlfn.STDEV.P(C3:C171)</f>
        <v>9.3517822371127632</v>
      </c>
      <c r="D174" s="2">
        <f t="shared" si="1"/>
        <v>8.5825814922450387</v>
      </c>
      <c r="E174" s="2">
        <f t="shared" si="1"/>
        <v>6.6917047749126413</v>
      </c>
      <c r="F174" s="2">
        <f t="shared" si="1"/>
        <v>5.6877558643391311</v>
      </c>
      <c r="G174" s="2">
        <f t="shared" si="1"/>
        <v>5.1033817151757619</v>
      </c>
      <c r="H174" s="2">
        <f t="shared" si="1"/>
        <v>4.85210716406307</v>
      </c>
      <c r="I174" s="2">
        <f t="shared" si="1"/>
        <v>14.749889870653012</v>
      </c>
      <c r="J174" s="2">
        <f t="shared" si="1"/>
        <v>18.594414202955381</v>
      </c>
      <c r="K174" s="2">
        <f t="shared" si="1"/>
        <v>14.845183045421356</v>
      </c>
      <c r="L174" s="2">
        <f t="shared" si="1"/>
        <v>11.325046167010816</v>
      </c>
      <c r="M174" s="2">
        <f t="shared" si="1"/>
        <v>19.112436727278237</v>
      </c>
      <c r="N174" s="2">
        <f t="shared" si="1"/>
        <v>16.75839853954928</v>
      </c>
      <c r="O174" s="2">
        <f t="shared" si="1"/>
        <v>2.2148685223212987</v>
      </c>
      <c r="P174" s="2">
        <f t="shared" si="1"/>
        <v>1.8888151417935661</v>
      </c>
      <c r="Q174" s="2">
        <f t="shared" si="1"/>
        <v>1.2605694169730586</v>
      </c>
      <c r="R174" s="2">
        <f t="shared" si="1"/>
        <v>1.159979035228845</v>
      </c>
      <c r="S174" s="2">
        <f t="shared" si="1"/>
        <v>1.8132913041229968</v>
      </c>
      <c r="T174" s="2">
        <f t="shared" si="1"/>
        <v>1.9789315655574138</v>
      </c>
      <c r="U174" s="2">
        <f t="shared" si="1"/>
        <v>4.1498517821279446</v>
      </c>
      <c r="V174" s="2">
        <f t="shared" si="1"/>
        <v>14.577590061466454</v>
      </c>
      <c r="W174" s="2">
        <f t="shared" si="1"/>
        <v>1.3251715777252053</v>
      </c>
      <c r="X174" s="10"/>
      <c r="Y174" s="10"/>
      <c r="Z174" s="10"/>
      <c r="AA174" s="10"/>
    </row>
    <row r="175" spans="1:27" x14ac:dyDescent="0.25">
      <c r="A175" s="32"/>
      <c r="B175" s="10"/>
      <c r="C175" s="2">
        <f t="shared" ref="C175:W175" si="2">SQRT(COUNT(C3:C171))</f>
        <v>12.609520212918492</v>
      </c>
      <c r="D175" s="2">
        <f t="shared" si="2"/>
        <v>12.609520212918492</v>
      </c>
      <c r="E175" s="2">
        <f t="shared" si="2"/>
        <v>12.609520212918492</v>
      </c>
      <c r="F175" s="2">
        <f t="shared" si="2"/>
        <v>12.609520212918492</v>
      </c>
      <c r="G175" s="2">
        <f t="shared" si="2"/>
        <v>12.961481396815721</v>
      </c>
      <c r="H175" s="2">
        <f t="shared" si="2"/>
        <v>12.961481396815721</v>
      </c>
      <c r="I175" s="2">
        <f t="shared" si="2"/>
        <v>12.609520212918492</v>
      </c>
      <c r="J175" s="2">
        <f t="shared" si="2"/>
        <v>12.609520212918492</v>
      </c>
      <c r="K175" s="2">
        <f t="shared" si="2"/>
        <v>12.609520212918492</v>
      </c>
      <c r="L175" s="2">
        <f t="shared" si="2"/>
        <v>12.609520212918492</v>
      </c>
      <c r="M175" s="2">
        <f t="shared" si="2"/>
        <v>12.961481396815721</v>
      </c>
      <c r="N175" s="2">
        <f t="shared" si="2"/>
        <v>12.961481396815721</v>
      </c>
      <c r="O175" s="2">
        <f t="shared" si="2"/>
        <v>12.609520212918492</v>
      </c>
      <c r="P175" s="2">
        <f t="shared" si="2"/>
        <v>12.609520212918492</v>
      </c>
      <c r="Q175" s="2">
        <f t="shared" si="2"/>
        <v>12.609520212918492</v>
      </c>
      <c r="R175" s="2">
        <f t="shared" si="2"/>
        <v>12.609520212918492</v>
      </c>
      <c r="S175" s="2">
        <f t="shared" si="2"/>
        <v>12.961481396815721</v>
      </c>
      <c r="T175" s="2">
        <f t="shared" si="2"/>
        <v>12.961481396815721</v>
      </c>
      <c r="U175" s="2">
        <f t="shared" si="2"/>
        <v>12.961481396815721</v>
      </c>
      <c r="V175" s="2">
        <f t="shared" si="2"/>
        <v>12.961481396815721</v>
      </c>
      <c r="W175" s="2">
        <f t="shared" si="2"/>
        <v>12.961481396815721</v>
      </c>
      <c r="X175" s="10"/>
      <c r="Y175" s="10"/>
      <c r="Z175" s="10"/>
      <c r="AA175" s="10"/>
    </row>
    <row r="176" spans="1:27" x14ac:dyDescent="0.25">
      <c r="A176" s="32"/>
      <c r="B176" s="10"/>
      <c r="C176" s="2">
        <f t="shared" ref="C176:W176" si="3">C174/C175</f>
        <v>0.74164457324330502</v>
      </c>
      <c r="D176" s="2">
        <f t="shared" si="3"/>
        <v>0.68064298619801233</v>
      </c>
      <c r="E176" s="2">
        <f t="shared" si="3"/>
        <v>0.53068670829021469</v>
      </c>
      <c r="F176" s="2">
        <f t="shared" si="3"/>
        <v>0.45106838073918215</v>
      </c>
      <c r="G176" s="2">
        <f t="shared" si="3"/>
        <v>0.3937344473934532</v>
      </c>
      <c r="H176" s="2">
        <f t="shared" si="3"/>
        <v>0.3743481948949986</v>
      </c>
      <c r="I176" s="2">
        <f t="shared" si="3"/>
        <v>1.1697423551089363</v>
      </c>
      <c r="J176" s="2">
        <f t="shared" si="3"/>
        <v>1.4746329669153746</v>
      </c>
      <c r="K176" s="2">
        <f t="shared" si="3"/>
        <v>1.1772995954447514</v>
      </c>
      <c r="L176" s="2">
        <f t="shared" si="3"/>
        <v>0.89813458210791175</v>
      </c>
      <c r="M176" s="2">
        <f t="shared" si="3"/>
        <v>1.4745565064787762</v>
      </c>
      <c r="N176" s="2">
        <f t="shared" si="3"/>
        <v>1.2929385173261412</v>
      </c>
      <c r="O176" s="2">
        <f t="shared" si="3"/>
        <v>0.17565049937841087</v>
      </c>
      <c r="P176" s="2">
        <f t="shared" si="3"/>
        <v>0.1497927843327829</v>
      </c>
      <c r="Q176" s="2">
        <f t="shared" si="3"/>
        <v>9.9969657503828052E-2</v>
      </c>
      <c r="R176" s="2">
        <f t="shared" si="3"/>
        <v>9.1992321328803847E-2</v>
      </c>
      <c r="S176" s="2">
        <f t="shared" si="3"/>
        <v>0.1398984613416544</v>
      </c>
      <c r="T176" s="2">
        <f t="shared" si="3"/>
        <v>0.15267788495561802</v>
      </c>
      <c r="U176" s="2">
        <f t="shared" si="3"/>
        <v>0.32016801591424948</v>
      </c>
      <c r="V176" s="2">
        <f t="shared" si="3"/>
        <v>1.1246854904291856</v>
      </c>
      <c r="W176" s="2">
        <f t="shared" si="3"/>
        <v>0.10223920685877491</v>
      </c>
      <c r="X176" s="10"/>
      <c r="Y176" s="10"/>
      <c r="Z176" s="10"/>
      <c r="AA176" s="10"/>
    </row>
  </sheetData>
  <phoneticPr fontId="1" type="noConversion"/>
  <conditionalFormatting sqref="I2:N2">
    <cfRule type="cellIs" dxfId="92" priority="44" operator="greaterThan">
      <formula>208</formula>
    </cfRule>
  </conditionalFormatting>
  <conditionalFormatting sqref="O2:T2">
    <cfRule type="cellIs" dxfId="91" priority="43" operator="greaterThan">
      <formula>208</formula>
    </cfRule>
  </conditionalFormatting>
  <conditionalFormatting sqref="C63:Z74">
    <cfRule type="cellIs" dxfId="60" priority="9" operator="lessThan">
      <formula>0</formula>
    </cfRule>
  </conditionalFormatting>
  <conditionalFormatting sqref="C135:Z146">
    <cfRule type="cellIs" dxfId="59" priority="3" operator="lessThan">
      <formula>0</formula>
    </cfRule>
  </conditionalFormatting>
  <conditionalFormatting sqref="C75:Z86">
    <cfRule type="cellIs" dxfId="58" priority="8" operator="lessThan">
      <formula>0</formula>
    </cfRule>
  </conditionalFormatting>
  <conditionalFormatting sqref="C87:Z98">
    <cfRule type="cellIs" dxfId="57" priority="7" operator="lessThan">
      <formula>0</formula>
    </cfRule>
  </conditionalFormatting>
  <conditionalFormatting sqref="C99:Z110">
    <cfRule type="cellIs" dxfId="56" priority="6" operator="lessThan">
      <formula>0</formula>
    </cfRule>
  </conditionalFormatting>
  <conditionalFormatting sqref="C111:Z122">
    <cfRule type="cellIs" dxfId="55" priority="5" operator="lessThan">
      <formula>0</formula>
    </cfRule>
  </conditionalFormatting>
  <conditionalFormatting sqref="C123:Z134">
    <cfRule type="cellIs" dxfId="54" priority="4" operator="lessThan">
      <formula>0</formula>
    </cfRule>
  </conditionalFormatting>
  <conditionalFormatting sqref="C147:Z158">
    <cfRule type="cellIs" dxfId="53" priority="2" operator="lessThan">
      <formula>0</formula>
    </cfRule>
  </conditionalFormatting>
  <conditionalFormatting sqref="C159:Z170">
    <cfRule type="cellIs" dxfId="52" priority="1" operator="lessThan">
      <formula>0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8"/>
  <sheetViews>
    <sheetView zoomScaleNormal="100" workbookViewId="0"/>
  </sheetViews>
  <sheetFormatPr defaultRowHeight="15" x14ac:dyDescent="0.25"/>
  <cols>
    <col min="1" max="1" width="13.140625" style="9" bestFit="1" customWidth="1"/>
    <col min="2" max="2" width="16.140625" style="9" bestFit="1" customWidth="1"/>
    <col min="3" max="23" width="7.7109375" style="10" customWidth="1"/>
    <col min="24" max="26" width="9.28515625" style="10" bestFit="1" customWidth="1"/>
    <col min="27" max="16384" width="9.140625" style="8"/>
  </cols>
  <sheetData>
    <row r="1" spans="1:26" ht="15.75" thickBot="1" x14ac:dyDescent="0.3">
      <c r="C1" s="11"/>
      <c r="D1" s="12"/>
      <c r="E1" s="12" t="s">
        <v>25</v>
      </c>
      <c r="F1" s="12"/>
      <c r="G1" s="12"/>
      <c r="H1" s="13"/>
      <c r="I1" s="11"/>
      <c r="J1" s="12"/>
      <c r="K1" s="12" t="s">
        <v>26</v>
      </c>
      <c r="L1" s="12"/>
      <c r="M1" s="12"/>
      <c r="N1" s="13"/>
      <c r="O1" s="11"/>
      <c r="P1" s="12"/>
      <c r="Q1" s="12" t="s">
        <v>27</v>
      </c>
      <c r="R1" s="12"/>
      <c r="S1" s="12"/>
      <c r="T1" s="13"/>
      <c r="U1" s="14" t="s">
        <v>25</v>
      </c>
      <c r="V1" s="15" t="s">
        <v>26</v>
      </c>
      <c r="W1" s="16" t="s">
        <v>27</v>
      </c>
      <c r="X1" s="14" t="s">
        <v>25</v>
      </c>
      <c r="Y1" s="15" t="s">
        <v>26</v>
      </c>
      <c r="Z1" s="16" t="s">
        <v>27</v>
      </c>
    </row>
    <row r="2" spans="1:26" ht="15.75" thickBot="1" x14ac:dyDescent="0.3">
      <c r="A2" s="8"/>
      <c r="B2" s="8"/>
      <c r="C2" s="11">
        <v>1</v>
      </c>
      <c r="D2" s="12">
        <v>2</v>
      </c>
      <c r="E2" s="12">
        <v>3</v>
      </c>
      <c r="F2" s="12">
        <v>4</v>
      </c>
      <c r="G2" s="12">
        <v>5</v>
      </c>
      <c r="H2" s="13">
        <v>6</v>
      </c>
      <c r="I2" s="11">
        <v>1</v>
      </c>
      <c r="J2" s="12">
        <v>2</v>
      </c>
      <c r="K2" s="12">
        <v>3</v>
      </c>
      <c r="L2" s="12">
        <v>4</v>
      </c>
      <c r="M2" s="12">
        <v>5</v>
      </c>
      <c r="N2" s="13">
        <v>6</v>
      </c>
      <c r="O2" s="11">
        <v>1</v>
      </c>
      <c r="P2" s="12">
        <v>2</v>
      </c>
      <c r="Q2" s="12">
        <v>3</v>
      </c>
      <c r="R2" s="12">
        <v>4</v>
      </c>
      <c r="S2" s="12">
        <v>5</v>
      </c>
      <c r="T2" s="13">
        <v>6</v>
      </c>
      <c r="U2" s="34" t="s">
        <v>32</v>
      </c>
      <c r="V2" s="19"/>
      <c r="W2" s="20"/>
      <c r="X2" s="34" t="s">
        <v>31</v>
      </c>
      <c r="Y2" s="19"/>
      <c r="Z2" s="20"/>
    </row>
    <row r="3" spans="1:26" s="9" customFormat="1" x14ac:dyDescent="0.25">
      <c r="A3" s="30" t="s">
        <v>51</v>
      </c>
      <c r="B3" s="31">
        <v>43767.125</v>
      </c>
      <c r="C3" s="10">
        <v>40.070700000000002</v>
      </c>
      <c r="D3" s="10">
        <v>35.389699999999998</v>
      </c>
      <c r="E3" s="10">
        <v>38.569899999999997</v>
      </c>
      <c r="F3" s="10">
        <v>36.7254</v>
      </c>
      <c r="G3" s="10">
        <v>33.256700000000002</v>
      </c>
      <c r="H3" s="10">
        <v>33.084000000000003</v>
      </c>
      <c r="I3" s="10">
        <v>55.038800000000002</v>
      </c>
      <c r="J3" s="10">
        <v>51.178100000000001</v>
      </c>
      <c r="K3" s="10">
        <v>40.453800000000001</v>
      </c>
      <c r="L3" s="10">
        <v>50.168300000000002</v>
      </c>
      <c r="M3" s="10">
        <v>39.270200000000003</v>
      </c>
      <c r="N3" s="10">
        <v>22.51</v>
      </c>
      <c r="O3" s="10">
        <v>12.561999999999999</v>
      </c>
      <c r="P3" s="10">
        <v>12.777100000000001</v>
      </c>
      <c r="Q3" s="10">
        <v>11.8307</v>
      </c>
      <c r="R3" s="10">
        <v>12.161</v>
      </c>
      <c r="S3" s="10">
        <v>12.0991</v>
      </c>
      <c r="T3" s="10">
        <v>11.4704</v>
      </c>
      <c r="U3" s="10">
        <v>35.1706</v>
      </c>
      <c r="V3" s="10">
        <v>38.2973</v>
      </c>
      <c r="W3" s="10">
        <v>11.9641</v>
      </c>
      <c r="X3" s="10">
        <v>23726</v>
      </c>
      <c r="Y3" s="10">
        <v>30554</v>
      </c>
      <c r="Z3" s="10">
        <v>30554</v>
      </c>
    </row>
    <row r="4" spans="1:26" x14ac:dyDescent="0.25">
      <c r="A4" s="8"/>
      <c r="B4" s="27" t="s">
        <v>60</v>
      </c>
      <c r="C4" s="10">
        <v>34.732799999999997</v>
      </c>
      <c r="D4" s="10">
        <v>33.904299999999999</v>
      </c>
      <c r="E4" s="10">
        <v>37.687399999999997</v>
      </c>
      <c r="F4" s="10">
        <v>34.923699999999997</v>
      </c>
      <c r="G4" s="10">
        <v>32.350200000000001</v>
      </c>
      <c r="H4" s="10">
        <v>30.7882</v>
      </c>
      <c r="I4" s="10">
        <v>74.525400000000005</v>
      </c>
      <c r="J4" s="10">
        <v>52.092399999999998</v>
      </c>
      <c r="K4" s="10">
        <v>44.785499999999999</v>
      </c>
      <c r="L4" s="10">
        <v>52.177100000000003</v>
      </c>
      <c r="M4" s="10">
        <v>36.910899999999998</v>
      </c>
      <c r="N4" s="10">
        <v>20.451599999999999</v>
      </c>
      <c r="O4" s="10">
        <v>13.3431</v>
      </c>
      <c r="P4" s="10">
        <v>13.074299999999999</v>
      </c>
      <c r="Q4" s="10">
        <v>11.706799999999999</v>
      </c>
      <c r="R4" s="10">
        <v>12.1782</v>
      </c>
      <c r="S4" s="10">
        <v>11.9229</v>
      </c>
      <c r="T4" s="10">
        <v>11.2567</v>
      </c>
      <c r="U4" s="10">
        <v>33.496099999999998</v>
      </c>
      <c r="V4" s="10">
        <v>38.682200000000002</v>
      </c>
      <c r="W4" s="10">
        <v>11.889200000000001</v>
      </c>
      <c r="X4" s="10">
        <v>22454</v>
      </c>
      <c r="Y4" s="10">
        <v>30530</v>
      </c>
      <c r="Z4" s="10">
        <v>30530</v>
      </c>
    </row>
    <row r="5" spans="1:26" x14ac:dyDescent="0.25">
      <c r="A5" s="8"/>
      <c r="B5" s="27" t="s">
        <v>61</v>
      </c>
      <c r="C5" s="10">
        <v>35.345500000000001</v>
      </c>
      <c r="D5" s="10">
        <v>34.304299999999998</v>
      </c>
      <c r="E5" s="10">
        <v>37.4542</v>
      </c>
      <c r="F5" s="10">
        <v>35.027000000000001</v>
      </c>
      <c r="G5" s="10">
        <v>32.290999999999997</v>
      </c>
      <c r="H5" s="10">
        <v>31.026199999999999</v>
      </c>
      <c r="I5" s="10">
        <v>71.919600000000003</v>
      </c>
      <c r="J5" s="10">
        <v>52.502699999999997</v>
      </c>
      <c r="K5" s="10">
        <v>44.7883</v>
      </c>
      <c r="L5" s="10">
        <v>52.660200000000003</v>
      </c>
      <c r="M5" s="10">
        <v>37.049399999999999</v>
      </c>
      <c r="N5" s="10">
        <v>20.589600000000001</v>
      </c>
      <c r="O5" s="10">
        <v>13.2044</v>
      </c>
      <c r="P5" s="10">
        <v>13.0222</v>
      </c>
      <c r="Q5" s="10">
        <v>11.7104</v>
      </c>
      <c r="R5" s="10">
        <v>12.1716</v>
      </c>
      <c r="S5" s="10">
        <v>11.936999999999999</v>
      </c>
      <c r="T5" s="10">
        <v>11.226699999999999</v>
      </c>
      <c r="U5" s="10">
        <v>33.583399999999997</v>
      </c>
      <c r="V5" s="10">
        <v>38.833199999999998</v>
      </c>
      <c r="W5" s="10">
        <v>11.875400000000001</v>
      </c>
      <c r="X5" s="10">
        <v>22596</v>
      </c>
      <c r="Y5" s="10">
        <v>30520</v>
      </c>
      <c r="Z5" s="10">
        <v>30520</v>
      </c>
    </row>
    <row r="6" spans="1:26" x14ac:dyDescent="0.25">
      <c r="A6" s="8"/>
      <c r="B6" s="27" t="s">
        <v>62</v>
      </c>
      <c r="C6" s="10">
        <v>36.228000000000002</v>
      </c>
      <c r="D6" s="10">
        <v>34.482100000000003</v>
      </c>
      <c r="E6" s="10">
        <v>37.698500000000003</v>
      </c>
      <c r="F6" s="10">
        <v>35.302700000000002</v>
      </c>
      <c r="G6" s="10">
        <v>32.386499999999998</v>
      </c>
      <c r="H6" s="10">
        <v>31.646699999999999</v>
      </c>
      <c r="I6" s="10">
        <v>68.114900000000006</v>
      </c>
      <c r="J6" s="10">
        <v>52.921799999999998</v>
      </c>
      <c r="K6" s="10">
        <v>44.074800000000003</v>
      </c>
      <c r="L6" s="10">
        <v>52.658999999999999</v>
      </c>
      <c r="M6" s="10">
        <v>37.207299999999996</v>
      </c>
      <c r="N6" s="10">
        <v>20.583500000000001</v>
      </c>
      <c r="O6" s="10">
        <v>13.0677</v>
      </c>
      <c r="P6" s="10">
        <v>12.965400000000001</v>
      </c>
      <c r="Q6" s="10">
        <v>11.6976</v>
      </c>
      <c r="R6" s="10">
        <v>12.1564</v>
      </c>
      <c r="S6" s="10">
        <v>11.9864</v>
      </c>
      <c r="T6" s="10">
        <v>11.228899999999999</v>
      </c>
      <c r="U6" s="10">
        <v>33.9193</v>
      </c>
      <c r="V6" s="10">
        <v>38.711599999999997</v>
      </c>
      <c r="W6" s="10">
        <v>11.8752</v>
      </c>
      <c r="X6" s="10">
        <v>22689</v>
      </c>
      <c r="Y6" s="10">
        <v>30557</v>
      </c>
      <c r="Z6" s="10">
        <v>30557</v>
      </c>
    </row>
    <row r="7" spans="1:26" x14ac:dyDescent="0.25">
      <c r="A7" s="8"/>
      <c r="B7" s="27" t="s">
        <v>63</v>
      </c>
      <c r="C7" s="10">
        <v>37.222099999999998</v>
      </c>
      <c r="D7" s="10">
        <v>34.782299999999999</v>
      </c>
      <c r="E7" s="10">
        <v>37.976199999999999</v>
      </c>
      <c r="F7" s="10">
        <v>35.726999999999997</v>
      </c>
      <c r="G7" s="10">
        <v>32.794600000000003</v>
      </c>
      <c r="H7" s="10">
        <v>32</v>
      </c>
      <c r="I7" s="10">
        <v>65.400599999999997</v>
      </c>
      <c r="J7" s="10">
        <v>53.409100000000002</v>
      </c>
      <c r="K7" s="10">
        <v>43.066000000000003</v>
      </c>
      <c r="L7" s="10">
        <v>52.845300000000002</v>
      </c>
      <c r="M7" s="10">
        <v>38.130499999999998</v>
      </c>
      <c r="N7" s="10">
        <v>20.9712</v>
      </c>
      <c r="O7" s="10">
        <v>12.9054</v>
      </c>
      <c r="P7" s="10">
        <v>12.873200000000001</v>
      </c>
      <c r="Q7" s="10">
        <v>11.6943</v>
      </c>
      <c r="R7" s="10">
        <v>12.115600000000001</v>
      </c>
      <c r="S7" s="10">
        <v>12.0206</v>
      </c>
      <c r="T7" s="10">
        <v>11.2294</v>
      </c>
      <c r="U7" s="10">
        <v>34.312199999999997</v>
      </c>
      <c r="V7" s="10">
        <v>38.930599999999998</v>
      </c>
      <c r="W7" s="10">
        <v>11.8636</v>
      </c>
      <c r="X7" s="10">
        <v>22892</v>
      </c>
      <c r="Y7" s="10">
        <v>30535</v>
      </c>
      <c r="Z7" s="10">
        <v>30535</v>
      </c>
    </row>
    <row r="8" spans="1:26" x14ac:dyDescent="0.25">
      <c r="A8" s="8"/>
      <c r="B8" s="27" t="s">
        <v>64</v>
      </c>
      <c r="C8" s="10">
        <v>39.230800000000002</v>
      </c>
      <c r="D8" s="10">
        <v>35.462499999999999</v>
      </c>
      <c r="E8" s="10">
        <v>38.365499999999997</v>
      </c>
      <c r="F8" s="10">
        <v>36.706699999999998</v>
      </c>
      <c r="G8" s="10">
        <v>33.127200000000002</v>
      </c>
      <c r="H8" s="10">
        <v>32.947899999999997</v>
      </c>
      <c r="I8" s="10">
        <v>58.340699999999998</v>
      </c>
      <c r="J8" s="10">
        <v>52.588000000000001</v>
      </c>
      <c r="K8" s="10">
        <v>41.189100000000003</v>
      </c>
      <c r="L8" s="10">
        <v>51.5443</v>
      </c>
      <c r="M8" s="10">
        <v>39.179600000000001</v>
      </c>
      <c r="N8" s="10">
        <v>22.055499999999999</v>
      </c>
      <c r="O8" s="10">
        <v>12.573700000000001</v>
      </c>
      <c r="P8" s="10">
        <v>12.7453</v>
      </c>
      <c r="Q8" s="10">
        <v>11.750299999999999</v>
      </c>
      <c r="R8" s="10">
        <v>12.1351</v>
      </c>
      <c r="S8" s="10">
        <v>12.0481</v>
      </c>
      <c r="T8" s="10">
        <v>11.321300000000001</v>
      </c>
      <c r="U8" s="10">
        <v>35.036499999999997</v>
      </c>
      <c r="V8" s="10">
        <v>38.736699999999999</v>
      </c>
      <c r="W8" s="10">
        <v>11.889099999999999</v>
      </c>
      <c r="X8" s="10">
        <v>23394</v>
      </c>
      <c r="Y8" s="10">
        <v>30540</v>
      </c>
      <c r="Z8" s="10">
        <v>30540</v>
      </c>
    </row>
    <row r="9" spans="1:26" x14ac:dyDescent="0.25">
      <c r="A9" s="8"/>
      <c r="B9" s="27" t="s">
        <v>65</v>
      </c>
      <c r="C9" s="10">
        <v>41.001600000000003</v>
      </c>
      <c r="D9" s="10">
        <v>35.357700000000001</v>
      </c>
      <c r="E9" s="10">
        <v>38.7622</v>
      </c>
      <c r="F9" s="10">
        <v>36.688400000000001</v>
      </c>
      <c r="G9" s="10">
        <v>33.500300000000003</v>
      </c>
      <c r="H9" s="10">
        <v>33.1813</v>
      </c>
      <c r="I9" s="10">
        <v>52.2804</v>
      </c>
      <c r="J9" s="10">
        <v>50.293999999999997</v>
      </c>
      <c r="K9" s="10">
        <v>39.999400000000001</v>
      </c>
      <c r="L9" s="10">
        <v>48.905099999999997</v>
      </c>
      <c r="M9" s="10">
        <v>39.146299999999997</v>
      </c>
      <c r="N9" s="10">
        <v>22.713000000000001</v>
      </c>
      <c r="O9" s="10">
        <v>12.270899999999999</v>
      </c>
      <c r="P9" s="10">
        <v>12.6714</v>
      </c>
      <c r="Q9" s="10">
        <v>11.809200000000001</v>
      </c>
      <c r="R9" s="10">
        <v>12.127800000000001</v>
      </c>
      <c r="S9" s="10">
        <v>12.0251</v>
      </c>
      <c r="T9" s="10">
        <v>11.5008</v>
      </c>
      <c r="U9" s="10">
        <v>35.311399999999999</v>
      </c>
      <c r="V9" s="10">
        <v>37.8536</v>
      </c>
      <c r="W9" s="10">
        <v>11.927</v>
      </c>
      <c r="X9" s="10">
        <v>24159</v>
      </c>
      <c r="Y9" s="10">
        <v>30517</v>
      </c>
      <c r="Z9" s="10">
        <v>30517</v>
      </c>
    </row>
    <row r="10" spans="1:26" x14ac:dyDescent="0.25">
      <c r="A10" s="8"/>
      <c r="B10" s="27" t="s">
        <v>66</v>
      </c>
      <c r="C10" s="10">
        <v>41.865400000000001</v>
      </c>
      <c r="D10" s="10">
        <v>36.107999999999997</v>
      </c>
      <c r="E10" s="10">
        <v>39.020699999999998</v>
      </c>
      <c r="F10" s="10">
        <v>37.067900000000002</v>
      </c>
      <c r="G10" s="10">
        <v>33.600499999999997</v>
      </c>
      <c r="H10" s="10">
        <v>33.777799999999999</v>
      </c>
      <c r="I10" s="10">
        <v>48.856299999999997</v>
      </c>
      <c r="J10" s="10">
        <v>48.975099999999998</v>
      </c>
      <c r="K10" s="10">
        <v>39.298200000000001</v>
      </c>
      <c r="L10" s="10">
        <v>48.090299999999999</v>
      </c>
      <c r="M10" s="10">
        <v>38.544800000000002</v>
      </c>
      <c r="N10" s="10">
        <v>23.294799999999999</v>
      </c>
      <c r="O10" s="10">
        <v>12.1008</v>
      </c>
      <c r="P10" s="10">
        <v>12.606</v>
      </c>
      <c r="Q10" s="10">
        <v>11.8424</v>
      </c>
      <c r="R10" s="10">
        <v>12.089</v>
      </c>
      <c r="S10" s="10">
        <v>12.031700000000001</v>
      </c>
      <c r="T10" s="10">
        <v>11.6135</v>
      </c>
      <c r="U10" s="10">
        <v>35.720100000000002</v>
      </c>
      <c r="V10" s="10">
        <v>37.389699999999998</v>
      </c>
      <c r="W10" s="10">
        <v>11.9475</v>
      </c>
      <c r="X10" s="10">
        <v>24460</v>
      </c>
      <c r="Y10" s="10">
        <v>30593</v>
      </c>
      <c r="Z10" s="10">
        <v>30593</v>
      </c>
    </row>
    <row r="11" spans="1:26" x14ac:dyDescent="0.25">
      <c r="A11" s="8"/>
      <c r="B11" s="27" t="s">
        <v>67</v>
      </c>
      <c r="C11" s="10">
        <v>42.825299999999999</v>
      </c>
      <c r="D11" s="10">
        <v>36.368899999999996</v>
      </c>
      <c r="E11" s="10">
        <v>39.080599999999997</v>
      </c>
      <c r="F11" s="10">
        <v>37.417900000000003</v>
      </c>
      <c r="G11" s="10">
        <v>34.161099999999998</v>
      </c>
      <c r="H11" s="10">
        <v>34.223999999999997</v>
      </c>
      <c r="I11" s="10">
        <v>46.0762</v>
      </c>
      <c r="J11" s="10">
        <v>47.503700000000002</v>
      </c>
      <c r="K11" s="10">
        <v>39.533099999999997</v>
      </c>
      <c r="L11" s="10">
        <v>47.625799999999998</v>
      </c>
      <c r="M11" s="10">
        <v>38.065300000000001</v>
      </c>
      <c r="N11" s="10">
        <v>23.675799999999999</v>
      </c>
      <c r="O11" s="10">
        <v>11.9285</v>
      </c>
      <c r="P11" s="10">
        <v>12.575900000000001</v>
      </c>
      <c r="Q11" s="10">
        <v>11.860200000000001</v>
      </c>
      <c r="R11" s="10">
        <v>12.099</v>
      </c>
      <c r="S11" s="10">
        <v>12.031599999999999</v>
      </c>
      <c r="T11" s="10">
        <v>11.7202</v>
      </c>
      <c r="U11" s="10">
        <v>36.114699999999999</v>
      </c>
      <c r="V11" s="10">
        <v>37.1051</v>
      </c>
      <c r="W11" s="10">
        <v>11.975</v>
      </c>
      <c r="X11" s="10">
        <v>24701</v>
      </c>
      <c r="Y11" s="10">
        <v>30651</v>
      </c>
      <c r="Z11" s="10">
        <v>30651</v>
      </c>
    </row>
    <row r="12" spans="1:26" x14ac:dyDescent="0.25">
      <c r="A12" s="8"/>
      <c r="B12" s="27" t="s">
        <v>68</v>
      </c>
      <c r="C12" s="10">
        <v>42.825299999999999</v>
      </c>
      <c r="D12" s="10">
        <v>36.368899999999996</v>
      </c>
      <c r="E12" s="10">
        <v>39.080599999999997</v>
      </c>
      <c r="F12" s="10">
        <v>37.417900000000003</v>
      </c>
      <c r="G12" s="10">
        <v>34.161099999999998</v>
      </c>
      <c r="H12" s="10">
        <v>34.223999999999997</v>
      </c>
      <c r="I12" s="10">
        <v>46.0762</v>
      </c>
      <c r="J12" s="10">
        <v>47.503700000000002</v>
      </c>
      <c r="K12" s="10">
        <v>39.533099999999997</v>
      </c>
      <c r="L12" s="10">
        <v>47.625799999999998</v>
      </c>
      <c r="M12" s="10">
        <v>38.065300000000001</v>
      </c>
      <c r="N12" s="10">
        <v>23.675799999999999</v>
      </c>
      <c r="O12" s="10">
        <v>11.9285</v>
      </c>
      <c r="P12" s="10">
        <v>12.575900000000001</v>
      </c>
      <c r="Q12" s="10">
        <v>11.860200000000001</v>
      </c>
      <c r="R12" s="10">
        <v>12.099</v>
      </c>
      <c r="S12" s="10">
        <v>12.031599999999999</v>
      </c>
      <c r="T12" s="10">
        <v>11.7202</v>
      </c>
      <c r="U12" s="10">
        <v>36.114699999999999</v>
      </c>
      <c r="V12" s="10">
        <v>37.1051</v>
      </c>
      <c r="W12" s="10">
        <v>11.975</v>
      </c>
      <c r="X12" s="10">
        <v>24701</v>
      </c>
      <c r="Y12" s="10">
        <v>30651</v>
      </c>
      <c r="Z12" s="10">
        <v>30651</v>
      </c>
    </row>
    <row r="13" spans="1:26" x14ac:dyDescent="0.25">
      <c r="A13" s="8"/>
      <c r="B13" s="27" t="s">
        <v>69</v>
      </c>
      <c r="C13" s="10">
        <v>43.933500000000002</v>
      </c>
      <c r="D13" s="10">
        <v>36.706600000000002</v>
      </c>
      <c r="E13" s="10">
        <v>39.173699999999997</v>
      </c>
      <c r="F13" s="10">
        <v>37.9527</v>
      </c>
      <c r="G13" s="10">
        <v>34.118600000000001</v>
      </c>
      <c r="H13" s="10">
        <v>34.571899999999999</v>
      </c>
      <c r="I13" s="10">
        <v>42.631399999999999</v>
      </c>
      <c r="J13" s="10">
        <v>45.821100000000001</v>
      </c>
      <c r="K13" s="10">
        <v>39.791699999999999</v>
      </c>
      <c r="L13" s="10">
        <v>46.814</v>
      </c>
      <c r="M13" s="10">
        <v>37.597200000000001</v>
      </c>
      <c r="N13" s="10">
        <v>24.064</v>
      </c>
      <c r="O13" s="10">
        <v>11.764200000000001</v>
      </c>
      <c r="P13" s="10">
        <v>12.535</v>
      </c>
      <c r="Q13" s="10">
        <v>11.9064</v>
      </c>
      <c r="R13" s="10">
        <v>12.103199999999999</v>
      </c>
      <c r="S13" s="10">
        <v>12.076000000000001</v>
      </c>
      <c r="T13" s="10">
        <v>11.7881</v>
      </c>
      <c r="U13" s="10">
        <v>36.386499999999998</v>
      </c>
      <c r="V13" s="10">
        <v>36.737099999999998</v>
      </c>
      <c r="W13" s="10">
        <v>12.005100000000001</v>
      </c>
      <c r="X13" s="10">
        <v>24907</v>
      </c>
      <c r="Y13" s="10">
        <v>30646</v>
      </c>
      <c r="Z13" s="10">
        <v>30646</v>
      </c>
    </row>
    <row r="14" spans="1:26" x14ac:dyDescent="0.25">
      <c r="A14" s="8"/>
      <c r="B14" s="27" t="s">
        <v>70</v>
      </c>
      <c r="C14" s="10">
        <v>44.8384</v>
      </c>
      <c r="D14" s="10">
        <v>37.185099999999998</v>
      </c>
      <c r="E14" s="10">
        <v>39.56</v>
      </c>
      <c r="F14" s="10">
        <v>38.037300000000002</v>
      </c>
      <c r="G14" s="10">
        <v>34.695799999999998</v>
      </c>
      <c r="H14" s="10">
        <v>35.203699999999998</v>
      </c>
      <c r="I14" s="10">
        <v>38.299399999999999</v>
      </c>
      <c r="J14" s="10">
        <v>43.800199999999997</v>
      </c>
      <c r="K14" s="10">
        <v>40.831600000000002</v>
      </c>
      <c r="L14" s="10">
        <v>46.5441</v>
      </c>
      <c r="M14" s="10">
        <v>37.338200000000001</v>
      </c>
      <c r="N14" s="10">
        <v>24.472799999999999</v>
      </c>
      <c r="O14" s="10">
        <v>11.5975</v>
      </c>
      <c r="P14" s="10">
        <v>12.4895</v>
      </c>
      <c r="Q14" s="10">
        <v>11.9131</v>
      </c>
      <c r="R14" s="10">
        <v>12.134499999999999</v>
      </c>
      <c r="S14" s="10">
        <v>12.0588</v>
      </c>
      <c r="T14" s="10">
        <v>11.8269</v>
      </c>
      <c r="U14" s="10">
        <v>36.854300000000002</v>
      </c>
      <c r="V14" s="10">
        <v>36.592199999999998</v>
      </c>
      <c r="W14" s="10">
        <v>12.010400000000001</v>
      </c>
      <c r="X14" s="10">
        <v>25080</v>
      </c>
      <c r="Y14" s="10">
        <v>30634</v>
      </c>
      <c r="Z14" s="10">
        <v>30634</v>
      </c>
    </row>
    <row r="15" spans="1:26" x14ac:dyDescent="0.25">
      <c r="A15" s="32" t="s">
        <v>40</v>
      </c>
      <c r="B15" s="33">
        <v>43040.125</v>
      </c>
      <c r="C15" s="10">
        <v>57.947400000000002</v>
      </c>
      <c r="D15" s="10">
        <v>48.7986</v>
      </c>
      <c r="E15" s="10">
        <v>36.295099999999998</v>
      </c>
      <c r="F15" s="10">
        <v>37.535299999999999</v>
      </c>
      <c r="G15" s="10">
        <v>36.860999999999997</v>
      </c>
      <c r="H15" s="10">
        <v>33.3307</v>
      </c>
      <c r="I15" s="10">
        <v>12.084099999999999</v>
      </c>
      <c r="J15" s="10">
        <v>12.588900000000001</v>
      </c>
      <c r="K15" s="10">
        <v>13.1303</v>
      </c>
      <c r="L15" s="10">
        <v>21.817699999999999</v>
      </c>
      <c r="M15" s="10">
        <v>28.607199999999999</v>
      </c>
      <c r="N15" s="10">
        <v>12.243</v>
      </c>
      <c r="O15" s="10">
        <v>8.8773800000000005</v>
      </c>
      <c r="P15" s="10">
        <v>9.5479800000000008</v>
      </c>
      <c r="Q15" s="10">
        <v>9.9316700000000004</v>
      </c>
      <c r="R15" s="10">
        <v>10.3146</v>
      </c>
      <c r="S15" s="10">
        <v>11.0099</v>
      </c>
      <c r="T15" s="10">
        <v>10.652799999999999</v>
      </c>
      <c r="U15" s="10">
        <v>38.231699999999996</v>
      </c>
      <c r="V15" s="10">
        <v>18.346499999999999</v>
      </c>
      <c r="W15" s="10">
        <v>10.4169</v>
      </c>
      <c r="X15" s="10">
        <v>20895</v>
      </c>
      <c r="Y15" s="10">
        <v>29203</v>
      </c>
      <c r="Z15" s="10">
        <v>29203</v>
      </c>
    </row>
    <row r="16" spans="1:26" x14ac:dyDescent="0.25">
      <c r="A16" s="8"/>
      <c r="B16" s="27" t="s">
        <v>60</v>
      </c>
      <c r="C16" s="10">
        <v>56.495199999999997</v>
      </c>
      <c r="D16" s="10">
        <v>47.250799999999998</v>
      </c>
      <c r="E16" s="10">
        <v>37.579599999999999</v>
      </c>
      <c r="F16" s="10">
        <v>35.449100000000001</v>
      </c>
      <c r="G16" s="10">
        <v>35.597999999999999</v>
      </c>
      <c r="H16" s="10">
        <v>34.697699999999998</v>
      </c>
      <c r="I16" s="10">
        <v>14.09</v>
      </c>
      <c r="J16" s="10">
        <v>15.2552</v>
      </c>
      <c r="K16" s="10">
        <v>13.1203</v>
      </c>
      <c r="L16" s="10">
        <v>22.9237</v>
      </c>
      <c r="M16" s="10">
        <v>23.419799999999999</v>
      </c>
      <c r="N16" s="10">
        <v>11.486599999999999</v>
      </c>
      <c r="O16" s="10">
        <v>9.0401500000000006</v>
      </c>
      <c r="P16" s="10">
        <v>9.7848100000000002</v>
      </c>
      <c r="Q16" s="10">
        <v>9.66113</v>
      </c>
      <c r="R16" s="10">
        <v>10.4476</v>
      </c>
      <c r="S16" s="10">
        <v>10.9231</v>
      </c>
      <c r="T16" s="10">
        <v>10.6861</v>
      </c>
      <c r="U16" s="10">
        <v>37.948700000000002</v>
      </c>
      <c r="V16" s="10">
        <v>17.335699999999999</v>
      </c>
      <c r="W16" s="10">
        <v>10.4133</v>
      </c>
      <c r="X16" s="10">
        <v>20273</v>
      </c>
      <c r="Y16" s="10">
        <v>28781</v>
      </c>
      <c r="Z16" s="10">
        <v>28781</v>
      </c>
    </row>
    <row r="17" spans="1:26" x14ac:dyDescent="0.25">
      <c r="A17" s="8"/>
      <c r="B17" s="27" t="s">
        <v>61</v>
      </c>
      <c r="C17" s="10">
        <v>56.726300000000002</v>
      </c>
      <c r="D17" s="10">
        <v>47.550600000000003</v>
      </c>
      <c r="E17" s="10">
        <v>37.7532</v>
      </c>
      <c r="F17" s="10">
        <v>36.305300000000003</v>
      </c>
      <c r="G17" s="10">
        <v>35.868099999999998</v>
      </c>
      <c r="H17" s="10">
        <v>34.591799999999999</v>
      </c>
      <c r="I17" s="10">
        <v>13.911899999999999</v>
      </c>
      <c r="J17" s="10">
        <v>14.485300000000001</v>
      </c>
      <c r="K17" s="10">
        <v>13.1273</v>
      </c>
      <c r="L17" s="10">
        <v>22.970300000000002</v>
      </c>
      <c r="M17" s="10">
        <v>24.202100000000002</v>
      </c>
      <c r="N17" s="10">
        <v>11.2287</v>
      </c>
      <c r="O17" s="10">
        <v>8.9361599999999992</v>
      </c>
      <c r="P17" s="10">
        <v>9.7889300000000006</v>
      </c>
      <c r="Q17" s="10">
        <v>9.7002400000000009</v>
      </c>
      <c r="R17" s="10">
        <v>10.3833</v>
      </c>
      <c r="S17" s="10">
        <v>10.9354</v>
      </c>
      <c r="T17" s="10">
        <v>10.646699999999999</v>
      </c>
      <c r="U17" s="10">
        <v>38.239899999999999</v>
      </c>
      <c r="V17" s="10">
        <v>17.382300000000001</v>
      </c>
      <c r="W17" s="10">
        <v>10.3963</v>
      </c>
      <c r="X17" s="10">
        <v>20257</v>
      </c>
      <c r="Y17" s="10">
        <v>28866</v>
      </c>
      <c r="Z17" s="10">
        <v>28866</v>
      </c>
    </row>
    <row r="18" spans="1:26" x14ac:dyDescent="0.25">
      <c r="A18" s="8"/>
      <c r="B18" s="27" t="s">
        <v>62</v>
      </c>
      <c r="C18" s="10">
        <v>57.064500000000002</v>
      </c>
      <c r="D18" s="10">
        <v>47.4925</v>
      </c>
      <c r="E18" s="10">
        <v>37.752499999999998</v>
      </c>
      <c r="F18" s="10">
        <v>36.845100000000002</v>
      </c>
      <c r="G18" s="10">
        <v>35.9069</v>
      </c>
      <c r="H18" s="10">
        <v>34.585799999999999</v>
      </c>
      <c r="I18" s="10">
        <v>13.8703</v>
      </c>
      <c r="J18" s="10">
        <v>14.423</v>
      </c>
      <c r="K18" s="10">
        <v>13.018800000000001</v>
      </c>
      <c r="L18" s="10">
        <v>23.1614</v>
      </c>
      <c r="M18" s="10">
        <v>25.148</v>
      </c>
      <c r="N18" s="10">
        <v>11.423299999999999</v>
      </c>
      <c r="O18" s="10">
        <v>8.8945799999999995</v>
      </c>
      <c r="P18" s="10">
        <v>9.7468699999999995</v>
      </c>
      <c r="Q18" s="10">
        <v>9.7474299999999996</v>
      </c>
      <c r="R18" s="10">
        <v>10.349</v>
      </c>
      <c r="S18" s="10">
        <v>10.9467</v>
      </c>
      <c r="T18" s="10">
        <v>10.5839</v>
      </c>
      <c r="U18" s="10">
        <v>38.354900000000001</v>
      </c>
      <c r="V18" s="10">
        <v>17.694099999999999</v>
      </c>
      <c r="W18" s="10">
        <v>10.3771</v>
      </c>
      <c r="X18" s="10">
        <v>20497</v>
      </c>
      <c r="Y18" s="10">
        <v>28891</v>
      </c>
      <c r="Z18" s="10">
        <v>28891</v>
      </c>
    </row>
    <row r="19" spans="1:26" x14ac:dyDescent="0.25">
      <c r="A19" s="8"/>
      <c r="B19" s="27" t="s">
        <v>63</v>
      </c>
      <c r="C19" s="10">
        <v>57.737900000000003</v>
      </c>
      <c r="D19" s="10">
        <v>48.423999999999999</v>
      </c>
      <c r="E19" s="10">
        <v>37.738100000000003</v>
      </c>
      <c r="F19" s="10">
        <v>37.4024</v>
      </c>
      <c r="G19" s="10">
        <v>36.411999999999999</v>
      </c>
      <c r="H19" s="10">
        <v>34.524299999999997</v>
      </c>
      <c r="I19" s="10">
        <v>13.2837</v>
      </c>
      <c r="J19" s="10">
        <v>13.900600000000001</v>
      </c>
      <c r="K19" s="10">
        <v>13.349</v>
      </c>
      <c r="L19" s="10">
        <v>22.6157</v>
      </c>
      <c r="M19" s="10">
        <v>25.978200000000001</v>
      </c>
      <c r="N19" s="10">
        <v>11.5405</v>
      </c>
      <c r="O19" s="10">
        <v>8.8625299999999996</v>
      </c>
      <c r="P19" s="10">
        <v>9.7125900000000005</v>
      </c>
      <c r="Q19" s="10">
        <v>9.7706199999999992</v>
      </c>
      <c r="R19" s="10">
        <v>10.347300000000001</v>
      </c>
      <c r="S19" s="10">
        <v>10.979900000000001</v>
      </c>
      <c r="T19" s="10">
        <v>10.578900000000001</v>
      </c>
      <c r="U19" s="10">
        <v>38.6828</v>
      </c>
      <c r="V19" s="10">
        <v>17.817699999999999</v>
      </c>
      <c r="W19" s="10">
        <v>10.3832</v>
      </c>
      <c r="X19" s="10">
        <v>20676</v>
      </c>
      <c r="Y19" s="10">
        <v>28926</v>
      </c>
      <c r="Z19" s="10">
        <v>28926</v>
      </c>
    </row>
    <row r="20" spans="1:26" x14ac:dyDescent="0.25">
      <c r="A20" s="8"/>
      <c r="B20" s="27" t="s">
        <v>64</v>
      </c>
      <c r="C20" s="10">
        <v>59.098599999999998</v>
      </c>
      <c r="D20" s="10">
        <v>49.091500000000003</v>
      </c>
      <c r="E20" s="10">
        <v>36.935499999999998</v>
      </c>
      <c r="F20" s="10">
        <v>37.490499999999997</v>
      </c>
      <c r="G20" s="10">
        <v>36.840699999999998</v>
      </c>
      <c r="H20" s="10">
        <v>33.884700000000002</v>
      </c>
      <c r="I20" s="10">
        <v>12.059699999999999</v>
      </c>
      <c r="J20" s="10">
        <v>12.6958</v>
      </c>
      <c r="K20" s="10">
        <v>13.0999</v>
      </c>
      <c r="L20" s="10">
        <v>21.898099999999999</v>
      </c>
      <c r="M20" s="10">
        <v>27.669899999999998</v>
      </c>
      <c r="N20" s="10">
        <v>11.8719</v>
      </c>
      <c r="O20" s="10">
        <v>8.8069400000000009</v>
      </c>
      <c r="P20" s="10">
        <v>9.5826899999999995</v>
      </c>
      <c r="Q20" s="10">
        <v>9.8813399999999998</v>
      </c>
      <c r="R20" s="10">
        <v>10.347</v>
      </c>
      <c r="S20" s="10">
        <v>11.0038</v>
      </c>
      <c r="T20" s="10">
        <v>10.5792</v>
      </c>
      <c r="U20" s="10">
        <v>38.566000000000003</v>
      </c>
      <c r="V20" s="10">
        <v>17.998100000000001</v>
      </c>
      <c r="W20" s="10">
        <v>10.395099999999999</v>
      </c>
      <c r="X20" s="10">
        <v>20886</v>
      </c>
      <c r="Y20" s="10">
        <v>29249</v>
      </c>
      <c r="Z20" s="10">
        <v>29249</v>
      </c>
    </row>
    <row r="21" spans="1:26" x14ac:dyDescent="0.25">
      <c r="A21" s="8"/>
      <c r="B21" s="27" t="s">
        <v>65</v>
      </c>
      <c r="C21" s="10">
        <v>56.191299999999998</v>
      </c>
      <c r="D21" s="10">
        <v>49.123100000000001</v>
      </c>
      <c r="E21" s="10">
        <v>36.431899999999999</v>
      </c>
      <c r="F21" s="10">
        <v>37.321599999999997</v>
      </c>
      <c r="G21" s="10">
        <v>37.113300000000002</v>
      </c>
      <c r="H21" s="10">
        <v>33.433199999999999</v>
      </c>
      <c r="I21" s="10">
        <v>11.456</v>
      </c>
      <c r="J21" s="10">
        <v>11.943099999999999</v>
      </c>
      <c r="K21" s="10">
        <v>13.1408</v>
      </c>
      <c r="L21" s="10">
        <v>21.571400000000001</v>
      </c>
      <c r="M21" s="10">
        <v>29.223800000000001</v>
      </c>
      <c r="N21" s="10">
        <v>12.680999999999999</v>
      </c>
      <c r="O21" s="10">
        <v>9.0105000000000004</v>
      </c>
      <c r="P21" s="10">
        <v>9.5206999999999997</v>
      </c>
      <c r="Q21" s="10">
        <v>9.9801099999999998</v>
      </c>
      <c r="R21" s="10">
        <v>10.300700000000001</v>
      </c>
      <c r="S21" s="10">
        <v>11.013400000000001</v>
      </c>
      <c r="T21" s="10">
        <v>10.683199999999999</v>
      </c>
      <c r="U21" s="10">
        <v>38.2378</v>
      </c>
      <c r="V21" s="10">
        <v>18.4892</v>
      </c>
      <c r="W21" s="10">
        <v>10.433299999999999</v>
      </c>
      <c r="X21" s="10">
        <v>20966</v>
      </c>
      <c r="Y21" s="10">
        <v>29263</v>
      </c>
      <c r="Z21" s="10">
        <v>29263</v>
      </c>
    </row>
    <row r="22" spans="1:26" x14ac:dyDescent="0.25">
      <c r="A22" s="8"/>
      <c r="B22" s="27" t="s">
        <v>66</v>
      </c>
      <c r="C22" s="10">
        <v>55.412500000000001</v>
      </c>
      <c r="D22" s="10">
        <v>49.181100000000001</v>
      </c>
      <c r="E22" s="10">
        <v>36.400199999999998</v>
      </c>
      <c r="F22" s="10">
        <v>37.057099999999998</v>
      </c>
      <c r="G22" s="10">
        <v>37.3322</v>
      </c>
      <c r="H22" s="10">
        <v>33.421599999999998</v>
      </c>
      <c r="I22" s="10">
        <v>11.7523</v>
      </c>
      <c r="J22" s="10">
        <v>11.725199999999999</v>
      </c>
      <c r="K22" s="10">
        <v>12.7895</v>
      </c>
      <c r="L22" s="10">
        <v>21.4605</v>
      </c>
      <c r="M22" s="10">
        <v>30.127600000000001</v>
      </c>
      <c r="N22" s="10">
        <v>13.237299999999999</v>
      </c>
      <c r="O22" s="10">
        <v>9.1457099999999993</v>
      </c>
      <c r="P22" s="10">
        <v>9.5028100000000002</v>
      </c>
      <c r="Q22" s="10">
        <v>10.0046</v>
      </c>
      <c r="R22" s="10">
        <v>10.329499999999999</v>
      </c>
      <c r="S22" s="10">
        <v>11.020899999999999</v>
      </c>
      <c r="T22" s="10">
        <v>10.7293</v>
      </c>
      <c r="U22" s="10">
        <v>38.164299999999997</v>
      </c>
      <c r="V22" s="10">
        <v>18.766300000000001</v>
      </c>
      <c r="W22" s="10">
        <v>10.459300000000001</v>
      </c>
      <c r="X22" s="10">
        <v>21005</v>
      </c>
      <c r="Y22" s="10">
        <v>29214</v>
      </c>
      <c r="Z22" s="10">
        <v>29214</v>
      </c>
    </row>
    <row r="23" spans="1:26" x14ac:dyDescent="0.25">
      <c r="A23" s="8"/>
      <c r="B23" s="27" t="s">
        <v>67</v>
      </c>
      <c r="C23" s="10">
        <v>56.937100000000001</v>
      </c>
      <c r="D23" s="10">
        <v>49.320599999999999</v>
      </c>
      <c r="E23" s="10">
        <v>36.805900000000001</v>
      </c>
      <c r="F23" s="10">
        <v>37.184699999999999</v>
      </c>
      <c r="G23" s="10">
        <v>37.766399999999997</v>
      </c>
      <c r="H23" s="10">
        <v>33.630400000000002</v>
      </c>
      <c r="I23" s="10">
        <v>11.130800000000001</v>
      </c>
      <c r="J23" s="10">
        <v>11.4476</v>
      </c>
      <c r="K23" s="10">
        <v>12.7089</v>
      </c>
      <c r="L23" s="10">
        <v>21.467300000000002</v>
      </c>
      <c r="M23" s="10">
        <v>30.011299999999999</v>
      </c>
      <c r="N23" s="10">
        <v>14.2036</v>
      </c>
      <c r="O23" s="10">
        <v>9.1794499999999992</v>
      </c>
      <c r="P23" s="10">
        <v>9.4793500000000002</v>
      </c>
      <c r="Q23" s="10">
        <v>10.0008</v>
      </c>
      <c r="R23" s="10">
        <v>10.323700000000001</v>
      </c>
      <c r="S23" s="10">
        <v>10.982799999999999</v>
      </c>
      <c r="T23" s="10">
        <v>10.744400000000001</v>
      </c>
      <c r="U23" s="10">
        <v>38.473700000000001</v>
      </c>
      <c r="V23" s="10">
        <v>18.939699999999998</v>
      </c>
      <c r="W23" s="10">
        <v>10.4499</v>
      </c>
      <c r="X23" s="10">
        <v>21102</v>
      </c>
      <c r="Y23" s="10">
        <v>29057</v>
      </c>
      <c r="Z23" s="10">
        <v>29057</v>
      </c>
    </row>
    <row r="24" spans="1:26" x14ac:dyDescent="0.25">
      <c r="A24" s="8"/>
      <c r="B24" s="27" t="s">
        <v>68</v>
      </c>
      <c r="C24" s="10">
        <v>55.719900000000003</v>
      </c>
      <c r="D24" s="10">
        <v>49.323399999999999</v>
      </c>
      <c r="E24" s="10">
        <v>37.313499999999998</v>
      </c>
      <c r="F24" s="10">
        <v>36.938499999999998</v>
      </c>
      <c r="G24" s="10">
        <v>38.207299999999996</v>
      </c>
      <c r="H24" s="10">
        <v>33.813200000000002</v>
      </c>
      <c r="I24" s="10">
        <v>10.661799999999999</v>
      </c>
      <c r="J24" s="10">
        <v>11.4778</v>
      </c>
      <c r="K24" s="10">
        <v>12.666</v>
      </c>
      <c r="L24" s="10">
        <v>22.0276</v>
      </c>
      <c r="M24" s="10">
        <v>30.3811</v>
      </c>
      <c r="N24" s="10">
        <v>15.401999999999999</v>
      </c>
      <c r="O24" s="10">
        <v>9.3515099999999993</v>
      </c>
      <c r="P24" s="10">
        <v>9.4764599999999994</v>
      </c>
      <c r="Q24" s="10">
        <v>9.9476800000000001</v>
      </c>
      <c r="R24" s="10">
        <v>10.341200000000001</v>
      </c>
      <c r="S24" s="10">
        <v>10.983499999999999</v>
      </c>
      <c r="T24" s="10">
        <v>10.8278</v>
      </c>
      <c r="U24" s="10">
        <v>38.5762</v>
      </c>
      <c r="V24" s="10">
        <v>19.442399999999999</v>
      </c>
      <c r="W24" s="10">
        <v>10.472799999999999</v>
      </c>
      <c r="X24" s="10">
        <v>21263</v>
      </c>
      <c r="Y24" s="10">
        <v>28848</v>
      </c>
      <c r="Z24" s="10">
        <v>28848</v>
      </c>
    </row>
    <row r="25" spans="1:26" x14ac:dyDescent="0.25">
      <c r="A25" s="8"/>
      <c r="B25" s="27" t="s">
        <v>69</v>
      </c>
      <c r="C25" s="10">
        <v>56.274999999999999</v>
      </c>
      <c r="D25" s="10">
        <v>49.709200000000003</v>
      </c>
      <c r="E25" s="10">
        <v>37.703800000000001</v>
      </c>
      <c r="F25" s="10">
        <v>37.429299999999998</v>
      </c>
      <c r="G25" s="10">
        <v>38.741199999999999</v>
      </c>
      <c r="H25" s="10">
        <v>34.011000000000003</v>
      </c>
      <c r="I25" s="10">
        <v>10.7799</v>
      </c>
      <c r="J25" s="10">
        <v>11.2866</v>
      </c>
      <c r="K25" s="10">
        <v>12.4641</v>
      </c>
      <c r="L25" s="10">
        <v>22.381900000000002</v>
      </c>
      <c r="M25" s="10">
        <v>30.872599999999998</v>
      </c>
      <c r="N25" s="10">
        <v>16.427499999999998</v>
      </c>
      <c r="O25" s="10">
        <v>9.3555200000000003</v>
      </c>
      <c r="P25" s="10">
        <v>9.4359599999999997</v>
      </c>
      <c r="Q25" s="10">
        <v>9.9167500000000004</v>
      </c>
      <c r="R25" s="10">
        <v>10.3775</v>
      </c>
      <c r="S25" s="10">
        <v>10.952199999999999</v>
      </c>
      <c r="T25" s="10">
        <v>10.915100000000001</v>
      </c>
      <c r="U25" s="10">
        <v>38.9482</v>
      </c>
      <c r="V25" s="10">
        <v>19.861699999999999</v>
      </c>
      <c r="W25" s="10">
        <v>10.4886</v>
      </c>
      <c r="X25" s="10">
        <v>21329</v>
      </c>
      <c r="Y25" s="10">
        <v>28710</v>
      </c>
      <c r="Z25" s="10">
        <v>28710</v>
      </c>
    </row>
    <row r="26" spans="1:26" x14ac:dyDescent="0.25">
      <c r="A26" s="8"/>
      <c r="B26" s="27" t="s">
        <v>70</v>
      </c>
      <c r="C26" s="10">
        <v>57.549799999999998</v>
      </c>
      <c r="D26" s="10">
        <v>49.497999999999998</v>
      </c>
      <c r="E26" s="10">
        <v>38.018700000000003</v>
      </c>
      <c r="F26" s="10">
        <v>37.775300000000001</v>
      </c>
      <c r="G26" s="10">
        <v>38.841700000000003</v>
      </c>
      <c r="H26" s="10">
        <v>34.387</v>
      </c>
      <c r="I26" s="10">
        <v>10.5395</v>
      </c>
      <c r="J26" s="10">
        <v>11.0069</v>
      </c>
      <c r="K26" s="10">
        <v>12.698499999999999</v>
      </c>
      <c r="L26" s="10">
        <v>23.062200000000001</v>
      </c>
      <c r="M26" s="10">
        <v>32.3277</v>
      </c>
      <c r="N26" s="10">
        <v>17.8308</v>
      </c>
      <c r="O26" s="10">
        <v>9.3822299999999998</v>
      </c>
      <c r="P26" s="10">
        <v>9.5554600000000001</v>
      </c>
      <c r="Q26" s="10">
        <v>9.9953299999999992</v>
      </c>
      <c r="R26" s="10">
        <v>10.502700000000001</v>
      </c>
      <c r="S26" s="10">
        <v>11.1906</v>
      </c>
      <c r="T26" s="10">
        <v>11.219200000000001</v>
      </c>
      <c r="U26" s="10">
        <v>39.1785</v>
      </c>
      <c r="V26" s="10">
        <v>20.684899999999999</v>
      </c>
      <c r="W26" s="10">
        <v>10.676600000000001</v>
      </c>
      <c r="X26" s="10">
        <v>21400</v>
      </c>
      <c r="Y26" s="10">
        <v>27941</v>
      </c>
      <c r="Z26" s="10">
        <v>27941</v>
      </c>
    </row>
    <row r="27" spans="1:26" x14ac:dyDescent="0.25">
      <c r="A27" s="32" t="s">
        <v>10</v>
      </c>
      <c r="B27" s="33">
        <v>43743.125</v>
      </c>
      <c r="C27" s="10">
        <v>41.791800000000002</v>
      </c>
      <c r="D27" s="10">
        <v>37.291800000000002</v>
      </c>
      <c r="E27" s="10">
        <v>37.452800000000003</v>
      </c>
      <c r="F27" s="10">
        <v>39.491</v>
      </c>
      <c r="G27" s="10">
        <v>39.817599999999999</v>
      </c>
      <c r="H27" s="10">
        <v>39.918599999999998</v>
      </c>
      <c r="I27" s="10">
        <v>42.2286</v>
      </c>
      <c r="J27" s="10">
        <v>63.109299999999998</v>
      </c>
      <c r="K27" s="10">
        <v>34.0124</v>
      </c>
      <c r="L27" s="10">
        <v>38.204099999999997</v>
      </c>
      <c r="M27" s="10">
        <v>27.775600000000001</v>
      </c>
      <c r="N27" s="10">
        <v>9.9432799999999997</v>
      </c>
      <c r="O27" s="10">
        <v>12.472200000000001</v>
      </c>
      <c r="P27" s="10">
        <v>13.2163</v>
      </c>
      <c r="Q27" s="10">
        <v>12.580500000000001</v>
      </c>
      <c r="R27" s="10">
        <v>12.049799999999999</v>
      </c>
      <c r="S27" s="10">
        <v>11.986800000000001</v>
      </c>
      <c r="T27" s="10">
        <v>11.1477</v>
      </c>
      <c r="U27" s="10">
        <v>39.275100000000002</v>
      </c>
      <c r="V27" s="10">
        <v>29.309200000000001</v>
      </c>
      <c r="W27" s="10">
        <v>11.9727</v>
      </c>
      <c r="X27" s="10">
        <v>10552</v>
      </c>
      <c r="Y27" s="10">
        <v>12491</v>
      </c>
      <c r="Z27" s="10">
        <v>12491</v>
      </c>
    </row>
    <row r="28" spans="1:26" x14ac:dyDescent="0.25">
      <c r="A28" s="8"/>
      <c r="B28" s="27" t="s">
        <v>60</v>
      </c>
      <c r="C28" s="10">
        <v>36.556899999999999</v>
      </c>
      <c r="D28" s="10">
        <v>37.313400000000001</v>
      </c>
      <c r="E28" s="10">
        <v>33.899500000000003</v>
      </c>
      <c r="F28" s="10">
        <v>39.0732</v>
      </c>
      <c r="G28" s="10">
        <v>42.898600000000002</v>
      </c>
      <c r="H28" s="10">
        <v>41.6355</v>
      </c>
      <c r="I28" s="10">
        <v>73.568799999999996</v>
      </c>
      <c r="J28" s="10">
        <v>74.178200000000004</v>
      </c>
      <c r="K28" s="10">
        <v>47.487699999999997</v>
      </c>
      <c r="L28" s="10">
        <v>42.1327</v>
      </c>
      <c r="M28" s="10">
        <v>19.3553</v>
      </c>
      <c r="N28" s="10">
        <v>10.4971</v>
      </c>
      <c r="O28" s="10">
        <v>13.3657</v>
      </c>
      <c r="P28" s="10">
        <v>13.3253</v>
      </c>
      <c r="Q28" s="10">
        <v>13.0121</v>
      </c>
      <c r="R28" s="10">
        <v>12.572100000000001</v>
      </c>
      <c r="S28" s="10">
        <v>11.4947</v>
      </c>
      <c r="T28" s="10">
        <v>11.2437</v>
      </c>
      <c r="U28" s="10">
        <v>39.929000000000002</v>
      </c>
      <c r="V28" s="10">
        <v>31.735499999999998</v>
      </c>
      <c r="W28" s="10">
        <v>12.0694</v>
      </c>
      <c r="X28" s="10">
        <v>10609</v>
      </c>
      <c r="Y28" s="10">
        <v>12572</v>
      </c>
      <c r="Z28" s="10">
        <v>12572</v>
      </c>
    </row>
    <row r="29" spans="1:26" x14ac:dyDescent="0.25">
      <c r="A29" s="8"/>
      <c r="B29" s="27" t="s">
        <v>61</v>
      </c>
      <c r="C29" s="10">
        <v>36.7136</v>
      </c>
      <c r="D29" s="10">
        <v>37.538200000000003</v>
      </c>
      <c r="E29" s="10">
        <v>34.017000000000003</v>
      </c>
      <c r="F29" s="10">
        <v>38.377200000000002</v>
      </c>
      <c r="G29" s="10">
        <v>42.0976</v>
      </c>
      <c r="H29" s="10">
        <v>41.7301</v>
      </c>
      <c r="I29" s="10">
        <v>69.559299999999993</v>
      </c>
      <c r="J29" s="10">
        <v>72.555499999999995</v>
      </c>
      <c r="K29" s="10">
        <v>44.050600000000003</v>
      </c>
      <c r="L29" s="10">
        <v>42.229399999999998</v>
      </c>
      <c r="M29" s="10">
        <v>20.965699999999998</v>
      </c>
      <c r="N29" s="10">
        <v>10.038500000000001</v>
      </c>
      <c r="O29" s="10">
        <v>13.215199999999999</v>
      </c>
      <c r="P29" s="10">
        <v>13.2615</v>
      </c>
      <c r="Q29" s="10">
        <v>12.926</v>
      </c>
      <c r="R29" s="10">
        <v>12.5189</v>
      </c>
      <c r="S29" s="10">
        <v>11.569599999999999</v>
      </c>
      <c r="T29" s="10">
        <v>11.216699999999999</v>
      </c>
      <c r="U29" s="10">
        <v>39.604700000000001</v>
      </c>
      <c r="V29" s="10">
        <v>31.3169</v>
      </c>
      <c r="W29" s="10">
        <v>12.0486</v>
      </c>
      <c r="X29" s="10">
        <v>10553</v>
      </c>
      <c r="Y29" s="10">
        <v>12555</v>
      </c>
      <c r="Z29" s="10">
        <v>12555</v>
      </c>
    </row>
    <row r="30" spans="1:26" x14ac:dyDescent="0.25">
      <c r="A30" s="8"/>
      <c r="B30" s="27" t="s">
        <v>62</v>
      </c>
      <c r="C30" s="10">
        <v>37.224200000000003</v>
      </c>
      <c r="D30" s="10">
        <v>37.396799999999999</v>
      </c>
      <c r="E30" s="10">
        <v>34.3748</v>
      </c>
      <c r="F30" s="10">
        <v>38.500999999999998</v>
      </c>
      <c r="G30" s="10">
        <v>41.642800000000001</v>
      </c>
      <c r="H30" s="10">
        <v>41.482399999999998</v>
      </c>
      <c r="I30" s="10">
        <v>63.668500000000002</v>
      </c>
      <c r="J30" s="10">
        <v>71.940200000000004</v>
      </c>
      <c r="K30" s="10">
        <v>40.992199999999997</v>
      </c>
      <c r="L30" s="10">
        <v>41.840800000000002</v>
      </c>
      <c r="M30" s="10">
        <v>22.342400000000001</v>
      </c>
      <c r="N30" s="10">
        <v>9.5383999999999993</v>
      </c>
      <c r="O30" s="10">
        <v>13.05</v>
      </c>
      <c r="P30" s="10">
        <v>13.242100000000001</v>
      </c>
      <c r="Q30" s="10">
        <v>12.8108</v>
      </c>
      <c r="R30" s="10">
        <v>12.384</v>
      </c>
      <c r="S30" s="10">
        <v>11.6455</v>
      </c>
      <c r="T30" s="10">
        <v>11.241199999999999</v>
      </c>
      <c r="U30" s="10">
        <v>39.4679</v>
      </c>
      <c r="V30" s="10">
        <v>30.7438</v>
      </c>
      <c r="W30" s="10">
        <v>12.0227</v>
      </c>
      <c r="X30" s="10">
        <v>10541</v>
      </c>
      <c r="Y30" s="10">
        <v>12585</v>
      </c>
      <c r="Z30" s="10">
        <v>12585</v>
      </c>
    </row>
    <row r="31" spans="1:26" x14ac:dyDescent="0.25">
      <c r="A31" s="8"/>
      <c r="B31" s="27" t="s">
        <v>63</v>
      </c>
      <c r="C31" s="10">
        <v>37.716299999999997</v>
      </c>
      <c r="D31" s="10">
        <v>36.928800000000003</v>
      </c>
      <c r="E31" s="10">
        <v>34.789700000000003</v>
      </c>
      <c r="F31" s="10">
        <v>38.672800000000002</v>
      </c>
      <c r="G31" s="10">
        <v>40.802900000000001</v>
      </c>
      <c r="H31" s="10">
        <v>40.634900000000002</v>
      </c>
      <c r="I31" s="10">
        <v>57.5289</v>
      </c>
      <c r="J31" s="10">
        <v>70.430800000000005</v>
      </c>
      <c r="K31" s="10">
        <v>39.378999999999998</v>
      </c>
      <c r="L31" s="10">
        <v>41.328899999999997</v>
      </c>
      <c r="M31" s="10">
        <v>23.439499999999999</v>
      </c>
      <c r="N31" s="10">
        <v>9.4640400000000007</v>
      </c>
      <c r="O31" s="10">
        <v>12.8912</v>
      </c>
      <c r="P31" s="10">
        <v>13.265499999999999</v>
      </c>
      <c r="Q31" s="10">
        <v>12.7475</v>
      </c>
      <c r="R31" s="10">
        <v>12.2676</v>
      </c>
      <c r="S31" s="10">
        <v>11.6928</v>
      </c>
      <c r="T31" s="10">
        <v>11.1137</v>
      </c>
      <c r="U31" s="10">
        <v>39.063099999999999</v>
      </c>
      <c r="V31" s="10">
        <v>30.331700000000001</v>
      </c>
      <c r="W31" s="10">
        <v>11.9626</v>
      </c>
      <c r="X31" s="10">
        <v>10630</v>
      </c>
      <c r="Y31" s="10">
        <v>12634</v>
      </c>
      <c r="Z31" s="10">
        <v>12634</v>
      </c>
    </row>
    <row r="32" spans="1:26" x14ac:dyDescent="0.25">
      <c r="A32" s="8"/>
      <c r="B32" s="27" t="s">
        <v>64</v>
      </c>
      <c r="C32" s="10">
        <v>40.212200000000003</v>
      </c>
      <c r="D32" s="10">
        <v>37.432899999999997</v>
      </c>
      <c r="E32" s="10">
        <v>36.531199999999998</v>
      </c>
      <c r="F32" s="10">
        <v>39.086599999999997</v>
      </c>
      <c r="G32" s="10">
        <v>40.048000000000002</v>
      </c>
      <c r="H32" s="10">
        <v>39.560200000000002</v>
      </c>
      <c r="I32" s="10">
        <v>44.201099999999997</v>
      </c>
      <c r="J32" s="10">
        <v>65.656300000000002</v>
      </c>
      <c r="K32" s="10">
        <v>35.589300000000001</v>
      </c>
      <c r="L32" s="10">
        <v>38.647100000000002</v>
      </c>
      <c r="M32" s="10">
        <v>26.4192</v>
      </c>
      <c r="N32" s="10">
        <v>9.5579400000000003</v>
      </c>
      <c r="O32" s="10">
        <v>12.6022</v>
      </c>
      <c r="P32" s="10">
        <v>13.2438</v>
      </c>
      <c r="Q32" s="10">
        <v>12.646000000000001</v>
      </c>
      <c r="R32" s="10">
        <v>12.097300000000001</v>
      </c>
      <c r="S32" s="10">
        <v>11.8818</v>
      </c>
      <c r="T32" s="10">
        <v>11.2034</v>
      </c>
      <c r="U32" s="10">
        <v>38.991799999999998</v>
      </c>
      <c r="V32" s="10">
        <v>29.457100000000001</v>
      </c>
      <c r="W32" s="10">
        <v>11.986700000000001</v>
      </c>
      <c r="X32" s="10">
        <v>10609</v>
      </c>
      <c r="Y32" s="10">
        <v>12528</v>
      </c>
      <c r="Z32" s="10">
        <v>12528</v>
      </c>
    </row>
    <row r="33" spans="1:26" x14ac:dyDescent="0.25">
      <c r="A33" s="8"/>
      <c r="B33" s="27" t="s">
        <v>65</v>
      </c>
      <c r="C33" s="10">
        <v>43.103400000000001</v>
      </c>
      <c r="D33" s="10">
        <v>38.055700000000002</v>
      </c>
      <c r="E33" s="10">
        <v>37.767000000000003</v>
      </c>
      <c r="F33" s="10">
        <v>40.048000000000002</v>
      </c>
      <c r="G33" s="10">
        <v>40.024999999999999</v>
      </c>
      <c r="H33" s="10">
        <v>40.396799999999999</v>
      </c>
      <c r="I33" s="10">
        <v>40.091799999999999</v>
      </c>
      <c r="J33" s="10">
        <v>62.379199999999997</v>
      </c>
      <c r="K33" s="10">
        <v>32.505099999999999</v>
      </c>
      <c r="L33" s="10">
        <v>36.930799999999998</v>
      </c>
      <c r="M33" s="10">
        <v>29.441199999999998</v>
      </c>
      <c r="N33" s="10">
        <v>10.182600000000001</v>
      </c>
      <c r="O33" s="10">
        <v>12.314399999999999</v>
      </c>
      <c r="P33" s="10">
        <v>13.1775</v>
      </c>
      <c r="Q33" s="10">
        <v>12.5189</v>
      </c>
      <c r="R33" s="10">
        <v>11.991899999999999</v>
      </c>
      <c r="S33" s="10">
        <v>12.0527</v>
      </c>
      <c r="T33" s="10">
        <v>11.0947</v>
      </c>
      <c r="U33" s="10">
        <v>39.718000000000004</v>
      </c>
      <c r="V33" s="10">
        <v>29.1663</v>
      </c>
      <c r="W33" s="10">
        <v>11.9444</v>
      </c>
      <c r="X33" s="10">
        <v>10535</v>
      </c>
      <c r="Y33" s="10">
        <v>12494</v>
      </c>
      <c r="Z33" s="10">
        <v>12494</v>
      </c>
    </row>
    <row r="34" spans="1:26" x14ac:dyDescent="0.25">
      <c r="A34" s="8"/>
      <c r="B34" s="27" t="s">
        <v>66</v>
      </c>
      <c r="C34" s="10">
        <v>44.566099999999999</v>
      </c>
      <c r="D34" s="10">
        <v>38.934800000000003</v>
      </c>
      <c r="E34" s="10">
        <v>37.590299999999999</v>
      </c>
      <c r="F34" s="10">
        <v>40.286499999999997</v>
      </c>
      <c r="G34" s="10">
        <v>40.215299999999999</v>
      </c>
      <c r="H34" s="10">
        <v>40.604999999999997</v>
      </c>
      <c r="I34" s="10">
        <v>42.020800000000001</v>
      </c>
      <c r="J34" s="10">
        <v>59.5837</v>
      </c>
      <c r="K34" s="10">
        <v>30.4758</v>
      </c>
      <c r="L34" s="10">
        <v>36.545900000000003</v>
      </c>
      <c r="M34" s="10">
        <v>30.8795</v>
      </c>
      <c r="N34" s="10">
        <v>10.690799999999999</v>
      </c>
      <c r="O34" s="10">
        <v>12.2189</v>
      </c>
      <c r="P34" s="10">
        <v>13.1052</v>
      </c>
      <c r="Q34" s="10">
        <v>12.485099999999999</v>
      </c>
      <c r="R34" s="10">
        <v>11.976900000000001</v>
      </c>
      <c r="S34" s="10">
        <v>12.090299999999999</v>
      </c>
      <c r="T34" s="10">
        <v>11.0219</v>
      </c>
      <c r="U34" s="10">
        <v>39.959400000000002</v>
      </c>
      <c r="V34" s="10">
        <v>29.098800000000001</v>
      </c>
      <c r="W34" s="10">
        <v>11.9156</v>
      </c>
      <c r="X34" s="10">
        <v>10593</v>
      </c>
      <c r="Y34" s="10">
        <v>12486</v>
      </c>
      <c r="Z34" s="10">
        <v>12486</v>
      </c>
    </row>
    <row r="35" spans="1:26" x14ac:dyDescent="0.25">
      <c r="A35" s="8"/>
      <c r="B35" s="27" t="s">
        <v>67</v>
      </c>
      <c r="C35" s="10">
        <v>46.199199999999998</v>
      </c>
      <c r="D35" s="10">
        <v>39.735300000000002</v>
      </c>
      <c r="E35" s="10">
        <v>37.763300000000001</v>
      </c>
      <c r="F35" s="10">
        <v>40.371200000000002</v>
      </c>
      <c r="G35" s="10">
        <v>40.240200000000002</v>
      </c>
      <c r="H35" s="10">
        <v>41.0563</v>
      </c>
      <c r="I35" s="10">
        <v>44.399299999999997</v>
      </c>
      <c r="J35" s="10">
        <v>57.6496</v>
      </c>
      <c r="K35" s="10">
        <v>28.253299999999999</v>
      </c>
      <c r="L35" s="10">
        <v>35.006599999999999</v>
      </c>
      <c r="M35" s="10">
        <v>32.5655</v>
      </c>
      <c r="N35" s="10">
        <v>11.254099999999999</v>
      </c>
      <c r="O35" s="10">
        <v>12.1716</v>
      </c>
      <c r="P35" s="10">
        <v>13.030200000000001</v>
      </c>
      <c r="Q35" s="10">
        <v>12.425000000000001</v>
      </c>
      <c r="R35" s="10">
        <v>11.9305</v>
      </c>
      <c r="S35" s="10">
        <v>12.1296</v>
      </c>
      <c r="T35" s="10">
        <v>11.043900000000001</v>
      </c>
      <c r="U35" s="10">
        <v>40.243600000000001</v>
      </c>
      <c r="V35" s="10">
        <v>28.941199999999998</v>
      </c>
      <c r="W35" s="10">
        <v>11.905099999999999</v>
      </c>
      <c r="X35" s="10">
        <v>10603</v>
      </c>
      <c r="Y35" s="10">
        <v>12423</v>
      </c>
      <c r="Z35" s="10">
        <v>12423</v>
      </c>
    </row>
    <row r="36" spans="1:26" x14ac:dyDescent="0.25">
      <c r="A36" s="8"/>
      <c r="B36" s="27" t="s">
        <v>68</v>
      </c>
      <c r="C36" s="10">
        <v>47.761499999999998</v>
      </c>
      <c r="D36" s="10">
        <v>40.9773</v>
      </c>
      <c r="E36" s="10">
        <v>38.436700000000002</v>
      </c>
      <c r="F36" s="10">
        <v>40.441899999999997</v>
      </c>
      <c r="G36" s="10">
        <v>40.552999999999997</v>
      </c>
      <c r="H36" s="10">
        <v>40.4407</v>
      </c>
      <c r="I36" s="10">
        <v>46.631999999999998</v>
      </c>
      <c r="J36" s="10">
        <v>56.384</v>
      </c>
      <c r="K36" s="10">
        <v>25.325600000000001</v>
      </c>
      <c r="L36" s="10">
        <v>34.275100000000002</v>
      </c>
      <c r="M36" s="10">
        <v>33.971299999999999</v>
      </c>
      <c r="N36" s="10">
        <v>12.5953</v>
      </c>
      <c r="O36" s="10">
        <v>12.103899999999999</v>
      </c>
      <c r="P36" s="10">
        <v>12.9331</v>
      </c>
      <c r="Q36" s="10">
        <v>12.371600000000001</v>
      </c>
      <c r="R36" s="10">
        <v>11.8842</v>
      </c>
      <c r="S36" s="10">
        <v>12.0947</v>
      </c>
      <c r="T36" s="10">
        <v>11.1091</v>
      </c>
      <c r="U36" s="10">
        <v>40.408200000000001</v>
      </c>
      <c r="V36" s="10">
        <v>29.048400000000001</v>
      </c>
      <c r="W36" s="10">
        <v>11.8874</v>
      </c>
      <c r="X36" s="10">
        <v>10648</v>
      </c>
      <c r="Y36" s="10">
        <v>12363</v>
      </c>
      <c r="Z36" s="10">
        <v>12363</v>
      </c>
    </row>
    <row r="37" spans="1:26" x14ac:dyDescent="0.25">
      <c r="A37" s="8"/>
      <c r="B37" s="27" t="s">
        <v>69</v>
      </c>
      <c r="C37" s="10">
        <v>47.504199999999997</v>
      </c>
      <c r="D37" s="10">
        <v>41.6723</v>
      </c>
      <c r="E37" s="10">
        <v>39.005600000000001</v>
      </c>
      <c r="F37" s="10">
        <v>40.744999999999997</v>
      </c>
      <c r="G37" s="10">
        <v>41.746600000000001</v>
      </c>
      <c r="H37" s="10">
        <v>40.224600000000002</v>
      </c>
      <c r="I37" s="10">
        <v>48.708599999999997</v>
      </c>
      <c r="J37" s="10">
        <v>56.388800000000003</v>
      </c>
      <c r="K37" s="10">
        <v>22.669699999999999</v>
      </c>
      <c r="L37" s="10">
        <v>32.844200000000001</v>
      </c>
      <c r="M37" s="10">
        <v>34.362200000000001</v>
      </c>
      <c r="N37" s="10">
        <v>13.851699999999999</v>
      </c>
      <c r="O37" s="10">
        <v>12.074999999999999</v>
      </c>
      <c r="P37" s="10">
        <v>12.8469</v>
      </c>
      <c r="Q37" s="10">
        <v>12.2857</v>
      </c>
      <c r="R37" s="10">
        <v>11.787000000000001</v>
      </c>
      <c r="S37" s="10">
        <v>12.081200000000001</v>
      </c>
      <c r="T37" s="10">
        <v>11.2714</v>
      </c>
      <c r="U37" s="10">
        <v>40.8324</v>
      </c>
      <c r="V37" s="10">
        <v>28.9008</v>
      </c>
      <c r="W37" s="10">
        <v>11.890499999999999</v>
      </c>
      <c r="X37" s="10">
        <v>10563</v>
      </c>
      <c r="Y37" s="10">
        <v>12244</v>
      </c>
      <c r="Z37" s="10">
        <v>12244</v>
      </c>
    </row>
    <row r="38" spans="1:26" x14ac:dyDescent="0.25">
      <c r="A38" s="8"/>
      <c r="B38" s="27" t="s">
        <v>70</v>
      </c>
      <c r="C38" s="10">
        <v>48.575499999999998</v>
      </c>
      <c r="D38" s="10">
        <v>42.2288</v>
      </c>
      <c r="E38" s="10">
        <v>39.231499999999997</v>
      </c>
      <c r="F38" s="10">
        <v>41.517400000000002</v>
      </c>
      <c r="G38" s="10">
        <v>42.378</v>
      </c>
      <c r="H38" s="10">
        <v>39.847799999999999</v>
      </c>
      <c r="I38" s="10">
        <v>49.731000000000002</v>
      </c>
      <c r="J38" s="10">
        <v>55.37</v>
      </c>
      <c r="K38" s="10">
        <v>20.229299999999999</v>
      </c>
      <c r="L38" s="10">
        <v>30.977</v>
      </c>
      <c r="M38" s="10">
        <v>35.358600000000003</v>
      </c>
      <c r="N38" s="10">
        <v>15.9377</v>
      </c>
      <c r="O38" s="10">
        <v>12.0495</v>
      </c>
      <c r="P38" s="10">
        <v>12.8178</v>
      </c>
      <c r="Q38" s="10">
        <v>12.2691</v>
      </c>
      <c r="R38" s="10">
        <v>11.7263</v>
      </c>
      <c r="S38" s="10">
        <v>12.0791</v>
      </c>
      <c r="T38" s="10">
        <v>11.4123</v>
      </c>
      <c r="U38" s="10">
        <v>41.141399999999997</v>
      </c>
      <c r="V38" s="10">
        <v>28.954000000000001</v>
      </c>
      <c r="W38" s="10">
        <v>11.9123</v>
      </c>
      <c r="X38" s="10">
        <v>10494</v>
      </c>
      <c r="Y38" s="10">
        <v>12212</v>
      </c>
      <c r="Z38" s="10">
        <v>12212</v>
      </c>
    </row>
    <row r="39" spans="1:26" x14ac:dyDescent="0.25">
      <c r="A39" s="32" t="s">
        <v>11</v>
      </c>
      <c r="B39" s="33">
        <v>43771.125</v>
      </c>
      <c r="C39" s="10">
        <v>31.392399999999999</v>
      </c>
      <c r="D39" s="10">
        <v>32.6235</v>
      </c>
      <c r="E39" s="10">
        <v>33.667700000000004</v>
      </c>
      <c r="F39" s="10">
        <v>33.4452</v>
      </c>
      <c r="G39" s="10">
        <v>35.072200000000002</v>
      </c>
      <c r="H39" s="10">
        <v>37.039299999999997</v>
      </c>
      <c r="I39" s="10">
        <v>86.173000000000002</v>
      </c>
      <c r="J39" s="10">
        <v>41.295299999999997</v>
      </c>
      <c r="K39" s="10">
        <v>51.877600000000001</v>
      </c>
      <c r="L39" s="10">
        <v>51.694699999999997</v>
      </c>
      <c r="M39" s="10">
        <v>50.4953</v>
      </c>
      <c r="N39" s="10">
        <v>38.674900000000001</v>
      </c>
      <c r="O39" s="10">
        <v>14.8805</v>
      </c>
      <c r="P39" s="10">
        <v>13.7974</v>
      </c>
      <c r="Q39" s="10">
        <v>14.0578</v>
      </c>
      <c r="R39" s="10">
        <v>13.9794</v>
      </c>
      <c r="S39" s="10">
        <v>13.583299999999999</v>
      </c>
      <c r="T39" s="10">
        <v>13.041700000000001</v>
      </c>
      <c r="U39" s="10">
        <v>34.8887</v>
      </c>
      <c r="V39" s="10">
        <v>47.5595</v>
      </c>
      <c r="W39" s="10">
        <v>13.6128</v>
      </c>
      <c r="X39" s="10">
        <v>9366</v>
      </c>
      <c r="Y39" s="10">
        <v>10978</v>
      </c>
      <c r="Z39" s="10">
        <v>10978</v>
      </c>
    </row>
    <row r="40" spans="1:26" x14ac:dyDescent="0.25">
      <c r="A40" s="8"/>
      <c r="B40" s="27" t="s">
        <v>60</v>
      </c>
      <c r="C40" s="10">
        <v>29.557500000000001</v>
      </c>
      <c r="D40" s="10">
        <v>30.4909</v>
      </c>
      <c r="E40" s="10">
        <v>31.969899999999999</v>
      </c>
      <c r="F40" s="10">
        <v>31.834599999999998</v>
      </c>
      <c r="G40" s="10">
        <v>34.095599999999997</v>
      </c>
      <c r="H40" s="10">
        <v>36.248100000000001</v>
      </c>
      <c r="I40" s="10">
        <v>104.351</v>
      </c>
      <c r="J40" s="10">
        <v>68.092399999999998</v>
      </c>
      <c r="K40" s="10">
        <v>62.963799999999999</v>
      </c>
      <c r="L40" s="10">
        <v>50.249699999999997</v>
      </c>
      <c r="M40" s="10">
        <v>46.398800000000001</v>
      </c>
      <c r="N40" s="10">
        <v>37.695599999999999</v>
      </c>
      <c r="O40" s="10">
        <v>15.440899999999999</v>
      </c>
      <c r="P40" s="10">
        <v>14.665800000000001</v>
      </c>
      <c r="Q40" s="10">
        <v>14.2393</v>
      </c>
      <c r="R40" s="10">
        <v>14.1205</v>
      </c>
      <c r="S40" s="10">
        <v>13.5906</v>
      </c>
      <c r="T40" s="10">
        <v>12.9941</v>
      </c>
      <c r="U40" s="10">
        <v>33.683399999999999</v>
      </c>
      <c r="V40" s="10">
        <v>50.109099999999998</v>
      </c>
      <c r="W40" s="10">
        <v>13.7395</v>
      </c>
      <c r="X40" s="10">
        <v>9298</v>
      </c>
      <c r="Y40" s="10">
        <v>10965</v>
      </c>
      <c r="Z40" s="10">
        <v>10965</v>
      </c>
    </row>
    <row r="41" spans="1:26" x14ac:dyDescent="0.25">
      <c r="A41" s="8"/>
      <c r="B41" s="27" t="s">
        <v>61</v>
      </c>
      <c r="C41" s="10">
        <v>29.6509</v>
      </c>
      <c r="D41" s="10">
        <v>30.567599999999999</v>
      </c>
      <c r="E41" s="10">
        <v>32.440300000000001</v>
      </c>
      <c r="F41" s="10">
        <v>31.969899999999999</v>
      </c>
      <c r="G41" s="10">
        <v>34.127099999999999</v>
      </c>
      <c r="H41" s="10">
        <v>36.177799999999998</v>
      </c>
      <c r="I41" s="10">
        <v>101.185</v>
      </c>
      <c r="J41" s="10">
        <v>62.482799999999997</v>
      </c>
      <c r="K41" s="10">
        <v>59.356200000000001</v>
      </c>
      <c r="L41" s="10">
        <v>51.837600000000002</v>
      </c>
      <c r="M41" s="10">
        <v>47.468800000000002</v>
      </c>
      <c r="N41" s="10">
        <v>37.184199999999997</v>
      </c>
      <c r="O41" s="10">
        <v>15.311999999999999</v>
      </c>
      <c r="P41" s="10">
        <v>14.5319</v>
      </c>
      <c r="Q41" s="10">
        <v>14.1722</v>
      </c>
      <c r="R41" s="10">
        <v>14.134600000000001</v>
      </c>
      <c r="S41" s="10">
        <v>13.5992</v>
      </c>
      <c r="T41" s="10">
        <v>12.9907</v>
      </c>
      <c r="U41" s="10">
        <v>33.757399999999997</v>
      </c>
      <c r="V41" s="10">
        <v>49.448099999999997</v>
      </c>
      <c r="W41" s="10">
        <v>13.718500000000001</v>
      </c>
      <c r="X41" s="10">
        <v>9337</v>
      </c>
      <c r="Y41" s="10">
        <v>10968</v>
      </c>
      <c r="Z41" s="10">
        <v>10968</v>
      </c>
    </row>
    <row r="42" spans="1:26" x14ac:dyDescent="0.25">
      <c r="A42" s="8"/>
      <c r="B42" s="27" t="s">
        <v>62</v>
      </c>
      <c r="C42" s="10">
        <v>29.867599999999999</v>
      </c>
      <c r="D42" s="10">
        <v>30.846599999999999</v>
      </c>
      <c r="E42" s="10">
        <v>32.719299999999997</v>
      </c>
      <c r="F42" s="10">
        <v>32.126300000000001</v>
      </c>
      <c r="G42" s="10">
        <v>34.153399999999998</v>
      </c>
      <c r="H42" s="10">
        <v>36.335599999999999</v>
      </c>
      <c r="I42" s="10">
        <v>97.384299999999996</v>
      </c>
      <c r="J42" s="10">
        <v>58.409500000000001</v>
      </c>
      <c r="K42" s="10">
        <v>55.993200000000002</v>
      </c>
      <c r="L42" s="10">
        <v>52.4861</v>
      </c>
      <c r="M42" s="10">
        <v>48.428100000000001</v>
      </c>
      <c r="N42" s="10">
        <v>36.939500000000002</v>
      </c>
      <c r="O42" s="10">
        <v>15.185499999999999</v>
      </c>
      <c r="P42" s="10">
        <v>14.404500000000001</v>
      </c>
      <c r="Q42" s="10">
        <v>14.1088</v>
      </c>
      <c r="R42" s="10">
        <v>14.1312</v>
      </c>
      <c r="S42" s="10">
        <v>13.6089</v>
      </c>
      <c r="T42" s="10">
        <v>12.9964</v>
      </c>
      <c r="U42" s="10">
        <v>33.907600000000002</v>
      </c>
      <c r="V42" s="10">
        <v>48.815100000000001</v>
      </c>
      <c r="W42" s="10">
        <v>13.697800000000001</v>
      </c>
      <c r="X42" s="10">
        <v>9357</v>
      </c>
      <c r="Y42" s="10">
        <v>10976</v>
      </c>
      <c r="Z42" s="10">
        <v>10976</v>
      </c>
    </row>
    <row r="43" spans="1:26" x14ac:dyDescent="0.25">
      <c r="A43" s="8"/>
      <c r="B43" s="27" t="s">
        <v>63</v>
      </c>
      <c r="C43" s="10">
        <v>30.598600000000001</v>
      </c>
      <c r="D43" s="10">
        <v>31.217300000000002</v>
      </c>
      <c r="E43" s="10">
        <v>33.116599999999998</v>
      </c>
      <c r="F43" s="10">
        <v>32.482900000000001</v>
      </c>
      <c r="G43" s="10">
        <v>34.421300000000002</v>
      </c>
      <c r="H43" s="10">
        <v>36.790199999999999</v>
      </c>
      <c r="I43" s="10">
        <v>94.923100000000005</v>
      </c>
      <c r="J43" s="10">
        <v>52.991300000000003</v>
      </c>
      <c r="K43" s="10">
        <v>54.3142</v>
      </c>
      <c r="L43" s="10">
        <v>51.658799999999999</v>
      </c>
      <c r="M43" s="10">
        <v>50.053100000000001</v>
      </c>
      <c r="N43" s="10">
        <v>37.5259</v>
      </c>
      <c r="O43" s="10">
        <v>15.0886</v>
      </c>
      <c r="P43" s="10">
        <v>14.263500000000001</v>
      </c>
      <c r="Q43" s="10">
        <v>14.082000000000001</v>
      </c>
      <c r="R43" s="10">
        <v>14.0909</v>
      </c>
      <c r="S43" s="10">
        <v>13.598699999999999</v>
      </c>
      <c r="T43" s="10">
        <v>12.972300000000001</v>
      </c>
      <c r="U43" s="10">
        <v>34.2776</v>
      </c>
      <c r="V43" s="10">
        <v>48.519500000000001</v>
      </c>
      <c r="W43" s="10">
        <v>13.661799999999999</v>
      </c>
      <c r="X43" s="10">
        <v>9367</v>
      </c>
      <c r="Y43" s="10">
        <v>10973</v>
      </c>
      <c r="Z43" s="10">
        <v>10973</v>
      </c>
    </row>
    <row r="44" spans="1:26" x14ac:dyDescent="0.25">
      <c r="A44" s="8"/>
      <c r="B44" s="27" t="s">
        <v>64</v>
      </c>
      <c r="C44" s="10">
        <v>31.194800000000001</v>
      </c>
      <c r="D44" s="10">
        <v>32.033299999999997</v>
      </c>
      <c r="E44" s="10">
        <v>33.601500000000001</v>
      </c>
      <c r="F44" s="10">
        <v>33.172800000000002</v>
      </c>
      <c r="G44" s="10">
        <v>34.931800000000003</v>
      </c>
      <c r="H44" s="10">
        <v>37.0533</v>
      </c>
      <c r="I44" s="10">
        <v>89.809899999999999</v>
      </c>
      <c r="J44" s="10">
        <v>45.5471</v>
      </c>
      <c r="K44" s="10">
        <v>52.981200000000001</v>
      </c>
      <c r="L44" s="10">
        <v>52.223399999999998</v>
      </c>
      <c r="M44" s="10">
        <v>50.186500000000002</v>
      </c>
      <c r="N44" s="10">
        <v>38.519100000000002</v>
      </c>
      <c r="O44" s="10">
        <v>14.9237</v>
      </c>
      <c r="P44" s="10">
        <v>13.976699999999999</v>
      </c>
      <c r="Q44" s="10">
        <v>14.0762</v>
      </c>
      <c r="R44" s="10">
        <v>14.019500000000001</v>
      </c>
      <c r="S44" s="10">
        <v>13.5907</v>
      </c>
      <c r="T44" s="10">
        <v>13.0253</v>
      </c>
      <c r="U44" s="10">
        <v>34.755499999999998</v>
      </c>
      <c r="V44" s="10">
        <v>48.087299999999999</v>
      </c>
      <c r="W44" s="10">
        <v>13.6343</v>
      </c>
      <c r="X44" s="10">
        <v>9346</v>
      </c>
      <c r="Y44" s="10">
        <v>10981</v>
      </c>
      <c r="Z44" s="10">
        <v>10981</v>
      </c>
    </row>
    <row r="45" spans="1:26" x14ac:dyDescent="0.25">
      <c r="A45" s="8"/>
      <c r="B45" s="27" t="s">
        <v>65</v>
      </c>
      <c r="C45" s="10">
        <v>31.852699999999999</v>
      </c>
      <c r="D45" s="10">
        <v>33.224800000000002</v>
      </c>
      <c r="E45" s="10">
        <v>33.945099999999996</v>
      </c>
      <c r="F45" s="10">
        <v>33.804499999999997</v>
      </c>
      <c r="G45" s="10">
        <v>35.347200000000001</v>
      </c>
      <c r="H45" s="10">
        <v>37.140999999999998</v>
      </c>
      <c r="I45" s="10">
        <v>82.301599999999993</v>
      </c>
      <c r="J45" s="10">
        <v>40.210099999999997</v>
      </c>
      <c r="K45" s="10">
        <v>52.079300000000003</v>
      </c>
      <c r="L45" s="10">
        <v>52.301499999999997</v>
      </c>
      <c r="M45" s="10">
        <v>49.901299999999999</v>
      </c>
      <c r="N45" s="10">
        <v>38.953899999999997</v>
      </c>
      <c r="O45" s="10">
        <v>14.7735</v>
      </c>
      <c r="P45" s="10">
        <v>13.6555</v>
      </c>
      <c r="Q45" s="10">
        <v>14.0398</v>
      </c>
      <c r="R45" s="10">
        <v>13.9377</v>
      </c>
      <c r="S45" s="10">
        <v>13.5648</v>
      </c>
      <c r="T45" s="10">
        <v>13.091200000000001</v>
      </c>
      <c r="U45" s="10">
        <v>35.155799999999999</v>
      </c>
      <c r="V45" s="10">
        <v>47.451799999999999</v>
      </c>
      <c r="W45" s="10">
        <v>13.5983</v>
      </c>
      <c r="X45" s="10">
        <v>9326</v>
      </c>
      <c r="Y45" s="10">
        <v>10962</v>
      </c>
      <c r="Z45" s="10">
        <v>10962</v>
      </c>
    </row>
    <row r="46" spans="1:26" x14ac:dyDescent="0.25">
      <c r="A46" s="8"/>
      <c r="B46" s="27" t="s">
        <v>66</v>
      </c>
      <c r="C46" s="10">
        <v>32.586100000000002</v>
      </c>
      <c r="D46" s="10">
        <v>33.878399999999999</v>
      </c>
      <c r="E46" s="10">
        <v>34.168900000000001</v>
      </c>
      <c r="F46" s="10">
        <v>34.3947</v>
      </c>
      <c r="G46" s="10">
        <v>35.469200000000001</v>
      </c>
      <c r="H46" s="10">
        <v>37.406500000000001</v>
      </c>
      <c r="I46" s="10">
        <v>78.633600000000001</v>
      </c>
      <c r="J46" s="10">
        <v>40.091799999999999</v>
      </c>
      <c r="K46" s="10">
        <v>51.267200000000003</v>
      </c>
      <c r="L46" s="10">
        <v>52.118600000000001</v>
      </c>
      <c r="M46" s="10">
        <v>49.915999999999997</v>
      </c>
      <c r="N46" s="10">
        <v>40.7164</v>
      </c>
      <c r="O46" s="10">
        <v>14.6915</v>
      </c>
      <c r="P46" s="10">
        <v>13.558400000000001</v>
      </c>
      <c r="Q46" s="10">
        <v>14.008800000000001</v>
      </c>
      <c r="R46" s="10">
        <v>13.886799999999999</v>
      </c>
      <c r="S46" s="10">
        <v>13.568</v>
      </c>
      <c r="T46" s="10">
        <v>13.1218</v>
      </c>
      <c r="U46" s="10">
        <v>35.478299999999997</v>
      </c>
      <c r="V46" s="10">
        <v>47.756599999999999</v>
      </c>
      <c r="W46" s="10">
        <v>13.5845</v>
      </c>
      <c r="X46" s="10">
        <v>9320</v>
      </c>
      <c r="Y46" s="10">
        <v>10952</v>
      </c>
      <c r="Z46" s="10">
        <v>10952</v>
      </c>
    </row>
    <row r="47" spans="1:26" x14ac:dyDescent="0.25">
      <c r="A47" s="8"/>
      <c r="B47" s="27" t="s">
        <v>67</v>
      </c>
      <c r="C47" s="10">
        <v>33.373199999999997</v>
      </c>
      <c r="D47" s="10">
        <v>34.360300000000002</v>
      </c>
      <c r="E47" s="10">
        <v>34.296999999999997</v>
      </c>
      <c r="F47" s="10">
        <v>35.180199999999999</v>
      </c>
      <c r="G47" s="10">
        <v>35.549999999999997</v>
      </c>
      <c r="H47" s="10">
        <v>37.578800000000001</v>
      </c>
      <c r="I47" s="10">
        <v>73.448599999999999</v>
      </c>
      <c r="J47" s="10">
        <v>39.107199999999999</v>
      </c>
      <c r="K47" s="10">
        <v>52.163200000000003</v>
      </c>
      <c r="L47" s="10">
        <v>51.998399999999997</v>
      </c>
      <c r="M47" s="10">
        <v>49.616199999999999</v>
      </c>
      <c r="N47" s="10">
        <v>41.354100000000003</v>
      </c>
      <c r="O47" s="10">
        <v>14.571899999999999</v>
      </c>
      <c r="P47" s="10">
        <v>13.5</v>
      </c>
      <c r="Q47" s="10">
        <v>14.0146</v>
      </c>
      <c r="R47" s="10">
        <v>13.822800000000001</v>
      </c>
      <c r="S47" s="10">
        <v>13.5832</v>
      </c>
      <c r="T47" s="10">
        <v>13.142899999999999</v>
      </c>
      <c r="U47" s="10">
        <v>35.777500000000003</v>
      </c>
      <c r="V47" s="10">
        <v>47.7684</v>
      </c>
      <c r="W47" s="10">
        <v>13.576000000000001</v>
      </c>
      <c r="X47" s="10">
        <v>9357</v>
      </c>
      <c r="Y47" s="10">
        <v>10971</v>
      </c>
      <c r="Z47" s="10">
        <v>10971</v>
      </c>
    </row>
    <row r="48" spans="1:26" x14ac:dyDescent="0.25">
      <c r="A48" s="8"/>
      <c r="B48" s="27" t="s">
        <v>68</v>
      </c>
      <c r="C48" s="10">
        <v>34.038800000000002</v>
      </c>
      <c r="D48" s="10">
        <v>34.507100000000001</v>
      </c>
      <c r="E48" s="10">
        <v>34.762799999999999</v>
      </c>
      <c r="F48" s="10">
        <v>35.599499999999999</v>
      </c>
      <c r="G48" s="10">
        <v>36.052100000000003</v>
      </c>
      <c r="H48" s="10">
        <v>37.877099999999999</v>
      </c>
      <c r="I48" s="10">
        <v>71.526200000000003</v>
      </c>
      <c r="J48" s="10">
        <v>38.6875</v>
      </c>
      <c r="K48" s="10">
        <v>54.049399999999999</v>
      </c>
      <c r="L48" s="10">
        <v>51.509</v>
      </c>
      <c r="M48" s="10">
        <v>49.349499999999999</v>
      </c>
      <c r="N48" s="10">
        <v>41.968800000000002</v>
      </c>
      <c r="O48" s="10">
        <v>14.423999999999999</v>
      </c>
      <c r="P48" s="10">
        <v>13.466900000000001</v>
      </c>
      <c r="Q48" s="10">
        <v>14.0044</v>
      </c>
      <c r="R48" s="10">
        <v>13.775</v>
      </c>
      <c r="S48" s="10">
        <v>13.5562</v>
      </c>
      <c r="T48" s="10">
        <v>13.1431</v>
      </c>
      <c r="U48" s="10">
        <v>36.173000000000002</v>
      </c>
      <c r="V48" s="10">
        <v>47.946899999999999</v>
      </c>
      <c r="W48" s="10">
        <v>13.551600000000001</v>
      </c>
      <c r="X48" s="10">
        <v>9272</v>
      </c>
      <c r="Y48" s="10">
        <v>10970</v>
      </c>
      <c r="Z48" s="10">
        <v>10970</v>
      </c>
    </row>
    <row r="49" spans="1:26" x14ac:dyDescent="0.25">
      <c r="A49" s="8"/>
      <c r="B49" s="27" t="s">
        <v>69</v>
      </c>
      <c r="C49" s="10">
        <v>34.751899999999999</v>
      </c>
      <c r="D49" s="10">
        <v>34.805100000000003</v>
      </c>
      <c r="E49" s="10">
        <v>34.7742</v>
      </c>
      <c r="F49" s="10">
        <v>36.014000000000003</v>
      </c>
      <c r="G49" s="10">
        <v>36.112299999999998</v>
      </c>
      <c r="H49" s="10">
        <v>37.755099999999999</v>
      </c>
      <c r="I49" s="10">
        <v>65.312899999999999</v>
      </c>
      <c r="J49" s="10">
        <v>38.415599999999998</v>
      </c>
      <c r="K49" s="10">
        <v>53.580399999999997</v>
      </c>
      <c r="L49" s="10">
        <v>50.823399999999999</v>
      </c>
      <c r="M49" s="10">
        <v>49.659100000000002</v>
      </c>
      <c r="N49" s="10">
        <v>42.7913</v>
      </c>
      <c r="O49" s="10">
        <v>14.2339</v>
      </c>
      <c r="P49" s="10">
        <v>13.4498</v>
      </c>
      <c r="Q49" s="10">
        <v>13.984299999999999</v>
      </c>
      <c r="R49" s="10">
        <v>13.7264</v>
      </c>
      <c r="S49" s="10">
        <v>13.5815</v>
      </c>
      <c r="T49" s="10">
        <v>13.198600000000001</v>
      </c>
      <c r="U49" s="10">
        <v>36.266199999999998</v>
      </c>
      <c r="V49" s="10">
        <v>47.854399999999998</v>
      </c>
      <c r="W49" s="10">
        <v>13.5558</v>
      </c>
      <c r="X49" s="10">
        <v>9265</v>
      </c>
      <c r="Y49" s="10">
        <v>10945</v>
      </c>
      <c r="Z49" s="10">
        <v>10945</v>
      </c>
    </row>
    <row r="50" spans="1:26" x14ac:dyDescent="0.25">
      <c r="A50" s="8"/>
      <c r="B50" s="27" t="s">
        <v>70</v>
      </c>
      <c r="C50" s="10">
        <v>35.442900000000002</v>
      </c>
      <c r="D50" s="10">
        <v>35.411799999999999</v>
      </c>
      <c r="E50" s="10">
        <v>35.052799999999998</v>
      </c>
      <c r="F50" s="10">
        <v>36.253300000000003</v>
      </c>
      <c r="G50" s="10">
        <v>36.3309</v>
      </c>
      <c r="H50" s="10">
        <v>38.400799999999997</v>
      </c>
      <c r="I50" s="10">
        <v>62.964100000000002</v>
      </c>
      <c r="J50" s="10">
        <v>39.376800000000003</v>
      </c>
      <c r="K50" s="10">
        <v>55.643999999999998</v>
      </c>
      <c r="L50" s="10">
        <v>51.636699999999998</v>
      </c>
      <c r="M50" s="10">
        <v>50.456299999999999</v>
      </c>
      <c r="N50" s="10">
        <v>43.936900000000001</v>
      </c>
      <c r="O50" s="10">
        <v>14.1075</v>
      </c>
      <c r="P50" s="10">
        <v>13.4384</v>
      </c>
      <c r="Q50" s="10">
        <v>14.0024</v>
      </c>
      <c r="R50" s="10">
        <v>13.6983</v>
      </c>
      <c r="S50" s="10">
        <v>13.5806</v>
      </c>
      <c r="T50" s="10">
        <v>13.1896</v>
      </c>
      <c r="U50" s="10">
        <v>36.664700000000003</v>
      </c>
      <c r="V50" s="10">
        <v>48.874000000000002</v>
      </c>
      <c r="W50" s="10">
        <v>13.5474</v>
      </c>
      <c r="X50" s="10">
        <v>9256</v>
      </c>
      <c r="Y50" s="10">
        <v>11074</v>
      </c>
      <c r="Z50" s="10">
        <v>11074</v>
      </c>
    </row>
    <row r="51" spans="1:26" x14ac:dyDescent="0.25">
      <c r="A51" s="32" t="s">
        <v>12</v>
      </c>
      <c r="B51" s="33">
        <v>43339.125</v>
      </c>
      <c r="C51" s="10">
        <v>33.5563</v>
      </c>
      <c r="D51" s="10">
        <v>39.030700000000003</v>
      </c>
      <c r="E51" s="10">
        <v>40.440300000000001</v>
      </c>
      <c r="F51" s="10">
        <v>42.576900000000002</v>
      </c>
      <c r="G51" s="10">
        <v>41.974699999999999</v>
      </c>
      <c r="H51" s="10">
        <v>42.818399999999997</v>
      </c>
      <c r="I51" s="10">
        <v>70.824100000000001</v>
      </c>
      <c r="J51" s="10">
        <v>51.484200000000001</v>
      </c>
      <c r="K51" s="10">
        <v>37.864600000000003</v>
      </c>
      <c r="L51" s="10">
        <v>25.0867</v>
      </c>
      <c r="M51" s="10">
        <v>15.8268</v>
      </c>
      <c r="N51" s="10">
        <v>14.8462</v>
      </c>
      <c r="O51" s="10">
        <v>13.700200000000001</v>
      </c>
      <c r="P51" s="10">
        <v>12.148999999999999</v>
      </c>
      <c r="Q51" s="10">
        <v>12.0527</v>
      </c>
      <c r="R51" s="10">
        <v>11.0579</v>
      </c>
      <c r="S51" s="10">
        <v>10.306699999999999</v>
      </c>
      <c r="T51" s="10">
        <v>9.9100400000000004</v>
      </c>
      <c r="U51" s="10">
        <v>41.500399999999999</v>
      </c>
      <c r="V51" s="10">
        <v>25.7667</v>
      </c>
      <c r="W51" s="10">
        <v>10.884600000000001</v>
      </c>
      <c r="X51" s="10">
        <v>16737</v>
      </c>
      <c r="Y51" s="10">
        <v>22600</v>
      </c>
      <c r="Z51" s="10">
        <v>22600</v>
      </c>
    </row>
    <row r="52" spans="1:26" x14ac:dyDescent="0.25">
      <c r="A52" s="8"/>
      <c r="B52" s="27" t="s">
        <v>60</v>
      </c>
      <c r="C52" s="10">
        <v>33.088700000000003</v>
      </c>
      <c r="D52" s="10">
        <v>41.006</v>
      </c>
      <c r="E52" s="10">
        <v>41.175800000000002</v>
      </c>
      <c r="F52" s="10">
        <v>41.3872</v>
      </c>
      <c r="G52" s="10">
        <v>40.8568</v>
      </c>
      <c r="H52" s="10">
        <v>43.345599999999997</v>
      </c>
      <c r="I52" s="10">
        <v>76.196799999999996</v>
      </c>
      <c r="J52" s="10">
        <v>48.594099999999997</v>
      </c>
      <c r="K52" s="10">
        <v>28.698499999999999</v>
      </c>
      <c r="L52" s="10">
        <v>27.3888</v>
      </c>
      <c r="M52" s="10">
        <v>16.6098</v>
      </c>
      <c r="N52" s="10">
        <v>15.1159</v>
      </c>
      <c r="O52" s="10">
        <v>13.526400000000001</v>
      </c>
      <c r="P52" s="10">
        <v>12.2813</v>
      </c>
      <c r="Q52" s="10">
        <v>11.5915</v>
      </c>
      <c r="R52" s="10">
        <v>11.0242</v>
      </c>
      <c r="S52" s="10">
        <v>10.631600000000001</v>
      </c>
      <c r="T52" s="10">
        <v>9.7642299999999995</v>
      </c>
      <c r="U52" s="10">
        <v>41.380899999999997</v>
      </c>
      <c r="V52" s="10">
        <v>24.9358</v>
      </c>
      <c r="W52" s="10">
        <v>10.8451</v>
      </c>
      <c r="X52" s="10">
        <v>16216</v>
      </c>
      <c r="Y52" s="10">
        <v>22905</v>
      </c>
      <c r="Z52" s="10">
        <v>22905</v>
      </c>
    </row>
    <row r="53" spans="1:26" x14ac:dyDescent="0.25">
      <c r="A53" s="8"/>
      <c r="B53" s="27" t="s">
        <v>61</v>
      </c>
      <c r="C53" s="10">
        <v>33.315100000000001</v>
      </c>
      <c r="D53" s="10">
        <v>40.6038</v>
      </c>
      <c r="E53" s="10">
        <v>41.382800000000003</v>
      </c>
      <c r="F53" s="10">
        <v>41.550600000000003</v>
      </c>
      <c r="G53" s="10">
        <v>41.087299999999999</v>
      </c>
      <c r="H53" s="10">
        <v>43.090600000000002</v>
      </c>
      <c r="I53" s="10">
        <v>76.728800000000007</v>
      </c>
      <c r="J53" s="10">
        <v>49.289200000000001</v>
      </c>
      <c r="K53" s="10">
        <v>30.427499999999998</v>
      </c>
      <c r="L53" s="10">
        <v>26.550699999999999</v>
      </c>
      <c r="M53" s="10">
        <v>16.4254</v>
      </c>
      <c r="N53" s="10">
        <v>14.816000000000001</v>
      </c>
      <c r="O53" s="10">
        <v>13.521800000000001</v>
      </c>
      <c r="P53" s="10">
        <v>12.237</v>
      </c>
      <c r="Q53" s="10">
        <v>11.640700000000001</v>
      </c>
      <c r="R53" s="10">
        <v>11.0412</v>
      </c>
      <c r="S53" s="10">
        <v>10.545999999999999</v>
      </c>
      <c r="T53" s="10">
        <v>9.7559400000000007</v>
      </c>
      <c r="U53" s="10">
        <v>41.416400000000003</v>
      </c>
      <c r="V53" s="10">
        <v>24.998200000000001</v>
      </c>
      <c r="W53" s="10">
        <v>10.832000000000001</v>
      </c>
      <c r="X53" s="10">
        <v>16354</v>
      </c>
      <c r="Y53" s="10">
        <v>23050</v>
      </c>
      <c r="Z53" s="10">
        <v>23050</v>
      </c>
    </row>
    <row r="54" spans="1:26" x14ac:dyDescent="0.25">
      <c r="A54" s="8"/>
      <c r="B54" s="27" t="s">
        <v>62</v>
      </c>
      <c r="C54" s="10">
        <v>33.605899999999998</v>
      </c>
      <c r="D54" s="10">
        <v>40.3354</v>
      </c>
      <c r="E54" s="10">
        <v>41.1096</v>
      </c>
      <c r="F54" s="10">
        <v>41.958100000000002</v>
      </c>
      <c r="G54" s="10">
        <v>41.2834</v>
      </c>
      <c r="H54" s="10">
        <v>42.981999999999999</v>
      </c>
      <c r="I54" s="10">
        <v>76.120699999999999</v>
      </c>
      <c r="J54" s="10">
        <v>48.736699999999999</v>
      </c>
      <c r="K54" s="10">
        <v>32.5533</v>
      </c>
      <c r="L54" s="10">
        <v>26.613399999999999</v>
      </c>
      <c r="M54" s="10">
        <v>16.392099999999999</v>
      </c>
      <c r="N54" s="10">
        <v>14.5967</v>
      </c>
      <c r="O54" s="10">
        <v>13.529400000000001</v>
      </c>
      <c r="P54" s="10">
        <v>12.172599999999999</v>
      </c>
      <c r="Q54" s="10">
        <v>11.727600000000001</v>
      </c>
      <c r="R54" s="10">
        <v>11.062799999999999</v>
      </c>
      <c r="S54" s="10">
        <v>10.4253</v>
      </c>
      <c r="T54" s="10">
        <v>9.8539899999999996</v>
      </c>
      <c r="U54" s="10">
        <v>41.4557</v>
      </c>
      <c r="V54" s="10">
        <v>25.1586</v>
      </c>
      <c r="W54" s="10">
        <v>10.8398</v>
      </c>
      <c r="X54" s="10">
        <v>16374</v>
      </c>
      <c r="Y54" s="10">
        <v>23113</v>
      </c>
      <c r="Z54" s="10">
        <v>23113</v>
      </c>
    </row>
    <row r="55" spans="1:26" x14ac:dyDescent="0.25">
      <c r="A55" s="8"/>
      <c r="B55" s="27" t="s">
        <v>63</v>
      </c>
      <c r="C55" s="10">
        <v>33.921799999999998</v>
      </c>
      <c r="D55" s="10">
        <v>39.956099999999999</v>
      </c>
      <c r="E55" s="10">
        <v>41.091700000000003</v>
      </c>
      <c r="F55" s="10">
        <v>42.316699999999997</v>
      </c>
      <c r="G55" s="10">
        <v>40.969499999999996</v>
      </c>
      <c r="H55" s="10">
        <v>43.009300000000003</v>
      </c>
      <c r="I55" s="10">
        <v>73.918800000000005</v>
      </c>
      <c r="J55" s="10">
        <v>49.275599999999997</v>
      </c>
      <c r="K55" s="10">
        <v>34.409799999999997</v>
      </c>
      <c r="L55" s="10">
        <v>26.209299999999999</v>
      </c>
      <c r="M55" s="10">
        <v>16.1174</v>
      </c>
      <c r="N55" s="10">
        <v>14.718</v>
      </c>
      <c r="O55" s="10">
        <v>13.554</v>
      </c>
      <c r="P55" s="10">
        <v>12.1533</v>
      </c>
      <c r="Q55" s="10">
        <v>11.8249</v>
      </c>
      <c r="R55" s="10">
        <v>11.099600000000001</v>
      </c>
      <c r="S55" s="10">
        <v>10.4527</v>
      </c>
      <c r="T55" s="10">
        <v>9.8884899999999991</v>
      </c>
      <c r="U55" s="10">
        <v>41.433500000000002</v>
      </c>
      <c r="V55" s="10">
        <v>25.370100000000001</v>
      </c>
      <c r="W55" s="10">
        <v>10.8818</v>
      </c>
      <c r="X55" s="10">
        <v>16453</v>
      </c>
      <c r="Y55" s="10">
        <v>22963</v>
      </c>
      <c r="Z55" s="10">
        <v>22963</v>
      </c>
    </row>
    <row r="56" spans="1:26" x14ac:dyDescent="0.25">
      <c r="A56" s="8"/>
      <c r="B56" s="27" t="s">
        <v>64</v>
      </c>
      <c r="C56" s="10">
        <v>33.890799999999999</v>
      </c>
      <c r="D56" s="10">
        <v>39.761899999999997</v>
      </c>
      <c r="E56" s="10">
        <v>40.319000000000003</v>
      </c>
      <c r="F56" s="10">
        <v>42.607999999999997</v>
      </c>
      <c r="G56" s="10">
        <v>41.507399999999997</v>
      </c>
      <c r="H56" s="10">
        <v>42.515799999999999</v>
      </c>
      <c r="I56" s="10">
        <v>69.985900000000001</v>
      </c>
      <c r="J56" s="10">
        <v>50.1205</v>
      </c>
      <c r="K56" s="10">
        <v>36.472999999999999</v>
      </c>
      <c r="L56" s="10">
        <v>25.3901</v>
      </c>
      <c r="M56" s="10">
        <v>15.9611</v>
      </c>
      <c r="N56" s="10">
        <v>14.484</v>
      </c>
      <c r="O56" s="10">
        <v>13.627599999999999</v>
      </c>
      <c r="P56" s="10">
        <v>12.147600000000001</v>
      </c>
      <c r="Q56" s="10">
        <v>12.0029</v>
      </c>
      <c r="R56" s="10">
        <v>11.047499999999999</v>
      </c>
      <c r="S56" s="10">
        <v>10.3492</v>
      </c>
      <c r="T56" s="10">
        <v>9.9595599999999997</v>
      </c>
      <c r="U56" s="10">
        <v>41.368499999999997</v>
      </c>
      <c r="V56" s="10">
        <v>25.3202</v>
      </c>
      <c r="W56" s="10">
        <v>10.8911</v>
      </c>
      <c r="X56" s="10">
        <v>16607</v>
      </c>
      <c r="Y56" s="10">
        <v>22906</v>
      </c>
      <c r="Z56" s="10">
        <v>22906</v>
      </c>
    </row>
    <row r="57" spans="1:26" x14ac:dyDescent="0.25">
      <c r="A57" s="8"/>
      <c r="B57" s="27" t="s">
        <v>65</v>
      </c>
      <c r="C57" s="10">
        <v>33.380400000000002</v>
      </c>
      <c r="D57" s="10">
        <v>39.291699999999999</v>
      </c>
      <c r="E57" s="10">
        <v>40.2273</v>
      </c>
      <c r="F57" s="10">
        <v>43.244799999999998</v>
      </c>
      <c r="G57" s="10">
        <v>42.438400000000001</v>
      </c>
      <c r="H57" s="10">
        <v>43.006100000000004</v>
      </c>
      <c r="I57" s="10">
        <v>72.067499999999995</v>
      </c>
      <c r="J57" s="10">
        <v>52.153399999999998</v>
      </c>
      <c r="K57" s="10">
        <v>39.166200000000003</v>
      </c>
      <c r="L57" s="10">
        <v>23.8277</v>
      </c>
      <c r="M57" s="10">
        <v>15.958299999999999</v>
      </c>
      <c r="N57" s="10">
        <v>14.751099999999999</v>
      </c>
      <c r="O57" s="10">
        <v>13.7799</v>
      </c>
      <c r="P57" s="10">
        <v>12.174899999999999</v>
      </c>
      <c r="Q57" s="10">
        <v>12.170199999999999</v>
      </c>
      <c r="R57" s="10">
        <v>11.0138</v>
      </c>
      <c r="S57" s="10">
        <v>10.273400000000001</v>
      </c>
      <c r="T57" s="10">
        <v>9.9307999999999996</v>
      </c>
      <c r="U57" s="10">
        <v>41.803400000000003</v>
      </c>
      <c r="V57" s="10">
        <v>25.841100000000001</v>
      </c>
      <c r="W57" s="10">
        <v>10.898400000000001</v>
      </c>
      <c r="X57" s="10">
        <v>16882</v>
      </c>
      <c r="Y57" s="10">
        <v>22540</v>
      </c>
      <c r="Z57" s="10">
        <v>22540</v>
      </c>
    </row>
    <row r="58" spans="1:26" x14ac:dyDescent="0.25">
      <c r="A58" s="8"/>
      <c r="B58" s="27" t="s">
        <v>66</v>
      </c>
      <c r="C58" s="10">
        <v>33.382100000000001</v>
      </c>
      <c r="D58" s="10">
        <v>38.439100000000003</v>
      </c>
      <c r="E58" s="10">
        <v>39.909599999999998</v>
      </c>
      <c r="F58" s="10">
        <v>44.139899999999997</v>
      </c>
      <c r="G58" s="10">
        <v>42.582500000000003</v>
      </c>
      <c r="H58" s="10">
        <v>43.749400000000001</v>
      </c>
      <c r="I58" s="10">
        <v>73.293099999999995</v>
      </c>
      <c r="J58" s="10">
        <v>52.961399999999998</v>
      </c>
      <c r="K58" s="10">
        <v>40.264000000000003</v>
      </c>
      <c r="L58" s="10">
        <v>22.888999999999999</v>
      </c>
      <c r="M58" s="10">
        <v>15.4841</v>
      </c>
      <c r="N58" s="10">
        <v>14.391500000000001</v>
      </c>
      <c r="O58" s="10">
        <v>13.849</v>
      </c>
      <c r="P58" s="10">
        <v>12.2021</v>
      </c>
      <c r="Q58" s="10">
        <v>12.2218</v>
      </c>
      <c r="R58" s="10">
        <v>10.9651</v>
      </c>
      <c r="S58" s="10">
        <v>10.2141</v>
      </c>
      <c r="T58" s="10">
        <v>9.9011499999999995</v>
      </c>
      <c r="U58" s="10">
        <v>42.101500000000001</v>
      </c>
      <c r="V58" s="10">
        <v>25.718</v>
      </c>
      <c r="W58" s="10">
        <v>10.879099999999999</v>
      </c>
      <c r="X58" s="10">
        <v>17207</v>
      </c>
      <c r="Y58" s="10">
        <v>22584</v>
      </c>
      <c r="Z58" s="10">
        <v>22584</v>
      </c>
    </row>
    <row r="59" spans="1:26" x14ac:dyDescent="0.25">
      <c r="A59" s="8"/>
      <c r="B59" s="27" t="s">
        <v>67</v>
      </c>
      <c r="C59" s="10">
        <v>33.576500000000003</v>
      </c>
      <c r="D59" s="10">
        <v>37.8155</v>
      </c>
      <c r="E59" s="10">
        <v>39.281100000000002</v>
      </c>
      <c r="F59" s="10">
        <v>44.508899999999997</v>
      </c>
      <c r="G59" s="10">
        <v>43.1631</v>
      </c>
      <c r="H59" s="10">
        <v>44.635100000000001</v>
      </c>
      <c r="I59" s="10">
        <v>74.626499999999993</v>
      </c>
      <c r="J59" s="10">
        <v>53.247300000000003</v>
      </c>
      <c r="K59" s="10">
        <v>40.515900000000002</v>
      </c>
      <c r="L59" s="10">
        <v>21.8004</v>
      </c>
      <c r="M59" s="10">
        <v>15.3329</v>
      </c>
      <c r="N59" s="10">
        <v>14.206899999999999</v>
      </c>
      <c r="O59" s="10">
        <v>13.856199999999999</v>
      </c>
      <c r="P59" s="10">
        <v>12.2029</v>
      </c>
      <c r="Q59" s="10">
        <v>12.2646</v>
      </c>
      <c r="R59" s="10">
        <v>10.9857</v>
      </c>
      <c r="S59" s="10">
        <v>10.1557</v>
      </c>
      <c r="T59" s="10">
        <v>9.8911800000000003</v>
      </c>
      <c r="U59" s="10">
        <v>42.379600000000003</v>
      </c>
      <c r="V59" s="10">
        <v>25.5839</v>
      </c>
      <c r="W59" s="10">
        <v>10.878500000000001</v>
      </c>
      <c r="X59" s="10">
        <v>17399</v>
      </c>
      <c r="Y59" s="10">
        <v>22465</v>
      </c>
      <c r="Z59" s="10">
        <v>22465</v>
      </c>
    </row>
    <row r="60" spans="1:26" x14ac:dyDescent="0.25">
      <c r="A60" s="8"/>
      <c r="B60" s="27" t="s">
        <v>68</v>
      </c>
      <c r="C60" s="10">
        <v>33.804000000000002</v>
      </c>
      <c r="D60" s="10">
        <v>37.2776</v>
      </c>
      <c r="E60" s="10">
        <v>39.282299999999999</v>
      </c>
      <c r="F60" s="10">
        <v>44.470100000000002</v>
      </c>
      <c r="G60" s="10">
        <v>44.075299999999999</v>
      </c>
      <c r="H60" s="10">
        <v>44.362299999999998</v>
      </c>
      <c r="I60" s="10">
        <v>75.558000000000007</v>
      </c>
      <c r="J60" s="10">
        <v>53.909199999999998</v>
      </c>
      <c r="K60" s="10">
        <v>40.717500000000001</v>
      </c>
      <c r="L60" s="10">
        <v>21.0504</v>
      </c>
      <c r="M60" s="10">
        <v>15.1881</v>
      </c>
      <c r="N60" s="10">
        <v>13.8375</v>
      </c>
      <c r="O60" s="10">
        <v>13.8431</v>
      </c>
      <c r="P60" s="10">
        <v>12.2828</v>
      </c>
      <c r="Q60" s="10">
        <v>12.272500000000001</v>
      </c>
      <c r="R60" s="10">
        <v>10.9941</v>
      </c>
      <c r="S60" s="10">
        <v>10.1638</v>
      </c>
      <c r="T60" s="10">
        <v>9.8583999999999996</v>
      </c>
      <c r="U60" s="10">
        <v>42.4938</v>
      </c>
      <c r="V60" s="10">
        <v>25.442699999999999</v>
      </c>
      <c r="W60" s="10">
        <v>10.883599999999999</v>
      </c>
      <c r="X60" s="10">
        <v>17666</v>
      </c>
      <c r="Y60" s="10">
        <v>22462</v>
      </c>
      <c r="Z60" s="10">
        <v>22462</v>
      </c>
    </row>
    <row r="61" spans="1:26" x14ac:dyDescent="0.25">
      <c r="A61" s="8"/>
      <c r="B61" s="27" t="s">
        <v>69</v>
      </c>
      <c r="C61" s="10">
        <v>33.584899999999998</v>
      </c>
      <c r="D61" s="10">
        <v>36.706299999999999</v>
      </c>
      <c r="E61" s="10">
        <v>39.293500000000002</v>
      </c>
      <c r="F61" s="10">
        <v>44.642699999999998</v>
      </c>
      <c r="G61" s="10">
        <v>44.545900000000003</v>
      </c>
      <c r="H61" s="10">
        <v>44.31</v>
      </c>
      <c r="I61" s="10">
        <v>77.764200000000002</v>
      </c>
      <c r="J61" s="10">
        <v>54.707099999999997</v>
      </c>
      <c r="K61" s="10">
        <v>41.460500000000003</v>
      </c>
      <c r="L61" s="10">
        <v>20.0945</v>
      </c>
      <c r="M61" s="10">
        <v>15.203900000000001</v>
      </c>
      <c r="N61" s="10">
        <v>13.6351</v>
      </c>
      <c r="O61" s="10">
        <v>13.867100000000001</v>
      </c>
      <c r="P61" s="10">
        <v>12.3331</v>
      </c>
      <c r="Q61" s="10">
        <v>12.307399999999999</v>
      </c>
      <c r="R61" s="10">
        <v>11.0067</v>
      </c>
      <c r="S61" s="10">
        <v>10.1556</v>
      </c>
      <c r="T61" s="10">
        <v>9.9298699999999993</v>
      </c>
      <c r="U61" s="10">
        <v>42.597299999999997</v>
      </c>
      <c r="V61" s="10">
        <v>25.485299999999999</v>
      </c>
      <c r="W61" s="10">
        <v>10.9176</v>
      </c>
      <c r="X61" s="10">
        <v>17802</v>
      </c>
      <c r="Y61" s="10">
        <v>22458</v>
      </c>
      <c r="Z61" s="10">
        <v>22458</v>
      </c>
    </row>
    <row r="62" spans="1:26" x14ac:dyDescent="0.25">
      <c r="A62" s="8"/>
      <c r="B62" s="27" t="s">
        <v>70</v>
      </c>
      <c r="C62" s="10">
        <v>33.743499999999997</v>
      </c>
      <c r="D62" s="10">
        <v>36.645800000000001</v>
      </c>
      <c r="E62" s="10">
        <v>39.181899999999999</v>
      </c>
      <c r="F62" s="10">
        <v>44.2819</v>
      </c>
      <c r="G62" s="10">
        <v>44.6492</v>
      </c>
      <c r="H62" s="10">
        <v>44.185099999999998</v>
      </c>
      <c r="I62" s="10">
        <v>77.666200000000003</v>
      </c>
      <c r="J62" s="10">
        <v>54.970199999999998</v>
      </c>
      <c r="K62" s="10">
        <v>42.359900000000003</v>
      </c>
      <c r="L62" s="10">
        <v>19.813099999999999</v>
      </c>
      <c r="M62" s="10">
        <v>15.2372</v>
      </c>
      <c r="N62" s="10">
        <v>13.7736</v>
      </c>
      <c r="O62" s="10">
        <v>13.883100000000001</v>
      </c>
      <c r="P62" s="10">
        <v>12.454000000000001</v>
      </c>
      <c r="Q62" s="10">
        <v>12.3689</v>
      </c>
      <c r="R62" s="10">
        <v>11.0381</v>
      </c>
      <c r="S62" s="10">
        <v>10.142099999999999</v>
      </c>
      <c r="T62" s="10">
        <v>9.9819300000000002</v>
      </c>
      <c r="U62" s="10">
        <v>42.503100000000003</v>
      </c>
      <c r="V62" s="10">
        <v>25.5809</v>
      </c>
      <c r="W62" s="10">
        <v>10.952500000000001</v>
      </c>
      <c r="X62" s="10">
        <v>17983</v>
      </c>
      <c r="Y62" s="10">
        <v>22721</v>
      </c>
      <c r="Z62" s="10">
        <v>22721</v>
      </c>
    </row>
    <row r="63" spans="1:26" x14ac:dyDescent="0.25">
      <c r="A63" s="32" t="s">
        <v>13</v>
      </c>
      <c r="B63" s="33">
        <v>43371.125</v>
      </c>
      <c r="C63" s="10">
        <v>56.882300000000001</v>
      </c>
      <c r="D63" s="10">
        <v>53.299700000000001</v>
      </c>
      <c r="E63" s="10">
        <v>41.597900000000003</v>
      </c>
      <c r="F63" s="10">
        <v>39.711799999999997</v>
      </c>
      <c r="G63" s="10">
        <v>36.015900000000002</v>
      </c>
      <c r="H63" s="10">
        <v>37.253799999999998</v>
      </c>
      <c r="I63" s="10">
        <v>26.948799999999999</v>
      </c>
      <c r="J63" s="10">
        <v>44.369399999999999</v>
      </c>
      <c r="K63" s="10">
        <v>36.971899999999998</v>
      </c>
      <c r="L63" s="10">
        <v>54.053899999999999</v>
      </c>
      <c r="M63" s="10">
        <v>33.866500000000002</v>
      </c>
      <c r="N63" s="10">
        <v>17.217500000000001</v>
      </c>
      <c r="O63" s="10">
        <v>10.989800000000001</v>
      </c>
      <c r="P63" s="10">
        <v>11.725899999999999</v>
      </c>
      <c r="Q63" s="10">
        <v>12.0014</v>
      </c>
      <c r="R63" s="10">
        <v>12.683</v>
      </c>
      <c r="S63" s="10">
        <v>12.398999999999999</v>
      </c>
      <c r="T63" s="10">
        <v>11.6731</v>
      </c>
      <c r="U63" s="10">
        <v>40.283099999999997</v>
      </c>
      <c r="V63" s="10">
        <v>34.3551</v>
      </c>
      <c r="W63" s="10">
        <v>12.0869</v>
      </c>
      <c r="X63" s="10">
        <v>23648</v>
      </c>
      <c r="Y63" s="10">
        <v>29521</v>
      </c>
      <c r="Z63" s="10">
        <v>29521</v>
      </c>
    </row>
    <row r="64" spans="1:26" x14ac:dyDescent="0.25">
      <c r="A64" s="8"/>
      <c r="B64" s="27" t="s">
        <v>60</v>
      </c>
      <c r="C64" s="10">
        <v>49.762900000000002</v>
      </c>
      <c r="D64" s="10">
        <v>51.579099999999997</v>
      </c>
      <c r="E64" s="10">
        <v>42.763100000000001</v>
      </c>
      <c r="F64" s="10">
        <v>37.443800000000003</v>
      </c>
      <c r="G64" s="10">
        <v>36.659399999999998</v>
      </c>
      <c r="H64" s="10">
        <v>37.234400000000001</v>
      </c>
      <c r="I64" s="10">
        <v>40.566699999999997</v>
      </c>
      <c r="J64" s="10">
        <v>41.093000000000004</v>
      </c>
      <c r="K64" s="10">
        <v>56.857999999999997</v>
      </c>
      <c r="L64" s="10">
        <v>57.066099999999999</v>
      </c>
      <c r="M64" s="10">
        <v>41.7883</v>
      </c>
      <c r="N64" s="10">
        <v>20.8109</v>
      </c>
      <c r="O64" s="10">
        <v>11.826499999999999</v>
      </c>
      <c r="P64" s="10">
        <v>11.8157</v>
      </c>
      <c r="Q64" s="10">
        <v>12.3362</v>
      </c>
      <c r="R64" s="10">
        <v>12.996700000000001</v>
      </c>
      <c r="S64" s="10">
        <v>12.7759</v>
      </c>
      <c r="T64" s="10">
        <v>11.8728</v>
      </c>
      <c r="U64" s="10">
        <v>39.8904</v>
      </c>
      <c r="V64" s="10">
        <v>41.868899999999996</v>
      </c>
      <c r="W64" s="10">
        <v>12.387600000000001</v>
      </c>
      <c r="X64" s="10">
        <v>22739</v>
      </c>
      <c r="Y64" s="10">
        <v>26219</v>
      </c>
      <c r="Z64" s="10">
        <v>26219</v>
      </c>
    </row>
    <row r="65" spans="1:26" x14ac:dyDescent="0.25">
      <c r="A65" s="8"/>
      <c r="B65" s="27" t="s">
        <v>61</v>
      </c>
      <c r="C65" s="10">
        <v>50.641399999999997</v>
      </c>
      <c r="D65" s="10">
        <v>51.950200000000002</v>
      </c>
      <c r="E65" s="10">
        <v>42.220199999999998</v>
      </c>
      <c r="F65" s="10">
        <v>37.649299999999997</v>
      </c>
      <c r="G65" s="10">
        <v>36.229300000000002</v>
      </c>
      <c r="H65" s="10">
        <v>37.079700000000003</v>
      </c>
      <c r="I65" s="10">
        <v>39.506500000000003</v>
      </c>
      <c r="J65" s="10">
        <v>42.137099999999997</v>
      </c>
      <c r="K65" s="10">
        <v>53.832599999999999</v>
      </c>
      <c r="L65" s="10">
        <v>57.599899999999998</v>
      </c>
      <c r="M65" s="10">
        <v>41.420999999999999</v>
      </c>
      <c r="N65" s="10">
        <v>20.050699999999999</v>
      </c>
      <c r="O65" s="10">
        <v>11.704599999999999</v>
      </c>
      <c r="P65" s="10">
        <v>11.741899999999999</v>
      </c>
      <c r="Q65" s="10">
        <v>12.2601</v>
      </c>
      <c r="R65" s="10">
        <v>12.930099999999999</v>
      </c>
      <c r="S65" s="10">
        <v>12.738200000000001</v>
      </c>
      <c r="T65" s="10">
        <v>11.796099999999999</v>
      </c>
      <c r="U65" s="10">
        <v>39.7545</v>
      </c>
      <c r="V65" s="10">
        <v>41.124200000000002</v>
      </c>
      <c r="W65" s="10">
        <v>12.318199999999999</v>
      </c>
      <c r="X65" s="10">
        <v>22817</v>
      </c>
      <c r="Y65" s="10">
        <v>26419</v>
      </c>
      <c r="Z65" s="10">
        <v>26419</v>
      </c>
    </row>
    <row r="66" spans="1:26" x14ac:dyDescent="0.25">
      <c r="A66" s="8"/>
      <c r="B66" s="27" t="s">
        <v>62</v>
      </c>
      <c r="C66" s="10">
        <v>51.340600000000002</v>
      </c>
      <c r="D66" s="10">
        <v>51.743200000000002</v>
      </c>
      <c r="E66" s="10">
        <v>41.400700000000001</v>
      </c>
      <c r="F66" s="10">
        <v>37.742199999999997</v>
      </c>
      <c r="G66" s="10">
        <v>35.4</v>
      </c>
      <c r="H66" s="10">
        <v>36.689399999999999</v>
      </c>
      <c r="I66" s="10">
        <v>38.599200000000003</v>
      </c>
      <c r="J66" s="10">
        <v>42.9054</v>
      </c>
      <c r="K66" s="10">
        <v>50.474800000000002</v>
      </c>
      <c r="L66" s="10">
        <v>58.457999999999998</v>
      </c>
      <c r="M66" s="10">
        <v>40.138100000000001</v>
      </c>
      <c r="N66" s="10">
        <v>18.486999999999998</v>
      </c>
      <c r="O66" s="10">
        <v>11.574400000000001</v>
      </c>
      <c r="P66" s="10">
        <v>11.664</v>
      </c>
      <c r="Q66" s="10">
        <v>12.1739</v>
      </c>
      <c r="R66" s="10">
        <v>12.855600000000001</v>
      </c>
      <c r="S66" s="10">
        <v>12.639099999999999</v>
      </c>
      <c r="T66" s="10">
        <v>11.6656</v>
      </c>
      <c r="U66" s="10">
        <v>39.3215</v>
      </c>
      <c r="V66" s="10">
        <v>39.660299999999999</v>
      </c>
      <c r="W66" s="10">
        <v>12.2104</v>
      </c>
      <c r="X66" s="10">
        <v>22921</v>
      </c>
      <c r="Y66" s="10">
        <v>27418</v>
      </c>
      <c r="Z66" s="10">
        <v>27418</v>
      </c>
    </row>
    <row r="67" spans="1:26" x14ac:dyDescent="0.25">
      <c r="A67" s="8"/>
      <c r="B67" s="27" t="s">
        <v>63</v>
      </c>
      <c r="C67" s="10">
        <v>49.661099999999998</v>
      </c>
      <c r="D67" s="10">
        <v>48.456600000000002</v>
      </c>
      <c r="E67" s="10">
        <v>39.006</v>
      </c>
      <c r="F67" s="10">
        <v>35.7806</v>
      </c>
      <c r="G67" s="10">
        <v>33.2196</v>
      </c>
      <c r="H67" s="10">
        <v>34.842799999999997</v>
      </c>
      <c r="I67" s="10">
        <v>38.258299999999998</v>
      </c>
      <c r="J67" s="10">
        <v>44.039499999999997</v>
      </c>
      <c r="K67" s="10">
        <v>48.113100000000003</v>
      </c>
      <c r="L67" s="10">
        <v>59.118899999999996</v>
      </c>
      <c r="M67" s="10">
        <v>37.531700000000001</v>
      </c>
      <c r="N67" s="10">
        <v>17.693300000000001</v>
      </c>
      <c r="O67" s="10">
        <v>11.437200000000001</v>
      </c>
      <c r="P67" s="10">
        <v>11.5928</v>
      </c>
      <c r="Q67" s="10">
        <v>12.0669</v>
      </c>
      <c r="R67" s="10">
        <v>12.784800000000001</v>
      </c>
      <c r="S67" s="10">
        <v>12.4564</v>
      </c>
      <c r="T67" s="10">
        <v>11.5726</v>
      </c>
      <c r="U67" s="10">
        <v>37.125399999999999</v>
      </c>
      <c r="V67" s="10">
        <v>38.412500000000001</v>
      </c>
      <c r="W67" s="10">
        <v>12.099600000000001</v>
      </c>
      <c r="X67" s="10">
        <v>22790</v>
      </c>
      <c r="Y67" s="10">
        <v>28752</v>
      </c>
      <c r="Z67" s="10">
        <v>28752</v>
      </c>
    </row>
    <row r="68" spans="1:26" x14ac:dyDescent="0.25">
      <c r="A68" s="8"/>
      <c r="B68" s="27" t="s">
        <v>64</v>
      </c>
      <c r="C68" s="10">
        <v>55.453699999999998</v>
      </c>
      <c r="D68" s="10">
        <v>52.628799999999998</v>
      </c>
      <c r="E68" s="10">
        <v>41.147399999999998</v>
      </c>
      <c r="F68" s="10">
        <v>39.329900000000002</v>
      </c>
      <c r="G68" s="10">
        <v>35.710099999999997</v>
      </c>
      <c r="H68" s="10">
        <v>37.045000000000002</v>
      </c>
      <c r="I68" s="10">
        <v>29.332599999999999</v>
      </c>
      <c r="J68" s="10">
        <v>44.523699999999998</v>
      </c>
      <c r="K68" s="10">
        <v>38.778100000000002</v>
      </c>
      <c r="L68" s="10">
        <v>55.919899999999998</v>
      </c>
      <c r="M68" s="10">
        <v>34.582599999999999</v>
      </c>
      <c r="N68" s="10">
        <v>17.580500000000001</v>
      </c>
      <c r="O68" s="10">
        <v>11.1328</v>
      </c>
      <c r="P68" s="10">
        <v>11.7165</v>
      </c>
      <c r="Q68" s="10">
        <v>12.0397</v>
      </c>
      <c r="R68" s="10">
        <v>12.7051</v>
      </c>
      <c r="S68" s="10">
        <v>12.454599999999999</v>
      </c>
      <c r="T68" s="10">
        <v>11.722899999999999</v>
      </c>
      <c r="U68" s="10">
        <v>39.905900000000003</v>
      </c>
      <c r="V68" s="10">
        <v>35.474899999999998</v>
      </c>
      <c r="W68" s="10">
        <v>12.1295</v>
      </c>
      <c r="X68" s="10">
        <v>23482</v>
      </c>
      <c r="Y68" s="10">
        <v>29264</v>
      </c>
      <c r="Z68" s="10">
        <v>29264</v>
      </c>
    </row>
    <row r="69" spans="1:26" x14ac:dyDescent="0.25">
      <c r="A69" s="8"/>
      <c r="B69" s="27" t="s">
        <v>65</v>
      </c>
      <c r="C69" s="10">
        <v>58.0398</v>
      </c>
      <c r="D69" s="10">
        <v>53.177500000000002</v>
      </c>
      <c r="E69" s="10">
        <v>42.2014</v>
      </c>
      <c r="F69" s="10">
        <v>39.929699999999997</v>
      </c>
      <c r="G69" s="10">
        <v>36.743000000000002</v>
      </c>
      <c r="H69" s="10">
        <v>37.420499999999997</v>
      </c>
      <c r="I69" s="10">
        <v>24.756499999999999</v>
      </c>
      <c r="J69" s="10">
        <v>44.105600000000003</v>
      </c>
      <c r="K69" s="10">
        <v>36.262</v>
      </c>
      <c r="L69" s="10">
        <v>52.551600000000001</v>
      </c>
      <c r="M69" s="10">
        <v>33.007899999999999</v>
      </c>
      <c r="N69" s="10">
        <v>17.239100000000001</v>
      </c>
      <c r="O69" s="10">
        <v>10.8698</v>
      </c>
      <c r="P69" s="10">
        <v>11.6957</v>
      </c>
      <c r="Q69" s="10">
        <v>11.9933</v>
      </c>
      <c r="R69" s="10">
        <v>12.639799999999999</v>
      </c>
      <c r="S69" s="10">
        <v>12.3116</v>
      </c>
      <c r="T69" s="10">
        <v>11.644600000000001</v>
      </c>
      <c r="U69" s="10">
        <v>40.667400000000001</v>
      </c>
      <c r="V69" s="10">
        <v>33.664700000000003</v>
      </c>
      <c r="W69" s="10">
        <v>12.041600000000001</v>
      </c>
      <c r="X69" s="10">
        <v>23898</v>
      </c>
      <c r="Y69" s="10">
        <v>29393</v>
      </c>
      <c r="Z69" s="10">
        <v>29393</v>
      </c>
    </row>
    <row r="70" spans="1:26" x14ac:dyDescent="0.25">
      <c r="A70" s="8"/>
      <c r="B70" s="27" t="s">
        <v>66</v>
      </c>
      <c r="C70" s="10">
        <v>58.9176</v>
      </c>
      <c r="D70" s="10">
        <v>53.230600000000003</v>
      </c>
      <c r="E70" s="10">
        <v>42.3386</v>
      </c>
      <c r="F70" s="10">
        <v>40.550899999999999</v>
      </c>
      <c r="G70" s="10">
        <v>37.3264</v>
      </c>
      <c r="H70" s="10">
        <v>37.390599999999999</v>
      </c>
      <c r="I70" s="10">
        <v>22.398099999999999</v>
      </c>
      <c r="J70" s="10">
        <v>43.8568</v>
      </c>
      <c r="K70" s="10">
        <v>35.669699999999999</v>
      </c>
      <c r="L70" s="10">
        <v>50.4908</v>
      </c>
      <c r="M70" s="10">
        <v>32.676600000000001</v>
      </c>
      <c r="N70" s="10">
        <v>17.613099999999999</v>
      </c>
      <c r="O70" s="10">
        <v>10.7798</v>
      </c>
      <c r="P70" s="10">
        <v>11.746499999999999</v>
      </c>
      <c r="Q70" s="10">
        <v>11.992100000000001</v>
      </c>
      <c r="R70" s="10">
        <v>12.594200000000001</v>
      </c>
      <c r="S70" s="10">
        <v>12.238899999999999</v>
      </c>
      <c r="T70" s="10">
        <v>11.6959</v>
      </c>
      <c r="U70" s="10">
        <v>40.9925</v>
      </c>
      <c r="V70" s="10">
        <v>33.148499999999999</v>
      </c>
      <c r="W70" s="10">
        <v>12.032</v>
      </c>
      <c r="X70" s="10">
        <v>23966</v>
      </c>
      <c r="Y70" s="10">
        <v>29283</v>
      </c>
      <c r="Z70" s="10">
        <v>29283</v>
      </c>
    </row>
    <row r="71" spans="1:26" x14ac:dyDescent="0.25">
      <c r="A71" s="8"/>
      <c r="B71" s="27" t="s">
        <v>67</v>
      </c>
      <c r="C71" s="10">
        <v>60.346800000000002</v>
      </c>
      <c r="D71" s="10">
        <v>54.007800000000003</v>
      </c>
      <c r="E71" s="10">
        <v>42.920900000000003</v>
      </c>
      <c r="F71" s="10">
        <v>40.999200000000002</v>
      </c>
      <c r="G71" s="10">
        <v>37.960099999999997</v>
      </c>
      <c r="H71" s="10">
        <v>37.675800000000002</v>
      </c>
      <c r="I71" s="10">
        <v>20.675599999999999</v>
      </c>
      <c r="J71" s="10">
        <v>42.317300000000003</v>
      </c>
      <c r="K71" s="10">
        <v>34.823999999999998</v>
      </c>
      <c r="L71" s="10">
        <v>48.038499999999999</v>
      </c>
      <c r="M71" s="10">
        <v>32.409999999999997</v>
      </c>
      <c r="N71" s="10">
        <v>18.467199999999998</v>
      </c>
      <c r="O71" s="10">
        <v>10.717000000000001</v>
      </c>
      <c r="P71" s="10">
        <v>11.673</v>
      </c>
      <c r="Q71" s="10">
        <v>11.962400000000001</v>
      </c>
      <c r="R71" s="10">
        <v>12.521100000000001</v>
      </c>
      <c r="S71" s="10">
        <v>12.234500000000001</v>
      </c>
      <c r="T71" s="10">
        <v>11.735300000000001</v>
      </c>
      <c r="U71" s="10">
        <v>41.523200000000003</v>
      </c>
      <c r="V71" s="10">
        <v>32.578099999999999</v>
      </c>
      <c r="W71" s="10">
        <v>12.0158</v>
      </c>
      <c r="X71" s="10">
        <v>24039</v>
      </c>
      <c r="Y71" s="10">
        <v>29048</v>
      </c>
      <c r="Z71" s="10">
        <v>29048</v>
      </c>
    </row>
    <row r="72" spans="1:26" x14ac:dyDescent="0.25">
      <c r="A72" s="8"/>
      <c r="B72" s="27" t="s">
        <v>68</v>
      </c>
      <c r="C72" s="10">
        <v>61.056600000000003</v>
      </c>
      <c r="D72" s="10">
        <v>53.936399999999999</v>
      </c>
      <c r="E72" s="10">
        <v>43.529800000000002</v>
      </c>
      <c r="F72" s="10">
        <v>41.689500000000002</v>
      </c>
      <c r="G72" s="10">
        <v>38.601999999999997</v>
      </c>
      <c r="H72" s="10">
        <v>37.9602</v>
      </c>
      <c r="I72" s="10">
        <v>19.348500000000001</v>
      </c>
      <c r="J72" s="10">
        <v>41.0304</v>
      </c>
      <c r="K72" s="10">
        <v>34.525799999999997</v>
      </c>
      <c r="L72" s="10">
        <v>44.944699999999997</v>
      </c>
      <c r="M72" s="10">
        <v>32.001800000000003</v>
      </c>
      <c r="N72" s="10">
        <v>19.180499999999999</v>
      </c>
      <c r="O72" s="10">
        <v>10.688599999999999</v>
      </c>
      <c r="P72" s="10">
        <v>11.584300000000001</v>
      </c>
      <c r="Q72" s="10">
        <v>11.971500000000001</v>
      </c>
      <c r="R72" s="10">
        <v>12.4414</v>
      </c>
      <c r="S72" s="10">
        <v>12.2265</v>
      </c>
      <c r="T72" s="10">
        <v>11.7698</v>
      </c>
      <c r="U72" s="10">
        <v>42.0396</v>
      </c>
      <c r="V72" s="10">
        <v>31.885400000000001</v>
      </c>
      <c r="W72" s="10">
        <v>12.0002</v>
      </c>
      <c r="X72" s="10">
        <v>24123</v>
      </c>
      <c r="Y72" s="10">
        <v>28880</v>
      </c>
      <c r="Z72" s="10">
        <v>28880</v>
      </c>
    </row>
    <row r="73" spans="1:26" x14ac:dyDescent="0.25">
      <c r="A73" s="8"/>
      <c r="B73" s="27" t="s">
        <v>69</v>
      </c>
      <c r="C73" s="10">
        <v>62.5259</v>
      </c>
      <c r="D73" s="10">
        <v>53.761800000000001</v>
      </c>
      <c r="E73" s="10">
        <v>44.117100000000001</v>
      </c>
      <c r="F73" s="10">
        <v>41.901899999999998</v>
      </c>
      <c r="G73" s="10">
        <v>38.935499999999998</v>
      </c>
      <c r="H73" s="10">
        <v>38.270600000000002</v>
      </c>
      <c r="I73" s="10">
        <v>18.374199999999998</v>
      </c>
      <c r="J73" s="10">
        <v>40.142600000000002</v>
      </c>
      <c r="K73" s="10">
        <v>35.369</v>
      </c>
      <c r="L73" s="10">
        <v>41.666699999999999</v>
      </c>
      <c r="M73" s="10">
        <v>31.180599999999998</v>
      </c>
      <c r="N73" s="10">
        <v>19.880600000000001</v>
      </c>
      <c r="O73" s="10">
        <v>10.6051</v>
      </c>
      <c r="P73" s="10">
        <v>11.577400000000001</v>
      </c>
      <c r="Q73" s="10">
        <v>11.9635</v>
      </c>
      <c r="R73" s="10">
        <v>12.3849</v>
      </c>
      <c r="S73" s="10">
        <v>12.2219</v>
      </c>
      <c r="T73" s="10">
        <v>11.830500000000001</v>
      </c>
      <c r="U73" s="10">
        <v>42.383000000000003</v>
      </c>
      <c r="V73" s="10">
        <v>31.265699999999999</v>
      </c>
      <c r="W73" s="10">
        <v>12.000500000000001</v>
      </c>
      <c r="X73" s="10">
        <v>24340</v>
      </c>
      <c r="Y73" s="10">
        <v>28826</v>
      </c>
      <c r="Z73" s="10">
        <v>28826</v>
      </c>
    </row>
    <row r="74" spans="1:26" x14ac:dyDescent="0.25">
      <c r="A74" s="8"/>
      <c r="B74" s="27" t="s">
        <v>70</v>
      </c>
      <c r="C74" s="10">
        <v>63.441099999999999</v>
      </c>
      <c r="D74" s="10">
        <v>53.683399999999999</v>
      </c>
      <c r="E74" s="10">
        <v>44.509500000000003</v>
      </c>
      <c r="F74" s="10">
        <v>42.119799999999998</v>
      </c>
      <c r="G74" s="10">
        <v>39.423099999999998</v>
      </c>
      <c r="H74" s="10">
        <v>37.933</v>
      </c>
      <c r="I74" s="10">
        <v>17.8338</v>
      </c>
      <c r="J74" s="10">
        <v>40.1205</v>
      </c>
      <c r="K74" s="10">
        <v>35.6432</v>
      </c>
      <c r="L74" s="10">
        <v>39.183100000000003</v>
      </c>
      <c r="M74" s="10">
        <v>31.3979</v>
      </c>
      <c r="N74" s="10">
        <v>20.7515</v>
      </c>
      <c r="O74" s="10">
        <v>10.494199999999999</v>
      </c>
      <c r="P74" s="10">
        <v>11.526300000000001</v>
      </c>
      <c r="Q74" s="10">
        <v>11.9542</v>
      </c>
      <c r="R74" s="10">
        <v>12.348699999999999</v>
      </c>
      <c r="S74" s="10">
        <v>12.2683</v>
      </c>
      <c r="T74" s="10">
        <v>11.9161</v>
      </c>
      <c r="U74" s="10">
        <v>42.549399999999999</v>
      </c>
      <c r="V74" s="10">
        <v>31.0718</v>
      </c>
      <c r="W74" s="10">
        <v>12.019500000000001</v>
      </c>
      <c r="X74" s="10">
        <v>24525</v>
      </c>
      <c r="Y74" s="10">
        <v>29092</v>
      </c>
      <c r="Z74" s="10">
        <v>29092</v>
      </c>
    </row>
    <row r="75" spans="1:26" x14ac:dyDescent="0.25">
      <c r="A75" s="32" t="s">
        <v>39</v>
      </c>
      <c r="B75" s="33">
        <v>43682.125</v>
      </c>
      <c r="C75" s="10">
        <v>44.502200000000002</v>
      </c>
      <c r="D75" s="10">
        <v>41.566600000000001</v>
      </c>
      <c r="E75" s="10">
        <v>38.817</v>
      </c>
      <c r="F75" s="10">
        <v>41.441800000000001</v>
      </c>
      <c r="G75" s="10">
        <v>40.169899999999998</v>
      </c>
      <c r="H75" s="10">
        <v>36.830800000000004</v>
      </c>
      <c r="I75" s="10">
        <v>8.7809299999999997</v>
      </c>
      <c r="J75" s="10">
        <v>33.622700000000002</v>
      </c>
      <c r="K75" s="10">
        <v>36.323300000000003</v>
      </c>
      <c r="L75" s="10">
        <v>26.094100000000001</v>
      </c>
      <c r="M75" s="10">
        <v>32.343200000000003</v>
      </c>
      <c r="N75" s="10">
        <v>25.657</v>
      </c>
      <c r="O75" s="10">
        <v>10.8308</v>
      </c>
      <c r="P75" s="10">
        <v>11.388999999999999</v>
      </c>
      <c r="Q75" s="10">
        <v>11.3286</v>
      </c>
      <c r="R75" s="10">
        <v>10.800700000000001</v>
      </c>
      <c r="S75" s="10">
        <v>10.836600000000001</v>
      </c>
      <c r="T75" s="10">
        <v>10.815300000000001</v>
      </c>
      <c r="U75" s="10">
        <v>39.630200000000002</v>
      </c>
      <c r="V75" s="10">
        <v>29.035900000000002</v>
      </c>
      <c r="W75" s="10">
        <v>10.9276</v>
      </c>
      <c r="X75" s="10">
        <v>47052</v>
      </c>
      <c r="Y75" s="10">
        <v>61015</v>
      </c>
      <c r="Z75" s="10">
        <v>61015</v>
      </c>
    </row>
    <row r="76" spans="1:26" x14ac:dyDescent="0.25">
      <c r="A76" s="8"/>
      <c r="B76" s="27" t="s">
        <v>60</v>
      </c>
      <c r="C76" s="10">
        <v>44.167900000000003</v>
      </c>
      <c r="D76" s="10">
        <v>40.776600000000002</v>
      </c>
      <c r="E76" s="10">
        <v>39.177900000000001</v>
      </c>
      <c r="F76" s="10">
        <v>40.976199999999999</v>
      </c>
      <c r="G76" s="10">
        <v>39.592199999999998</v>
      </c>
      <c r="H76" s="10">
        <v>37.3889</v>
      </c>
      <c r="I76" s="10">
        <v>11.3413</v>
      </c>
      <c r="J76" s="10">
        <v>46.840800000000002</v>
      </c>
      <c r="K76" s="10">
        <v>42.651699999999998</v>
      </c>
      <c r="L76" s="10">
        <v>33.058999999999997</v>
      </c>
      <c r="M76" s="10">
        <v>35.3217</v>
      </c>
      <c r="N76" s="10">
        <v>29.569700000000001</v>
      </c>
      <c r="O76" s="10">
        <v>11.3447</v>
      </c>
      <c r="P76" s="10">
        <v>11.994400000000001</v>
      </c>
      <c r="Q76" s="10">
        <v>11.740500000000001</v>
      </c>
      <c r="R76" s="10">
        <v>11.225300000000001</v>
      </c>
      <c r="S76" s="10">
        <v>11.121600000000001</v>
      </c>
      <c r="T76" s="10">
        <v>10.9594</v>
      </c>
      <c r="U76" s="10">
        <v>39.519599999999997</v>
      </c>
      <c r="V76" s="10">
        <v>34.466999999999999</v>
      </c>
      <c r="W76" s="10">
        <v>11.2531</v>
      </c>
      <c r="X76" s="10">
        <v>44016</v>
      </c>
      <c r="Y76" s="10">
        <v>51058</v>
      </c>
      <c r="Z76" s="10">
        <v>51058</v>
      </c>
    </row>
    <row r="77" spans="1:26" x14ac:dyDescent="0.25">
      <c r="A77" s="8"/>
      <c r="B77" s="27" t="s">
        <v>61</v>
      </c>
      <c r="C77" s="10">
        <v>43.952300000000001</v>
      </c>
      <c r="D77" s="10">
        <v>41.368600000000001</v>
      </c>
      <c r="E77" s="10">
        <v>39.066800000000001</v>
      </c>
      <c r="F77" s="10">
        <v>41.215400000000002</v>
      </c>
      <c r="G77" s="10">
        <v>39.328800000000001</v>
      </c>
      <c r="H77" s="10">
        <v>37.379600000000003</v>
      </c>
      <c r="I77" s="10">
        <v>11.1791</v>
      </c>
      <c r="J77" s="10">
        <v>45.251600000000003</v>
      </c>
      <c r="K77" s="10">
        <v>42.680300000000003</v>
      </c>
      <c r="L77" s="10">
        <v>32.017600000000002</v>
      </c>
      <c r="M77" s="10">
        <v>35.502899999999997</v>
      </c>
      <c r="N77" s="10">
        <v>29.474</v>
      </c>
      <c r="O77" s="10">
        <v>11.3125</v>
      </c>
      <c r="P77" s="10">
        <v>11.9137</v>
      </c>
      <c r="Q77" s="10">
        <v>11.729900000000001</v>
      </c>
      <c r="R77" s="10">
        <v>11.1693</v>
      </c>
      <c r="S77" s="10">
        <v>11.1303</v>
      </c>
      <c r="T77" s="10">
        <v>10.9839</v>
      </c>
      <c r="U77" s="10">
        <v>39.526400000000002</v>
      </c>
      <c r="V77" s="10">
        <v>34.120100000000001</v>
      </c>
      <c r="W77" s="10">
        <v>11.240600000000001</v>
      </c>
      <c r="X77" s="10">
        <v>44487</v>
      </c>
      <c r="Y77" s="10">
        <v>51521</v>
      </c>
      <c r="Z77" s="10">
        <v>51521</v>
      </c>
    </row>
    <row r="78" spans="1:26" x14ac:dyDescent="0.25">
      <c r="A78" s="8"/>
      <c r="B78" s="27" t="s">
        <v>62</v>
      </c>
      <c r="C78" s="10">
        <v>44.005800000000001</v>
      </c>
      <c r="D78" s="10">
        <v>41.389699999999998</v>
      </c>
      <c r="E78" s="10">
        <v>38.765300000000003</v>
      </c>
      <c r="F78" s="10">
        <v>41.443399999999997</v>
      </c>
      <c r="G78" s="10">
        <v>39.290799999999997</v>
      </c>
      <c r="H78" s="10">
        <v>37.200099999999999</v>
      </c>
      <c r="I78" s="10">
        <v>10.854799999999999</v>
      </c>
      <c r="J78" s="10">
        <v>44.4405</v>
      </c>
      <c r="K78" s="10">
        <v>42.3185</v>
      </c>
      <c r="L78" s="10">
        <v>30.862100000000002</v>
      </c>
      <c r="M78" s="10">
        <v>35.6081</v>
      </c>
      <c r="N78" s="10">
        <v>29.043500000000002</v>
      </c>
      <c r="O78" s="10">
        <v>11.1561</v>
      </c>
      <c r="P78" s="10">
        <v>11.888199999999999</v>
      </c>
      <c r="Q78" s="10">
        <v>11.687799999999999</v>
      </c>
      <c r="R78" s="10">
        <v>11.098800000000001</v>
      </c>
      <c r="S78" s="10">
        <v>11.1168</v>
      </c>
      <c r="T78" s="10">
        <v>10.9893</v>
      </c>
      <c r="U78" s="10">
        <v>39.482399999999998</v>
      </c>
      <c r="V78" s="10">
        <v>33.623100000000001</v>
      </c>
      <c r="W78" s="10">
        <v>11.2102</v>
      </c>
      <c r="X78" s="10">
        <v>44997</v>
      </c>
      <c r="Y78" s="10">
        <v>52396</v>
      </c>
      <c r="Z78" s="10">
        <v>52396</v>
      </c>
    </row>
    <row r="79" spans="1:26" x14ac:dyDescent="0.25">
      <c r="A79" s="8"/>
      <c r="B79" s="27" t="s">
        <v>63</v>
      </c>
      <c r="C79" s="10">
        <v>44.220700000000001</v>
      </c>
      <c r="D79" s="10">
        <v>41.3461</v>
      </c>
      <c r="E79" s="10">
        <v>38.690300000000001</v>
      </c>
      <c r="F79" s="10">
        <v>41.147399999999998</v>
      </c>
      <c r="G79" s="10">
        <v>39.363</v>
      </c>
      <c r="H79" s="10">
        <v>37.1678</v>
      </c>
      <c r="I79" s="10">
        <v>10.5753</v>
      </c>
      <c r="J79" s="10">
        <v>42.865699999999997</v>
      </c>
      <c r="K79" s="10">
        <v>41.598100000000002</v>
      </c>
      <c r="L79" s="10">
        <v>29.6661</v>
      </c>
      <c r="M79" s="10">
        <v>35.848500000000001</v>
      </c>
      <c r="N79" s="10">
        <v>28.624099999999999</v>
      </c>
      <c r="O79" s="10">
        <v>11.080299999999999</v>
      </c>
      <c r="P79" s="10">
        <v>11.870900000000001</v>
      </c>
      <c r="Q79" s="10">
        <v>11.6577</v>
      </c>
      <c r="R79" s="10">
        <v>11.030099999999999</v>
      </c>
      <c r="S79" s="10">
        <v>11.117599999999999</v>
      </c>
      <c r="T79" s="10">
        <v>10.998200000000001</v>
      </c>
      <c r="U79" s="10">
        <v>39.417299999999997</v>
      </c>
      <c r="V79" s="10">
        <v>33.063899999999997</v>
      </c>
      <c r="W79" s="10">
        <v>11.1897</v>
      </c>
      <c r="X79" s="10">
        <v>45608</v>
      </c>
      <c r="Y79" s="10">
        <v>53442</v>
      </c>
      <c r="Z79" s="10">
        <v>53442</v>
      </c>
    </row>
    <row r="80" spans="1:26" x14ac:dyDescent="0.25">
      <c r="A80" s="8"/>
      <c r="B80" s="27" t="s">
        <v>64</v>
      </c>
      <c r="C80" s="10">
        <v>44.694400000000002</v>
      </c>
      <c r="D80" s="10">
        <v>41.510899999999999</v>
      </c>
      <c r="E80" s="10">
        <v>38.4071</v>
      </c>
      <c r="F80" s="10">
        <v>41.495699999999999</v>
      </c>
      <c r="G80" s="10">
        <v>39.888300000000001</v>
      </c>
      <c r="H80" s="10">
        <v>36.975900000000003</v>
      </c>
      <c r="I80" s="10">
        <v>9.2645</v>
      </c>
      <c r="J80" s="10">
        <v>39.183900000000001</v>
      </c>
      <c r="K80" s="10">
        <v>39.127899999999997</v>
      </c>
      <c r="L80" s="10">
        <v>27.471299999999999</v>
      </c>
      <c r="M80" s="10">
        <v>34.350999999999999</v>
      </c>
      <c r="N80" s="10">
        <v>25.4971</v>
      </c>
      <c r="O80" s="10">
        <v>10.8261</v>
      </c>
      <c r="P80" s="10">
        <v>11.707700000000001</v>
      </c>
      <c r="Q80" s="10">
        <v>11.5777</v>
      </c>
      <c r="R80" s="10">
        <v>10.883599999999999</v>
      </c>
      <c r="S80" s="10">
        <v>10.926</v>
      </c>
      <c r="T80" s="10">
        <v>10.758100000000001</v>
      </c>
      <c r="U80" s="10">
        <v>39.565800000000003</v>
      </c>
      <c r="V80" s="10">
        <v>30.4483</v>
      </c>
      <c r="W80" s="10">
        <v>10.997199999999999</v>
      </c>
      <c r="X80" s="10">
        <v>46553</v>
      </c>
      <c r="Y80" s="10">
        <v>58124</v>
      </c>
      <c r="Z80" s="10">
        <v>58124</v>
      </c>
    </row>
    <row r="81" spans="1:26" x14ac:dyDescent="0.25">
      <c r="A81" s="8"/>
      <c r="B81" s="27" t="s">
        <v>65</v>
      </c>
      <c r="C81" s="10">
        <v>43.927799999999998</v>
      </c>
      <c r="D81" s="10">
        <v>41.7119</v>
      </c>
      <c r="E81" s="10">
        <v>38.7089</v>
      </c>
      <c r="F81" s="10">
        <v>41.616199999999999</v>
      </c>
      <c r="G81" s="10">
        <v>40.205199999999998</v>
      </c>
      <c r="H81" s="10">
        <v>36.8003</v>
      </c>
      <c r="I81" s="10">
        <v>7.8993799999999998</v>
      </c>
      <c r="J81" s="10">
        <v>31.097200000000001</v>
      </c>
      <c r="K81" s="10">
        <v>29.9497</v>
      </c>
      <c r="L81" s="10">
        <v>23.823599999999999</v>
      </c>
      <c r="M81" s="10">
        <v>31.2651</v>
      </c>
      <c r="N81" s="10">
        <v>25.623000000000001</v>
      </c>
      <c r="O81" s="10">
        <v>10.7104</v>
      </c>
      <c r="P81" s="10">
        <v>11.3401</v>
      </c>
      <c r="Q81" s="10">
        <v>11.0458</v>
      </c>
      <c r="R81" s="10">
        <v>10.6835</v>
      </c>
      <c r="S81" s="10">
        <v>10.808</v>
      </c>
      <c r="T81" s="10">
        <v>10.840400000000001</v>
      </c>
      <c r="U81" s="10">
        <v>39.643500000000003</v>
      </c>
      <c r="V81" s="10">
        <v>27.270900000000001</v>
      </c>
      <c r="W81" s="10">
        <v>10.8668</v>
      </c>
      <c r="X81" s="10">
        <v>47422</v>
      </c>
      <c r="Y81" s="10">
        <v>64690</v>
      </c>
      <c r="Z81" s="10">
        <v>64690</v>
      </c>
    </row>
    <row r="82" spans="1:26" x14ac:dyDescent="0.25">
      <c r="A82" s="8"/>
      <c r="B82" s="27" t="s">
        <v>66</v>
      </c>
      <c r="C82" s="10">
        <v>45.442399999999999</v>
      </c>
      <c r="D82" s="10">
        <v>41.8142</v>
      </c>
      <c r="E82" s="10">
        <v>38.754899999999999</v>
      </c>
      <c r="F82" s="10">
        <v>42.090299999999999</v>
      </c>
      <c r="G82" s="10">
        <v>40.5002</v>
      </c>
      <c r="H82" s="10">
        <v>37.0411</v>
      </c>
      <c r="I82" s="10">
        <v>7.5081499999999997</v>
      </c>
      <c r="J82" s="10">
        <v>30.427499999999998</v>
      </c>
      <c r="K82" s="10">
        <v>29.372699999999998</v>
      </c>
      <c r="L82" s="10">
        <v>23.8369</v>
      </c>
      <c r="M82" s="10">
        <v>30.721499999999999</v>
      </c>
      <c r="N82" s="10">
        <v>25.625</v>
      </c>
      <c r="O82" s="10">
        <v>10.657299999999999</v>
      </c>
      <c r="P82" s="10">
        <v>11.3133</v>
      </c>
      <c r="Q82" s="10">
        <v>11.129099999999999</v>
      </c>
      <c r="R82" s="10">
        <v>10.6935</v>
      </c>
      <c r="S82" s="10">
        <v>10.802300000000001</v>
      </c>
      <c r="T82" s="10">
        <v>10.8698</v>
      </c>
      <c r="U82" s="10">
        <v>39.935400000000001</v>
      </c>
      <c r="V82" s="10">
        <v>26.973700000000001</v>
      </c>
      <c r="W82" s="10">
        <v>10.8842</v>
      </c>
      <c r="X82" s="10">
        <v>47798</v>
      </c>
      <c r="Y82" s="10">
        <v>65218</v>
      </c>
      <c r="Z82" s="10">
        <v>65218</v>
      </c>
    </row>
    <row r="83" spans="1:26" x14ac:dyDescent="0.25">
      <c r="A83" s="8"/>
      <c r="B83" s="27" t="s">
        <v>67</v>
      </c>
      <c r="C83" s="10">
        <v>45.5899</v>
      </c>
      <c r="D83" s="10">
        <v>42.160600000000002</v>
      </c>
      <c r="E83" s="10">
        <v>38.9343</v>
      </c>
      <c r="F83" s="10">
        <v>42.348799999999997</v>
      </c>
      <c r="G83" s="10">
        <v>40.552100000000003</v>
      </c>
      <c r="H83" s="10">
        <v>37.202500000000001</v>
      </c>
      <c r="I83" s="10">
        <v>7.2825100000000003</v>
      </c>
      <c r="J83" s="10">
        <v>29.903400000000001</v>
      </c>
      <c r="K83" s="10">
        <v>28.939699999999998</v>
      </c>
      <c r="L83" s="10">
        <v>23.639099999999999</v>
      </c>
      <c r="M83" s="10">
        <v>29.931100000000001</v>
      </c>
      <c r="N83" s="10">
        <v>25.690100000000001</v>
      </c>
      <c r="O83" s="10">
        <v>10.6622</v>
      </c>
      <c r="P83" s="10">
        <v>11.2995</v>
      </c>
      <c r="Q83" s="10">
        <v>11.1762</v>
      </c>
      <c r="R83" s="10">
        <v>10.6876</v>
      </c>
      <c r="S83" s="10">
        <v>10.798500000000001</v>
      </c>
      <c r="T83" s="10">
        <v>10.9053</v>
      </c>
      <c r="U83" s="10">
        <v>40.1038</v>
      </c>
      <c r="V83" s="10">
        <v>26.626200000000001</v>
      </c>
      <c r="W83" s="10">
        <v>10.898</v>
      </c>
      <c r="X83" s="10">
        <v>48256</v>
      </c>
      <c r="Y83" s="10">
        <v>65522</v>
      </c>
      <c r="Z83" s="10">
        <v>65522</v>
      </c>
    </row>
    <row r="84" spans="1:26" x14ac:dyDescent="0.25">
      <c r="A84" s="8"/>
      <c r="B84" s="27" t="s">
        <v>68</v>
      </c>
      <c r="C84" s="10">
        <v>47.08</v>
      </c>
      <c r="D84" s="10">
        <v>42.7104</v>
      </c>
      <c r="E84" s="10">
        <v>39.407899999999998</v>
      </c>
      <c r="F84" s="10">
        <v>42.942300000000003</v>
      </c>
      <c r="G84" s="10">
        <v>40.917000000000002</v>
      </c>
      <c r="H84" s="10">
        <v>37.493099999999998</v>
      </c>
      <c r="I84" s="10">
        <v>7.1620799999999996</v>
      </c>
      <c r="J84" s="10">
        <v>29.4298</v>
      </c>
      <c r="K84" s="10">
        <v>28.610199999999999</v>
      </c>
      <c r="L84" s="10">
        <v>23.6892</v>
      </c>
      <c r="M84" s="10">
        <v>29.1526</v>
      </c>
      <c r="N84" s="10">
        <v>25.596299999999999</v>
      </c>
      <c r="O84" s="10">
        <v>10.6966</v>
      </c>
      <c r="P84" s="10">
        <v>11.2911</v>
      </c>
      <c r="Q84" s="10">
        <v>11.233700000000001</v>
      </c>
      <c r="R84" s="10">
        <v>10.6928</v>
      </c>
      <c r="S84" s="10">
        <v>10.7813</v>
      </c>
      <c r="T84" s="10">
        <v>10.9476</v>
      </c>
      <c r="U84" s="10">
        <v>40.5505</v>
      </c>
      <c r="V84" s="10">
        <v>26.308700000000002</v>
      </c>
      <c r="W84" s="10">
        <v>10.9155</v>
      </c>
      <c r="X84" s="10">
        <v>48747</v>
      </c>
      <c r="Y84" s="10">
        <v>65817</v>
      </c>
      <c r="Z84" s="10">
        <v>65817</v>
      </c>
    </row>
    <row r="85" spans="1:26" x14ac:dyDescent="0.25">
      <c r="A85" s="8"/>
      <c r="B85" s="27" t="s">
        <v>69</v>
      </c>
      <c r="C85" s="10">
        <v>47.903700000000001</v>
      </c>
      <c r="D85" s="10">
        <v>43.193100000000001</v>
      </c>
      <c r="E85" s="10">
        <v>39.863999999999997</v>
      </c>
      <c r="F85" s="10">
        <v>43.166400000000003</v>
      </c>
      <c r="G85" s="10">
        <v>41.079000000000001</v>
      </c>
      <c r="H85" s="10">
        <v>37.972700000000003</v>
      </c>
      <c r="I85" s="10">
        <v>7.2227300000000003</v>
      </c>
      <c r="J85" s="10">
        <v>28.991700000000002</v>
      </c>
      <c r="K85" s="10">
        <v>28.8582</v>
      </c>
      <c r="L85" s="10">
        <v>23.659600000000001</v>
      </c>
      <c r="M85" s="10">
        <v>28.694299999999998</v>
      </c>
      <c r="N85" s="10">
        <v>25.3277</v>
      </c>
      <c r="O85" s="10">
        <v>10.763400000000001</v>
      </c>
      <c r="P85" s="10">
        <v>11.324</v>
      </c>
      <c r="Q85" s="10">
        <v>11.290800000000001</v>
      </c>
      <c r="R85" s="10">
        <v>10.702999999999999</v>
      </c>
      <c r="S85" s="10">
        <v>10.7568</v>
      </c>
      <c r="T85" s="10">
        <v>10.949400000000001</v>
      </c>
      <c r="U85" s="10">
        <v>40.886699999999998</v>
      </c>
      <c r="V85" s="10">
        <v>26.1005</v>
      </c>
      <c r="W85" s="10">
        <v>10.924899999999999</v>
      </c>
      <c r="X85" s="10">
        <v>49030</v>
      </c>
      <c r="Y85" s="10">
        <v>65937</v>
      </c>
      <c r="Z85" s="10">
        <v>65937</v>
      </c>
    </row>
    <row r="86" spans="1:26" x14ac:dyDescent="0.25">
      <c r="A86" s="8"/>
      <c r="B86" s="27" t="s">
        <v>70</v>
      </c>
      <c r="C86" s="10">
        <v>48.7301</v>
      </c>
      <c r="D86" s="10">
        <v>43.564900000000002</v>
      </c>
      <c r="E86" s="10">
        <v>39.900700000000001</v>
      </c>
      <c r="F86" s="10">
        <v>43.705100000000002</v>
      </c>
      <c r="G86" s="10">
        <v>41.286000000000001</v>
      </c>
      <c r="H86" s="10">
        <v>38.590400000000002</v>
      </c>
      <c r="I86" s="10">
        <v>7.5584899999999999</v>
      </c>
      <c r="J86" s="10">
        <v>29.311299999999999</v>
      </c>
      <c r="K86" s="10">
        <v>30.5181</v>
      </c>
      <c r="L86" s="10">
        <v>24.621099999999998</v>
      </c>
      <c r="M86" s="10">
        <v>30.182200000000002</v>
      </c>
      <c r="N86" s="10">
        <v>24.8994</v>
      </c>
      <c r="O86" s="10">
        <v>10.92</v>
      </c>
      <c r="P86" s="10">
        <v>11.465299999999999</v>
      </c>
      <c r="Q86" s="10">
        <v>11.432700000000001</v>
      </c>
      <c r="R86" s="10">
        <v>10.812200000000001</v>
      </c>
      <c r="S86" s="10">
        <v>10.924200000000001</v>
      </c>
      <c r="T86" s="10">
        <v>11.1645</v>
      </c>
      <c r="U86" s="10">
        <v>41.282800000000002</v>
      </c>
      <c r="V86" s="10">
        <v>26.797999999999998</v>
      </c>
      <c r="W86" s="10">
        <v>11.0886</v>
      </c>
      <c r="X86" s="10">
        <v>49448</v>
      </c>
      <c r="Y86" s="10">
        <v>65145</v>
      </c>
      <c r="Z86" s="10">
        <v>65145</v>
      </c>
    </row>
    <row r="87" spans="1:26" x14ac:dyDescent="0.25">
      <c r="A87" s="32" t="s">
        <v>6</v>
      </c>
      <c r="B87" s="33">
        <v>43681.125</v>
      </c>
      <c r="C87" s="10">
        <v>36.724400000000003</v>
      </c>
      <c r="D87" s="10">
        <v>37.2727</v>
      </c>
      <c r="E87" s="10">
        <v>37.484200000000001</v>
      </c>
      <c r="F87" s="10">
        <v>36.756100000000004</v>
      </c>
      <c r="G87" s="10">
        <v>34.002600000000001</v>
      </c>
      <c r="H87" s="10">
        <v>35.720399999999998</v>
      </c>
      <c r="I87" s="10">
        <v>53.5396</v>
      </c>
      <c r="J87" s="10">
        <v>39.974800000000002</v>
      </c>
      <c r="K87" s="10">
        <v>17.304400000000001</v>
      </c>
      <c r="L87" s="10">
        <v>12.735900000000001</v>
      </c>
      <c r="M87" s="10">
        <v>13.166399999999999</v>
      </c>
      <c r="N87" s="10">
        <v>17.772099999999998</v>
      </c>
      <c r="O87" s="10">
        <v>13.1022</v>
      </c>
      <c r="P87" s="10">
        <v>12.3314</v>
      </c>
      <c r="Q87" s="10">
        <v>11.1264</v>
      </c>
      <c r="R87" s="10">
        <v>10.033099999999999</v>
      </c>
      <c r="S87" s="10">
        <v>9.3514499999999998</v>
      </c>
      <c r="T87" s="10">
        <v>9.0806299999999993</v>
      </c>
      <c r="U87" s="10">
        <v>36.1905</v>
      </c>
      <c r="V87" s="10">
        <v>19.342700000000001</v>
      </c>
      <c r="W87" s="10">
        <v>10.1433</v>
      </c>
      <c r="X87" s="10">
        <v>76696</v>
      </c>
      <c r="Y87" s="10">
        <v>109035</v>
      </c>
      <c r="Z87" s="10">
        <v>109035</v>
      </c>
    </row>
    <row r="88" spans="1:26" x14ac:dyDescent="0.25">
      <c r="A88" s="8"/>
      <c r="B88" s="27" t="s">
        <v>60</v>
      </c>
      <c r="C88" s="10">
        <v>36.3187</v>
      </c>
      <c r="D88" s="10">
        <v>37.584400000000002</v>
      </c>
      <c r="E88" s="10">
        <v>36.293300000000002</v>
      </c>
      <c r="F88" s="10">
        <v>37.485100000000003</v>
      </c>
      <c r="G88" s="10">
        <v>35.751100000000001</v>
      </c>
      <c r="H88" s="10">
        <v>36.015500000000003</v>
      </c>
      <c r="I88" s="10">
        <v>53.621099999999998</v>
      </c>
      <c r="J88" s="10">
        <v>38.1419</v>
      </c>
      <c r="K88" s="10">
        <v>19.944400000000002</v>
      </c>
      <c r="L88" s="10">
        <v>12.552</v>
      </c>
      <c r="M88" s="10">
        <v>12.9283</v>
      </c>
      <c r="N88" s="10">
        <v>16.378900000000002</v>
      </c>
      <c r="O88" s="10">
        <v>13.1226</v>
      </c>
      <c r="P88" s="10">
        <v>11.9595</v>
      </c>
      <c r="Q88" s="10">
        <v>10.7103</v>
      </c>
      <c r="R88" s="10">
        <v>9.7582900000000006</v>
      </c>
      <c r="S88" s="10">
        <v>9.0932300000000001</v>
      </c>
      <c r="T88" s="10">
        <v>9.2598500000000001</v>
      </c>
      <c r="U88" s="10">
        <v>36.547600000000003</v>
      </c>
      <c r="V88" s="10">
        <v>19.133299999999998</v>
      </c>
      <c r="W88" s="10">
        <v>9.98916</v>
      </c>
      <c r="X88" s="10">
        <v>77089</v>
      </c>
      <c r="Y88" s="10">
        <v>117818</v>
      </c>
      <c r="Z88" s="10">
        <v>117818</v>
      </c>
    </row>
    <row r="89" spans="1:26" x14ac:dyDescent="0.25">
      <c r="A89" s="8"/>
      <c r="B89" s="27" t="s">
        <v>61</v>
      </c>
      <c r="C89" s="10">
        <v>36.926099999999998</v>
      </c>
      <c r="D89" s="10">
        <v>37.478200000000001</v>
      </c>
      <c r="E89" s="10">
        <v>36.479700000000001</v>
      </c>
      <c r="F89" s="10">
        <v>37.464500000000001</v>
      </c>
      <c r="G89" s="10">
        <v>35.448799999999999</v>
      </c>
      <c r="H89" s="10">
        <v>35.9604</v>
      </c>
      <c r="I89" s="10">
        <v>54.773499999999999</v>
      </c>
      <c r="J89" s="10">
        <v>39.134</v>
      </c>
      <c r="K89" s="10">
        <v>18.9941</v>
      </c>
      <c r="L89" s="10">
        <v>12.6394</v>
      </c>
      <c r="M89" s="10">
        <v>12.979799999999999</v>
      </c>
      <c r="N89" s="10">
        <v>16.918700000000001</v>
      </c>
      <c r="O89" s="10">
        <v>13.064500000000001</v>
      </c>
      <c r="P89" s="10">
        <v>12.0501</v>
      </c>
      <c r="Q89" s="10">
        <v>10.7384</v>
      </c>
      <c r="R89" s="10">
        <v>9.7767800000000005</v>
      </c>
      <c r="S89" s="10">
        <v>9.1276200000000003</v>
      </c>
      <c r="T89" s="10">
        <v>9.2018900000000006</v>
      </c>
      <c r="U89" s="10">
        <v>36.522799999999997</v>
      </c>
      <c r="V89" s="10">
        <v>19.293600000000001</v>
      </c>
      <c r="W89" s="10">
        <v>9.9984000000000002</v>
      </c>
      <c r="X89" s="10">
        <v>76884</v>
      </c>
      <c r="Y89" s="10">
        <v>116089</v>
      </c>
      <c r="Z89" s="10">
        <v>116089</v>
      </c>
    </row>
    <row r="90" spans="1:26" x14ac:dyDescent="0.25">
      <c r="A90" s="8"/>
      <c r="B90" s="27" t="s">
        <v>62</v>
      </c>
      <c r="C90" s="10">
        <v>36.528599999999997</v>
      </c>
      <c r="D90" s="10">
        <v>37.685200000000002</v>
      </c>
      <c r="E90" s="10">
        <v>36.694899999999997</v>
      </c>
      <c r="F90" s="10">
        <v>37.177500000000002</v>
      </c>
      <c r="G90" s="10">
        <v>34.956299999999999</v>
      </c>
      <c r="H90" s="10">
        <v>35.790100000000002</v>
      </c>
      <c r="I90" s="10">
        <v>55.086399999999998</v>
      </c>
      <c r="J90" s="10">
        <v>39.861600000000003</v>
      </c>
      <c r="K90" s="10">
        <v>18.604800000000001</v>
      </c>
      <c r="L90" s="10">
        <v>12.7667</v>
      </c>
      <c r="M90" s="10">
        <v>13.014900000000001</v>
      </c>
      <c r="N90" s="10">
        <v>17.222000000000001</v>
      </c>
      <c r="O90" s="10">
        <v>13.0433</v>
      </c>
      <c r="P90" s="10">
        <v>12.1351</v>
      </c>
      <c r="Q90" s="10">
        <v>10.780799999999999</v>
      </c>
      <c r="R90" s="10">
        <v>9.7924399999999991</v>
      </c>
      <c r="S90" s="10">
        <v>9.1538699999999995</v>
      </c>
      <c r="T90" s="10">
        <v>9.1666299999999996</v>
      </c>
      <c r="U90" s="10">
        <v>36.384</v>
      </c>
      <c r="V90" s="10">
        <v>19.430399999999999</v>
      </c>
      <c r="W90" s="10">
        <v>10.0115</v>
      </c>
      <c r="X90" s="10">
        <v>76937</v>
      </c>
      <c r="Y90" s="10">
        <v>114401</v>
      </c>
      <c r="Z90" s="10">
        <v>114401</v>
      </c>
    </row>
    <row r="91" spans="1:26" x14ac:dyDescent="0.25">
      <c r="A91" s="8"/>
      <c r="B91" s="27" t="s">
        <v>63</v>
      </c>
      <c r="C91" s="10">
        <v>36.791400000000003</v>
      </c>
      <c r="D91" s="10">
        <v>37.802100000000003</v>
      </c>
      <c r="E91" s="10">
        <v>37.014200000000002</v>
      </c>
      <c r="F91" s="10">
        <v>37.2254</v>
      </c>
      <c r="G91" s="10">
        <v>34.661999999999999</v>
      </c>
      <c r="H91" s="10">
        <v>35.841000000000001</v>
      </c>
      <c r="I91" s="10">
        <v>53.908799999999999</v>
      </c>
      <c r="J91" s="10">
        <v>40.1372</v>
      </c>
      <c r="K91" s="10">
        <v>17.935700000000001</v>
      </c>
      <c r="L91" s="10">
        <v>12.9389</v>
      </c>
      <c r="M91" s="10">
        <v>13.0571</v>
      </c>
      <c r="N91" s="10">
        <v>17.377600000000001</v>
      </c>
      <c r="O91" s="10">
        <v>12.9978</v>
      </c>
      <c r="P91" s="10">
        <v>12.170400000000001</v>
      </c>
      <c r="Q91" s="10">
        <v>10.8713</v>
      </c>
      <c r="R91" s="10">
        <v>9.8280799999999999</v>
      </c>
      <c r="S91" s="10">
        <v>9.1778899999999997</v>
      </c>
      <c r="T91" s="10">
        <v>9.1139600000000005</v>
      </c>
      <c r="U91" s="10">
        <v>36.438299999999998</v>
      </c>
      <c r="V91" s="10">
        <v>19.390999999999998</v>
      </c>
      <c r="W91" s="10">
        <v>10.0268</v>
      </c>
      <c r="X91" s="10">
        <v>76791</v>
      </c>
      <c r="Y91" s="10">
        <v>112974</v>
      </c>
      <c r="Z91" s="10">
        <v>112974</v>
      </c>
    </row>
    <row r="92" spans="1:26" x14ac:dyDescent="0.25">
      <c r="A92" s="8"/>
      <c r="B92" s="27" t="s">
        <v>64</v>
      </c>
      <c r="C92" s="10">
        <v>36.563099999999999</v>
      </c>
      <c r="D92" s="10">
        <v>37.558999999999997</v>
      </c>
      <c r="E92" s="10">
        <v>37.280900000000003</v>
      </c>
      <c r="F92" s="10">
        <v>36.686500000000002</v>
      </c>
      <c r="G92" s="10">
        <v>34.141399999999997</v>
      </c>
      <c r="H92" s="10">
        <v>35.556800000000003</v>
      </c>
      <c r="I92" s="10">
        <v>53.260300000000001</v>
      </c>
      <c r="J92" s="10">
        <v>39.726500000000001</v>
      </c>
      <c r="K92" s="10">
        <v>17.3415</v>
      </c>
      <c r="L92" s="10">
        <v>12.611499999999999</v>
      </c>
      <c r="M92" s="10">
        <v>12.8558</v>
      </c>
      <c r="N92" s="10">
        <v>17.171800000000001</v>
      </c>
      <c r="O92" s="10">
        <v>13.0701</v>
      </c>
      <c r="P92" s="10">
        <v>12.2912</v>
      </c>
      <c r="Q92" s="10">
        <v>11.082599999999999</v>
      </c>
      <c r="R92" s="10">
        <v>9.9904200000000003</v>
      </c>
      <c r="S92" s="10">
        <v>9.2745200000000008</v>
      </c>
      <c r="T92" s="10">
        <v>9.0627099999999992</v>
      </c>
      <c r="U92" s="10">
        <v>36.164999999999999</v>
      </c>
      <c r="V92" s="10">
        <v>18.991299999999999</v>
      </c>
      <c r="W92" s="10">
        <v>10.0959</v>
      </c>
      <c r="X92" s="10">
        <v>77097</v>
      </c>
      <c r="Y92" s="10">
        <v>112354</v>
      </c>
      <c r="Z92" s="10">
        <v>112354</v>
      </c>
    </row>
    <row r="93" spans="1:26" x14ac:dyDescent="0.25">
      <c r="A93" s="8"/>
      <c r="B93" s="27" t="s">
        <v>65</v>
      </c>
      <c r="C93" s="10">
        <v>37.394399999999997</v>
      </c>
      <c r="D93" s="10">
        <v>37.081299999999999</v>
      </c>
      <c r="E93" s="10">
        <v>37.565300000000001</v>
      </c>
      <c r="F93" s="10">
        <v>36.666899999999998</v>
      </c>
      <c r="G93" s="10">
        <v>34.214599999999997</v>
      </c>
      <c r="H93" s="10">
        <v>35.918100000000003</v>
      </c>
      <c r="I93" s="10">
        <v>53.651800000000001</v>
      </c>
      <c r="J93" s="10">
        <v>39.505899999999997</v>
      </c>
      <c r="K93" s="10">
        <v>17.191400000000002</v>
      </c>
      <c r="L93" s="10">
        <v>12.792899999999999</v>
      </c>
      <c r="M93" s="10">
        <v>13.408300000000001</v>
      </c>
      <c r="N93" s="10">
        <v>17.762</v>
      </c>
      <c r="O93" s="10">
        <v>13.091799999999999</v>
      </c>
      <c r="P93" s="10">
        <v>12.341100000000001</v>
      </c>
      <c r="Q93" s="10">
        <v>11.2773</v>
      </c>
      <c r="R93" s="10">
        <v>10.066599999999999</v>
      </c>
      <c r="S93" s="10">
        <v>9.4130199999999995</v>
      </c>
      <c r="T93" s="10">
        <v>9.0595499999999998</v>
      </c>
      <c r="U93" s="10">
        <v>36.273600000000002</v>
      </c>
      <c r="V93" s="10">
        <v>19.375699999999998</v>
      </c>
      <c r="W93" s="10">
        <v>10.1714</v>
      </c>
      <c r="X93" s="10">
        <v>76701</v>
      </c>
      <c r="Y93" s="10">
        <v>107967</v>
      </c>
      <c r="Z93" s="10">
        <v>107967</v>
      </c>
    </row>
    <row r="94" spans="1:26" x14ac:dyDescent="0.25">
      <c r="A94" s="8"/>
      <c r="B94" s="27" t="s">
        <v>66</v>
      </c>
      <c r="C94" s="10">
        <v>38.377200000000002</v>
      </c>
      <c r="D94" s="10">
        <v>37.076599999999999</v>
      </c>
      <c r="E94" s="10">
        <v>37.869700000000002</v>
      </c>
      <c r="F94" s="10">
        <v>36.743699999999997</v>
      </c>
      <c r="G94" s="10">
        <v>34.2577</v>
      </c>
      <c r="H94" s="10">
        <v>36.242400000000004</v>
      </c>
      <c r="I94" s="10">
        <v>53.663200000000003</v>
      </c>
      <c r="J94" s="10">
        <v>39.321199999999997</v>
      </c>
      <c r="K94" s="10">
        <v>17.086200000000002</v>
      </c>
      <c r="L94" s="10">
        <v>12.8344</v>
      </c>
      <c r="M94" s="10">
        <v>14.0687</v>
      </c>
      <c r="N94" s="10">
        <v>17.7423</v>
      </c>
      <c r="O94" s="10">
        <v>13.0512</v>
      </c>
      <c r="P94" s="10">
        <v>12.384</v>
      </c>
      <c r="Q94" s="10">
        <v>11.3718</v>
      </c>
      <c r="R94" s="10">
        <v>10.131</v>
      </c>
      <c r="S94" s="10">
        <v>9.4642700000000008</v>
      </c>
      <c r="T94" s="10">
        <v>9.0597999999999992</v>
      </c>
      <c r="U94" s="10">
        <v>36.466099999999997</v>
      </c>
      <c r="V94" s="10">
        <v>19.516300000000001</v>
      </c>
      <c r="W94" s="10">
        <v>10.205299999999999</v>
      </c>
      <c r="X94" s="10">
        <v>76631</v>
      </c>
      <c r="Y94" s="10">
        <v>106815</v>
      </c>
      <c r="Z94" s="10">
        <v>106815</v>
      </c>
    </row>
    <row r="95" spans="1:26" x14ac:dyDescent="0.25">
      <c r="A95" s="8"/>
      <c r="B95" s="27" t="s">
        <v>67</v>
      </c>
      <c r="C95" s="10">
        <v>39.1233</v>
      </c>
      <c r="D95" s="10">
        <v>37.119300000000003</v>
      </c>
      <c r="E95" s="10">
        <v>37.850900000000003</v>
      </c>
      <c r="F95" s="10">
        <v>36.927599999999998</v>
      </c>
      <c r="G95" s="10">
        <v>34.455599999999997</v>
      </c>
      <c r="H95" s="10">
        <v>36.514000000000003</v>
      </c>
      <c r="I95" s="10">
        <v>53.373100000000001</v>
      </c>
      <c r="J95" s="10">
        <v>39.292999999999999</v>
      </c>
      <c r="K95" s="10">
        <v>17.123699999999999</v>
      </c>
      <c r="L95" s="10">
        <v>12.8376</v>
      </c>
      <c r="M95" s="10">
        <v>14.487</v>
      </c>
      <c r="N95" s="10">
        <v>17.533000000000001</v>
      </c>
      <c r="O95" s="10">
        <v>12.9937</v>
      </c>
      <c r="P95" s="10">
        <v>12.4008</v>
      </c>
      <c r="Q95" s="10">
        <v>11.421900000000001</v>
      </c>
      <c r="R95" s="10">
        <v>10.226100000000001</v>
      </c>
      <c r="S95" s="10">
        <v>9.5213699999999992</v>
      </c>
      <c r="T95" s="10">
        <v>9.0212599999999998</v>
      </c>
      <c r="U95" s="10">
        <v>36.6387</v>
      </c>
      <c r="V95" s="10">
        <v>19.537500000000001</v>
      </c>
      <c r="W95" s="10">
        <v>10.2181</v>
      </c>
      <c r="X95" s="10">
        <v>76592</v>
      </c>
      <c r="Y95" s="10">
        <v>106619</v>
      </c>
      <c r="Z95" s="10">
        <v>106619</v>
      </c>
    </row>
    <row r="96" spans="1:26" x14ac:dyDescent="0.25">
      <c r="A96" s="8"/>
      <c r="B96" s="27" t="s">
        <v>68</v>
      </c>
      <c r="C96" s="10">
        <v>39.339199999999998</v>
      </c>
      <c r="D96" s="10">
        <v>37.264600000000002</v>
      </c>
      <c r="E96" s="10">
        <v>37.7318</v>
      </c>
      <c r="F96" s="10">
        <v>37.263199999999998</v>
      </c>
      <c r="G96" s="10">
        <v>34.853900000000003</v>
      </c>
      <c r="H96" s="10">
        <v>36.724899999999998</v>
      </c>
      <c r="I96" s="10">
        <v>53.490900000000003</v>
      </c>
      <c r="J96" s="10">
        <v>39.443399999999997</v>
      </c>
      <c r="K96" s="10">
        <v>17.1997</v>
      </c>
      <c r="L96" s="10">
        <v>12.820600000000001</v>
      </c>
      <c r="M96" s="10">
        <v>14.860099999999999</v>
      </c>
      <c r="N96" s="10">
        <v>17.4316</v>
      </c>
      <c r="O96" s="10">
        <v>12.974500000000001</v>
      </c>
      <c r="P96" s="10">
        <v>12.399800000000001</v>
      </c>
      <c r="Q96" s="10">
        <v>11.4375</v>
      </c>
      <c r="R96" s="10">
        <v>10.306100000000001</v>
      </c>
      <c r="S96" s="10">
        <v>9.5248399999999993</v>
      </c>
      <c r="T96" s="10">
        <v>9.0035900000000009</v>
      </c>
      <c r="U96" s="10">
        <v>36.839799999999997</v>
      </c>
      <c r="V96" s="10">
        <v>19.646799999999999</v>
      </c>
      <c r="W96" s="10">
        <v>10.2248</v>
      </c>
      <c r="X96" s="10">
        <v>76952</v>
      </c>
      <c r="Y96" s="10">
        <v>106308</v>
      </c>
      <c r="Z96" s="10">
        <v>106308</v>
      </c>
    </row>
    <row r="97" spans="1:26" x14ac:dyDescent="0.25">
      <c r="A97" s="8"/>
      <c r="B97" s="27" t="s">
        <v>69</v>
      </c>
      <c r="C97" s="10">
        <v>39.708799999999997</v>
      </c>
      <c r="D97" s="10">
        <v>37.3887</v>
      </c>
      <c r="E97" s="10">
        <v>37.963299999999997</v>
      </c>
      <c r="F97" s="10">
        <v>37.663200000000003</v>
      </c>
      <c r="G97" s="10">
        <v>35.089799999999997</v>
      </c>
      <c r="H97" s="10">
        <v>37.041699999999999</v>
      </c>
      <c r="I97" s="10">
        <v>53.566699999999997</v>
      </c>
      <c r="J97" s="10">
        <v>39.479900000000001</v>
      </c>
      <c r="K97" s="10">
        <v>17.087499999999999</v>
      </c>
      <c r="L97" s="10">
        <v>12.864100000000001</v>
      </c>
      <c r="M97" s="10">
        <v>15.354900000000001</v>
      </c>
      <c r="N97" s="10">
        <v>17.1952</v>
      </c>
      <c r="O97" s="10">
        <v>12.924899999999999</v>
      </c>
      <c r="P97" s="10">
        <v>12.414300000000001</v>
      </c>
      <c r="Q97" s="10">
        <v>11.395300000000001</v>
      </c>
      <c r="R97" s="10">
        <v>10.378500000000001</v>
      </c>
      <c r="S97" s="10">
        <v>9.5097199999999997</v>
      </c>
      <c r="T97" s="10">
        <v>8.9978099999999994</v>
      </c>
      <c r="U97" s="10">
        <v>37.115099999999998</v>
      </c>
      <c r="V97" s="10">
        <v>19.695699999999999</v>
      </c>
      <c r="W97" s="10">
        <v>10.222200000000001</v>
      </c>
      <c r="X97" s="10">
        <v>77645</v>
      </c>
      <c r="Y97" s="10">
        <v>106348</v>
      </c>
      <c r="Z97" s="10">
        <v>106348</v>
      </c>
    </row>
    <row r="98" spans="1:26" x14ac:dyDescent="0.25">
      <c r="A98" s="8"/>
      <c r="B98" s="27" t="s">
        <v>70</v>
      </c>
      <c r="C98" s="10">
        <v>40.499400000000001</v>
      </c>
      <c r="D98" s="10">
        <v>37.833100000000002</v>
      </c>
      <c r="E98" s="10">
        <v>38.243499999999997</v>
      </c>
      <c r="F98" s="10">
        <v>38.225499999999997</v>
      </c>
      <c r="G98" s="10">
        <v>35.668799999999997</v>
      </c>
      <c r="H98" s="10">
        <v>37.218000000000004</v>
      </c>
      <c r="I98" s="10">
        <v>53.835299999999997</v>
      </c>
      <c r="J98" s="10">
        <v>40.664000000000001</v>
      </c>
      <c r="K98" s="10">
        <v>17.4438</v>
      </c>
      <c r="L98" s="10">
        <v>13.367000000000001</v>
      </c>
      <c r="M98" s="10">
        <v>16.5076</v>
      </c>
      <c r="N98" s="10">
        <v>17.340499999999999</v>
      </c>
      <c r="O98" s="10">
        <v>12.9544</v>
      </c>
      <c r="P98" s="10">
        <v>12.491199999999999</v>
      </c>
      <c r="Q98" s="10">
        <v>11.469900000000001</v>
      </c>
      <c r="R98" s="10">
        <v>10.588699999999999</v>
      </c>
      <c r="S98" s="10">
        <v>9.7293800000000008</v>
      </c>
      <c r="T98" s="10">
        <v>9.3107799999999994</v>
      </c>
      <c r="U98" s="10">
        <v>37.528199999999998</v>
      </c>
      <c r="V98" s="10">
        <v>20.432500000000001</v>
      </c>
      <c r="W98" s="10">
        <v>10.4351</v>
      </c>
      <c r="X98" s="10">
        <v>77930</v>
      </c>
      <c r="Y98" s="10">
        <v>103891</v>
      </c>
      <c r="Z98" s="10">
        <v>103891</v>
      </c>
    </row>
    <row r="99" spans="1:26" x14ac:dyDescent="0.25">
      <c r="A99" s="32" t="s">
        <v>7</v>
      </c>
      <c r="B99" s="33">
        <v>43709.125</v>
      </c>
      <c r="C99" s="10">
        <v>34.613300000000002</v>
      </c>
      <c r="D99" s="10">
        <v>37.304699999999997</v>
      </c>
      <c r="E99" s="10">
        <v>37.553899999999999</v>
      </c>
      <c r="F99" s="10">
        <v>35.913699999999999</v>
      </c>
      <c r="G99" s="10">
        <v>31.1082</v>
      </c>
      <c r="H99" s="10">
        <v>30.8827</v>
      </c>
      <c r="I99" s="10">
        <v>56.1173</v>
      </c>
      <c r="J99" s="10">
        <v>42.468200000000003</v>
      </c>
      <c r="K99" s="10">
        <v>27.106300000000001</v>
      </c>
      <c r="L99" s="10">
        <v>22.004000000000001</v>
      </c>
      <c r="M99" s="10">
        <v>11.9991</v>
      </c>
      <c r="N99" s="10">
        <v>7.1242299999999998</v>
      </c>
      <c r="O99" s="10">
        <v>13.2369</v>
      </c>
      <c r="P99" s="10">
        <v>11.518000000000001</v>
      </c>
      <c r="Q99" s="10">
        <v>10.626300000000001</v>
      </c>
      <c r="R99" s="10">
        <v>9.7910799999999991</v>
      </c>
      <c r="S99" s="10">
        <v>7.7207499999999998</v>
      </c>
      <c r="T99" s="10">
        <v>6.7545599999999997</v>
      </c>
      <c r="U99" s="10">
        <v>34.822400000000002</v>
      </c>
      <c r="V99" s="10">
        <v>22.09</v>
      </c>
      <c r="W99" s="10">
        <v>9.2904800000000005</v>
      </c>
      <c r="X99" s="10">
        <v>41962</v>
      </c>
      <c r="Y99" s="10">
        <v>62466</v>
      </c>
      <c r="Z99" s="10">
        <v>62466</v>
      </c>
    </row>
    <row r="100" spans="1:26" x14ac:dyDescent="0.25">
      <c r="A100" s="8"/>
      <c r="B100" s="27" t="s">
        <v>60</v>
      </c>
      <c r="C100" s="10">
        <v>35.233600000000003</v>
      </c>
      <c r="D100" s="10">
        <v>38.878500000000003</v>
      </c>
      <c r="E100" s="10">
        <v>37.739100000000001</v>
      </c>
      <c r="F100" s="10">
        <v>37.908799999999999</v>
      </c>
      <c r="G100" s="10">
        <v>31.089700000000001</v>
      </c>
      <c r="H100" s="10">
        <v>29.956099999999999</v>
      </c>
      <c r="I100" s="10">
        <v>59.789700000000003</v>
      </c>
      <c r="J100" s="10">
        <v>40.6342</v>
      </c>
      <c r="K100" s="10">
        <v>31.549700000000001</v>
      </c>
      <c r="L100" s="10">
        <v>19.7819</v>
      </c>
      <c r="M100" s="10">
        <v>9.6607000000000003</v>
      </c>
      <c r="N100" s="10">
        <v>8.6743400000000008</v>
      </c>
      <c r="O100" s="10">
        <v>13.3399</v>
      </c>
      <c r="P100" s="10">
        <v>11.1684</v>
      </c>
      <c r="Q100" s="10">
        <v>10.787000000000001</v>
      </c>
      <c r="R100" s="10">
        <v>9.5566800000000001</v>
      </c>
      <c r="S100" s="10">
        <v>7.5517200000000004</v>
      </c>
      <c r="T100" s="10">
        <v>6.7162199999999999</v>
      </c>
      <c r="U100" s="10">
        <v>35.436700000000002</v>
      </c>
      <c r="V100" s="10">
        <v>21.843599999999999</v>
      </c>
      <c r="W100" s="10">
        <v>9.1386400000000005</v>
      </c>
      <c r="X100" s="10">
        <v>42329</v>
      </c>
      <c r="Y100" s="10">
        <v>67538</v>
      </c>
      <c r="Z100" s="10">
        <v>67538</v>
      </c>
    </row>
    <row r="101" spans="1:26" x14ac:dyDescent="0.25">
      <c r="A101" s="8"/>
      <c r="B101" s="27" t="s">
        <v>61</v>
      </c>
      <c r="C101" s="10">
        <v>34.989600000000003</v>
      </c>
      <c r="D101" s="10">
        <v>38.384099999999997</v>
      </c>
      <c r="E101" s="10">
        <v>37.305100000000003</v>
      </c>
      <c r="F101" s="10">
        <v>37.261800000000001</v>
      </c>
      <c r="G101" s="10">
        <v>30.613399999999999</v>
      </c>
      <c r="H101" s="10">
        <v>29.4438</v>
      </c>
      <c r="I101" s="10">
        <v>61.432299999999998</v>
      </c>
      <c r="J101" s="10">
        <v>41.192799999999998</v>
      </c>
      <c r="K101" s="10">
        <v>31.8581</v>
      </c>
      <c r="L101" s="10">
        <v>19.868200000000002</v>
      </c>
      <c r="M101" s="10">
        <v>10.1053</v>
      </c>
      <c r="N101" s="10">
        <v>8.5643700000000003</v>
      </c>
      <c r="O101" s="10">
        <v>13.345599999999999</v>
      </c>
      <c r="P101" s="10">
        <v>11.1995</v>
      </c>
      <c r="Q101" s="10">
        <v>10.800800000000001</v>
      </c>
      <c r="R101" s="10">
        <v>9.6349199999999993</v>
      </c>
      <c r="S101" s="10">
        <v>7.6425999999999998</v>
      </c>
      <c r="T101" s="10">
        <v>6.7770999999999999</v>
      </c>
      <c r="U101" s="10">
        <v>34.938099999999999</v>
      </c>
      <c r="V101" s="10">
        <v>22.308700000000002</v>
      </c>
      <c r="W101" s="10">
        <v>9.2178900000000006</v>
      </c>
      <c r="X101" s="10">
        <v>42181</v>
      </c>
      <c r="Y101" s="10">
        <v>66125</v>
      </c>
      <c r="Z101" s="10">
        <v>66125</v>
      </c>
    </row>
    <row r="102" spans="1:26" x14ac:dyDescent="0.25">
      <c r="A102" s="8"/>
      <c r="B102" s="27" t="s">
        <v>62</v>
      </c>
      <c r="C102" s="10">
        <v>34.9724</v>
      </c>
      <c r="D102" s="10">
        <v>37.628100000000003</v>
      </c>
      <c r="E102" s="10">
        <v>37.411799999999999</v>
      </c>
      <c r="F102" s="10">
        <v>36.6357</v>
      </c>
      <c r="G102" s="10">
        <v>30.4115</v>
      </c>
      <c r="H102" s="10">
        <v>29.204999999999998</v>
      </c>
      <c r="I102" s="10">
        <v>61.536700000000003</v>
      </c>
      <c r="J102" s="10">
        <v>41.962899999999998</v>
      </c>
      <c r="K102" s="10">
        <v>31.682200000000002</v>
      </c>
      <c r="L102" s="10">
        <v>20.134399999999999</v>
      </c>
      <c r="M102" s="10">
        <v>10.4444</v>
      </c>
      <c r="N102" s="10">
        <v>8.4127899999999993</v>
      </c>
      <c r="O102" s="10">
        <v>13.3169</v>
      </c>
      <c r="P102" s="10">
        <v>11.2363</v>
      </c>
      <c r="Q102" s="10">
        <v>10.786</v>
      </c>
      <c r="R102" s="10">
        <v>9.6922599999999992</v>
      </c>
      <c r="S102" s="10">
        <v>7.7258100000000001</v>
      </c>
      <c r="T102" s="10">
        <v>6.8483299999999998</v>
      </c>
      <c r="U102" s="10">
        <v>34.616300000000003</v>
      </c>
      <c r="V102" s="10">
        <v>22.579599999999999</v>
      </c>
      <c r="W102" s="10">
        <v>9.2758299999999991</v>
      </c>
      <c r="X102" s="10">
        <v>41944</v>
      </c>
      <c r="Y102" s="10">
        <v>65090</v>
      </c>
      <c r="Z102" s="10">
        <v>65090</v>
      </c>
    </row>
    <row r="103" spans="1:26" x14ac:dyDescent="0.25">
      <c r="A103" s="8"/>
      <c r="B103" s="27" t="s">
        <v>63</v>
      </c>
      <c r="C103" s="10">
        <v>34.8917</v>
      </c>
      <c r="D103" s="10">
        <v>37.405700000000003</v>
      </c>
      <c r="E103" s="10">
        <v>37.228400000000001</v>
      </c>
      <c r="F103" s="10">
        <v>36.334000000000003</v>
      </c>
      <c r="G103" s="10">
        <v>30.375599999999999</v>
      </c>
      <c r="H103" s="10">
        <v>29.433599999999998</v>
      </c>
      <c r="I103" s="10">
        <v>60.8996</v>
      </c>
      <c r="J103" s="10">
        <v>42.564700000000002</v>
      </c>
      <c r="K103" s="10">
        <v>30.555299999999999</v>
      </c>
      <c r="L103" s="10">
        <v>20.289300000000001</v>
      </c>
      <c r="M103" s="10">
        <v>10.7775</v>
      </c>
      <c r="N103" s="10">
        <v>8.0932499999999994</v>
      </c>
      <c r="O103" s="10">
        <v>13.2811</v>
      </c>
      <c r="P103" s="10">
        <v>11.2866</v>
      </c>
      <c r="Q103" s="10">
        <v>10.7514</v>
      </c>
      <c r="R103" s="10">
        <v>9.7296499999999995</v>
      </c>
      <c r="S103" s="10">
        <v>7.6738299999999997</v>
      </c>
      <c r="T103" s="10">
        <v>6.84422</v>
      </c>
      <c r="U103" s="10">
        <v>34.500900000000001</v>
      </c>
      <c r="V103" s="10">
        <v>22.480499999999999</v>
      </c>
      <c r="W103" s="10">
        <v>9.2730200000000007</v>
      </c>
      <c r="X103" s="10">
        <v>41735</v>
      </c>
      <c r="Y103" s="10">
        <v>64475</v>
      </c>
      <c r="Z103" s="10">
        <v>64475</v>
      </c>
    </row>
    <row r="104" spans="1:26" x14ac:dyDescent="0.25">
      <c r="A104" s="8"/>
      <c r="B104" s="27" t="s">
        <v>64</v>
      </c>
      <c r="C104" s="10">
        <v>34.694299999999998</v>
      </c>
      <c r="D104" s="10">
        <v>37.451900000000002</v>
      </c>
      <c r="E104" s="10">
        <v>37.523600000000002</v>
      </c>
      <c r="F104" s="10">
        <v>35.816499999999998</v>
      </c>
      <c r="G104" s="10">
        <v>30.877199999999998</v>
      </c>
      <c r="H104" s="10">
        <v>30.489100000000001</v>
      </c>
      <c r="I104" s="10">
        <v>57.785400000000003</v>
      </c>
      <c r="J104" s="10">
        <v>41.9848</v>
      </c>
      <c r="K104" s="10">
        <v>27.8476</v>
      </c>
      <c r="L104" s="10">
        <v>21.0657</v>
      </c>
      <c r="M104" s="10">
        <v>11.4444</v>
      </c>
      <c r="N104" s="10">
        <v>7.21387</v>
      </c>
      <c r="O104" s="10">
        <v>13.226000000000001</v>
      </c>
      <c r="P104" s="10">
        <v>11.362399999999999</v>
      </c>
      <c r="Q104" s="10">
        <v>10.6248</v>
      </c>
      <c r="R104" s="10">
        <v>9.7796500000000002</v>
      </c>
      <c r="S104" s="10">
        <v>7.7138900000000001</v>
      </c>
      <c r="T104" s="10">
        <v>6.9458599999999997</v>
      </c>
      <c r="U104" s="10">
        <v>34.716000000000001</v>
      </c>
      <c r="V104" s="10">
        <v>21.762599999999999</v>
      </c>
      <c r="W104" s="10">
        <v>9.2785799999999998</v>
      </c>
      <c r="X104" s="10">
        <v>41951</v>
      </c>
      <c r="Y104" s="10">
        <v>64645</v>
      </c>
      <c r="Z104" s="10">
        <v>64645</v>
      </c>
    </row>
    <row r="105" spans="1:26" x14ac:dyDescent="0.25">
      <c r="A105" s="8"/>
      <c r="B105" s="27" t="s">
        <v>65</v>
      </c>
      <c r="C105" s="10">
        <v>34.606400000000001</v>
      </c>
      <c r="D105" s="10">
        <v>37.534799999999997</v>
      </c>
      <c r="E105" s="10">
        <v>37.688699999999997</v>
      </c>
      <c r="F105" s="10">
        <v>36.143900000000002</v>
      </c>
      <c r="G105" s="10">
        <v>31.729900000000001</v>
      </c>
      <c r="H105" s="10">
        <v>31.228100000000001</v>
      </c>
      <c r="I105" s="10">
        <v>54.2654</v>
      </c>
      <c r="J105" s="10">
        <v>42.417400000000001</v>
      </c>
      <c r="K105" s="10">
        <v>26.5002</v>
      </c>
      <c r="L105" s="10">
        <v>22.5959</v>
      </c>
      <c r="M105" s="10">
        <v>12.1137</v>
      </c>
      <c r="N105" s="10">
        <v>6.9656700000000003</v>
      </c>
      <c r="O105" s="10">
        <v>13.173299999999999</v>
      </c>
      <c r="P105" s="10">
        <v>11.6043</v>
      </c>
      <c r="Q105" s="10">
        <v>10.603300000000001</v>
      </c>
      <c r="R105" s="10">
        <v>9.7552699999999994</v>
      </c>
      <c r="S105" s="10">
        <v>7.6399299999999997</v>
      </c>
      <c r="T105" s="10">
        <v>6.6052999999999997</v>
      </c>
      <c r="U105" s="10">
        <v>35.105800000000002</v>
      </c>
      <c r="V105" s="10">
        <v>21.981999999999999</v>
      </c>
      <c r="W105" s="10">
        <v>9.2339000000000002</v>
      </c>
      <c r="X105" s="10">
        <v>42226</v>
      </c>
      <c r="Y105" s="10">
        <v>61788</v>
      </c>
      <c r="Z105" s="10">
        <v>61788</v>
      </c>
    </row>
    <row r="106" spans="1:26" x14ac:dyDescent="0.25">
      <c r="A106" s="8"/>
      <c r="B106" s="27" t="s">
        <v>66</v>
      </c>
      <c r="C106" s="10">
        <v>34.183100000000003</v>
      </c>
      <c r="D106" s="10">
        <v>37.663499999999999</v>
      </c>
      <c r="E106" s="10">
        <v>37.71</v>
      </c>
      <c r="F106" s="10">
        <v>36.338799999999999</v>
      </c>
      <c r="G106" s="10">
        <v>32.375599999999999</v>
      </c>
      <c r="H106" s="10">
        <v>31.273499999999999</v>
      </c>
      <c r="I106" s="10">
        <v>52.587000000000003</v>
      </c>
      <c r="J106" s="10">
        <v>41.933999999999997</v>
      </c>
      <c r="K106" s="10">
        <v>25.777100000000001</v>
      </c>
      <c r="L106" s="10">
        <v>23.057400000000001</v>
      </c>
      <c r="M106" s="10">
        <v>11.960599999999999</v>
      </c>
      <c r="N106" s="10">
        <v>6.91554</v>
      </c>
      <c r="O106" s="10">
        <v>13.156000000000001</v>
      </c>
      <c r="P106" s="10">
        <v>11.706799999999999</v>
      </c>
      <c r="Q106" s="10">
        <v>10.578799999999999</v>
      </c>
      <c r="R106" s="10">
        <v>9.7799499999999995</v>
      </c>
      <c r="S106" s="10">
        <v>7.64337</v>
      </c>
      <c r="T106" s="10">
        <v>6.5170899999999996</v>
      </c>
      <c r="U106" s="10">
        <v>35.258899999999997</v>
      </c>
      <c r="V106" s="10">
        <v>21.740100000000002</v>
      </c>
      <c r="W106" s="10">
        <v>9.2227999999999994</v>
      </c>
      <c r="X106" s="10">
        <v>42314</v>
      </c>
      <c r="Y106" s="10">
        <v>61151</v>
      </c>
      <c r="Z106" s="10">
        <v>61151</v>
      </c>
    </row>
    <row r="107" spans="1:26" x14ac:dyDescent="0.25">
      <c r="A107" s="8"/>
      <c r="B107" s="27" t="s">
        <v>67</v>
      </c>
      <c r="C107" s="10">
        <v>33.864800000000002</v>
      </c>
      <c r="D107" s="10">
        <v>37.850999999999999</v>
      </c>
      <c r="E107" s="10">
        <v>37.430799999999998</v>
      </c>
      <c r="F107" s="10">
        <v>36.521999999999998</v>
      </c>
      <c r="G107" s="10">
        <v>32.777900000000002</v>
      </c>
      <c r="H107" s="10">
        <v>31.827200000000001</v>
      </c>
      <c r="I107" s="10">
        <v>50.684899999999999</v>
      </c>
      <c r="J107" s="10">
        <v>42.628100000000003</v>
      </c>
      <c r="K107" s="10">
        <v>25.145299999999999</v>
      </c>
      <c r="L107" s="10">
        <v>23.437100000000001</v>
      </c>
      <c r="M107" s="10">
        <v>11.8073</v>
      </c>
      <c r="N107" s="10">
        <v>6.8409800000000001</v>
      </c>
      <c r="O107" s="10">
        <v>13.110099999999999</v>
      </c>
      <c r="P107" s="10">
        <v>11.763400000000001</v>
      </c>
      <c r="Q107" s="10">
        <v>10.5832</v>
      </c>
      <c r="R107" s="10">
        <v>9.7863399999999992</v>
      </c>
      <c r="S107" s="10">
        <v>7.6823300000000003</v>
      </c>
      <c r="T107" s="10">
        <v>6.5371600000000001</v>
      </c>
      <c r="U107" s="10">
        <v>35.419199999999996</v>
      </c>
      <c r="V107" s="10">
        <v>21.674700000000001</v>
      </c>
      <c r="W107" s="10">
        <v>9.2418200000000006</v>
      </c>
      <c r="X107" s="10">
        <v>42484</v>
      </c>
      <c r="Y107" s="10">
        <v>60808</v>
      </c>
      <c r="Z107" s="10">
        <v>60808</v>
      </c>
    </row>
    <row r="108" spans="1:26" x14ac:dyDescent="0.25">
      <c r="A108" s="8"/>
      <c r="B108" s="27" t="s">
        <v>68</v>
      </c>
      <c r="C108" s="10">
        <v>33.692500000000003</v>
      </c>
      <c r="D108" s="10">
        <v>38.191699999999997</v>
      </c>
      <c r="E108" s="10">
        <v>37.652999999999999</v>
      </c>
      <c r="F108" s="10">
        <v>37.075800000000001</v>
      </c>
      <c r="G108" s="10">
        <v>33.116900000000001</v>
      </c>
      <c r="H108" s="10">
        <v>31.898800000000001</v>
      </c>
      <c r="I108" s="10">
        <v>49.0244</v>
      </c>
      <c r="J108" s="10">
        <v>42.115400000000001</v>
      </c>
      <c r="K108" s="10">
        <v>24.473700000000001</v>
      </c>
      <c r="L108" s="10">
        <v>24.3155</v>
      </c>
      <c r="M108" s="10">
        <v>11.625999999999999</v>
      </c>
      <c r="N108" s="10">
        <v>6.8434299999999997</v>
      </c>
      <c r="O108" s="10">
        <v>13.069599999999999</v>
      </c>
      <c r="P108" s="10">
        <v>11.790900000000001</v>
      </c>
      <c r="Q108" s="10">
        <v>10.5594</v>
      </c>
      <c r="R108" s="10">
        <v>9.7916799999999995</v>
      </c>
      <c r="S108" s="10">
        <v>7.7652999999999999</v>
      </c>
      <c r="T108" s="10">
        <v>6.4765699999999997</v>
      </c>
      <c r="U108" s="10">
        <v>35.707500000000003</v>
      </c>
      <c r="V108" s="10">
        <v>21.6005</v>
      </c>
      <c r="W108" s="10">
        <v>9.2477199999999993</v>
      </c>
      <c r="X108" s="10">
        <v>42604</v>
      </c>
      <c r="Y108" s="10">
        <v>60066</v>
      </c>
      <c r="Z108" s="10">
        <v>60066</v>
      </c>
    </row>
    <row r="109" spans="1:26" x14ac:dyDescent="0.25">
      <c r="A109" s="8"/>
      <c r="B109" s="27" t="s">
        <v>69</v>
      </c>
      <c r="C109" s="10">
        <v>33.8217</v>
      </c>
      <c r="D109" s="10">
        <v>38.580599999999997</v>
      </c>
      <c r="E109" s="10">
        <v>37.706699999999998</v>
      </c>
      <c r="F109" s="10">
        <v>37.457599999999999</v>
      </c>
      <c r="G109" s="10">
        <v>33.7727</v>
      </c>
      <c r="H109" s="10">
        <v>31.595600000000001</v>
      </c>
      <c r="I109" s="10">
        <v>47.338799999999999</v>
      </c>
      <c r="J109" s="10">
        <v>42.157699999999998</v>
      </c>
      <c r="K109" s="10">
        <v>24.286200000000001</v>
      </c>
      <c r="L109" s="10">
        <v>25.018599999999999</v>
      </c>
      <c r="M109" s="10">
        <v>11.6813</v>
      </c>
      <c r="N109" s="10">
        <v>6.96007</v>
      </c>
      <c r="O109" s="10">
        <v>12.9832</v>
      </c>
      <c r="P109" s="10">
        <v>11.815200000000001</v>
      </c>
      <c r="Q109" s="10">
        <v>10.562200000000001</v>
      </c>
      <c r="R109" s="10">
        <v>9.8204799999999999</v>
      </c>
      <c r="S109" s="10">
        <v>7.8051700000000004</v>
      </c>
      <c r="T109" s="10">
        <v>6.4290000000000003</v>
      </c>
      <c r="U109" s="10">
        <v>35.936199999999999</v>
      </c>
      <c r="V109" s="10">
        <v>21.848600000000001</v>
      </c>
      <c r="W109" s="10">
        <v>9.2778299999999998</v>
      </c>
      <c r="X109" s="10">
        <v>42788</v>
      </c>
      <c r="Y109" s="10">
        <v>58994</v>
      </c>
      <c r="Z109" s="10">
        <v>58994</v>
      </c>
    </row>
    <row r="110" spans="1:26" x14ac:dyDescent="0.25">
      <c r="A110" s="8"/>
      <c r="B110" s="27" t="s">
        <v>70</v>
      </c>
      <c r="C110" s="10">
        <v>34.179699999999997</v>
      </c>
      <c r="D110" s="10">
        <v>38.747500000000002</v>
      </c>
      <c r="E110" s="10">
        <v>37.929099999999998</v>
      </c>
      <c r="F110" s="10">
        <v>38.081899999999997</v>
      </c>
      <c r="G110" s="10">
        <v>34.6873</v>
      </c>
      <c r="H110" s="10">
        <v>31.5153</v>
      </c>
      <c r="I110" s="10">
        <v>45.271999999999998</v>
      </c>
      <c r="J110" s="10">
        <v>42.473199999999999</v>
      </c>
      <c r="K110" s="10">
        <v>25.3201</v>
      </c>
      <c r="L110" s="10">
        <v>27.921399999999998</v>
      </c>
      <c r="M110" s="10">
        <v>12.9963</v>
      </c>
      <c r="N110" s="10">
        <v>7.2581600000000002</v>
      </c>
      <c r="O110" s="10">
        <v>12.949299999999999</v>
      </c>
      <c r="P110" s="10">
        <v>11.8756</v>
      </c>
      <c r="Q110" s="10">
        <v>10.805400000000001</v>
      </c>
      <c r="R110" s="10">
        <v>10.329000000000001</v>
      </c>
      <c r="S110" s="10">
        <v>8.3140699999999992</v>
      </c>
      <c r="T110" s="10">
        <v>6.7686099999999998</v>
      </c>
      <c r="U110" s="10">
        <v>36.3292</v>
      </c>
      <c r="V110" s="10">
        <v>23.4253</v>
      </c>
      <c r="W110" s="10">
        <v>9.6794399999999996</v>
      </c>
      <c r="X110" s="10">
        <v>42398</v>
      </c>
      <c r="Y110" s="10">
        <v>54068</v>
      </c>
      <c r="Z110" s="10">
        <v>54068</v>
      </c>
    </row>
    <row r="111" spans="1:26" x14ac:dyDescent="0.25">
      <c r="A111" s="32" t="s">
        <v>3</v>
      </c>
      <c r="B111" s="33">
        <v>43350.125</v>
      </c>
      <c r="C111" s="10">
        <v>0.52</v>
      </c>
      <c r="D111" s="10">
        <v>0.52</v>
      </c>
      <c r="E111" s="10">
        <v>0.52</v>
      </c>
      <c r="F111" s="10">
        <v>31.8977</v>
      </c>
      <c r="G111" s="10">
        <v>29.042100000000001</v>
      </c>
      <c r="H111" s="10">
        <v>35.055300000000003</v>
      </c>
      <c r="I111" s="10">
        <v>5.79</v>
      </c>
      <c r="J111" s="10">
        <v>5.79</v>
      </c>
      <c r="K111" s="10">
        <v>5.79</v>
      </c>
      <c r="L111" s="10">
        <v>57.067900000000002</v>
      </c>
      <c r="M111" s="10">
        <v>25.136800000000001</v>
      </c>
      <c r="N111" s="10">
        <v>18.2117</v>
      </c>
      <c r="O111" s="10">
        <v>4.1189999999999998</v>
      </c>
      <c r="P111" s="10">
        <v>4.1189999999999998</v>
      </c>
      <c r="Q111" s="10">
        <v>4.1189999999999998</v>
      </c>
      <c r="R111" s="10">
        <v>13.6976</v>
      </c>
      <c r="S111" s="10">
        <v>13.839600000000001</v>
      </c>
      <c r="T111" s="10">
        <v>12.5242</v>
      </c>
      <c r="U111" s="10">
        <v>32.8371</v>
      </c>
      <c r="V111" s="10">
        <v>21.886500000000002</v>
      </c>
      <c r="W111" s="10">
        <v>13.0273</v>
      </c>
      <c r="X111" s="10">
        <v>1961</v>
      </c>
      <c r="Y111" s="10">
        <v>2006</v>
      </c>
      <c r="Z111" s="10">
        <v>2006</v>
      </c>
    </row>
    <row r="112" spans="1:26" x14ac:dyDescent="0.25">
      <c r="A112" s="8"/>
      <c r="B112" s="27" t="s">
        <v>60</v>
      </c>
      <c r="C112" s="10">
        <v>16.04</v>
      </c>
      <c r="D112" s="10">
        <v>16.04</v>
      </c>
      <c r="E112" s="10">
        <v>16.04</v>
      </c>
      <c r="F112" s="10">
        <v>30.486000000000001</v>
      </c>
      <c r="G112" s="10">
        <v>32.829300000000003</v>
      </c>
      <c r="H112" s="10">
        <v>34.549399999999999</v>
      </c>
      <c r="I112" s="10">
        <v>34.590000000000003</v>
      </c>
      <c r="J112" s="10">
        <v>34.590000000000003</v>
      </c>
      <c r="K112" s="10">
        <v>34.590000000000003</v>
      </c>
      <c r="L112" s="10">
        <v>33.645099999999999</v>
      </c>
      <c r="M112" s="10">
        <v>17.8673</v>
      </c>
      <c r="N112" s="10">
        <v>14.291399999999999</v>
      </c>
      <c r="O112" s="10">
        <v>3.8919999999999999</v>
      </c>
      <c r="P112" s="10">
        <v>3.8919999999999999</v>
      </c>
      <c r="Q112" s="10">
        <v>3.8919999999999999</v>
      </c>
      <c r="R112" s="10">
        <v>13.9717</v>
      </c>
      <c r="S112" s="10">
        <v>13.2216</v>
      </c>
      <c r="T112" s="10">
        <v>12.7117</v>
      </c>
      <c r="U112" s="10">
        <v>33.773400000000002</v>
      </c>
      <c r="V112" s="10">
        <v>16.2163</v>
      </c>
      <c r="W112" s="10">
        <v>12.937900000000001</v>
      </c>
      <c r="X112" s="10">
        <v>1908</v>
      </c>
      <c r="Y112" s="10">
        <v>1958</v>
      </c>
      <c r="Z112" s="10">
        <v>1958</v>
      </c>
    </row>
    <row r="113" spans="1:26" x14ac:dyDescent="0.25">
      <c r="A113" s="8"/>
      <c r="B113" s="27" t="s">
        <v>61</v>
      </c>
      <c r="C113" s="10">
        <v>16.309999999999999</v>
      </c>
      <c r="D113" s="10">
        <v>16.309999999999999</v>
      </c>
      <c r="E113" s="10">
        <v>16.309999999999999</v>
      </c>
      <c r="F113" s="10">
        <v>30.278500000000001</v>
      </c>
      <c r="G113" s="10">
        <v>32.716799999999999</v>
      </c>
      <c r="H113" s="10">
        <v>34.645899999999997</v>
      </c>
      <c r="I113" s="10">
        <v>15.46</v>
      </c>
      <c r="J113" s="10">
        <v>15.46</v>
      </c>
      <c r="K113" s="10">
        <v>15.46</v>
      </c>
      <c r="L113" s="10">
        <v>40.821899999999999</v>
      </c>
      <c r="M113" s="10">
        <v>17.7136</v>
      </c>
      <c r="N113" s="10">
        <v>14.7903</v>
      </c>
      <c r="O113" s="10">
        <v>3.9550000000000001</v>
      </c>
      <c r="P113" s="10">
        <v>3.9550000000000001</v>
      </c>
      <c r="Q113" s="10">
        <v>3.9550000000000001</v>
      </c>
      <c r="R113" s="10">
        <v>14.1204</v>
      </c>
      <c r="S113" s="10">
        <v>13.2386</v>
      </c>
      <c r="T113" s="10">
        <v>12.708399999999999</v>
      </c>
      <c r="U113" s="10">
        <v>33.7911</v>
      </c>
      <c r="V113" s="10">
        <v>16.692399999999999</v>
      </c>
      <c r="W113" s="10">
        <v>12.946899999999999</v>
      </c>
      <c r="X113" s="10">
        <v>1926</v>
      </c>
      <c r="Y113" s="10">
        <v>1958</v>
      </c>
      <c r="Z113" s="10">
        <v>1958</v>
      </c>
    </row>
    <row r="114" spans="1:26" x14ac:dyDescent="0.25">
      <c r="A114" s="8"/>
      <c r="B114" s="27" t="s">
        <v>62</v>
      </c>
      <c r="C114" s="10">
        <v>0.25</v>
      </c>
      <c r="D114" s="10">
        <v>0.25</v>
      </c>
      <c r="E114" s="10">
        <v>0.25</v>
      </c>
      <c r="F114" s="10">
        <v>29.73</v>
      </c>
      <c r="G114" s="10">
        <v>32.434199999999997</v>
      </c>
      <c r="H114" s="10">
        <v>34.560299999999998</v>
      </c>
      <c r="I114" s="10">
        <v>5.37</v>
      </c>
      <c r="J114" s="10">
        <v>5.37</v>
      </c>
      <c r="K114" s="10">
        <v>5.37</v>
      </c>
      <c r="L114" s="10">
        <v>52.295200000000001</v>
      </c>
      <c r="M114" s="10">
        <v>17.989799999999999</v>
      </c>
      <c r="N114" s="10">
        <v>15.7469</v>
      </c>
      <c r="O114" s="10">
        <v>4.1289999999999996</v>
      </c>
      <c r="P114" s="10">
        <v>4.1289999999999996</v>
      </c>
      <c r="Q114" s="10">
        <v>4.1289999999999996</v>
      </c>
      <c r="R114" s="10">
        <v>14.1098</v>
      </c>
      <c r="S114" s="10">
        <v>13.23</v>
      </c>
      <c r="T114" s="10">
        <v>12.7126</v>
      </c>
      <c r="U114" s="10">
        <v>33.636299999999999</v>
      </c>
      <c r="V114" s="10">
        <v>17.695</v>
      </c>
      <c r="W114" s="10">
        <v>12.942</v>
      </c>
      <c r="X114" s="10">
        <v>1952</v>
      </c>
      <c r="Y114" s="10">
        <v>1983</v>
      </c>
      <c r="Z114" s="10">
        <v>1983</v>
      </c>
    </row>
    <row r="115" spans="1:26" x14ac:dyDescent="0.25">
      <c r="A115" s="8"/>
      <c r="B115" s="27" t="s">
        <v>63</v>
      </c>
      <c r="C115" s="10">
        <v>20.48</v>
      </c>
      <c r="D115" s="10">
        <v>20.48</v>
      </c>
      <c r="E115" s="10">
        <v>20.48</v>
      </c>
      <c r="F115" s="10">
        <v>30.117000000000001</v>
      </c>
      <c r="G115" s="10">
        <v>32.096400000000003</v>
      </c>
      <c r="H115" s="10">
        <v>34.614699999999999</v>
      </c>
      <c r="I115" s="10">
        <v>8.33</v>
      </c>
      <c r="J115" s="10">
        <v>8.33</v>
      </c>
      <c r="K115" s="10">
        <v>8.33</v>
      </c>
      <c r="L115" s="10">
        <v>61.5672</v>
      </c>
      <c r="M115" s="10">
        <v>18.832000000000001</v>
      </c>
      <c r="N115" s="10">
        <v>16.9285</v>
      </c>
      <c r="O115" s="10">
        <v>3.8370000000000002</v>
      </c>
      <c r="P115" s="10">
        <v>3.8370000000000002</v>
      </c>
      <c r="Q115" s="10">
        <v>3.8370000000000002</v>
      </c>
      <c r="R115" s="10">
        <v>14.084300000000001</v>
      </c>
      <c r="S115" s="10">
        <v>13.263500000000001</v>
      </c>
      <c r="T115" s="10">
        <v>12.652900000000001</v>
      </c>
      <c r="U115" s="10">
        <v>33.577399999999997</v>
      </c>
      <c r="V115" s="10">
        <v>18.954599999999999</v>
      </c>
      <c r="W115" s="10">
        <v>12.914099999999999</v>
      </c>
      <c r="X115" s="10">
        <v>1958</v>
      </c>
      <c r="Y115" s="10">
        <v>1989</v>
      </c>
      <c r="Z115" s="10">
        <v>1989</v>
      </c>
    </row>
    <row r="116" spans="1:26" x14ac:dyDescent="0.25">
      <c r="A116" s="8"/>
      <c r="B116" s="27" t="s">
        <v>64</v>
      </c>
      <c r="C116" s="10">
        <v>0.49</v>
      </c>
      <c r="D116" s="10">
        <v>0.49</v>
      </c>
      <c r="E116" s="10">
        <v>0.49</v>
      </c>
      <c r="F116" s="10">
        <v>30.739100000000001</v>
      </c>
      <c r="G116" s="10">
        <v>30.058199999999999</v>
      </c>
      <c r="H116" s="10">
        <v>35.271000000000001</v>
      </c>
      <c r="I116" s="10">
        <v>7.41</v>
      </c>
      <c r="J116" s="10">
        <v>7.41</v>
      </c>
      <c r="K116" s="10">
        <v>7.41</v>
      </c>
      <c r="L116" s="10">
        <v>61.922899999999998</v>
      </c>
      <c r="M116" s="10">
        <v>21.6189</v>
      </c>
      <c r="N116" s="10">
        <v>17.838000000000001</v>
      </c>
      <c r="O116" s="10">
        <v>4.05</v>
      </c>
      <c r="P116" s="10">
        <v>4.05</v>
      </c>
      <c r="Q116" s="10">
        <v>4.05</v>
      </c>
      <c r="R116" s="10">
        <v>13.985799999999999</v>
      </c>
      <c r="S116" s="10">
        <v>13.649800000000001</v>
      </c>
      <c r="T116" s="10">
        <v>12.5139</v>
      </c>
      <c r="U116" s="10">
        <v>33.284399999999998</v>
      </c>
      <c r="V116" s="10">
        <v>20.516200000000001</v>
      </c>
      <c r="W116" s="10">
        <v>12.959099999999999</v>
      </c>
      <c r="X116" s="10">
        <v>1957</v>
      </c>
      <c r="Y116" s="10">
        <v>1998</v>
      </c>
      <c r="Z116" s="10">
        <v>1998</v>
      </c>
    </row>
    <row r="117" spans="1:26" x14ac:dyDescent="0.25">
      <c r="A117" s="8"/>
      <c r="B117" s="27" t="s">
        <v>65</v>
      </c>
      <c r="C117" s="10">
        <v>19.75</v>
      </c>
      <c r="D117" s="10">
        <v>19.75</v>
      </c>
      <c r="E117" s="10">
        <v>19.75</v>
      </c>
      <c r="F117" s="10">
        <v>32.410800000000002</v>
      </c>
      <c r="G117" s="10">
        <v>28.539400000000001</v>
      </c>
      <c r="H117" s="10">
        <v>34.991599999999998</v>
      </c>
      <c r="I117" s="10">
        <v>17.34</v>
      </c>
      <c r="J117" s="10">
        <v>17.34</v>
      </c>
      <c r="K117" s="10">
        <v>17.34</v>
      </c>
      <c r="L117" s="10">
        <v>63.278599999999997</v>
      </c>
      <c r="M117" s="10">
        <v>26.211500000000001</v>
      </c>
      <c r="N117" s="10">
        <v>17.877600000000001</v>
      </c>
      <c r="O117" s="10">
        <v>3.94</v>
      </c>
      <c r="P117" s="10">
        <v>3.94</v>
      </c>
      <c r="Q117" s="10">
        <v>3.94</v>
      </c>
      <c r="R117" s="10">
        <v>13.4694</v>
      </c>
      <c r="S117" s="10">
        <v>13.947800000000001</v>
      </c>
      <c r="T117" s="10">
        <v>12.51</v>
      </c>
      <c r="U117" s="10">
        <v>32.6462</v>
      </c>
      <c r="V117" s="10">
        <v>22.246600000000001</v>
      </c>
      <c r="W117" s="10">
        <v>13.0482</v>
      </c>
      <c r="X117" s="10">
        <v>1956</v>
      </c>
      <c r="Y117" s="10">
        <v>2009</v>
      </c>
      <c r="Z117" s="10">
        <v>2009</v>
      </c>
    </row>
    <row r="118" spans="1:26" x14ac:dyDescent="0.25">
      <c r="A118" s="8"/>
      <c r="B118" s="27" t="s">
        <v>66</v>
      </c>
      <c r="C118" s="10">
        <v>17.510000000000002</v>
      </c>
      <c r="D118" s="10">
        <v>17.510000000000002</v>
      </c>
      <c r="E118" s="10">
        <v>17.510000000000002</v>
      </c>
      <c r="F118" s="10">
        <v>32.543799999999997</v>
      </c>
      <c r="G118" s="10">
        <v>28.4526</v>
      </c>
      <c r="H118" s="10">
        <v>34.369799999999998</v>
      </c>
      <c r="I118" s="10">
        <v>8.07</v>
      </c>
      <c r="J118" s="10">
        <v>8.07</v>
      </c>
      <c r="K118" s="10">
        <v>8.07</v>
      </c>
      <c r="L118" s="10">
        <v>49.246499999999997</v>
      </c>
      <c r="M118" s="10">
        <v>28.3276</v>
      </c>
      <c r="N118" s="10">
        <v>16.6172</v>
      </c>
      <c r="O118" s="10">
        <v>3.8940000000000001</v>
      </c>
      <c r="P118" s="10">
        <v>3.8940000000000001</v>
      </c>
      <c r="Q118" s="10">
        <v>3.8940000000000001</v>
      </c>
      <c r="R118" s="10">
        <v>13.5061</v>
      </c>
      <c r="S118" s="10">
        <v>13.9876</v>
      </c>
      <c r="T118" s="10">
        <v>12.5952</v>
      </c>
      <c r="U118" s="10">
        <v>32.252499999999998</v>
      </c>
      <c r="V118" s="10">
        <v>21.776399999999999</v>
      </c>
      <c r="W118" s="10">
        <v>13.115600000000001</v>
      </c>
      <c r="X118" s="10">
        <v>1970</v>
      </c>
      <c r="Y118" s="10">
        <v>2010</v>
      </c>
      <c r="Z118" s="10">
        <v>2010</v>
      </c>
    </row>
    <row r="119" spans="1:26" x14ac:dyDescent="0.25">
      <c r="A119" s="8"/>
      <c r="B119" s="27" t="s">
        <v>67</v>
      </c>
      <c r="C119" s="10">
        <v>18.510000000000002</v>
      </c>
      <c r="D119" s="10">
        <v>18.510000000000002</v>
      </c>
      <c r="E119" s="10">
        <v>18.510000000000002</v>
      </c>
      <c r="F119" s="10">
        <v>32.476700000000001</v>
      </c>
      <c r="G119" s="10">
        <v>28.6374</v>
      </c>
      <c r="H119" s="10">
        <v>33.696399999999997</v>
      </c>
      <c r="I119" s="10">
        <v>12.32</v>
      </c>
      <c r="J119" s="10">
        <v>12.32</v>
      </c>
      <c r="K119" s="10">
        <v>12.32</v>
      </c>
      <c r="L119" s="10">
        <v>47.603000000000002</v>
      </c>
      <c r="M119" s="10">
        <v>30.712199999999999</v>
      </c>
      <c r="N119" s="10">
        <v>16.911200000000001</v>
      </c>
      <c r="O119" s="10">
        <v>3.8919999999999999</v>
      </c>
      <c r="P119" s="10">
        <v>3.8919999999999999</v>
      </c>
      <c r="Q119" s="10">
        <v>3.8919999999999999</v>
      </c>
      <c r="R119" s="10">
        <v>13.2814</v>
      </c>
      <c r="S119" s="10">
        <v>14.039</v>
      </c>
      <c r="T119" s="10">
        <v>12.6899</v>
      </c>
      <c r="U119" s="10">
        <v>31.8948</v>
      </c>
      <c r="V119" s="10">
        <v>22.765799999999999</v>
      </c>
      <c r="W119" s="10">
        <v>13.1868</v>
      </c>
      <c r="X119" s="10">
        <v>1976</v>
      </c>
      <c r="Y119" s="10">
        <v>2011</v>
      </c>
      <c r="Z119" s="10">
        <v>2011</v>
      </c>
    </row>
    <row r="120" spans="1:26" x14ac:dyDescent="0.25">
      <c r="A120" s="8"/>
      <c r="B120" s="27" t="s">
        <v>68</v>
      </c>
      <c r="C120" s="10">
        <v>20.5</v>
      </c>
      <c r="D120" s="10">
        <v>20.5</v>
      </c>
      <c r="E120" s="10">
        <v>20.5</v>
      </c>
      <c r="F120" s="10">
        <v>31.659400000000002</v>
      </c>
      <c r="G120" s="10">
        <v>28.799600000000002</v>
      </c>
      <c r="H120" s="10">
        <v>33.3782</v>
      </c>
      <c r="I120" s="10">
        <v>22.3</v>
      </c>
      <c r="J120" s="10">
        <v>22.3</v>
      </c>
      <c r="K120" s="10">
        <v>22.3</v>
      </c>
      <c r="L120" s="10">
        <v>44.768999999999998</v>
      </c>
      <c r="M120" s="10">
        <v>33.119199999999999</v>
      </c>
      <c r="N120" s="10">
        <v>16.772500000000001</v>
      </c>
      <c r="O120" s="10">
        <v>3.8359999999999999</v>
      </c>
      <c r="P120" s="10">
        <v>3.8359999999999999</v>
      </c>
      <c r="Q120" s="10">
        <v>3.8359999999999999</v>
      </c>
      <c r="R120" s="10">
        <v>13.407400000000001</v>
      </c>
      <c r="S120" s="10">
        <v>14.023899999999999</v>
      </c>
      <c r="T120" s="10">
        <v>12.8202</v>
      </c>
      <c r="U120" s="10">
        <v>31.7302</v>
      </c>
      <c r="V120" s="10">
        <v>23.428799999999999</v>
      </c>
      <c r="W120" s="10">
        <v>13.264200000000001</v>
      </c>
      <c r="X120" s="10">
        <v>1990</v>
      </c>
      <c r="Y120" s="10">
        <v>2016</v>
      </c>
      <c r="Z120" s="10">
        <v>2016</v>
      </c>
    </row>
    <row r="121" spans="1:26" x14ac:dyDescent="0.25">
      <c r="A121" s="8"/>
      <c r="B121" s="27" t="s">
        <v>69</v>
      </c>
      <c r="C121" s="10">
        <v>25.5</v>
      </c>
      <c r="D121" s="10">
        <v>25.5</v>
      </c>
      <c r="E121" s="10">
        <v>25.5</v>
      </c>
      <c r="F121" s="10">
        <v>30.716799999999999</v>
      </c>
      <c r="G121" s="10">
        <v>28.916599999999999</v>
      </c>
      <c r="H121" s="10">
        <v>32.372</v>
      </c>
      <c r="I121" s="10">
        <v>21.7</v>
      </c>
      <c r="J121" s="10">
        <v>21.7</v>
      </c>
      <c r="K121" s="10">
        <v>21.7</v>
      </c>
      <c r="L121" s="10">
        <v>51.300600000000003</v>
      </c>
      <c r="M121" s="10">
        <v>37.8001</v>
      </c>
      <c r="N121" s="10">
        <v>17.009699999999999</v>
      </c>
      <c r="O121" s="10">
        <v>3.8079999999999998</v>
      </c>
      <c r="P121" s="10">
        <v>3.8079999999999998</v>
      </c>
      <c r="Q121" s="10">
        <v>3.8079999999999998</v>
      </c>
      <c r="R121" s="10">
        <v>13.8283</v>
      </c>
      <c r="S121" s="10">
        <v>14.0457</v>
      </c>
      <c r="T121" s="10">
        <v>12.959199999999999</v>
      </c>
      <c r="U121" s="10">
        <v>31.132899999999999</v>
      </c>
      <c r="V121" s="10">
        <v>25.4239</v>
      </c>
      <c r="W121" s="10">
        <v>13.370100000000001</v>
      </c>
      <c r="X121" s="10">
        <v>1964</v>
      </c>
      <c r="Y121" s="10">
        <v>2016</v>
      </c>
      <c r="Z121" s="10">
        <v>2016</v>
      </c>
    </row>
    <row r="122" spans="1:26" x14ac:dyDescent="0.25">
      <c r="A122" s="8"/>
      <c r="B122" s="27" t="s">
        <v>70</v>
      </c>
      <c r="C122" s="10">
        <v>24.4</v>
      </c>
      <c r="D122" s="10">
        <v>24.4</v>
      </c>
      <c r="E122" s="10">
        <v>24.4</v>
      </c>
      <c r="F122" s="10">
        <v>29.042100000000001</v>
      </c>
      <c r="G122" s="10">
        <v>29.022600000000001</v>
      </c>
      <c r="H122" s="10">
        <v>31.501799999999999</v>
      </c>
      <c r="I122" s="10">
        <v>10.43</v>
      </c>
      <c r="J122" s="10">
        <v>10.43</v>
      </c>
      <c r="K122" s="10">
        <v>10.43</v>
      </c>
      <c r="L122" s="10">
        <v>47.490200000000002</v>
      </c>
      <c r="M122" s="10">
        <v>43.410600000000002</v>
      </c>
      <c r="N122" s="10">
        <v>18.909300000000002</v>
      </c>
      <c r="O122" s="10">
        <v>3.3650000000000002</v>
      </c>
      <c r="P122" s="10">
        <v>3.3650000000000002</v>
      </c>
      <c r="Q122" s="10">
        <v>3.3650000000000002</v>
      </c>
      <c r="R122" s="10">
        <v>14.26</v>
      </c>
      <c r="S122" s="10">
        <v>14.089600000000001</v>
      </c>
      <c r="T122" s="10">
        <v>13.1723</v>
      </c>
      <c r="U122" s="10">
        <v>30.584099999999999</v>
      </c>
      <c r="V122" s="10">
        <v>28.4726</v>
      </c>
      <c r="W122" s="10">
        <v>13.530900000000001</v>
      </c>
      <c r="X122" s="10">
        <v>1925</v>
      </c>
      <c r="Y122" s="10">
        <v>2015</v>
      </c>
      <c r="Z122" s="10">
        <v>2015</v>
      </c>
    </row>
    <row r="123" spans="1:26" x14ac:dyDescent="0.25">
      <c r="A123" s="32" t="s">
        <v>14</v>
      </c>
      <c r="B123" s="33">
        <v>43284.125</v>
      </c>
      <c r="C123" s="10">
        <v>45.734200000000001</v>
      </c>
      <c r="D123" s="10">
        <v>46.378799999999998</v>
      </c>
      <c r="E123" s="10">
        <v>39.374000000000002</v>
      </c>
      <c r="F123" s="10">
        <v>37.273800000000001</v>
      </c>
      <c r="G123" s="10">
        <v>41.062600000000003</v>
      </c>
      <c r="H123" s="10">
        <v>37.492100000000001</v>
      </c>
      <c r="I123" s="10">
        <v>33.4758</v>
      </c>
      <c r="J123" s="10">
        <v>26.810500000000001</v>
      </c>
      <c r="K123" s="10">
        <v>34.333799999999997</v>
      </c>
      <c r="L123" s="10">
        <v>47.341000000000001</v>
      </c>
      <c r="M123" s="10">
        <v>25.206</v>
      </c>
      <c r="N123" s="10">
        <v>14.1843</v>
      </c>
      <c r="O123" s="10">
        <v>10.953200000000001</v>
      </c>
      <c r="P123" s="10">
        <v>11.4666</v>
      </c>
      <c r="Q123" s="10">
        <v>12.160399999999999</v>
      </c>
      <c r="R123" s="10">
        <v>12.420299999999999</v>
      </c>
      <c r="S123" s="10">
        <v>10.9672</v>
      </c>
      <c r="T123" s="10">
        <v>9.6661400000000004</v>
      </c>
      <c r="U123" s="10">
        <v>40.003300000000003</v>
      </c>
      <c r="V123" s="10">
        <v>29.971599999999999</v>
      </c>
      <c r="W123" s="10">
        <v>11.279400000000001</v>
      </c>
      <c r="X123" s="10">
        <v>31751</v>
      </c>
      <c r="Y123" s="10">
        <v>36620</v>
      </c>
      <c r="Z123" s="10">
        <v>36620</v>
      </c>
    </row>
    <row r="124" spans="1:26" x14ac:dyDescent="0.25">
      <c r="A124" s="8"/>
      <c r="B124" s="27" t="s">
        <v>60</v>
      </c>
      <c r="C124" s="10">
        <v>45.336799999999997</v>
      </c>
      <c r="D124" s="10">
        <v>44.1462</v>
      </c>
      <c r="E124" s="10">
        <v>36.986400000000003</v>
      </c>
      <c r="F124" s="10">
        <v>35.868899999999996</v>
      </c>
      <c r="G124" s="10">
        <v>41.067</v>
      </c>
      <c r="H124" s="10">
        <v>38.236899999999999</v>
      </c>
      <c r="I124" s="10">
        <v>34.900300000000001</v>
      </c>
      <c r="J124" s="10">
        <v>37.968800000000002</v>
      </c>
      <c r="K124" s="10">
        <v>41.832500000000003</v>
      </c>
      <c r="L124" s="10">
        <v>47.141199999999998</v>
      </c>
      <c r="M124" s="10">
        <v>23.394400000000001</v>
      </c>
      <c r="N124" s="10">
        <v>21.5641</v>
      </c>
      <c r="O124" s="10">
        <v>11.0852</v>
      </c>
      <c r="P124" s="10">
        <v>11.9053</v>
      </c>
      <c r="Q124" s="10">
        <v>12.452999999999999</v>
      </c>
      <c r="R124" s="10">
        <v>12.4963</v>
      </c>
      <c r="S124" s="10">
        <v>10.9054</v>
      </c>
      <c r="T124" s="10">
        <v>10.2814</v>
      </c>
      <c r="U124" s="10">
        <v>39.076300000000003</v>
      </c>
      <c r="V124" s="10">
        <v>35.0336</v>
      </c>
      <c r="W124" s="10">
        <v>11.6495</v>
      </c>
      <c r="X124" s="10">
        <v>29357</v>
      </c>
      <c r="Y124" s="10">
        <v>32316</v>
      </c>
      <c r="Z124" s="10">
        <v>32316</v>
      </c>
    </row>
    <row r="125" spans="1:26" x14ac:dyDescent="0.25">
      <c r="A125" s="8"/>
      <c r="B125" s="27" t="s">
        <v>61</v>
      </c>
      <c r="C125" s="10">
        <v>45.606900000000003</v>
      </c>
      <c r="D125" s="10">
        <v>44.693300000000001</v>
      </c>
      <c r="E125" s="10">
        <v>37.569899999999997</v>
      </c>
      <c r="F125" s="10">
        <v>36.086799999999997</v>
      </c>
      <c r="G125" s="10">
        <v>40.540399999999998</v>
      </c>
      <c r="H125" s="10">
        <v>37.970300000000002</v>
      </c>
      <c r="I125" s="10">
        <v>33.901200000000003</v>
      </c>
      <c r="J125" s="10">
        <v>35.105899999999998</v>
      </c>
      <c r="K125" s="10">
        <v>39.939500000000002</v>
      </c>
      <c r="L125" s="10">
        <v>46.900399999999998</v>
      </c>
      <c r="M125" s="10">
        <v>24.340900000000001</v>
      </c>
      <c r="N125" s="10">
        <v>20.994399999999999</v>
      </c>
      <c r="O125" s="10">
        <v>11.0198</v>
      </c>
      <c r="P125" s="10">
        <v>11.8247</v>
      </c>
      <c r="Q125" s="10">
        <v>12.393599999999999</v>
      </c>
      <c r="R125" s="10">
        <v>12.4954</v>
      </c>
      <c r="S125" s="10">
        <v>10.9062</v>
      </c>
      <c r="T125" s="10">
        <v>10.1471</v>
      </c>
      <c r="U125" s="10">
        <v>39.165900000000001</v>
      </c>
      <c r="V125" s="10">
        <v>34.232700000000001</v>
      </c>
      <c r="W125" s="10">
        <v>11.592700000000001</v>
      </c>
      <c r="X125" s="10">
        <v>29800</v>
      </c>
      <c r="Y125" s="10">
        <v>32727</v>
      </c>
      <c r="Z125" s="10">
        <v>32727</v>
      </c>
    </row>
    <row r="126" spans="1:26" x14ac:dyDescent="0.25">
      <c r="A126" s="8"/>
      <c r="B126" s="27" t="s">
        <v>62</v>
      </c>
      <c r="C126" s="10">
        <v>46.098599999999998</v>
      </c>
      <c r="D126" s="10">
        <v>45.1053</v>
      </c>
      <c r="E126" s="10">
        <v>38.011600000000001</v>
      </c>
      <c r="F126" s="10">
        <v>36.400399999999998</v>
      </c>
      <c r="G126" s="10">
        <v>40.679400000000001</v>
      </c>
      <c r="H126" s="10">
        <v>37.3279</v>
      </c>
      <c r="I126" s="10">
        <v>32.515999999999998</v>
      </c>
      <c r="J126" s="10">
        <v>32.991399999999999</v>
      </c>
      <c r="K126" s="10">
        <v>38.428400000000003</v>
      </c>
      <c r="L126" s="10">
        <v>47.130899999999997</v>
      </c>
      <c r="M126" s="10">
        <v>24.854700000000001</v>
      </c>
      <c r="N126" s="10">
        <v>19.146899999999999</v>
      </c>
      <c r="O126" s="10">
        <v>10.945600000000001</v>
      </c>
      <c r="P126" s="10">
        <v>11.7468</v>
      </c>
      <c r="Q126" s="10">
        <v>12.350199999999999</v>
      </c>
      <c r="R126" s="10">
        <v>12.4985</v>
      </c>
      <c r="S126" s="10">
        <v>10.908799999999999</v>
      </c>
      <c r="T126" s="10">
        <v>9.7854500000000009</v>
      </c>
      <c r="U126" s="10">
        <v>39.330800000000004</v>
      </c>
      <c r="V126" s="10">
        <v>33.233199999999997</v>
      </c>
      <c r="W126" s="10">
        <v>11.483700000000001</v>
      </c>
      <c r="X126" s="10">
        <v>30279</v>
      </c>
      <c r="Y126" s="10">
        <v>33536</v>
      </c>
      <c r="Z126" s="10">
        <v>33536</v>
      </c>
    </row>
    <row r="127" spans="1:26" x14ac:dyDescent="0.25">
      <c r="A127" s="8"/>
      <c r="B127" s="27" t="s">
        <v>63</v>
      </c>
      <c r="C127" s="10">
        <v>46.134399999999999</v>
      </c>
      <c r="D127" s="10">
        <v>45.459699999999998</v>
      </c>
      <c r="E127" s="10">
        <v>38.522199999999998</v>
      </c>
      <c r="F127" s="10">
        <v>36.632300000000001</v>
      </c>
      <c r="G127" s="10">
        <v>40.545200000000001</v>
      </c>
      <c r="H127" s="10">
        <v>37.067900000000002</v>
      </c>
      <c r="I127" s="10">
        <v>32.614199999999997</v>
      </c>
      <c r="J127" s="10">
        <v>31.2986</v>
      </c>
      <c r="K127" s="10">
        <v>37.0989</v>
      </c>
      <c r="L127" s="10">
        <v>47.398699999999998</v>
      </c>
      <c r="M127" s="10">
        <v>25.153600000000001</v>
      </c>
      <c r="N127" s="10">
        <v>17.6419</v>
      </c>
      <c r="O127" s="10">
        <v>10.9095</v>
      </c>
      <c r="P127" s="10">
        <v>11.673299999999999</v>
      </c>
      <c r="Q127" s="10">
        <v>12.2913</v>
      </c>
      <c r="R127" s="10">
        <v>12.4818</v>
      </c>
      <c r="S127" s="10">
        <v>10.98</v>
      </c>
      <c r="T127" s="10">
        <v>9.6098099999999995</v>
      </c>
      <c r="U127" s="10">
        <v>39.443899999999999</v>
      </c>
      <c r="V127" s="10">
        <v>32.442100000000003</v>
      </c>
      <c r="W127" s="10">
        <v>11.418200000000001</v>
      </c>
      <c r="X127" s="10">
        <v>30654</v>
      </c>
      <c r="Y127" s="10">
        <v>34283</v>
      </c>
      <c r="Z127" s="10">
        <v>34283</v>
      </c>
    </row>
    <row r="128" spans="1:26" x14ac:dyDescent="0.25">
      <c r="A128" s="8"/>
      <c r="B128" s="27" t="s">
        <v>64</v>
      </c>
      <c r="C128" s="10">
        <v>45.950099999999999</v>
      </c>
      <c r="D128" s="10">
        <v>46.106400000000001</v>
      </c>
      <c r="E128" s="10">
        <v>39.173999999999999</v>
      </c>
      <c r="F128" s="10">
        <v>36.895499999999998</v>
      </c>
      <c r="G128" s="10">
        <v>40.7211</v>
      </c>
      <c r="H128" s="10">
        <v>37.544600000000003</v>
      </c>
      <c r="I128" s="10">
        <v>32.624000000000002</v>
      </c>
      <c r="J128" s="10">
        <v>28.264500000000002</v>
      </c>
      <c r="K128" s="10">
        <v>35.498399999999997</v>
      </c>
      <c r="L128" s="10">
        <v>47.761899999999997</v>
      </c>
      <c r="M128" s="10">
        <v>25.453600000000002</v>
      </c>
      <c r="N128" s="10">
        <v>14.377800000000001</v>
      </c>
      <c r="O128" s="10">
        <v>10.9305</v>
      </c>
      <c r="P128" s="10">
        <v>11.533799999999999</v>
      </c>
      <c r="Q128" s="10">
        <v>12.214</v>
      </c>
      <c r="R128" s="10">
        <v>12.4842</v>
      </c>
      <c r="S128" s="10">
        <v>10.9809</v>
      </c>
      <c r="T128" s="10">
        <v>9.4968599999999999</v>
      </c>
      <c r="U128" s="10">
        <v>39.799199999999999</v>
      </c>
      <c r="V128" s="10">
        <v>30.6479</v>
      </c>
      <c r="W128" s="10">
        <v>11.2913</v>
      </c>
      <c r="X128" s="10">
        <v>31399</v>
      </c>
      <c r="Y128" s="10">
        <v>36129</v>
      </c>
      <c r="Z128" s="10">
        <v>36129</v>
      </c>
    </row>
    <row r="129" spans="1:26" x14ac:dyDescent="0.25">
      <c r="A129" s="8"/>
      <c r="B129" s="27" t="s">
        <v>65</v>
      </c>
      <c r="C129" s="10">
        <v>45.384900000000002</v>
      </c>
      <c r="D129" s="10">
        <v>46.768000000000001</v>
      </c>
      <c r="E129" s="10">
        <v>39.7699</v>
      </c>
      <c r="F129" s="10">
        <v>37.669600000000003</v>
      </c>
      <c r="G129" s="10">
        <v>41.2181</v>
      </c>
      <c r="H129" s="10">
        <v>37.200600000000001</v>
      </c>
      <c r="I129" s="10">
        <v>34.542900000000003</v>
      </c>
      <c r="J129" s="10">
        <v>25.249099999999999</v>
      </c>
      <c r="K129" s="10">
        <v>33.584099999999999</v>
      </c>
      <c r="L129" s="10">
        <v>47.394500000000001</v>
      </c>
      <c r="M129" s="10">
        <v>25.325399999999998</v>
      </c>
      <c r="N129" s="10">
        <v>13.7593</v>
      </c>
      <c r="O129" s="10">
        <v>10.9893</v>
      </c>
      <c r="P129" s="10">
        <v>11.3987</v>
      </c>
      <c r="Q129" s="10">
        <v>12.1061</v>
      </c>
      <c r="R129" s="10">
        <v>12.382099999999999</v>
      </c>
      <c r="S129" s="10">
        <v>10.9603</v>
      </c>
      <c r="T129" s="10">
        <v>9.6862399999999997</v>
      </c>
      <c r="U129" s="10">
        <v>40.160600000000002</v>
      </c>
      <c r="V129" s="10">
        <v>29.425799999999999</v>
      </c>
      <c r="W129" s="10">
        <v>11.235099999999999</v>
      </c>
      <c r="X129" s="10">
        <v>32138</v>
      </c>
      <c r="Y129" s="10">
        <v>37339</v>
      </c>
      <c r="Z129" s="10">
        <v>37339</v>
      </c>
    </row>
    <row r="130" spans="1:26" x14ac:dyDescent="0.25">
      <c r="A130" s="8"/>
      <c r="B130" s="27" t="s">
        <v>66</v>
      </c>
      <c r="C130" s="10">
        <v>45.885100000000001</v>
      </c>
      <c r="D130" s="10">
        <v>46.853000000000002</v>
      </c>
      <c r="E130" s="10">
        <v>40.280299999999997</v>
      </c>
      <c r="F130" s="10">
        <v>38.265000000000001</v>
      </c>
      <c r="G130" s="10">
        <v>41.270299999999999</v>
      </c>
      <c r="H130" s="10">
        <v>37.267299999999999</v>
      </c>
      <c r="I130" s="10">
        <v>35.0261</v>
      </c>
      <c r="J130" s="10">
        <v>24.706</v>
      </c>
      <c r="K130" s="10">
        <v>32.275100000000002</v>
      </c>
      <c r="L130" s="10">
        <v>47.189399999999999</v>
      </c>
      <c r="M130" s="10">
        <v>25.0718</v>
      </c>
      <c r="N130" s="10">
        <v>13.5519</v>
      </c>
      <c r="O130" s="10">
        <v>11.010199999999999</v>
      </c>
      <c r="P130" s="10">
        <v>11.335900000000001</v>
      </c>
      <c r="Q130" s="10">
        <v>12.0326</v>
      </c>
      <c r="R130" s="10">
        <v>12.3415</v>
      </c>
      <c r="S130" s="10">
        <v>10.9406</v>
      </c>
      <c r="T130" s="10">
        <v>9.7002100000000002</v>
      </c>
      <c r="U130" s="10">
        <v>40.423400000000001</v>
      </c>
      <c r="V130" s="10">
        <v>28.790199999999999</v>
      </c>
      <c r="W130" s="10">
        <v>11.186</v>
      </c>
      <c r="X130" s="10">
        <v>32571</v>
      </c>
      <c r="Y130" s="10">
        <v>37992</v>
      </c>
      <c r="Z130" s="10">
        <v>37992</v>
      </c>
    </row>
    <row r="131" spans="1:26" x14ac:dyDescent="0.25">
      <c r="A131" s="8"/>
      <c r="B131" s="27" t="s">
        <v>67</v>
      </c>
      <c r="C131" s="10">
        <v>46.080399999999997</v>
      </c>
      <c r="D131" s="10">
        <v>46.9133</v>
      </c>
      <c r="E131" s="10">
        <v>40.728900000000003</v>
      </c>
      <c r="F131" s="10">
        <v>38.738</v>
      </c>
      <c r="G131" s="10">
        <v>41.308500000000002</v>
      </c>
      <c r="H131" s="10">
        <v>37.588000000000001</v>
      </c>
      <c r="I131" s="10">
        <v>35.741399999999999</v>
      </c>
      <c r="J131" s="10">
        <v>25.259</v>
      </c>
      <c r="K131" s="10">
        <v>31.337</v>
      </c>
      <c r="L131" s="10">
        <v>46.785299999999999</v>
      </c>
      <c r="M131" s="10">
        <v>25.572500000000002</v>
      </c>
      <c r="N131" s="10">
        <v>13.1953</v>
      </c>
      <c r="O131" s="10">
        <v>11.035500000000001</v>
      </c>
      <c r="P131" s="10">
        <v>11.2706</v>
      </c>
      <c r="Q131" s="10">
        <v>11.970700000000001</v>
      </c>
      <c r="R131" s="10">
        <v>12.2936</v>
      </c>
      <c r="S131" s="10">
        <v>10.9642</v>
      </c>
      <c r="T131" s="10">
        <v>9.6578599999999994</v>
      </c>
      <c r="U131" s="10">
        <v>40.673099999999998</v>
      </c>
      <c r="V131" s="10">
        <v>28.491499999999998</v>
      </c>
      <c r="W131" s="10">
        <v>11.139099999999999</v>
      </c>
      <c r="X131" s="10">
        <v>32890</v>
      </c>
      <c r="Y131" s="10">
        <v>38459</v>
      </c>
      <c r="Z131" s="10">
        <v>38459</v>
      </c>
    </row>
    <row r="132" spans="1:26" x14ac:dyDescent="0.25">
      <c r="A132" s="8"/>
      <c r="B132" s="27" t="s">
        <v>68</v>
      </c>
      <c r="C132" s="10">
        <v>46.063800000000001</v>
      </c>
      <c r="D132" s="10">
        <v>47.245600000000003</v>
      </c>
      <c r="E132" s="10">
        <v>41.011400000000002</v>
      </c>
      <c r="F132" s="10">
        <v>39.270400000000002</v>
      </c>
      <c r="G132" s="10">
        <v>41.277999999999999</v>
      </c>
      <c r="H132" s="10">
        <v>38.158900000000003</v>
      </c>
      <c r="I132" s="10">
        <v>36.6417</v>
      </c>
      <c r="J132" s="10">
        <v>25.900600000000001</v>
      </c>
      <c r="K132" s="10">
        <v>30.543900000000001</v>
      </c>
      <c r="L132" s="10">
        <v>45.639499999999998</v>
      </c>
      <c r="M132" s="10">
        <v>25.183499999999999</v>
      </c>
      <c r="N132" s="10">
        <v>12.7445</v>
      </c>
      <c r="O132" s="10">
        <v>11.066700000000001</v>
      </c>
      <c r="P132" s="10">
        <v>11.2094</v>
      </c>
      <c r="Q132" s="10">
        <v>11.9336</v>
      </c>
      <c r="R132" s="10">
        <v>12.2217</v>
      </c>
      <c r="S132" s="10">
        <v>10.9994</v>
      </c>
      <c r="T132" s="10">
        <v>9.7023299999999999</v>
      </c>
      <c r="U132" s="10">
        <v>40.958599999999997</v>
      </c>
      <c r="V132" s="10">
        <v>27.857099999999999</v>
      </c>
      <c r="W132" s="10">
        <v>11.117800000000001</v>
      </c>
      <c r="X132" s="10">
        <v>33467</v>
      </c>
      <c r="Y132" s="10">
        <v>39107</v>
      </c>
      <c r="Z132" s="10">
        <v>39107</v>
      </c>
    </row>
    <row r="133" spans="1:26" x14ac:dyDescent="0.25">
      <c r="A133" s="8"/>
      <c r="B133" s="27" t="s">
        <v>69</v>
      </c>
      <c r="C133" s="10">
        <v>46.324800000000003</v>
      </c>
      <c r="D133" s="10">
        <v>47.421999999999997</v>
      </c>
      <c r="E133" s="10">
        <v>41.624699999999997</v>
      </c>
      <c r="F133" s="10">
        <v>39.759900000000002</v>
      </c>
      <c r="G133" s="10">
        <v>41.404200000000003</v>
      </c>
      <c r="H133" s="10">
        <v>38.921500000000002</v>
      </c>
      <c r="I133" s="10">
        <v>37.226500000000001</v>
      </c>
      <c r="J133" s="10">
        <v>26.6691</v>
      </c>
      <c r="K133" s="10">
        <v>29.6767</v>
      </c>
      <c r="L133" s="10">
        <v>44.125799999999998</v>
      </c>
      <c r="M133" s="10">
        <v>24.657699999999998</v>
      </c>
      <c r="N133" s="10">
        <v>12.2422</v>
      </c>
      <c r="O133" s="10">
        <v>11.0831</v>
      </c>
      <c r="P133" s="10">
        <v>11.170500000000001</v>
      </c>
      <c r="Q133" s="10">
        <v>11.8706</v>
      </c>
      <c r="R133" s="10">
        <v>12.1556</v>
      </c>
      <c r="S133" s="10">
        <v>11.0555</v>
      </c>
      <c r="T133" s="10">
        <v>9.7039000000000009</v>
      </c>
      <c r="U133" s="10">
        <v>41.3688</v>
      </c>
      <c r="V133" s="10">
        <v>27.0259</v>
      </c>
      <c r="W133" s="10">
        <v>11.086</v>
      </c>
      <c r="X133" s="10">
        <v>33918</v>
      </c>
      <c r="Y133" s="10">
        <v>39818</v>
      </c>
      <c r="Z133" s="10">
        <v>39818</v>
      </c>
    </row>
    <row r="134" spans="1:26" x14ac:dyDescent="0.25">
      <c r="A134" s="8"/>
      <c r="B134" s="27" t="s">
        <v>70</v>
      </c>
      <c r="C134" s="10">
        <v>46.588700000000003</v>
      </c>
      <c r="D134" s="10">
        <v>47.621200000000002</v>
      </c>
      <c r="E134" s="10">
        <v>42.138800000000003</v>
      </c>
      <c r="F134" s="10">
        <v>39.9223</v>
      </c>
      <c r="G134" s="10">
        <v>41.569699999999997</v>
      </c>
      <c r="H134" s="10">
        <v>39.588500000000003</v>
      </c>
      <c r="I134" s="10">
        <v>36.709899999999998</v>
      </c>
      <c r="J134" s="10">
        <v>27.0412</v>
      </c>
      <c r="K134" s="10">
        <v>28.825299999999999</v>
      </c>
      <c r="L134" s="10">
        <v>42.380200000000002</v>
      </c>
      <c r="M134" s="10">
        <v>24.5853</v>
      </c>
      <c r="N134" s="10">
        <v>12.1434</v>
      </c>
      <c r="O134" s="10">
        <v>11.1477</v>
      </c>
      <c r="P134" s="10">
        <v>11.1722</v>
      </c>
      <c r="Q134" s="10">
        <v>11.856299999999999</v>
      </c>
      <c r="R134" s="10">
        <v>12.1266</v>
      </c>
      <c r="S134" s="10">
        <v>11.137499999999999</v>
      </c>
      <c r="T134" s="10">
        <v>9.8047400000000007</v>
      </c>
      <c r="U134" s="10">
        <v>41.686100000000003</v>
      </c>
      <c r="V134" s="10">
        <v>26.388300000000001</v>
      </c>
      <c r="W134" s="10">
        <v>11.116</v>
      </c>
      <c r="X134" s="10">
        <v>34273</v>
      </c>
      <c r="Y134" s="10">
        <v>40361</v>
      </c>
      <c r="Z134" s="10">
        <v>40361</v>
      </c>
    </row>
    <row r="135" spans="1:26" x14ac:dyDescent="0.25">
      <c r="A135" s="32" t="s">
        <v>15</v>
      </c>
      <c r="B135" s="33">
        <v>44071.125</v>
      </c>
      <c r="C135" s="10">
        <v>26.371600000000001</v>
      </c>
      <c r="D135" s="10">
        <v>34.1111</v>
      </c>
      <c r="E135" s="10">
        <v>34.119</v>
      </c>
      <c r="F135" s="10">
        <v>34.034500000000001</v>
      </c>
      <c r="G135" s="10">
        <v>36.770200000000003</v>
      </c>
      <c r="H135" s="10">
        <v>37.453000000000003</v>
      </c>
      <c r="I135" s="10">
        <v>51.093899999999998</v>
      </c>
      <c r="J135" s="10">
        <v>29.502099999999999</v>
      </c>
      <c r="K135" s="10">
        <v>43.5276</v>
      </c>
      <c r="L135" s="10">
        <v>32.103000000000002</v>
      </c>
      <c r="M135" s="10">
        <v>22.412299999999998</v>
      </c>
      <c r="N135" s="10">
        <v>16.125800000000002</v>
      </c>
      <c r="O135" s="10">
        <v>15.199199999999999</v>
      </c>
      <c r="P135" s="10">
        <v>13.3733</v>
      </c>
      <c r="Q135" s="10">
        <v>12.9847</v>
      </c>
      <c r="R135" s="10">
        <v>12.5327</v>
      </c>
      <c r="S135" s="10">
        <v>11.4095</v>
      </c>
      <c r="T135" s="10">
        <v>11.1793</v>
      </c>
      <c r="U135" s="10">
        <v>35.337899999999998</v>
      </c>
      <c r="V135" s="10">
        <v>27.418500000000002</v>
      </c>
      <c r="W135" s="10">
        <v>12.094099999999999</v>
      </c>
      <c r="X135" s="10">
        <v>43851</v>
      </c>
      <c r="Y135" s="10">
        <v>52133</v>
      </c>
      <c r="Z135" s="10">
        <v>52133</v>
      </c>
    </row>
    <row r="136" spans="1:26" x14ac:dyDescent="0.25">
      <c r="A136" s="8"/>
      <c r="B136" s="27" t="s">
        <v>60</v>
      </c>
      <c r="C136" s="10">
        <v>27.66</v>
      </c>
      <c r="D136" s="10">
        <v>33.195300000000003</v>
      </c>
      <c r="E136" s="10">
        <v>33.293900000000001</v>
      </c>
      <c r="F136" s="10">
        <v>36.101199999999999</v>
      </c>
      <c r="G136" s="10">
        <v>37.331400000000002</v>
      </c>
      <c r="H136" s="10">
        <v>37.627099999999999</v>
      </c>
      <c r="I136" s="10">
        <v>47.514200000000002</v>
      </c>
      <c r="J136" s="10">
        <v>29.088100000000001</v>
      </c>
      <c r="K136" s="10">
        <v>40.5717</v>
      </c>
      <c r="L136" s="10">
        <v>31.471499999999999</v>
      </c>
      <c r="M136" s="10">
        <v>25.293800000000001</v>
      </c>
      <c r="N136" s="10">
        <v>15.4445</v>
      </c>
      <c r="O136" s="10">
        <v>14.9048</v>
      </c>
      <c r="P136" s="10">
        <v>13.3224</v>
      </c>
      <c r="Q136" s="10">
        <v>13.0755</v>
      </c>
      <c r="R136" s="10">
        <v>12.2456</v>
      </c>
      <c r="S136" s="10">
        <v>11.2652</v>
      </c>
      <c r="T136" s="10">
        <v>11.2402</v>
      </c>
      <c r="U136" s="10">
        <v>35.937100000000001</v>
      </c>
      <c r="V136" s="10">
        <v>26.988199999999999</v>
      </c>
      <c r="W136" s="10">
        <v>11.9793</v>
      </c>
      <c r="X136" s="10">
        <v>42595</v>
      </c>
      <c r="Y136" s="10">
        <v>52110</v>
      </c>
      <c r="Z136" s="10">
        <v>52110</v>
      </c>
    </row>
    <row r="137" spans="1:26" x14ac:dyDescent="0.25">
      <c r="A137" s="8"/>
      <c r="B137" s="27" t="s">
        <v>61</v>
      </c>
      <c r="C137" s="10">
        <v>27.280100000000001</v>
      </c>
      <c r="D137" s="10">
        <v>33.520299999999999</v>
      </c>
      <c r="E137" s="10">
        <v>33.604700000000001</v>
      </c>
      <c r="F137" s="10">
        <v>35.516500000000001</v>
      </c>
      <c r="G137" s="10">
        <v>37.311700000000002</v>
      </c>
      <c r="H137" s="10">
        <v>37.468000000000004</v>
      </c>
      <c r="I137" s="10">
        <v>49.277500000000003</v>
      </c>
      <c r="J137" s="10">
        <v>29.598199999999999</v>
      </c>
      <c r="K137" s="10">
        <v>41.466700000000003</v>
      </c>
      <c r="L137" s="10">
        <v>31.208400000000001</v>
      </c>
      <c r="M137" s="10">
        <v>24.578600000000002</v>
      </c>
      <c r="N137" s="10">
        <v>15.2897</v>
      </c>
      <c r="O137" s="10">
        <v>15.054600000000001</v>
      </c>
      <c r="P137" s="10">
        <v>13.309900000000001</v>
      </c>
      <c r="Q137" s="10">
        <v>13.0305</v>
      </c>
      <c r="R137" s="10">
        <v>12.3163</v>
      </c>
      <c r="S137" s="10">
        <v>11.2651</v>
      </c>
      <c r="T137" s="10">
        <v>11.222200000000001</v>
      </c>
      <c r="U137" s="10">
        <v>35.807099999999998</v>
      </c>
      <c r="V137" s="10">
        <v>26.9422</v>
      </c>
      <c r="W137" s="10">
        <v>11.9901</v>
      </c>
      <c r="X137" s="10">
        <v>42750</v>
      </c>
      <c r="Y137" s="10">
        <v>52360</v>
      </c>
      <c r="Z137" s="10">
        <v>52360</v>
      </c>
    </row>
    <row r="138" spans="1:26" x14ac:dyDescent="0.25">
      <c r="A138" s="8"/>
      <c r="B138" s="27" t="s">
        <v>62</v>
      </c>
      <c r="C138" s="10">
        <v>26.680499999999999</v>
      </c>
      <c r="D138" s="10">
        <v>33.413200000000003</v>
      </c>
      <c r="E138" s="10">
        <v>33.707999999999998</v>
      </c>
      <c r="F138" s="10">
        <v>35.090000000000003</v>
      </c>
      <c r="G138" s="10">
        <v>37.2211</v>
      </c>
      <c r="H138" s="10">
        <v>37.036200000000001</v>
      </c>
      <c r="I138" s="10">
        <v>50.160600000000002</v>
      </c>
      <c r="J138" s="10">
        <v>30.378799999999998</v>
      </c>
      <c r="K138" s="10">
        <v>43.115200000000002</v>
      </c>
      <c r="L138" s="10">
        <v>31.213699999999999</v>
      </c>
      <c r="M138" s="10">
        <v>23.578299999999999</v>
      </c>
      <c r="N138" s="10">
        <v>15.3225</v>
      </c>
      <c r="O138" s="10">
        <v>15.202999999999999</v>
      </c>
      <c r="P138" s="10">
        <v>13.329700000000001</v>
      </c>
      <c r="Q138" s="10">
        <v>12.9908</v>
      </c>
      <c r="R138" s="10">
        <v>12.343</v>
      </c>
      <c r="S138" s="10">
        <v>11.2852</v>
      </c>
      <c r="T138" s="10">
        <v>11.2334</v>
      </c>
      <c r="U138" s="10">
        <v>35.537100000000002</v>
      </c>
      <c r="V138" s="10">
        <v>27.0825</v>
      </c>
      <c r="W138" s="10">
        <v>12.0114</v>
      </c>
      <c r="X138" s="10">
        <v>42753</v>
      </c>
      <c r="Y138" s="10">
        <v>52527</v>
      </c>
      <c r="Z138" s="10">
        <v>52527</v>
      </c>
    </row>
    <row r="139" spans="1:26" x14ac:dyDescent="0.25">
      <c r="A139" s="8"/>
      <c r="B139" s="27" t="s">
        <v>63</v>
      </c>
      <c r="C139" s="10">
        <v>26.2178</v>
      </c>
      <c r="D139" s="10">
        <v>33.7849</v>
      </c>
      <c r="E139" s="10">
        <v>33.875900000000001</v>
      </c>
      <c r="F139" s="10">
        <v>34.7669</v>
      </c>
      <c r="G139" s="10">
        <v>37.108600000000003</v>
      </c>
      <c r="H139" s="10">
        <v>37.069000000000003</v>
      </c>
      <c r="I139" s="10">
        <v>52.883800000000001</v>
      </c>
      <c r="J139" s="10">
        <v>31.099399999999999</v>
      </c>
      <c r="K139" s="10">
        <v>43.257199999999997</v>
      </c>
      <c r="L139" s="10">
        <v>31.315000000000001</v>
      </c>
      <c r="M139" s="10">
        <v>22.788900000000002</v>
      </c>
      <c r="N139" s="10">
        <v>15.501200000000001</v>
      </c>
      <c r="O139" s="10">
        <v>15.3155</v>
      </c>
      <c r="P139" s="10">
        <v>13.334099999999999</v>
      </c>
      <c r="Q139" s="10">
        <v>12.932499999999999</v>
      </c>
      <c r="R139" s="10">
        <v>12.3977</v>
      </c>
      <c r="S139" s="10">
        <v>11.2967</v>
      </c>
      <c r="T139" s="10">
        <v>11.199299999999999</v>
      </c>
      <c r="U139" s="10">
        <v>35.456400000000002</v>
      </c>
      <c r="V139" s="10">
        <v>27.172899999999998</v>
      </c>
      <c r="W139" s="10">
        <v>12.0212</v>
      </c>
      <c r="X139" s="10">
        <v>42789</v>
      </c>
      <c r="Y139" s="10">
        <v>52727</v>
      </c>
      <c r="Z139" s="10">
        <v>52727</v>
      </c>
    </row>
    <row r="140" spans="1:26" x14ac:dyDescent="0.25">
      <c r="A140" s="8"/>
      <c r="B140" s="27" t="s">
        <v>64</v>
      </c>
      <c r="C140" s="10">
        <v>26.180399999999999</v>
      </c>
      <c r="D140" s="10">
        <v>33.889299999999999</v>
      </c>
      <c r="E140" s="10">
        <v>33.8384</v>
      </c>
      <c r="F140" s="10">
        <v>34.134900000000002</v>
      </c>
      <c r="G140" s="10">
        <v>36.802900000000001</v>
      </c>
      <c r="H140" s="10">
        <v>37.358699999999999</v>
      </c>
      <c r="I140" s="10">
        <v>54.189300000000003</v>
      </c>
      <c r="J140" s="10">
        <v>29.415800000000001</v>
      </c>
      <c r="K140" s="10">
        <v>43.563699999999997</v>
      </c>
      <c r="L140" s="10">
        <v>32.071300000000001</v>
      </c>
      <c r="M140" s="10">
        <v>22.3323</v>
      </c>
      <c r="N140" s="10">
        <v>15.9338</v>
      </c>
      <c r="O140" s="10">
        <v>15.2806</v>
      </c>
      <c r="P140" s="10">
        <v>13.368600000000001</v>
      </c>
      <c r="Q140" s="10">
        <v>12.936299999999999</v>
      </c>
      <c r="R140" s="10">
        <v>12.4947</v>
      </c>
      <c r="S140" s="10">
        <v>11.367599999999999</v>
      </c>
      <c r="T140" s="10">
        <v>11.1386</v>
      </c>
      <c r="U140" s="10">
        <v>35.276600000000002</v>
      </c>
      <c r="V140" s="10">
        <v>27.38</v>
      </c>
      <c r="W140" s="10">
        <v>12.054399999999999</v>
      </c>
      <c r="X140" s="10">
        <v>43367</v>
      </c>
      <c r="Y140" s="10">
        <v>52842</v>
      </c>
      <c r="Z140" s="10">
        <v>52842</v>
      </c>
    </row>
    <row r="141" spans="1:26" x14ac:dyDescent="0.25">
      <c r="A141" s="8"/>
      <c r="B141" s="27" t="s">
        <v>65</v>
      </c>
      <c r="C141" s="10">
        <v>26.6219</v>
      </c>
      <c r="D141" s="10">
        <v>34.078099999999999</v>
      </c>
      <c r="E141" s="10">
        <v>34.7149</v>
      </c>
      <c r="F141" s="10">
        <v>33.979199999999999</v>
      </c>
      <c r="G141" s="10">
        <v>37.054600000000001</v>
      </c>
      <c r="H141" s="10">
        <v>37.748699999999999</v>
      </c>
      <c r="I141" s="10">
        <v>47.078400000000002</v>
      </c>
      <c r="J141" s="10">
        <v>29.780200000000001</v>
      </c>
      <c r="K141" s="10">
        <v>43.239400000000003</v>
      </c>
      <c r="L141" s="10">
        <v>32.299599999999998</v>
      </c>
      <c r="M141" s="10">
        <v>22.161100000000001</v>
      </c>
      <c r="N141" s="10">
        <v>16.557500000000001</v>
      </c>
      <c r="O141" s="10">
        <v>15.125500000000001</v>
      </c>
      <c r="P141" s="10">
        <v>13.386900000000001</v>
      </c>
      <c r="Q141" s="10">
        <v>12.972899999999999</v>
      </c>
      <c r="R141" s="10">
        <v>12.5838</v>
      </c>
      <c r="S141" s="10">
        <v>11.4152</v>
      </c>
      <c r="T141" s="10">
        <v>11.229100000000001</v>
      </c>
      <c r="U141" s="10">
        <v>35.560400000000001</v>
      </c>
      <c r="V141" s="10">
        <v>27.418800000000001</v>
      </c>
      <c r="W141" s="10">
        <v>12.1219</v>
      </c>
      <c r="X141" s="10">
        <v>43993</v>
      </c>
      <c r="Y141" s="10">
        <v>51520</v>
      </c>
      <c r="Z141" s="10">
        <v>51520</v>
      </c>
    </row>
    <row r="142" spans="1:26" x14ac:dyDescent="0.25">
      <c r="A142" s="8"/>
      <c r="B142" s="27" t="s">
        <v>66</v>
      </c>
      <c r="C142" s="10">
        <v>26.784500000000001</v>
      </c>
      <c r="D142" s="10">
        <v>34.229599999999998</v>
      </c>
      <c r="E142" s="10">
        <v>35.071599999999997</v>
      </c>
      <c r="F142" s="10">
        <v>33.9529</v>
      </c>
      <c r="G142" s="10">
        <v>37.267499999999998</v>
      </c>
      <c r="H142" s="10">
        <v>38.329099999999997</v>
      </c>
      <c r="I142" s="10">
        <v>42.793799999999997</v>
      </c>
      <c r="J142" s="10">
        <v>30.745999999999999</v>
      </c>
      <c r="K142" s="10">
        <v>43.134300000000003</v>
      </c>
      <c r="L142" s="10">
        <v>32.295099999999998</v>
      </c>
      <c r="M142" s="10">
        <v>21.802800000000001</v>
      </c>
      <c r="N142" s="10">
        <v>16.582799999999999</v>
      </c>
      <c r="O142" s="10">
        <v>15.062200000000001</v>
      </c>
      <c r="P142" s="10">
        <v>13.4193</v>
      </c>
      <c r="Q142" s="10">
        <v>12.926600000000001</v>
      </c>
      <c r="R142" s="10">
        <v>12.630100000000001</v>
      </c>
      <c r="S142" s="10">
        <v>11.4588</v>
      </c>
      <c r="T142" s="10">
        <v>11.209300000000001</v>
      </c>
      <c r="U142" s="10">
        <v>35.8371</v>
      </c>
      <c r="V142" s="10">
        <v>27.2867</v>
      </c>
      <c r="W142" s="10">
        <v>12.132300000000001</v>
      </c>
      <c r="X142" s="10">
        <v>44153</v>
      </c>
      <c r="Y142" s="10">
        <v>51459</v>
      </c>
      <c r="Z142" s="10">
        <v>51459</v>
      </c>
    </row>
    <row r="143" spans="1:26" x14ac:dyDescent="0.25">
      <c r="A143" s="8"/>
      <c r="B143" s="27" t="s">
        <v>67</v>
      </c>
      <c r="C143" s="10">
        <v>27.041899999999998</v>
      </c>
      <c r="D143" s="10">
        <v>33.931899999999999</v>
      </c>
      <c r="E143" s="10">
        <v>35.494900000000001</v>
      </c>
      <c r="F143" s="10">
        <v>34.063299999999998</v>
      </c>
      <c r="G143" s="10">
        <v>37.417900000000003</v>
      </c>
      <c r="H143" s="10">
        <v>38.563099999999999</v>
      </c>
      <c r="I143" s="10">
        <v>38.463299999999997</v>
      </c>
      <c r="J143" s="10">
        <v>32.439900000000002</v>
      </c>
      <c r="K143" s="10">
        <v>42.699800000000003</v>
      </c>
      <c r="L143" s="10">
        <v>32.159799999999997</v>
      </c>
      <c r="M143" s="10">
        <v>21.193000000000001</v>
      </c>
      <c r="N143" s="10">
        <v>16.458600000000001</v>
      </c>
      <c r="O143" s="10">
        <v>14.998799999999999</v>
      </c>
      <c r="P143" s="10">
        <v>13.523099999999999</v>
      </c>
      <c r="Q143" s="10">
        <v>12.8843</v>
      </c>
      <c r="R143" s="10">
        <v>12.6572</v>
      </c>
      <c r="S143" s="10">
        <v>11.476699999999999</v>
      </c>
      <c r="T143" s="10">
        <v>11.199400000000001</v>
      </c>
      <c r="U143" s="10">
        <v>36.033099999999997</v>
      </c>
      <c r="V143" s="10">
        <v>26.963899999999999</v>
      </c>
      <c r="W143" s="10">
        <v>12.133699999999999</v>
      </c>
      <c r="X143" s="10">
        <v>44343</v>
      </c>
      <c r="Y143" s="10">
        <v>51593</v>
      </c>
      <c r="Z143" s="10">
        <v>51593</v>
      </c>
    </row>
    <row r="144" spans="1:26" x14ac:dyDescent="0.25">
      <c r="A144" s="8"/>
      <c r="B144" s="27" t="s">
        <v>68</v>
      </c>
      <c r="C144" s="10">
        <v>26.990500000000001</v>
      </c>
      <c r="D144" s="10">
        <v>33.875</v>
      </c>
      <c r="E144" s="10">
        <v>35.882899999999999</v>
      </c>
      <c r="F144" s="10">
        <v>34.156199999999998</v>
      </c>
      <c r="G144" s="10">
        <v>37.678199999999997</v>
      </c>
      <c r="H144" s="10">
        <v>38.875100000000003</v>
      </c>
      <c r="I144" s="10">
        <v>36.363500000000002</v>
      </c>
      <c r="J144" s="10">
        <v>33.039299999999997</v>
      </c>
      <c r="K144" s="10">
        <v>43.4694</v>
      </c>
      <c r="L144" s="10">
        <v>32.136099999999999</v>
      </c>
      <c r="M144" s="10">
        <v>20.6129</v>
      </c>
      <c r="N144" s="10">
        <v>16.8156</v>
      </c>
      <c r="O144" s="10">
        <v>14.9336</v>
      </c>
      <c r="P144" s="10">
        <v>13.6014</v>
      </c>
      <c r="Q144" s="10">
        <v>12.869300000000001</v>
      </c>
      <c r="R144" s="10">
        <v>12.664099999999999</v>
      </c>
      <c r="S144" s="10">
        <v>11.468500000000001</v>
      </c>
      <c r="T144" s="10">
        <v>11.1393</v>
      </c>
      <c r="U144" s="10">
        <v>36.276499999999999</v>
      </c>
      <c r="V144" s="10">
        <v>26.974599999999999</v>
      </c>
      <c r="W144" s="10">
        <v>12.1128</v>
      </c>
      <c r="X144" s="10">
        <v>44744</v>
      </c>
      <c r="Y144" s="10">
        <v>51968</v>
      </c>
      <c r="Z144" s="10">
        <v>51968</v>
      </c>
    </row>
    <row r="145" spans="1:26" x14ac:dyDescent="0.25">
      <c r="A145" s="8"/>
      <c r="B145" s="27" t="s">
        <v>69</v>
      </c>
      <c r="C145" s="10">
        <v>27.092700000000001</v>
      </c>
      <c r="D145" s="10">
        <v>33.998199999999997</v>
      </c>
      <c r="E145" s="10">
        <v>36.385599999999997</v>
      </c>
      <c r="F145" s="10">
        <v>34.450800000000001</v>
      </c>
      <c r="G145" s="10">
        <v>37.766500000000001</v>
      </c>
      <c r="H145" s="10">
        <v>38.943600000000004</v>
      </c>
      <c r="I145" s="10">
        <v>36.045299999999997</v>
      </c>
      <c r="J145" s="10">
        <v>32.798699999999997</v>
      </c>
      <c r="K145" s="10">
        <v>43.877600000000001</v>
      </c>
      <c r="L145" s="10">
        <v>31.821000000000002</v>
      </c>
      <c r="M145" s="10">
        <v>20.016999999999999</v>
      </c>
      <c r="N145" s="10">
        <v>16.761199999999999</v>
      </c>
      <c r="O145" s="10">
        <v>14.850099999999999</v>
      </c>
      <c r="P145" s="10">
        <v>13.647500000000001</v>
      </c>
      <c r="Q145" s="10">
        <v>12.846299999999999</v>
      </c>
      <c r="R145" s="10">
        <v>12.66</v>
      </c>
      <c r="S145" s="10">
        <v>11.474600000000001</v>
      </c>
      <c r="T145" s="10">
        <v>11.089399999999999</v>
      </c>
      <c r="U145" s="10">
        <v>36.502099999999999</v>
      </c>
      <c r="V145" s="10">
        <v>26.744199999999999</v>
      </c>
      <c r="W145" s="10">
        <v>12.0922</v>
      </c>
      <c r="X145" s="10">
        <v>45253</v>
      </c>
      <c r="Y145" s="10">
        <v>52194</v>
      </c>
      <c r="Z145" s="10">
        <v>52194</v>
      </c>
    </row>
    <row r="146" spans="1:26" x14ac:dyDescent="0.25">
      <c r="A146" s="8"/>
      <c r="B146" s="27" t="s">
        <v>70</v>
      </c>
      <c r="C146" s="10">
        <v>27.184699999999999</v>
      </c>
      <c r="D146" s="10">
        <v>33.767299999999999</v>
      </c>
      <c r="E146" s="10">
        <v>36.835999999999999</v>
      </c>
      <c r="F146" s="10">
        <v>34.773899999999998</v>
      </c>
      <c r="G146" s="10">
        <v>37.826099999999997</v>
      </c>
      <c r="H146" s="10">
        <v>39.303199999999997</v>
      </c>
      <c r="I146" s="10">
        <v>39.085000000000001</v>
      </c>
      <c r="J146" s="10">
        <v>37.661200000000001</v>
      </c>
      <c r="K146" s="10">
        <v>45.342300000000002</v>
      </c>
      <c r="L146" s="10">
        <v>31.732399999999998</v>
      </c>
      <c r="M146" s="10">
        <v>19.6843</v>
      </c>
      <c r="N146" s="10">
        <v>16.588999999999999</v>
      </c>
      <c r="O146" s="10">
        <v>14.7498</v>
      </c>
      <c r="P146" s="10">
        <v>13.802099999999999</v>
      </c>
      <c r="Q146" s="10">
        <v>12.864699999999999</v>
      </c>
      <c r="R146" s="10">
        <v>12.6744</v>
      </c>
      <c r="S146" s="10">
        <v>11.5242</v>
      </c>
      <c r="T146" s="10">
        <v>11.091799999999999</v>
      </c>
      <c r="U146" s="10">
        <v>36.7333</v>
      </c>
      <c r="V146" s="10">
        <v>27.404800000000002</v>
      </c>
      <c r="W146" s="10">
        <v>12.135899999999999</v>
      </c>
      <c r="X146" s="10">
        <v>45877</v>
      </c>
      <c r="Y146" s="10">
        <v>52552</v>
      </c>
      <c r="Z146" s="10">
        <v>52552</v>
      </c>
    </row>
    <row r="147" spans="1:26" x14ac:dyDescent="0.25">
      <c r="A147" s="32" t="s">
        <v>49</v>
      </c>
      <c r="B147" s="33">
        <v>42677.125</v>
      </c>
      <c r="C147" s="10">
        <v>34.6706</v>
      </c>
      <c r="D147" s="10">
        <v>43.4499</v>
      </c>
      <c r="E147" s="10">
        <v>34.976100000000002</v>
      </c>
      <c r="F147" s="10">
        <v>32.275700000000001</v>
      </c>
      <c r="G147" s="10">
        <v>35.114100000000001</v>
      </c>
      <c r="H147" s="10">
        <v>35.953000000000003</v>
      </c>
      <c r="I147" s="10">
        <v>42.149799999999999</v>
      </c>
      <c r="J147" s="10">
        <v>44.073799999999999</v>
      </c>
      <c r="K147" s="10">
        <v>44.612299999999998</v>
      </c>
      <c r="L147" s="10">
        <v>40.116500000000002</v>
      </c>
      <c r="M147" s="10">
        <v>25.084499999999998</v>
      </c>
      <c r="N147" s="10">
        <v>20.0197</v>
      </c>
      <c r="O147" s="10">
        <v>13.6065</v>
      </c>
      <c r="P147" s="10">
        <v>12.7805</v>
      </c>
      <c r="Q147" s="10">
        <v>13.173</v>
      </c>
      <c r="R147" s="10">
        <v>13.5189</v>
      </c>
      <c r="S147" s="10">
        <v>13.074400000000001</v>
      </c>
      <c r="T147" s="10">
        <v>12.496</v>
      </c>
      <c r="U147" s="10">
        <v>35.445099999999996</v>
      </c>
      <c r="V147" s="10">
        <v>31.2361</v>
      </c>
      <c r="W147" s="10">
        <v>12.988300000000001</v>
      </c>
      <c r="X147" s="10">
        <v>22561</v>
      </c>
      <c r="Y147" s="10">
        <v>25450</v>
      </c>
      <c r="Z147" s="10">
        <v>25450</v>
      </c>
    </row>
    <row r="148" spans="1:26" x14ac:dyDescent="0.25">
      <c r="A148" s="8"/>
      <c r="B148" s="27" t="s">
        <v>60</v>
      </c>
      <c r="C148" s="10">
        <v>30.4252</v>
      </c>
      <c r="D148" s="10">
        <v>40.776200000000003</v>
      </c>
      <c r="E148" s="10">
        <v>33.743200000000002</v>
      </c>
      <c r="F148" s="10">
        <v>30.910900000000002</v>
      </c>
      <c r="G148" s="10">
        <v>34.131900000000002</v>
      </c>
      <c r="H148" s="10">
        <v>34.636400000000002</v>
      </c>
      <c r="I148" s="10">
        <v>52.387300000000003</v>
      </c>
      <c r="J148" s="10">
        <v>45.934600000000003</v>
      </c>
      <c r="K148" s="10">
        <v>48.910200000000003</v>
      </c>
      <c r="L148" s="10">
        <v>39.772199999999998</v>
      </c>
      <c r="M148" s="10">
        <v>24.7485</v>
      </c>
      <c r="N148" s="10">
        <v>21.482700000000001</v>
      </c>
      <c r="O148" s="10">
        <v>14.1517</v>
      </c>
      <c r="P148" s="10">
        <v>13.196300000000001</v>
      </c>
      <c r="Q148" s="10">
        <v>13.380599999999999</v>
      </c>
      <c r="R148" s="10">
        <v>13.7056</v>
      </c>
      <c r="S148" s="10">
        <v>13.068099999999999</v>
      </c>
      <c r="T148" s="10">
        <v>12.5616</v>
      </c>
      <c r="U148" s="10">
        <v>33.989199999999997</v>
      </c>
      <c r="V148" s="10">
        <v>32.580599999999997</v>
      </c>
      <c r="W148" s="10">
        <v>13.121</v>
      </c>
      <c r="X148" s="10">
        <v>21514</v>
      </c>
      <c r="Y148" s="10">
        <v>25027</v>
      </c>
      <c r="Z148" s="10">
        <v>25027</v>
      </c>
    </row>
    <row r="149" spans="1:26" x14ac:dyDescent="0.25">
      <c r="A149" s="8"/>
      <c r="B149" s="27" t="s">
        <v>61</v>
      </c>
      <c r="C149" s="10">
        <v>31.0047</v>
      </c>
      <c r="D149" s="10">
        <v>41.2575</v>
      </c>
      <c r="E149" s="10">
        <v>33.9437</v>
      </c>
      <c r="F149" s="10">
        <v>30.766200000000001</v>
      </c>
      <c r="G149" s="10">
        <v>34.169600000000003</v>
      </c>
      <c r="H149" s="10">
        <v>34.865200000000002</v>
      </c>
      <c r="I149" s="10">
        <v>51.476100000000002</v>
      </c>
      <c r="J149" s="10">
        <v>46.6173</v>
      </c>
      <c r="K149" s="10">
        <v>48.452599999999997</v>
      </c>
      <c r="L149" s="10">
        <v>39.733800000000002</v>
      </c>
      <c r="M149" s="10">
        <v>24.9649</v>
      </c>
      <c r="N149" s="10">
        <v>20.8415</v>
      </c>
      <c r="O149" s="10">
        <v>14.0543</v>
      </c>
      <c r="P149" s="10">
        <v>13.163600000000001</v>
      </c>
      <c r="Q149" s="10">
        <v>13.380100000000001</v>
      </c>
      <c r="R149" s="10">
        <v>13.694900000000001</v>
      </c>
      <c r="S149" s="10">
        <v>13.069699999999999</v>
      </c>
      <c r="T149" s="10">
        <v>12.5115</v>
      </c>
      <c r="U149" s="10">
        <v>34.118099999999998</v>
      </c>
      <c r="V149" s="10">
        <v>32.386600000000001</v>
      </c>
      <c r="W149" s="10">
        <v>13.097899999999999</v>
      </c>
      <c r="X149" s="10">
        <v>21545</v>
      </c>
      <c r="Y149" s="10">
        <v>25077</v>
      </c>
      <c r="Z149" s="10">
        <v>25077</v>
      </c>
    </row>
    <row r="150" spans="1:26" x14ac:dyDescent="0.25">
      <c r="A150" s="8"/>
      <c r="B150" s="27" t="s">
        <v>62</v>
      </c>
      <c r="C150" s="10">
        <v>31.415099999999999</v>
      </c>
      <c r="D150" s="10">
        <v>41.101999999999997</v>
      </c>
      <c r="E150" s="10">
        <v>33.907299999999999</v>
      </c>
      <c r="F150" s="10">
        <v>30.929099999999998</v>
      </c>
      <c r="G150" s="10">
        <v>34.378999999999998</v>
      </c>
      <c r="H150" s="10">
        <v>34.844799999999999</v>
      </c>
      <c r="I150" s="10">
        <v>50.6297</v>
      </c>
      <c r="J150" s="10">
        <v>46.647100000000002</v>
      </c>
      <c r="K150" s="10">
        <v>47.590699999999998</v>
      </c>
      <c r="L150" s="10">
        <v>40.177599999999998</v>
      </c>
      <c r="M150" s="10">
        <v>25.374300000000002</v>
      </c>
      <c r="N150" s="10">
        <v>20.435400000000001</v>
      </c>
      <c r="O150" s="10">
        <v>13.970700000000001</v>
      </c>
      <c r="P150" s="10">
        <v>13.113799999999999</v>
      </c>
      <c r="Q150" s="10">
        <v>13.3809</v>
      </c>
      <c r="R150" s="10">
        <v>13.7088</v>
      </c>
      <c r="S150" s="10">
        <v>13.0542</v>
      </c>
      <c r="T150" s="10">
        <v>12.520799999999999</v>
      </c>
      <c r="U150" s="10">
        <v>34.199300000000001</v>
      </c>
      <c r="V150" s="10">
        <v>32.331499999999998</v>
      </c>
      <c r="W150" s="10">
        <v>13.094099999999999</v>
      </c>
      <c r="X150" s="10">
        <v>21661</v>
      </c>
      <c r="Y150" s="10">
        <v>25134</v>
      </c>
      <c r="Z150" s="10">
        <v>25134</v>
      </c>
    </row>
    <row r="151" spans="1:26" x14ac:dyDescent="0.25">
      <c r="A151" s="8"/>
      <c r="B151" s="27" t="s">
        <v>63</v>
      </c>
      <c r="C151" s="10">
        <v>32.022399999999998</v>
      </c>
      <c r="D151" s="10">
        <v>41.915900000000001</v>
      </c>
      <c r="E151" s="10">
        <v>34.143500000000003</v>
      </c>
      <c r="F151" s="10">
        <v>31.124600000000001</v>
      </c>
      <c r="G151" s="10">
        <v>34.529899999999998</v>
      </c>
      <c r="H151" s="10">
        <v>35.134500000000003</v>
      </c>
      <c r="I151" s="10">
        <v>48.940899999999999</v>
      </c>
      <c r="J151" s="10">
        <v>46.281599999999997</v>
      </c>
      <c r="K151" s="10">
        <v>47.027700000000003</v>
      </c>
      <c r="L151" s="10">
        <v>40.135899999999999</v>
      </c>
      <c r="M151" s="10">
        <v>25.925799999999999</v>
      </c>
      <c r="N151" s="10">
        <v>20.108499999999999</v>
      </c>
      <c r="O151" s="10">
        <v>13.870200000000001</v>
      </c>
      <c r="P151" s="10">
        <v>13.043900000000001</v>
      </c>
      <c r="Q151" s="10">
        <v>13.336399999999999</v>
      </c>
      <c r="R151" s="10">
        <v>13.6823</v>
      </c>
      <c r="S151" s="10">
        <v>13.0702</v>
      </c>
      <c r="T151" s="10">
        <v>12.4925</v>
      </c>
      <c r="U151" s="10">
        <v>34.472000000000001</v>
      </c>
      <c r="V151" s="10">
        <v>32.189500000000002</v>
      </c>
      <c r="W151" s="10">
        <v>13.069599999999999</v>
      </c>
      <c r="X151" s="10">
        <v>21893</v>
      </c>
      <c r="Y151" s="10">
        <v>25202</v>
      </c>
      <c r="Z151" s="10">
        <v>25202</v>
      </c>
    </row>
    <row r="152" spans="1:26" x14ac:dyDescent="0.25">
      <c r="A152" s="8"/>
      <c r="B152" s="27" t="s">
        <v>64</v>
      </c>
      <c r="C152" s="10">
        <v>33.667499999999997</v>
      </c>
      <c r="D152" s="10">
        <v>42.616799999999998</v>
      </c>
      <c r="E152" s="10">
        <v>34.877600000000001</v>
      </c>
      <c r="F152" s="10">
        <v>31.791699999999999</v>
      </c>
      <c r="G152" s="10">
        <v>34.933599999999998</v>
      </c>
      <c r="H152" s="10">
        <v>35.71</v>
      </c>
      <c r="I152" s="10">
        <v>44.635199999999998</v>
      </c>
      <c r="J152" s="10">
        <v>44.509599999999999</v>
      </c>
      <c r="K152" s="10">
        <v>45.350099999999998</v>
      </c>
      <c r="L152" s="10">
        <v>40.455500000000001</v>
      </c>
      <c r="M152" s="10">
        <v>25.575500000000002</v>
      </c>
      <c r="N152" s="10">
        <v>20.072299999999998</v>
      </c>
      <c r="O152" s="10">
        <v>13.697800000000001</v>
      </c>
      <c r="P152" s="10">
        <v>12.861499999999999</v>
      </c>
      <c r="Q152" s="10">
        <v>13.1995</v>
      </c>
      <c r="R152" s="10">
        <v>13.596399999999999</v>
      </c>
      <c r="S152" s="10">
        <v>13.081899999999999</v>
      </c>
      <c r="T152" s="10">
        <v>12.484500000000001</v>
      </c>
      <c r="U152" s="10">
        <v>35.112000000000002</v>
      </c>
      <c r="V152" s="10">
        <v>31.651900000000001</v>
      </c>
      <c r="W152" s="10">
        <v>13.014699999999999</v>
      </c>
      <c r="X152" s="10">
        <v>22356</v>
      </c>
      <c r="Y152" s="10">
        <v>25387</v>
      </c>
      <c r="Z152" s="10">
        <v>25387</v>
      </c>
    </row>
    <row r="153" spans="1:26" x14ac:dyDescent="0.25">
      <c r="A153" s="8"/>
      <c r="B153" s="27" t="s">
        <v>65</v>
      </c>
      <c r="C153" s="10">
        <v>34.486699999999999</v>
      </c>
      <c r="D153" s="10">
        <v>43.460799999999999</v>
      </c>
      <c r="E153" s="10">
        <v>35.1113</v>
      </c>
      <c r="F153" s="10">
        <v>32.462200000000003</v>
      </c>
      <c r="G153" s="10">
        <v>34.883000000000003</v>
      </c>
      <c r="H153" s="10">
        <v>36.212499999999999</v>
      </c>
      <c r="I153" s="10">
        <v>41.781700000000001</v>
      </c>
      <c r="J153" s="10">
        <v>43.990299999999998</v>
      </c>
      <c r="K153" s="10">
        <v>42.536000000000001</v>
      </c>
      <c r="L153" s="10">
        <v>39.398400000000002</v>
      </c>
      <c r="M153" s="10">
        <v>25.1203</v>
      </c>
      <c r="N153" s="10">
        <v>20.1065</v>
      </c>
      <c r="O153" s="10">
        <v>13.619</v>
      </c>
      <c r="P153" s="10">
        <v>12.702</v>
      </c>
      <c r="Q153" s="10">
        <v>13.145</v>
      </c>
      <c r="R153" s="10">
        <v>13.462999999999999</v>
      </c>
      <c r="S153" s="10">
        <v>13.0885</v>
      </c>
      <c r="T153" s="10">
        <v>12.514099999999999</v>
      </c>
      <c r="U153" s="10">
        <v>35.53</v>
      </c>
      <c r="V153" s="10">
        <v>30.831900000000001</v>
      </c>
      <c r="W153" s="10">
        <v>12.975899999999999</v>
      </c>
      <c r="X153" s="10">
        <v>22750</v>
      </c>
      <c r="Y153" s="10">
        <v>25463</v>
      </c>
      <c r="Z153" s="10">
        <v>25463</v>
      </c>
    </row>
    <row r="154" spans="1:26" x14ac:dyDescent="0.25">
      <c r="A154" s="8"/>
      <c r="B154" s="27" t="s">
        <v>66</v>
      </c>
      <c r="C154" s="10">
        <v>35.134399999999999</v>
      </c>
      <c r="D154" s="10">
        <v>43.357399999999998</v>
      </c>
      <c r="E154" s="10">
        <v>35.359200000000001</v>
      </c>
      <c r="F154" s="10">
        <v>32.765799999999999</v>
      </c>
      <c r="G154" s="10">
        <v>35.139800000000001</v>
      </c>
      <c r="H154" s="10">
        <v>36.586599999999997</v>
      </c>
      <c r="I154" s="10">
        <v>41.244999999999997</v>
      </c>
      <c r="J154" s="10">
        <v>43.397199999999998</v>
      </c>
      <c r="K154" s="10">
        <v>39.979599999999998</v>
      </c>
      <c r="L154" s="10">
        <v>38.374600000000001</v>
      </c>
      <c r="M154" s="10">
        <v>25.185400000000001</v>
      </c>
      <c r="N154" s="10">
        <v>20.865100000000002</v>
      </c>
      <c r="O154" s="10">
        <v>13.5649</v>
      </c>
      <c r="P154" s="10">
        <v>12.648899999999999</v>
      </c>
      <c r="Q154" s="10">
        <v>13.071400000000001</v>
      </c>
      <c r="R154" s="10">
        <v>13.395799999999999</v>
      </c>
      <c r="S154" s="10">
        <v>13.041600000000001</v>
      </c>
      <c r="T154" s="10">
        <v>12.516400000000001</v>
      </c>
      <c r="U154" s="10">
        <v>35.820300000000003</v>
      </c>
      <c r="V154" s="10">
        <v>30.470600000000001</v>
      </c>
      <c r="W154" s="10">
        <v>12.936199999999999</v>
      </c>
      <c r="X154" s="10">
        <v>22881</v>
      </c>
      <c r="Y154" s="10">
        <v>25497</v>
      </c>
      <c r="Z154" s="10">
        <v>25497</v>
      </c>
    </row>
    <row r="155" spans="1:26" x14ac:dyDescent="0.25">
      <c r="A155" s="8"/>
      <c r="B155" s="27" t="s">
        <v>67</v>
      </c>
      <c r="C155" s="10">
        <v>35.889000000000003</v>
      </c>
      <c r="D155" s="10">
        <v>44.096899999999998</v>
      </c>
      <c r="E155" s="10">
        <v>35.557299999999998</v>
      </c>
      <c r="F155" s="10">
        <v>33.292200000000001</v>
      </c>
      <c r="G155" s="10">
        <v>35.029699999999998</v>
      </c>
      <c r="H155" s="10">
        <v>36.508200000000002</v>
      </c>
      <c r="I155" s="10">
        <v>41.080800000000004</v>
      </c>
      <c r="J155" s="10">
        <v>43.288600000000002</v>
      </c>
      <c r="K155" s="10">
        <v>38.044400000000003</v>
      </c>
      <c r="L155" s="10">
        <v>37.052300000000002</v>
      </c>
      <c r="M155" s="10">
        <v>25.186599999999999</v>
      </c>
      <c r="N155" s="10">
        <v>21.965499999999999</v>
      </c>
      <c r="O155" s="10">
        <v>13.507</v>
      </c>
      <c r="P155" s="10">
        <v>12.5421</v>
      </c>
      <c r="Q155" s="10">
        <v>13.0159</v>
      </c>
      <c r="R155" s="10">
        <v>13.283099999999999</v>
      </c>
      <c r="S155" s="10">
        <v>13.040800000000001</v>
      </c>
      <c r="T155" s="10">
        <v>12.559100000000001</v>
      </c>
      <c r="U155" s="10">
        <v>35.977600000000002</v>
      </c>
      <c r="V155" s="10">
        <v>30.277200000000001</v>
      </c>
      <c r="W155" s="10">
        <v>12.908899999999999</v>
      </c>
      <c r="X155" s="10">
        <v>23010</v>
      </c>
      <c r="Y155" s="10">
        <v>25542</v>
      </c>
      <c r="Z155" s="10">
        <v>25542</v>
      </c>
    </row>
    <row r="156" spans="1:26" x14ac:dyDescent="0.25">
      <c r="A156" s="8"/>
      <c r="B156" s="27" t="s">
        <v>68</v>
      </c>
      <c r="C156" s="10">
        <v>36.216799999999999</v>
      </c>
      <c r="D156" s="10">
        <v>44.721200000000003</v>
      </c>
      <c r="E156" s="10">
        <v>35.9925</v>
      </c>
      <c r="F156" s="10">
        <v>33.883699999999997</v>
      </c>
      <c r="G156" s="10">
        <v>35.1768</v>
      </c>
      <c r="H156" s="10">
        <v>36.598300000000002</v>
      </c>
      <c r="I156" s="10">
        <v>41.6447</v>
      </c>
      <c r="J156" s="10">
        <v>44.153300000000002</v>
      </c>
      <c r="K156" s="10">
        <v>36.061599999999999</v>
      </c>
      <c r="L156" s="10">
        <v>35.851300000000002</v>
      </c>
      <c r="M156" s="10">
        <v>25.484200000000001</v>
      </c>
      <c r="N156" s="10">
        <v>22.994299999999999</v>
      </c>
      <c r="O156" s="10">
        <v>13.491899999999999</v>
      </c>
      <c r="P156" s="10">
        <v>12.4587</v>
      </c>
      <c r="Q156" s="10">
        <v>12.958500000000001</v>
      </c>
      <c r="R156" s="10">
        <v>13.1965</v>
      </c>
      <c r="S156" s="10">
        <v>13.0489</v>
      </c>
      <c r="T156" s="10">
        <v>12.6052</v>
      </c>
      <c r="U156" s="10">
        <v>36.2761</v>
      </c>
      <c r="V156" s="10">
        <v>30.248200000000001</v>
      </c>
      <c r="W156" s="10">
        <v>12.892799999999999</v>
      </c>
      <c r="X156" s="10">
        <v>23122</v>
      </c>
      <c r="Y156" s="10">
        <v>25572</v>
      </c>
      <c r="Z156" s="10">
        <v>25572</v>
      </c>
    </row>
    <row r="157" spans="1:26" x14ac:dyDescent="0.25">
      <c r="A157" s="8"/>
      <c r="B157" s="27" t="s">
        <v>69</v>
      </c>
      <c r="C157" s="10">
        <v>36.998899999999999</v>
      </c>
      <c r="D157" s="10">
        <v>44.7819</v>
      </c>
      <c r="E157" s="10">
        <v>36.701099999999997</v>
      </c>
      <c r="F157" s="10">
        <v>34.317300000000003</v>
      </c>
      <c r="G157" s="10">
        <v>34.993699999999997</v>
      </c>
      <c r="H157" s="10">
        <v>36.773800000000001</v>
      </c>
      <c r="I157" s="10">
        <v>40.535299999999999</v>
      </c>
      <c r="J157" s="10">
        <v>44.0869</v>
      </c>
      <c r="K157" s="10">
        <v>34.016199999999998</v>
      </c>
      <c r="L157" s="10">
        <v>34.924399999999999</v>
      </c>
      <c r="M157" s="10">
        <v>25.504200000000001</v>
      </c>
      <c r="N157" s="10">
        <v>24.147400000000001</v>
      </c>
      <c r="O157" s="10">
        <v>13.4504</v>
      </c>
      <c r="P157" s="10">
        <v>12.4064</v>
      </c>
      <c r="Q157" s="10">
        <v>12.8749</v>
      </c>
      <c r="R157" s="10">
        <v>13.114699999999999</v>
      </c>
      <c r="S157" s="10">
        <v>13.047599999999999</v>
      </c>
      <c r="T157" s="10">
        <v>12.618600000000001</v>
      </c>
      <c r="U157" s="10">
        <v>36.497999999999998</v>
      </c>
      <c r="V157" s="10">
        <v>30.105399999999999</v>
      </c>
      <c r="W157" s="10">
        <v>12.8635</v>
      </c>
      <c r="X157" s="10">
        <v>23203</v>
      </c>
      <c r="Y157" s="10">
        <v>25578</v>
      </c>
      <c r="Z157" s="10">
        <v>25578</v>
      </c>
    </row>
    <row r="158" spans="1:26" x14ac:dyDescent="0.25">
      <c r="A158" s="8"/>
      <c r="B158" s="27" t="s">
        <v>70</v>
      </c>
      <c r="C158" s="10">
        <v>37.588299999999997</v>
      </c>
      <c r="D158" s="10">
        <v>44.945900000000002</v>
      </c>
      <c r="E158" s="10">
        <v>37.338900000000002</v>
      </c>
      <c r="F158" s="10">
        <v>34.7654</v>
      </c>
      <c r="G158" s="10">
        <v>35.067500000000003</v>
      </c>
      <c r="H158" s="10">
        <v>36.912399999999998</v>
      </c>
      <c r="I158" s="10">
        <v>40.670499999999997</v>
      </c>
      <c r="J158" s="10">
        <v>44.166499999999999</v>
      </c>
      <c r="K158" s="10">
        <v>33.151899999999998</v>
      </c>
      <c r="L158" s="10">
        <v>33.403199999999998</v>
      </c>
      <c r="M158" s="10">
        <v>25.584499999999998</v>
      </c>
      <c r="N158" s="10">
        <v>24.9526</v>
      </c>
      <c r="O158" s="10">
        <v>13.425800000000001</v>
      </c>
      <c r="P158" s="10">
        <v>12.407400000000001</v>
      </c>
      <c r="Q158" s="10">
        <v>12.8566</v>
      </c>
      <c r="R158" s="10">
        <v>13.0922</v>
      </c>
      <c r="S158" s="10">
        <v>13.050599999999999</v>
      </c>
      <c r="T158" s="10">
        <v>12.670299999999999</v>
      </c>
      <c r="U158" s="10">
        <v>36.772300000000001</v>
      </c>
      <c r="V158" s="10">
        <v>29.958600000000001</v>
      </c>
      <c r="W158" s="10">
        <v>12.872400000000001</v>
      </c>
      <c r="X158" s="10">
        <v>23344</v>
      </c>
      <c r="Y158" s="10">
        <v>25603</v>
      </c>
      <c r="Z158" s="10">
        <v>25603</v>
      </c>
    </row>
    <row r="159" spans="1:26" x14ac:dyDescent="0.25">
      <c r="A159" s="32" t="s">
        <v>16</v>
      </c>
      <c r="B159" s="33">
        <v>42622.125</v>
      </c>
      <c r="C159" s="10">
        <v>58.895800000000001</v>
      </c>
      <c r="D159" s="10">
        <v>47.875399999999999</v>
      </c>
      <c r="E159" s="10">
        <v>40.502600000000001</v>
      </c>
      <c r="F159" s="10">
        <v>37.479399999999998</v>
      </c>
      <c r="G159" s="10">
        <v>42.962499999999999</v>
      </c>
      <c r="H159" s="10">
        <v>42.331699999999998</v>
      </c>
      <c r="I159" s="10">
        <v>22.9269</v>
      </c>
      <c r="J159" s="10">
        <v>35.516300000000001</v>
      </c>
      <c r="K159" s="10">
        <v>21.876799999999999</v>
      </c>
      <c r="L159" s="10">
        <v>13.768000000000001</v>
      </c>
      <c r="M159" s="10">
        <v>14.6699</v>
      </c>
      <c r="N159" s="10">
        <v>16.972999999999999</v>
      </c>
      <c r="O159" s="10">
        <v>9.6010299999999997</v>
      </c>
      <c r="P159" s="10">
        <v>10.9908</v>
      </c>
      <c r="Q159" s="10">
        <v>10.9908</v>
      </c>
      <c r="R159" s="10">
        <v>10.428800000000001</v>
      </c>
      <c r="S159" s="10">
        <v>10.2898</v>
      </c>
      <c r="T159" s="10">
        <v>10.926</v>
      </c>
      <c r="U159" s="10">
        <v>42.279000000000003</v>
      </c>
      <c r="V159" s="10">
        <v>18.404399999999999</v>
      </c>
      <c r="W159" s="10">
        <v>10.6593</v>
      </c>
      <c r="X159" s="10">
        <v>8474</v>
      </c>
      <c r="Y159" s="10">
        <v>10337</v>
      </c>
      <c r="Z159" s="10">
        <v>10337</v>
      </c>
    </row>
    <row r="160" spans="1:26" x14ac:dyDescent="0.25">
      <c r="A160" s="8"/>
      <c r="B160" s="27" t="s">
        <v>60</v>
      </c>
      <c r="C160" s="10">
        <v>59.306600000000003</v>
      </c>
      <c r="D160" s="10">
        <v>49.107999999999997</v>
      </c>
      <c r="E160" s="10">
        <v>43.608699999999999</v>
      </c>
      <c r="F160" s="10">
        <v>38.869700000000002</v>
      </c>
      <c r="G160" s="10">
        <v>41.410800000000002</v>
      </c>
      <c r="H160" s="10">
        <v>41.871299999999998</v>
      </c>
      <c r="I160" s="10">
        <v>12.7949</v>
      </c>
      <c r="J160" s="10">
        <v>24.4712</v>
      </c>
      <c r="K160" s="10">
        <v>16.7501</v>
      </c>
      <c r="L160" s="10">
        <v>17.235099999999999</v>
      </c>
      <c r="M160" s="10">
        <v>22.468800000000002</v>
      </c>
      <c r="N160" s="10">
        <v>22.618200000000002</v>
      </c>
      <c r="O160" s="10">
        <v>9.1024600000000007</v>
      </c>
      <c r="P160" s="10">
        <v>10.767300000000001</v>
      </c>
      <c r="Q160" s="10">
        <v>10.716799999999999</v>
      </c>
      <c r="R160" s="10">
        <v>10.624700000000001</v>
      </c>
      <c r="S160" s="10">
        <v>10.889799999999999</v>
      </c>
      <c r="T160" s="10">
        <v>11.0151</v>
      </c>
      <c r="U160" s="10">
        <v>42.729799999999997</v>
      </c>
      <c r="V160" s="10">
        <v>20.542100000000001</v>
      </c>
      <c r="W160" s="10">
        <v>10.789199999999999</v>
      </c>
      <c r="X160" s="10">
        <v>8361</v>
      </c>
      <c r="Y160" s="10">
        <v>9719</v>
      </c>
      <c r="Z160" s="10">
        <v>9719</v>
      </c>
    </row>
    <row r="161" spans="1:26" x14ac:dyDescent="0.25">
      <c r="A161" s="8"/>
      <c r="B161" s="27" t="s">
        <v>61</v>
      </c>
      <c r="C161" s="10">
        <v>56.311799999999998</v>
      </c>
      <c r="D161" s="10">
        <v>48.445399999999999</v>
      </c>
      <c r="E161" s="10">
        <v>42.404699999999998</v>
      </c>
      <c r="F161" s="10">
        <v>38.551699999999997</v>
      </c>
      <c r="G161" s="10">
        <v>41.292200000000001</v>
      </c>
      <c r="H161" s="10">
        <v>42.124699999999997</v>
      </c>
      <c r="I161" s="10">
        <v>14.858499999999999</v>
      </c>
      <c r="J161" s="10">
        <v>25.7712</v>
      </c>
      <c r="K161" s="10">
        <v>16.592099999999999</v>
      </c>
      <c r="L161" s="10">
        <v>16.948799999999999</v>
      </c>
      <c r="M161" s="10">
        <v>21.191299999999998</v>
      </c>
      <c r="N161" s="10">
        <v>21.486000000000001</v>
      </c>
      <c r="O161" s="10">
        <v>9.3334799999999998</v>
      </c>
      <c r="P161" s="10">
        <v>10.7661</v>
      </c>
      <c r="Q161" s="10">
        <v>10.7691</v>
      </c>
      <c r="R161" s="10">
        <v>10.569599999999999</v>
      </c>
      <c r="S161" s="10">
        <v>10.731400000000001</v>
      </c>
      <c r="T161" s="10">
        <v>10.9831</v>
      </c>
      <c r="U161" s="10">
        <v>42.355200000000004</v>
      </c>
      <c r="V161" s="10">
        <v>20.020099999999999</v>
      </c>
      <c r="W161" s="10">
        <v>10.747</v>
      </c>
      <c r="X161" s="10">
        <v>8364</v>
      </c>
      <c r="Y161" s="10">
        <v>9715</v>
      </c>
      <c r="Z161" s="10">
        <v>9715</v>
      </c>
    </row>
    <row r="162" spans="1:26" x14ac:dyDescent="0.25">
      <c r="A162" s="8"/>
      <c r="B162" s="27" t="s">
        <v>62</v>
      </c>
      <c r="C162" s="10">
        <v>56.3767</v>
      </c>
      <c r="D162" s="10">
        <v>48.203099999999999</v>
      </c>
      <c r="E162" s="10">
        <v>42.051299999999998</v>
      </c>
      <c r="F162" s="10">
        <v>38.725900000000003</v>
      </c>
      <c r="G162" s="10">
        <v>41.4621</v>
      </c>
      <c r="H162" s="10">
        <v>42.192500000000003</v>
      </c>
      <c r="I162" s="10">
        <v>18.825399999999998</v>
      </c>
      <c r="J162" s="10">
        <v>26.9849</v>
      </c>
      <c r="K162" s="10">
        <v>16.5321</v>
      </c>
      <c r="L162" s="10">
        <v>16.6907</v>
      </c>
      <c r="M162" s="10">
        <v>19.4145</v>
      </c>
      <c r="N162" s="10">
        <v>20.269600000000001</v>
      </c>
      <c r="O162" s="10">
        <v>9.3974899999999995</v>
      </c>
      <c r="P162" s="10">
        <v>10.7735</v>
      </c>
      <c r="Q162" s="10">
        <v>10.7957</v>
      </c>
      <c r="R162" s="10">
        <v>10.4331</v>
      </c>
      <c r="S162" s="10">
        <v>10.5701</v>
      </c>
      <c r="T162" s="10">
        <v>10.957599999999999</v>
      </c>
      <c r="U162" s="10">
        <v>42.335099999999997</v>
      </c>
      <c r="V162" s="10">
        <v>19.417300000000001</v>
      </c>
      <c r="W162" s="10">
        <v>10.684100000000001</v>
      </c>
      <c r="X162" s="10">
        <v>8389</v>
      </c>
      <c r="Y162" s="10">
        <v>9805</v>
      </c>
      <c r="Z162" s="10">
        <v>9805</v>
      </c>
    </row>
    <row r="163" spans="1:26" x14ac:dyDescent="0.25">
      <c r="A163" s="8"/>
      <c r="B163" s="27" t="s">
        <v>63</v>
      </c>
      <c r="C163" s="10">
        <v>56.868699999999997</v>
      </c>
      <c r="D163" s="10">
        <v>48.599899999999998</v>
      </c>
      <c r="E163" s="10">
        <v>40.769399999999997</v>
      </c>
      <c r="F163" s="10">
        <v>38.580599999999997</v>
      </c>
      <c r="G163" s="10">
        <v>41.502899999999997</v>
      </c>
      <c r="H163" s="10">
        <v>41.793399999999998</v>
      </c>
      <c r="I163" s="10">
        <v>20.413499999999999</v>
      </c>
      <c r="J163" s="10">
        <v>28.116599999999998</v>
      </c>
      <c r="K163" s="10">
        <v>17.220500000000001</v>
      </c>
      <c r="L163" s="10">
        <v>16.1645</v>
      </c>
      <c r="M163" s="10">
        <v>17.9878</v>
      </c>
      <c r="N163" s="10">
        <v>19.1267</v>
      </c>
      <c r="O163" s="10">
        <v>9.4386299999999999</v>
      </c>
      <c r="P163" s="10">
        <v>10.8348</v>
      </c>
      <c r="Q163" s="10">
        <v>10.8726</v>
      </c>
      <c r="R163" s="10">
        <v>10.523</v>
      </c>
      <c r="S163" s="10">
        <v>10.4779</v>
      </c>
      <c r="T163" s="10">
        <v>10.948</v>
      </c>
      <c r="U163" s="10">
        <v>42.068600000000004</v>
      </c>
      <c r="V163" s="10">
        <v>18.904900000000001</v>
      </c>
      <c r="W163" s="10">
        <v>10.696199999999999</v>
      </c>
      <c r="X163" s="10">
        <v>8426</v>
      </c>
      <c r="Y163" s="10">
        <v>9937</v>
      </c>
      <c r="Z163" s="10">
        <v>9937</v>
      </c>
    </row>
    <row r="164" spans="1:26" x14ac:dyDescent="0.25">
      <c r="A164" s="8"/>
      <c r="B164" s="27" t="s">
        <v>64</v>
      </c>
      <c r="C164" s="10">
        <v>59.105499999999999</v>
      </c>
      <c r="D164" s="10">
        <v>48.7029</v>
      </c>
      <c r="E164" s="10">
        <v>40.194400000000002</v>
      </c>
      <c r="F164" s="10">
        <v>37.432699999999997</v>
      </c>
      <c r="G164" s="10">
        <v>42.499600000000001</v>
      </c>
      <c r="H164" s="10">
        <v>42.119300000000003</v>
      </c>
      <c r="I164" s="10">
        <v>23.6175</v>
      </c>
      <c r="J164" s="10">
        <v>32.944200000000002</v>
      </c>
      <c r="K164" s="10">
        <v>20.695599999999999</v>
      </c>
      <c r="L164" s="10">
        <v>14.3002</v>
      </c>
      <c r="M164" s="10">
        <v>15.524100000000001</v>
      </c>
      <c r="N164" s="10">
        <v>17.466200000000001</v>
      </c>
      <c r="O164" s="10">
        <v>9.4274900000000006</v>
      </c>
      <c r="P164" s="10">
        <v>10.8704</v>
      </c>
      <c r="Q164" s="10">
        <v>10.982699999999999</v>
      </c>
      <c r="R164" s="10">
        <v>10.449400000000001</v>
      </c>
      <c r="S164" s="10">
        <v>10.3033</v>
      </c>
      <c r="T164" s="10">
        <v>10.878500000000001</v>
      </c>
      <c r="U164" s="10">
        <v>42.108499999999999</v>
      </c>
      <c r="V164" s="10">
        <v>18.4773</v>
      </c>
      <c r="W164" s="10">
        <v>10.64</v>
      </c>
      <c r="X164" s="10">
        <v>8391</v>
      </c>
      <c r="Y164" s="10">
        <v>10225</v>
      </c>
      <c r="Z164" s="10">
        <v>10225</v>
      </c>
    </row>
    <row r="165" spans="1:26" x14ac:dyDescent="0.25">
      <c r="A165" s="8"/>
      <c r="B165" s="27" t="s">
        <v>65</v>
      </c>
      <c r="C165" s="10">
        <v>57.325099999999999</v>
      </c>
      <c r="D165" s="10">
        <v>47.584299999999999</v>
      </c>
      <c r="E165" s="10">
        <v>41.41</v>
      </c>
      <c r="F165" s="10">
        <v>37.448399999999999</v>
      </c>
      <c r="G165" s="10">
        <v>42.418199999999999</v>
      </c>
      <c r="H165" s="10">
        <v>42.686199999999999</v>
      </c>
      <c r="I165" s="10">
        <v>25.6127</v>
      </c>
      <c r="J165" s="10">
        <v>37.296300000000002</v>
      </c>
      <c r="K165" s="10">
        <v>23.349900000000002</v>
      </c>
      <c r="L165" s="10">
        <v>13.212</v>
      </c>
      <c r="M165" s="10">
        <v>14.1302</v>
      </c>
      <c r="N165" s="10">
        <v>16.713000000000001</v>
      </c>
      <c r="O165" s="10">
        <v>9.9324300000000001</v>
      </c>
      <c r="P165" s="10">
        <v>11.066000000000001</v>
      </c>
      <c r="Q165" s="10">
        <v>11.0603</v>
      </c>
      <c r="R165" s="10">
        <v>10.4467</v>
      </c>
      <c r="S165" s="10">
        <v>10.372999999999999</v>
      </c>
      <c r="T165" s="10">
        <v>10.9457</v>
      </c>
      <c r="U165" s="10">
        <v>42.291400000000003</v>
      </c>
      <c r="V165" s="10">
        <v>18.513000000000002</v>
      </c>
      <c r="W165" s="10">
        <v>10.7119</v>
      </c>
      <c r="X165" s="10">
        <v>8499</v>
      </c>
      <c r="Y165" s="10">
        <v>10465</v>
      </c>
      <c r="Z165" s="10">
        <v>10465</v>
      </c>
    </row>
    <row r="166" spans="1:26" x14ac:dyDescent="0.25">
      <c r="A166" s="8"/>
      <c r="B166" s="27" t="s">
        <v>66</v>
      </c>
      <c r="C166" s="10">
        <v>58.8919</v>
      </c>
      <c r="D166" s="10">
        <v>48.140300000000003</v>
      </c>
      <c r="E166" s="10">
        <v>41.816899999999997</v>
      </c>
      <c r="F166" s="10">
        <v>37.642299999999999</v>
      </c>
      <c r="G166" s="10">
        <v>42.485399999999998</v>
      </c>
      <c r="H166" s="10">
        <v>43.496299999999998</v>
      </c>
      <c r="I166" s="10">
        <v>26.9481</v>
      </c>
      <c r="J166" s="10">
        <v>39.819200000000002</v>
      </c>
      <c r="K166" s="10">
        <v>23.822600000000001</v>
      </c>
      <c r="L166" s="10">
        <v>12.700900000000001</v>
      </c>
      <c r="M166" s="10">
        <v>14.26</v>
      </c>
      <c r="N166" s="10">
        <v>16.813199999999998</v>
      </c>
      <c r="O166" s="10">
        <v>9.8391000000000002</v>
      </c>
      <c r="P166" s="10">
        <v>11.073600000000001</v>
      </c>
      <c r="Q166" s="10">
        <v>11.178699999999999</v>
      </c>
      <c r="R166" s="10">
        <v>10.5123</v>
      </c>
      <c r="S166" s="10">
        <v>10.4275</v>
      </c>
      <c r="T166" s="10">
        <v>10.9735</v>
      </c>
      <c r="U166" s="10">
        <v>42.77</v>
      </c>
      <c r="V166" s="10">
        <v>18.787700000000001</v>
      </c>
      <c r="W166" s="10">
        <v>10.758800000000001</v>
      </c>
      <c r="X166" s="10">
        <v>8525</v>
      </c>
      <c r="Y166" s="10">
        <v>10567</v>
      </c>
      <c r="Z166" s="10">
        <v>10567</v>
      </c>
    </row>
    <row r="167" spans="1:26" x14ac:dyDescent="0.25">
      <c r="A167" s="8"/>
      <c r="B167" s="27" t="s">
        <v>67</v>
      </c>
      <c r="C167" s="10">
        <v>55.674599999999998</v>
      </c>
      <c r="D167" s="10">
        <v>48.383099999999999</v>
      </c>
      <c r="E167" s="10">
        <v>41.549599999999998</v>
      </c>
      <c r="F167" s="10">
        <v>37.547800000000002</v>
      </c>
      <c r="G167" s="10">
        <v>42.4405</v>
      </c>
      <c r="H167" s="10">
        <v>43.851399999999998</v>
      </c>
      <c r="I167" s="10">
        <v>29.738700000000001</v>
      </c>
      <c r="J167" s="10">
        <v>41.611400000000003</v>
      </c>
      <c r="K167" s="10">
        <v>23.895700000000001</v>
      </c>
      <c r="L167" s="10">
        <v>12.4551</v>
      </c>
      <c r="M167" s="10">
        <v>14.8164</v>
      </c>
      <c r="N167" s="10">
        <v>16.826499999999999</v>
      </c>
      <c r="O167" s="10">
        <v>10.0566</v>
      </c>
      <c r="P167" s="10">
        <v>11.1602</v>
      </c>
      <c r="Q167" s="10">
        <v>11.2651</v>
      </c>
      <c r="R167" s="10">
        <v>10.521699999999999</v>
      </c>
      <c r="S167" s="10">
        <v>10.4307</v>
      </c>
      <c r="T167" s="10">
        <v>11.0039</v>
      </c>
      <c r="U167" s="10">
        <v>42.733699999999999</v>
      </c>
      <c r="V167" s="10">
        <v>19.140799999999999</v>
      </c>
      <c r="W167" s="10">
        <v>10.7943</v>
      </c>
      <c r="X167" s="10">
        <v>8537</v>
      </c>
      <c r="Y167" s="10">
        <v>10562</v>
      </c>
      <c r="Z167" s="10">
        <v>10562</v>
      </c>
    </row>
    <row r="168" spans="1:26" x14ac:dyDescent="0.25">
      <c r="A168" s="8"/>
      <c r="B168" s="27" t="s">
        <v>68</v>
      </c>
      <c r="C168" s="10">
        <v>56.715400000000002</v>
      </c>
      <c r="D168" s="10">
        <v>47.985100000000003</v>
      </c>
      <c r="E168" s="10">
        <v>41.697400000000002</v>
      </c>
      <c r="F168" s="10">
        <v>37.179900000000004</v>
      </c>
      <c r="G168" s="10">
        <v>42.205199999999998</v>
      </c>
      <c r="H168" s="10">
        <v>44.064</v>
      </c>
      <c r="I168" s="10">
        <v>32.412700000000001</v>
      </c>
      <c r="J168" s="10">
        <v>43.3994</v>
      </c>
      <c r="K168" s="10">
        <v>24.108899999999998</v>
      </c>
      <c r="L168" s="10">
        <v>12.1302</v>
      </c>
      <c r="M168" s="10">
        <v>15.3565</v>
      </c>
      <c r="N168" s="10">
        <v>16.355899999999998</v>
      </c>
      <c r="O168" s="10">
        <v>10.102600000000001</v>
      </c>
      <c r="P168" s="10">
        <v>11.261799999999999</v>
      </c>
      <c r="Q168" s="10">
        <v>11.337</v>
      </c>
      <c r="R168" s="10">
        <v>10.5008</v>
      </c>
      <c r="S168" s="10">
        <v>10.5221</v>
      </c>
      <c r="T168" s="10">
        <v>10.9815</v>
      </c>
      <c r="U168" s="10">
        <v>42.680100000000003</v>
      </c>
      <c r="V168" s="10">
        <v>19.337499999999999</v>
      </c>
      <c r="W168" s="10">
        <v>10.8261</v>
      </c>
      <c r="X168" s="10">
        <v>8564</v>
      </c>
      <c r="Y168" s="10">
        <v>10556</v>
      </c>
      <c r="Z168" s="10">
        <v>10556</v>
      </c>
    </row>
    <row r="169" spans="1:26" x14ac:dyDescent="0.25">
      <c r="A169" s="8"/>
      <c r="B169" s="27" t="s">
        <v>69</v>
      </c>
      <c r="C169" s="10">
        <v>56.2241</v>
      </c>
      <c r="D169" s="10">
        <v>48.273899999999998</v>
      </c>
      <c r="E169" s="10">
        <v>41.657299999999999</v>
      </c>
      <c r="F169" s="10">
        <v>37.3018</v>
      </c>
      <c r="G169" s="10">
        <v>41.787799999999997</v>
      </c>
      <c r="H169" s="10">
        <v>43.655999999999999</v>
      </c>
      <c r="I169" s="10">
        <v>34.689300000000003</v>
      </c>
      <c r="J169" s="10">
        <v>45.205599999999997</v>
      </c>
      <c r="K169" s="10">
        <v>25.290299999999998</v>
      </c>
      <c r="L169" s="10">
        <v>11.861499999999999</v>
      </c>
      <c r="M169" s="10">
        <v>16.009899999999998</v>
      </c>
      <c r="N169" s="10">
        <v>16.323699999999999</v>
      </c>
      <c r="O169" s="10">
        <v>10.3513</v>
      </c>
      <c r="P169" s="10">
        <v>11.314500000000001</v>
      </c>
      <c r="Q169" s="10">
        <v>11.410600000000001</v>
      </c>
      <c r="R169" s="10">
        <v>10.482799999999999</v>
      </c>
      <c r="S169" s="10">
        <v>10.5481</v>
      </c>
      <c r="T169" s="10">
        <v>10.9353</v>
      </c>
      <c r="U169" s="10">
        <v>42.484999999999999</v>
      </c>
      <c r="V169" s="10">
        <v>19.818000000000001</v>
      </c>
      <c r="W169" s="10">
        <v>10.835699999999999</v>
      </c>
      <c r="X169" s="10">
        <v>8557</v>
      </c>
      <c r="Y169" s="10">
        <v>10564</v>
      </c>
      <c r="Z169" s="10">
        <v>10564</v>
      </c>
    </row>
    <row r="170" spans="1:26" x14ac:dyDescent="0.25">
      <c r="A170" s="8"/>
      <c r="B170" s="27" t="s">
        <v>70</v>
      </c>
      <c r="C170" s="10">
        <v>56.055700000000002</v>
      </c>
      <c r="D170" s="10">
        <v>47.834499999999998</v>
      </c>
      <c r="E170" s="10">
        <v>40.484200000000001</v>
      </c>
      <c r="F170" s="10">
        <v>37.764499999999998</v>
      </c>
      <c r="G170" s="10">
        <v>41.8093</v>
      </c>
      <c r="H170" s="10">
        <v>43.173000000000002</v>
      </c>
      <c r="I170" s="10">
        <v>40.147500000000001</v>
      </c>
      <c r="J170" s="10">
        <v>47.023600000000002</v>
      </c>
      <c r="K170" s="10">
        <v>25.433900000000001</v>
      </c>
      <c r="L170" s="10">
        <v>11.701499999999999</v>
      </c>
      <c r="M170" s="10">
        <v>16.4392</v>
      </c>
      <c r="N170" s="10">
        <v>16.776</v>
      </c>
      <c r="O170" s="10">
        <v>10.5008</v>
      </c>
      <c r="P170" s="10">
        <v>11.408799999999999</v>
      </c>
      <c r="Q170" s="10">
        <v>11.540699999999999</v>
      </c>
      <c r="R170" s="10">
        <v>10.526899999999999</v>
      </c>
      <c r="S170" s="10">
        <v>10.5931</v>
      </c>
      <c r="T170" s="10">
        <v>11.0145</v>
      </c>
      <c r="U170" s="10">
        <v>42.205100000000002</v>
      </c>
      <c r="V170" s="10">
        <v>20.433</v>
      </c>
      <c r="W170" s="10">
        <v>10.9109</v>
      </c>
      <c r="X170" s="10">
        <v>8565</v>
      </c>
      <c r="Y170" s="10">
        <v>10448</v>
      </c>
      <c r="Z170" s="10">
        <v>10448</v>
      </c>
    </row>
    <row r="171" spans="1:26" x14ac:dyDescent="0.25">
      <c r="A171" s="32" t="s">
        <v>17</v>
      </c>
      <c r="B171" s="33">
        <v>44128.125</v>
      </c>
      <c r="C171" s="10">
        <v>65.020099999999999</v>
      </c>
      <c r="D171" s="10">
        <v>52.179600000000001</v>
      </c>
      <c r="E171" s="10">
        <v>40.088700000000003</v>
      </c>
      <c r="F171" s="10">
        <v>41.350299999999997</v>
      </c>
      <c r="G171" s="10">
        <v>41.099400000000003</v>
      </c>
      <c r="H171" s="10">
        <v>37.9116</v>
      </c>
      <c r="I171" s="10">
        <v>13.606999999999999</v>
      </c>
      <c r="J171" s="10">
        <v>27.2805</v>
      </c>
      <c r="K171" s="10">
        <v>33.372199999999999</v>
      </c>
      <c r="L171" s="10">
        <v>31.0459</v>
      </c>
      <c r="M171" s="10">
        <v>48.330100000000002</v>
      </c>
      <c r="N171" s="10">
        <v>33.075600000000001</v>
      </c>
      <c r="O171" s="10">
        <v>9.0715199999999996</v>
      </c>
      <c r="P171" s="10">
        <v>10.3246</v>
      </c>
      <c r="Q171" s="10">
        <v>11.451599999999999</v>
      </c>
      <c r="R171" s="10">
        <v>11.3324</v>
      </c>
      <c r="S171" s="10">
        <v>12.027100000000001</v>
      </c>
      <c r="T171" s="10">
        <v>11.981400000000001</v>
      </c>
      <c r="U171" s="10">
        <v>42.003100000000003</v>
      </c>
      <c r="V171" s="10">
        <v>35.4617</v>
      </c>
      <c r="W171" s="10">
        <v>11.5671</v>
      </c>
      <c r="X171" s="10">
        <v>15581</v>
      </c>
      <c r="Y171" s="10">
        <v>20034</v>
      </c>
      <c r="Z171" s="10">
        <v>20034</v>
      </c>
    </row>
    <row r="172" spans="1:26" x14ac:dyDescent="0.25">
      <c r="A172" s="8"/>
      <c r="B172" s="27" t="s">
        <v>60</v>
      </c>
      <c r="C172" s="10">
        <v>56.731200000000001</v>
      </c>
      <c r="D172" s="10">
        <v>54.241399999999999</v>
      </c>
      <c r="E172" s="10">
        <v>39.403700000000001</v>
      </c>
      <c r="F172" s="10">
        <v>41.243299999999998</v>
      </c>
      <c r="G172" s="10">
        <v>41.778799999999997</v>
      </c>
      <c r="H172" s="10">
        <v>35.699100000000001</v>
      </c>
      <c r="I172" s="10">
        <v>14.2874</v>
      </c>
      <c r="J172" s="10">
        <v>24.3779</v>
      </c>
      <c r="K172" s="10">
        <v>35.466299999999997</v>
      </c>
      <c r="L172" s="10">
        <v>38.049799999999998</v>
      </c>
      <c r="M172" s="10">
        <v>45.367899999999999</v>
      </c>
      <c r="N172" s="10">
        <v>26.044899999999998</v>
      </c>
      <c r="O172" s="10">
        <v>9.6226099999999999</v>
      </c>
      <c r="P172" s="10">
        <v>9.9179600000000008</v>
      </c>
      <c r="Q172" s="10">
        <v>11.4132</v>
      </c>
      <c r="R172" s="10">
        <v>11.4687</v>
      </c>
      <c r="S172" s="10">
        <v>11.757199999999999</v>
      </c>
      <c r="T172" s="10">
        <v>12.0901</v>
      </c>
      <c r="U172" s="10">
        <v>41.29</v>
      </c>
      <c r="V172" s="10">
        <v>34.144500000000001</v>
      </c>
      <c r="W172" s="10">
        <v>11.531700000000001</v>
      </c>
      <c r="X172" s="10">
        <v>15350</v>
      </c>
      <c r="Y172" s="10">
        <v>19953</v>
      </c>
      <c r="Z172" s="10">
        <v>19953</v>
      </c>
    </row>
    <row r="173" spans="1:26" x14ac:dyDescent="0.25">
      <c r="A173" s="8"/>
      <c r="B173" s="27" t="s">
        <v>61</v>
      </c>
      <c r="C173" s="10">
        <v>58.017299999999999</v>
      </c>
      <c r="D173" s="10">
        <v>54.313400000000001</v>
      </c>
      <c r="E173" s="10">
        <v>39.751100000000001</v>
      </c>
      <c r="F173" s="10">
        <v>40.705300000000001</v>
      </c>
      <c r="G173" s="10">
        <v>41.714399999999998</v>
      </c>
      <c r="H173" s="10">
        <v>35.372900000000001</v>
      </c>
      <c r="I173" s="10">
        <v>14.344099999999999</v>
      </c>
      <c r="J173" s="10">
        <v>24.710999999999999</v>
      </c>
      <c r="K173" s="10">
        <v>35.530999999999999</v>
      </c>
      <c r="L173" s="10">
        <v>37.576099999999997</v>
      </c>
      <c r="M173" s="10">
        <v>45.948900000000002</v>
      </c>
      <c r="N173" s="10">
        <v>27.630600000000001</v>
      </c>
      <c r="O173" s="10">
        <v>9.4381900000000005</v>
      </c>
      <c r="P173" s="10">
        <v>9.9515700000000002</v>
      </c>
      <c r="Q173" s="10">
        <v>11.398199999999999</v>
      </c>
      <c r="R173" s="10">
        <v>11.446199999999999</v>
      </c>
      <c r="S173" s="10">
        <v>11.797000000000001</v>
      </c>
      <c r="T173" s="10">
        <v>12.1434</v>
      </c>
      <c r="U173" s="10">
        <v>41.187600000000003</v>
      </c>
      <c r="V173" s="10">
        <v>34.688499999999998</v>
      </c>
      <c r="W173" s="10">
        <v>11.551399999999999</v>
      </c>
      <c r="X173" s="10">
        <v>15350</v>
      </c>
      <c r="Y173" s="10">
        <v>20074</v>
      </c>
      <c r="Z173" s="10">
        <v>20074</v>
      </c>
    </row>
    <row r="174" spans="1:26" x14ac:dyDescent="0.25">
      <c r="A174" s="8"/>
      <c r="B174" s="27" t="s">
        <v>62</v>
      </c>
      <c r="C174" s="10">
        <v>60.661499999999997</v>
      </c>
      <c r="D174" s="10">
        <v>54.880699999999997</v>
      </c>
      <c r="E174" s="10">
        <v>40.054099999999998</v>
      </c>
      <c r="F174" s="10">
        <v>41.009799999999998</v>
      </c>
      <c r="G174" s="10">
        <v>41.258200000000002</v>
      </c>
      <c r="H174" s="10">
        <v>35.2836</v>
      </c>
      <c r="I174" s="10">
        <v>14.6998</v>
      </c>
      <c r="J174" s="10">
        <v>25.3872</v>
      </c>
      <c r="K174" s="10">
        <v>35.200699999999998</v>
      </c>
      <c r="L174" s="10">
        <v>36.543199999999999</v>
      </c>
      <c r="M174" s="10">
        <v>46.870399999999997</v>
      </c>
      <c r="N174" s="10">
        <v>29.198899999999998</v>
      </c>
      <c r="O174" s="10">
        <v>9.2625799999999998</v>
      </c>
      <c r="P174" s="10">
        <v>9.9981200000000001</v>
      </c>
      <c r="Q174" s="10">
        <v>11.3771</v>
      </c>
      <c r="R174" s="10">
        <v>11.4536</v>
      </c>
      <c r="S174" s="10">
        <v>11.8413</v>
      </c>
      <c r="T174" s="10">
        <v>12.154</v>
      </c>
      <c r="U174" s="10">
        <v>41.325699999999998</v>
      </c>
      <c r="V174" s="10">
        <v>35.1845</v>
      </c>
      <c r="W174" s="10">
        <v>11.5642</v>
      </c>
      <c r="X174" s="10">
        <v>15373</v>
      </c>
      <c r="Y174" s="10">
        <v>20091</v>
      </c>
      <c r="Z174" s="10">
        <v>20091</v>
      </c>
    </row>
    <row r="175" spans="1:26" x14ac:dyDescent="0.25">
      <c r="A175" s="8"/>
      <c r="B175" s="27" t="s">
        <v>63</v>
      </c>
      <c r="C175" s="10">
        <v>61.907800000000002</v>
      </c>
      <c r="D175" s="10">
        <v>53.844000000000001</v>
      </c>
      <c r="E175" s="10">
        <v>40.21</v>
      </c>
      <c r="F175" s="10">
        <v>40.883499999999998</v>
      </c>
      <c r="G175" s="10">
        <v>40.880899999999997</v>
      </c>
      <c r="H175" s="10">
        <v>36.038800000000002</v>
      </c>
      <c r="I175" s="10">
        <v>14.5267</v>
      </c>
      <c r="J175" s="10">
        <v>25.6629</v>
      </c>
      <c r="K175" s="10">
        <v>34.923900000000003</v>
      </c>
      <c r="L175" s="10">
        <v>35.454799999999999</v>
      </c>
      <c r="M175" s="10">
        <v>46.9923</v>
      </c>
      <c r="N175" s="10">
        <v>30.984500000000001</v>
      </c>
      <c r="O175" s="10">
        <v>9.13856</v>
      </c>
      <c r="P175" s="10">
        <v>10.1091</v>
      </c>
      <c r="Q175" s="10">
        <v>11.360900000000001</v>
      </c>
      <c r="R175" s="10">
        <v>11.4038</v>
      </c>
      <c r="S175" s="10">
        <v>11.893700000000001</v>
      </c>
      <c r="T175" s="10">
        <v>12.1174</v>
      </c>
      <c r="U175" s="10">
        <v>41.420900000000003</v>
      </c>
      <c r="V175" s="10">
        <v>35.527900000000002</v>
      </c>
      <c r="W175" s="10">
        <v>11.5586</v>
      </c>
      <c r="X175" s="10">
        <v>15426</v>
      </c>
      <c r="Y175" s="10">
        <v>20025</v>
      </c>
      <c r="Z175" s="10">
        <v>20025</v>
      </c>
    </row>
    <row r="176" spans="1:26" x14ac:dyDescent="0.25">
      <c r="A176" s="8"/>
      <c r="B176" s="27" t="s">
        <v>64</v>
      </c>
      <c r="C176" s="10">
        <v>64.366100000000003</v>
      </c>
      <c r="D176" s="10">
        <v>52.909100000000002</v>
      </c>
      <c r="E176" s="10">
        <v>40.553199999999997</v>
      </c>
      <c r="F176" s="10">
        <v>41.128700000000002</v>
      </c>
      <c r="G176" s="10">
        <v>40.871000000000002</v>
      </c>
      <c r="H176" s="10">
        <v>37.268000000000001</v>
      </c>
      <c r="I176" s="10">
        <v>14.667999999999999</v>
      </c>
      <c r="J176" s="10">
        <v>26.493200000000002</v>
      </c>
      <c r="K176" s="10">
        <v>33.2331</v>
      </c>
      <c r="L176" s="10">
        <v>32.245399999999997</v>
      </c>
      <c r="M176" s="10">
        <v>47.929400000000001</v>
      </c>
      <c r="N176" s="10">
        <v>32.967399999999998</v>
      </c>
      <c r="O176" s="10">
        <v>9.0792099999999998</v>
      </c>
      <c r="P176" s="10">
        <v>10.2677</v>
      </c>
      <c r="Q176" s="10">
        <v>11.4085</v>
      </c>
      <c r="R176" s="10">
        <v>11.3567</v>
      </c>
      <c r="S176" s="10">
        <v>12.009</v>
      </c>
      <c r="T176" s="10">
        <v>12.013299999999999</v>
      </c>
      <c r="U176" s="10">
        <v>41.836599999999997</v>
      </c>
      <c r="V176" s="10">
        <v>35.530999999999999</v>
      </c>
      <c r="W176" s="10">
        <v>11.566800000000001</v>
      </c>
      <c r="X176" s="10">
        <v>15532</v>
      </c>
      <c r="Y176" s="10">
        <v>20065</v>
      </c>
      <c r="Z176" s="10">
        <v>20065</v>
      </c>
    </row>
    <row r="177" spans="1:26" x14ac:dyDescent="0.25">
      <c r="A177" s="8"/>
      <c r="B177" s="27" t="s">
        <v>65</v>
      </c>
      <c r="C177" s="10">
        <v>65.284800000000004</v>
      </c>
      <c r="D177" s="10">
        <v>51.892099999999999</v>
      </c>
      <c r="E177" s="10">
        <v>40.081099999999999</v>
      </c>
      <c r="F177" s="10">
        <v>41.646000000000001</v>
      </c>
      <c r="G177" s="10">
        <v>41.031700000000001</v>
      </c>
      <c r="H177" s="10">
        <v>37.8596</v>
      </c>
      <c r="I177" s="10">
        <v>13.0433</v>
      </c>
      <c r="J177" s="10">
        <v>27.5291</v>
      </c>
      <c r="K177" s="10">
        <v>33.499499999999998</v>
      </c>
      <c r="L177" s="10">
        <v>29.7042</v>
      </c>
      <c r="M177" s="10">
        <v>47.715000000000003</v>
      </c>
      <c r="N177" s="10">
        <v>33.157499999999999</v>
      </c>
      <c r="O177" s="10">
        <v>9.1002200000000002</v>
      </c>
      <c r="P177" s="10">
        <v>10.3955</v>
      </c>
      <c r="Q177" s="10">
        <v>11.4374</v>
      </c>
      <c r="R177" s="10">
        <v>11.301299999999999</v>
      </c>
      <c r="S177" s="10">
        <v>12.0678</v>
      </c>
      <c r="T177" s="10">
        <v>11.9781</v>
      </c>
      <c r="U177" s="10">
        <v>42.0017</v>
      </c>
      <c r="V177" s="10">
        <v>35.089700000000001</v>
      </c>
      <c r="W177" s="10">
        <v>11.5746</v>
      </c>
      <c r="X177" s="10">
        <v>15644</v>
      </c>
      <c r="Y177" s="10">
        <v>20033</v>
      </c>
      <c r="Z177" s="10">
        <v>20033</v>
      </c>
    </row>
    <row r="178" spans="1:26" x14ac:dyDescent="0.25">
      <c r="A178" s="8"/>
      <c r="B178" s="27" t="s">
        <v>66</v>
      </c>
      <c r="C178" s="10">
        <v>65.926400000000001</v>
      </c>
      <c r="D178" s="10">
        <v>50.9497</v>
      </c>
      <c r="E178" s="10">
        <v>40.174599999999998</v>
      </c>
      <c r="F178" s="10">
        <v>41.013300000000001</v>
      </c>
      <c r="G178" s="10">
        <v>41.007399999999997</v>
      </c>
      <c r="H178" s="10">
        <v>38.155500000000004</v>
      </c>
      <c r="I178" s="10">
        <v>12.7601</v>
      </c>
      <c r="J178" s="10">
        <v>28.3964</v>
      </c>
      <c r="K178" s="10">
        <v>33.589199999999998</v>
      </c>
      <c r="L178" s="10">
        <v>28.166599999999999</v>
      </c>
      <c r="M178" s="10">
        <v>47.080500000000001</v>
      </c>
      <c r="N178" s="10">
        <v>33.032200000000003</v>
      </c>
      <c r="O178" s="10">
        <v>9.0953300000000006</v>
      </c>
      <c r="P178" s="10">
        <v>10.443199999999999</v>
      </c>
      <c r="Q178" s="10">
        <v>11.491300000000001</v>
      </c>
      <c r="R178" s="10">
        <v>11.2689</v>
      </c>
      <c r="S178" s="10">
        <v>12.0662</v>
      </c>
      <c r="T178" s="10">
        <v>11.9339</v>
      </c>
      <c r="U178" s="10">
        <v>41.891500000000001</v>
      </c>
      <c r="V178" s="10">
        <v>34.660400000000003</v>
      </c>
      <c r="W178" s="10">
        <v>11.565899999999999</v>
      </c>
      <c r="X178" s="10">
        <v>15799</v>
      </c>
      <c r="Y178" s="10">
        <v>20030</v>
      </c>
      <c r="Z178" s="10">
        <v>20030</v>
      </c>
    </row>
    <row r="179" spans="1:26" x14ac:dyDescent="0.25">
      <c r="A179" s="8"/>
      <c r="B179" s="27" t="s">
        <v>67</v>
      </c>
      <c r="C179" s="10">
        <v>66.753500000000003</v>
      </c>
      <c r="D179" s="10">
        <v>51.000300000000003</v>
      </c>
      <c r="E179" s="10">
        <v>40.4206</v>
      </c>
      <c r="F179" s="10">
        <v>40.880200000000002</v>
      </c>
      <c r="G179" s="10">
        <v>41.119799999999998</v>
      </c>
      <c r="H179" s="10">
        <v>38.401400000000002</v>
      </c>
      <c r="I179" s="10">
        <v>12.0991</v>
      </c>
      <c r="J179" s="10">
        <v>29.763100000000001</v>
      </c>
      <c r="K179" s="10">
        <v>34.004199999999997</v>
      </c>
      <c r="L179" s="10">
        <v>26.4986</v>
      </c>
      <c r="M179" s="10">
        <v>46.645699999999998</v>
      </c>
      <c r="N179" s="10">
        <v>32.716500000000003</v>
      </c>
      <c r="O179" s="10">
        <v>9.0251400000000004</v>
      </c>
      <c r="P179" s="10">
        <v>10.4947</v>
      </c>
      <c r="Q179" s="10">
        <v>11.510199999999999</v>
      </c>
      <c r="R179" s="10">
        <v>11.249499999999999</v>
      </c>
      <c r="S179" s="10">
        <v>12.0585</v>
      </c>
      <c r="T179" s="10">
        <v>11.9177</v>
      </c>
      <c r="U179" s="10">
        <v>42.043100000000003</v>
      </c>
      <c r="V179" s="10">
        <v>34.279699999999998</v>
      </c>
      <c r="W179" s="10">
        <v>11.560700000000001</v>
      </c>
      <c r="X179" s="10">
        <v>15947</v>
      </c>
      <c r="Y179" s="10">
        <v>20080</v>
      </c>
      <c r="Z179" s="10">
        <v>20080</v>
      </c>
    </row>
    <row r="180" spans="1:26" x14ac:dyDescent="0.25">
      <c r="A180" s="8"/>
      <c r="B180" s="27" t="s">
        <v>68</v>
      </c>
      <c r="C180" s="10">
        <v>67.770099999999999</v>
      </c>
      <c r="D180" s="10">
        <v>50.874400000000001</v>
      </c>
      <c r="E180" s="10">
        <v>40.413200000000003</v>
      </c>
      <c r="F180" s="10">
        <v>41.151499999999999</v>
      </c>
      <c r="G180" s="10">
        <v>41.026400000000002</v>
      </c>
      <c r="H180" s="10">
        <v>38.8491</v>
      </c>
      <c r="I180" s="10">
        <v>11.880599999999999</v>
      </c>
      <c r="J180" s="10">
        <v>30.561900000000001</v>
      </c>
      <c r="K180" s="10">
        <v>34.9193</v>
      </c>
      <c r="L180" s="10">
        <v>24.828099999999999</v>
      </c>
      <c r="M180" s="10">
        <v>45.514400000000002</v>
      </c>
      <c r="N180" s="10">
        <v>32.617899999999999</v>
      </c>
      <c r="O180" s="10">
        <v>8.91892</v>
      </c>
      <c r="P180" s="10">
        <v>10.5898</v>
      </c>
      <c r="Q180" s="10">
        <v>11.5425</v>
      </c>
      <c r="R180" s="10">
        <v>11.2803</v>
      </c>
      <c r="S180" s="10">
        <v>12.045199999999999</v>
      </c>
      <c r="T180" s="10">
        <v>11.912000000000001</v>
      </c>
      <c r="U180" s="10">
        <v>42.2042</v>
      </c>
      <c r="V180" s="10">
        <v>33.829700000000003</v>
      </c>
      <c r="W180" s="10">
        <v>11.5718</v>
      </c>
      <c r="X180" s="10">
        <v>16026</v>
      </c>
      <c r="Y180" s="10">
        <v>20107</v>
      </c>
      <c r="Z180" s="10">
        <v>20107</v>
      </c>
    </row>
    <row r="181" spans="1:26" x14ac:dyDescent="0.25">
      <c r="A181" s="8"/>
      <c r="B181" s="27" t="s">
        <v>69</v>
      </c>
      <c r="C181" s="10">
        <v>69.228800000000007</v>
      </c>
      <c r="D181" s="10">
        <v>51.375399999999999</v>
      </c>
      <c r="E181" s="10">
        <v>40.6751</v>
      </c>
      <c r="F181" s="10">
        <v>40.937199999999997</v>
      </c>
      <c r="G181" s="10">
        <v>40.226500000000001</v>
      </c>
      <c r="H181" s="10">
        <v>39.070399999999999</v>
      </c>
      <c r="I181" s="10">
        <v>11.114800000000001</v>
      </c>
      <c r="J181" s="10">
        <v>31.832000000000001</v>
      </c>
      <c r="K181" s="10">
        <v>35.448599999999999</v>
      </c>
      <c r="L181" s="10">
        <v>22.917400000000001</v>
      </c>
      <c r="M181" s="10">
        <v>43.848700000000001</v>
      </c>
      <c r="N181" s="10">
        <v>32.685600000000001</v>
      </c>
      <c r="O181" s="10">
        <v>8.7845099999999992</v>
      </c>
      <c r="P181" s="10">
        <v>10.639099999999999</v>
      </c>
      <c r="Q181" s="10">
        <v>11.5566</v>
      </c>
      <c r="R181" s="10">
        <v>11.2933</v>
      </c>
      <c r="S181" s="10">
        <v>12.0473</v>
      </c>
      <c r="T181" s="10">
        <v>11.8986</v>
      </c>
      <c r="U181" s="10">
        <v>42.146900000000002</v>
      </c>
      <c r="V181" s="10">
        <v>33.212000000000003</v>
      </c>
      <c r="W181" s="10">
        <v>11.572900000000001</v>
      </c>
      <c r="X181" s="10">
        <v>16227</v>
      </c>
      <c r="Y181" s="10">
        <v>20097</v>
      </c>
      <c r="Z181" s="10">
        <v>20097</v>
      </c>
    </row>
    <row r="182" spans="1:26" x14ac:dyDescent="0.25">
      <c r="A182" s="8"/>
      <c r="B182" s="27" t="s">
        <v>70</v>
      </c>
      <c r="C182" s="10">
        <v>69.894199999999998</v>
      </c>
      <c r="D182" s="10">
        <v>51.537799999999997</v>
      </c>
      <c r="E182" s="10">
        <v>40.509399999999999</v>
      </c>
      <c r="F182" s="10">
        <v>41.5124</v>
      </c>
      <c r="G182" s="10">
        <v>40.349899999999998</v>
      </c>
      <c r="H182" s="10">
        <v>39.526699999999998</v>
      </c>
      <c r="I182" s="10">
        <v>11.3468</v>
      </c>
      <c r="J182" s="10">
        <v>33.570399999999999</v>
      </c>
      <c r="K182" s="10">
        <v>35.988399999999999</v>
      </c>
      <c r="L182" s="10">
        <v>21.435700000000001</v>
      </c>
      <c r="M182" s="10">
        <v>41.772399999999998</v>
      </c>
      <c r="N182" s="10">
        <v>32.921399999999998</v>
      </c>
      <c r="O182" s="10">
        <v>8.6683299999999992</v>
      </c>
      <c r="P182" s="10">
        <v>10.7172</v>
      </c>
      <c r="Q182" s="10">
        <v>11.6159</v>
      </c>
      <c r="R182" s="10">
        <v>11.3942</v>
      </c>
      <c r="S182" s="10">
        <v>12.095000000000001</v>
      </c>
      <c r="T182" s="10">
        <v>11.9702</v>
      </c>
      <c r="U182" s="10">
        <v>42.4206</v>
      </c>
      <c r="V182" s="10">
        <v>32.706299999999999</v>
      </c>
      <c r="W182" s="10">
        <v>11.636799999999999</v>
      </c>
      <c r="X182" s="10">
        <v>16312</v>
      </c>
      <c r="Y182" s="10">
        <v>20019</v>
      </c>
      <c r="Z182" s="10">
        <v>20019</v>
      </c>
    </row>
    <row r="183" spans="1:26" x14ac:dyDescent="0.25">
      <c r="A183" s="32" t="s">
        <v>52</v>
      </c>
      <c r="B183" s="33">
        <v>42613.125</v>
      </c>
      <c r="C183" s="10">
        <v>34.250300000000003</v>
      </c>
      <c r="D183" s="10">
        <v>37.269300000000001</v>
      </c>
      <c r="E183" s="10">
        <v>30.379799999999999</v>
      </c>
      <c r="F183" s="10">
        <v>25.22</v>
      </c>
      <c r="G183" s="10">
        <v>22.3995</v>
      </c>
      <c r="H183" s="10">
        <v>31.142299999999999</v>
      </c>
      <c r="I183" s="10">
        <v>102.755</v>
      </c>
      <c r="J183" s="10">
        <v>34.365000000000002</v>
      </c>
      <c r="K183" s="10">
        <v>29.6586</v>
      </c>
      <c r="L183" s="10">
        <v>24.2957</v>
      </c>
      <c r="M183" s="10">
        <v>16.229399999999998</v>
      </c>
      <c r="N183" s="10">
        <v>13.2591</v>
      </c>
      <c r="O183" s="10">
        <v>13.497299999999999</v>
      </c>
      <c r="P183" s="10">
        <v>11.174799999999999</v>
      </c>
      <c r="Q183" s="10">
        <v>7.79176</v>
      </c>
      <c r="R183" s="10">
        <v>6.8910999999999998</v>
      </c>
      <c r="S183" s="10">
        <v>6.76816</v>
      </c>
      <c r="T183" s="10">
        <v>7.5262200000000004</v>
      </c>
      <c r="U183" s="10">
        <v>28.070900000000002</v>
      </c>
      <c r="V183" s="10">
        <v>23.804200000000002</v>
      </c>
      <c r="W183" s="10">
        <v>7.7734699999999997</v>
      </c>
      <c r="X183" s="10">
        <v>17293</v>
      </c>
      <c r="Y183" s="10">
        <v>26909</v>
      </c>
      <c r="Z183" s="10">
        <v>26909</v>
      </c>
    </row>
    <row r="184" spans="1:26" x14ac:dyDescent="0.25">
      <c r="A184" s="8"/>
      <c r="B184" s="27" t="s">
        <v>60</v>
      </c>
      <c r="C184" s="10">
        <v>38.591799999999999</v>
      </c>
      <c r="D184" s="10">
        <v>35.877200000000002</v>
      </c>
      <c r="E184" s="10">
        <v>29.380199999999999</v>
      </c>
      <c r="F184" s="10">
        <v>23.834399999999999</v>
      </c>
      <c r="G184" s="10">
        <v>21.594999999999999</v>
      </c>
      <c r="H184" s="10">
        <v>29.988299999999999</v>
      </c>
      <c r="I184" s="10">
        <v>94.507999999999996</v>
      </c>
      <c r="J184" s="10">
        <v>35.873600000000003</v>
      </c>
      <c r="K184" s="10">
        <v>29.4925</v>
      </c>
      <c r="L184" s="10">
        <v>21.0837</v>
      </c>
      <c r="M184" s="10">
        <v>16.814299999999999</v>
      </c>
      <c r="N184" s="10">
        <v>16.523199999999999</v>
      </c>
      <c r="O184" s="10">
        <v>12.951000000000001</v>
      </c>
      <c r="P184" s="10">
        <v>10.391</v>
      </c>
      <c r="Q184" s="10">
        <v>7.5321400000000001</v>
      </c>
      <c r="R184" s="10">
        <v>6.5964200000000002</v>
      </c>
      <c r="S184" s="10">
        <v>7.0479000000000003</v>
      </c>
      <c r="T184" s="10">
        <v>7.8647499999999999</v>
      </c>
      <c r="U184" s="10">
        <v>27.115500000000001</v>
      </c>
      <c r="V184" s="10">
        <v>23.805099999999999</v>
      </c>
      <c r="W184" s="10">
        <v>7.7307600000000001</v>
      </c>
      <c r="X184" s="10">
        <v>16915</v>
      </c>
      <c r="Y184" s="10">
        <v>27310</v>
      </c>
      <c r="Z184" s="10">
        <v>27310</v>
      </c>
    </row>
    <row r="185" spans="1:26" x14ac:dyDescent="0.25">
      <c r="A185" s="8"/>
      <c r="B185" s="27" t="s">
        <v>61</v>
      </c>
      <c r="C185" s="10">
        <v>36.930900000000001</v>
      </c>
      <c r="D185" s="10">
        <v>36.890099999999997</v>
      </c>
      <c r="E185" s="10">
        <v>28.830100000000002</v>
      </c>
      <c r="F185" s="10">
        <v>24.0213</v>
      </c>
      <c r="G185" s="10">
        <v>21.414000000000001</v>
      </c>
      <c r="H185" s="10">
        <v>29.9572</v>
      </c>
      <c r="I185" s="10">
        <v>96.487700000000004</v>
      </c>
      <c r="J185" s="10">
        <v>36.061999999999998</v>
      </c>
      <c r="K185" s="10">
        <v>30.0198</v>
      </c>
      <c r="L185" s="10">
        <v>21.835699999999999</v>
      </c>
      <c r="M185" s="10">
        <v>16.985199999999999</v>
      </c>
      <c r="N185" s="10">
        <v>16.615600000000001</v>
      </c>
      <c r="O185" s="10">
        <v>13.1212</v>
      </c>
      <c r="P185" s="10">
        <v>10.5474</v>
      </c>
      <c r="Q185" s="10">
        <v>7.5884999999999998</v>
      </c>
      <c r="R185" s="10">
        <v>6.5917899999999996</v>
      </c>
      <c r="S185" s="10">
        <v>7.0148900000000003</v>
      </c>
      <c r="T185" s="10">
        <v>7.8201200000000002</v>
      </c>
      <c r="U185" s="10">
        <v>27.0123</v>
      </c>
      <c r="V185" s="10">
        <v>24.219100000000001</v>
      </c>
      <c r="W185" s="10">
        <v>7.7364800000000002</v>
      </c>
      <c r="X185" s="10">
        <v>16744</v>
      </c>
      <c r="Y185" s="10">
        <v>27150</v>
      </c>
      <c r="Z185" s="10">
        <v>27150</v>
      </c>
    </row>
    <row r="186" spans="1:26" x14ac:dyDescent="0.25">
      <c r="A186" s="8"/>
      <c r="B186" s="27" t="s">
        <v>62</v>
      </c>
      <c r="C186" s="10">
        <v>36.212800000000001</v>
      </c>
      <c r="D186" s="10">
        <v>37.146999999999998</v>
      </c>
      <c r="E186" s="10">
        <v>28.835999999999999</v>
      </c>
      <c r="F186" s="10">
        <v>24.296800000000001</v>
      </c>
      <c r="G186" s="10">
        <v>21.2315</v>
      </c>
      <c r="H186" s="10">
        <v>30.251300000000001</v>
      </c>
      <c r="I186" s="10">
        <v>99.063100000000006</v>
      </c>
      <c r="J186" s="10">
        <v>35.788899999999998</v>
      </c>
      <c r="K186" s="10">
        <v>30.8354</v>
      </c>
      <c r="L186" s="10">
        <v>22.328099999999999</v>
      </c>
      <c r="M186" s="10">
        <v>16.784300000000002</v>
      </c>
      <c r="N186" s="10">
        <v>16.186900000000001</v>
      </c>
      <c r="O186" s="10">
        <v>13.215999999999999</v>
      </c>
      <c r="P186" s="10">
        <v>10.72</v>
      </c>
      <c r="Q186" s="10">
        <v>7.5974000000000004</v>
      </c>
      <c r="R186" s="10">
        <v>6.63469</v>
      </c>
      <c r="S186" s="10">
        <v>6.94442</v>
      </c>
      <c r="T186" s="10">
        <v>7.782</v>
      </c>
      <c r="U186" s="10">
        <v>27.112300000000001</v>
      </c>
      <c r="V186" s="10">
        <v>24.37</v>
      </c>
      <c r="W186" s="10">
        <v>7.7402300000000004</v>
      </c>
      <c r="X186" s="10">
        <v>16649</v>
      </c>
      <c r="Y186" s="10">
        <v>27050</v>
      </c>
      <c r="Z186" s="10">
        <v>27050</v>
      </c>
    </row>
    <row r="187" spans="1:26" x14ac:dyDescent="0.25">
      <c r="A187" s="8"/>
      <c r="B187" s="27" t="s">
        <v>63</v>
      </c>
      <c r="C187" s="10">
        <v>35.6661</v>
      </c>
      <c r="D187" s="10">
        <v>37.503399999999999</v>
      </c>
      <c r="E187" s="10">
        <v>28.845099999999999</v>
      </c>
      <c r="F187" s="10">
        <v>24.396599999999999</v>
      </c>
      <c r="G187" s="10">
        <v>21.598299999999998</v>
      </c>
      <c r="H187" s="10">
        <v>30.206600000000002</v>
      </c>
      <c r="I187" s="10">
        <v>100.498</v>
      </c>
      <c r="J187" s="10">
        <v>34.5107</v>
      </c>
      <c r="K187" s="10">
        <v>30.388400000000001</v>
      </c>
      <c r="L187" s="10">
        <v>23.101500000000001</v>
      </c>
      <c r="M187" s="10">
        <v>16.699100000000001</v>
      </c>
      <c r="N187" s="10">
        <v>15.6807</v>
      </c>
      <c r="O187" s="10">
        <v>13.3118</v>
      </c>
      <c r="P187" s="10">
        <v>10.855700000000001</v>
      </c>
      <c r="Q187" s="10">
        <v>7.6669900000000002</v>
      </c>
      <c r="R187" s="10">
        <v>6.6818099999999996</v>
      </c>
      <c r="S187" s="10">
        <v>6.8758800000000004</v>
      </c>
      <c r="T187" s="10">
        <v>7.7068599999999998</v>
      </c>
      <c r="U187" s="10">
        <v>27.250599999999999</v>
      </c>
      <c r="V187" s="10">
        <v>24.2864</v>
      </c>
      <c r="W187" s="10">
        <v>7.7427200000000003</v>
      </c>
      <c r="X187" s="10">
        <v>16860</v>
      </c>
      <c r="Y187" s="10">
        <v>26918</v>
      </c>
      <c r="Z187" s="10">
        <v>26918</v>
      </c>
    </row>
    <row r="188" spans="1:26" x14ac:dyDescent="0.25">
      <c r="A188" s="8"/>
      <c r="B188" s="27" t="s">
        <v>64</v>
      </c>
      <c r="C188" s="10">
        <v>34.730200000000004</v>
      </c>
      <c r="D188" s="10">
        <v>37.484900000000003</v>
      </c>
      <c r="E188" s="10">
        <v>29.628799999999998</v>
      </c>
      <c r="F188" s="10">
        <v>25.481999999999999</v>
      </c>
      <c r="G188" s="10">
        <v>21.9373</v>
      </c>
      <c r="H188" s="10">
        <v>31.239899999999999</v>
      </c>
      <c r="I188" s="10">
        <v>102.306</v>
      </c>
      <c r="J188" s="10">
        <v>34.366799999999998</v>
      </c>
      <c r="K188" s="10">
        <v>29.754799999999999</v>
      </c>
      <c r="L188" s="10">
        <v>23.5989</v>
      </c>
      <c r="M188" s="10">
        <v>16.086500000000001</v>
      </c>
      <c r="N188" s="10">
        <v>13.350300000000001</v>
      </c>
      <c r="O188" s="10">
        <v>13.47</v>
      </c>
      <c r="P188" s="10">
        <v>11.0852</v>
      </c>
      <c r="Q188" s="10">
        <v>7.7838200000000004</v>
      </c>
      <c r="R188" s="10">
        <v>6.8113200000000003</v>
      </c>
      <c r="S188" s="10">
        <v>6.8157300000000003</v>
      </c>
      <c r="T188" s="10">
        <v>7.5037000000000003</v>
      </c>
      <c r="U188" s="10">
        <v>27.898399999999999</v>
      </c>
      <c r="V188" s="10">
        <v>23.532699999999998</v>
      </c>
      <c r="W188" s="10">
        <v>7.7451499999999998</v>
      </c>
      <c r="X188" s="10">
        <v>17079</v>
      </c>
      <c r="Y188" s="10">
        <v>27309</v>
      </c>
      <c r="Z188" s="10">
        <v>27309</v>
      </c>
    </row>
    <row r="189" spans="1:26" x14ac:dyDescent="0.25">
      <c r="A189" s="8"/>
      <c r="B189" s="27" t="s">
        <v>65</v>
      </c>
      <c r="C189" s="10">
        <v>34.286499999999997</v>
      </c>
      <c r="D189" s="10">
        <v>37.9056</v>
      </c>
      <c r="E189" s="10">
        <v>29.959499999999998</v>
      </c>
      <c r="F189" s="10">
        <v>24.9541</v>
      </c>
      <c r="G189" s="10">
        <v>22.976600000000001</v>
      </c>
      <c r="H189" s="10">
        <v>31.281700000000001</v>
      </c>
      <c r="I189" s="10">
        <v>101.22499999999999</v>
      </c>
      <c r="J189" s="10">
        <v>35.369100000000003</v>
      </c>
      <c r="K189" s="10">
        <v>29.033300000000001</v>
      </c>
      <c r="L189" s="10">
        <v>24.453900000000001</v>
      </c>
      <c r="M189" s="10">
        <v>16.296700000000001</v>
      </c>
      <c r="N189" s="10">
        <v>13.4695</v>
      </c>
      <c r="O189" s="10">
        <v>13.498799999999999</v>
      </c>
      <c r="P189" s="10">
        <v>11.276999999999999</v>
      </c>
      <c r="Q189" s="10">
        <v>7.8883099999999997</v>
      </c>
      <c r="R189" s="10">
        <v>6.8899100000000004</v>
      </c>
      <c r="S189" s="10">
        <v>6.6890900000000002</v>
      </c>
      <c r="T189" s="10">
        <v>7.5028499999999996</v>
      </c>
      <c r="U189" s="10">
        <v>28.209299999999999</v>
      </c>
      <c r="V189" s="10">
        <v>23.982700000000001</v>
      </c>
      <c r="W189" s="10">
        <v>7.7736000000000001</v>
      </c>
      <c r="X189" s="10">
        <v>17505</v>
      </c>
      <c r="Y189" s="10">
        <v>26646</v>
      </c>
      <c r="Z189" s="10">
        <v>26646</v>
      </c>
    </row>
    <row r="190" spans="1:26" x14ac:dyDescent="0.25">
      <c r="A190" s="8"/>
      <c r="B190" s="27" t="s">
        <v>66</v>
      </c>
      <c r="C190" s="10">
        <v>34.805500000000002</v>
      </c>
      <c r="D190" s="10">
        <v>37.907200000000003</v>
      </c>
      <c r="E190" s="10">
        <v>30.979199999999999</v>
      </c>
      <c r="F190" s="10">
        <v>25.028300000000002</v>
      </c>
      <c r="G190" s="10">
        <v>23.208500000000001</v>
      </c>
      <c r="H190" s="10">
        <v>31.303599999999999</v>
      </c>
      <c r="I190" s="10">
        <v>98.227099999999993</v>
      </c>
      <c r="J190" s="10">
        <v>35.166699999999999</v>
      </c>
      <c r="K190" s="10">
        <v>28.6934</v>
      </c>
      <c r="L190" s="10">
        <v>24.705400000000001</v>
      </c>
      <c r="M190" s="10">
        <v>16.650600000000001</v>
      </c>
      <c r="N190" s="10">
        <v>14.0215</v>
      </c>
      <c r="O190" s="10">
        <v>13.4732</v>
      </c>
      <c r="P190" s="10">
        <v>11.389799999999999</v>
      </c>
      <c r="Q190" s="10">
        <v>7.9128400000000001</v>
      </c>
      <c r="R190" s="10">
        <v>6.9457700000000004</v>
      </c>
      <c r="S190" s="10">
        <v>6.6597099999999996</v>
      </c>
      <c r="T190" s="10">
        <v>7.4775</v>
      </c>
      <c r="U190" s="10">
        <v>28.524100000000001</v>
      </c>
      <c r="V190" s="10">
        <v>24.2821</v>
      </c>
      <c r="W190" s="10">
        <v>7.7983599999999997</v>
      </c>
      <c r="X190" s="10">
        <v>17536</v>
      </c>
      <c r="Y190" s="10">
        <v>26069</v>
      </c>
      <c r="Z190" s="10">
        <v>26069</v>
      </c>
    </row>
    <row r="191" spans="1:26" x14ac:dyDescent="0.25">
      <c r="A191" s="8"/>
      <c r="B191" s="27" t="s">
        <v>67</v>
      </c>
      <c r="C191" s="10">
        <v>35.038200000000003</v>
      </c>
      <c r="D191" s="10">
        <v>38.186399999999999</v>
      </c>
      <c r="E191" s="10">
        <v>31.8476</v>
      </c>
      <c r="F191" s="10">
        <v>24.7074</v>
      </c>
      <c r="G191" s="10">
        <v>23.599900000000002</v>
      </c>
      <c r="H191" s="10">
        <v>32.011699999999998</v>
      </c>
      <c r="I191" s="10">
        <v>95.366399999999999</v>
      </c>
      <c r="J191" s="10">
        <v>36.924900000000001</v>
      </c>
      <c r="K191" s="10">
        <v>27.81</v>
      </c>
      <c r="L191" s="10">
        <v>25.1569</v>
      </c>
      <c r="M191" s="10">
        <v>17.096499999999999</v>
      </c>
      <c r="N191" s="10">
        <v>14.047800000000001</v>
      </c>
      <c r="O191" s="10">
        <v>13.451599999999999</v>
      </c>
      <c r="P191" s="10">
        <v>11.4696</v>
      </c>
      <c r="Q191" s="10">
        <v>8.0326799999999992</v>
      </c>
      <c r="R191" s="10">
        <v>7.0268199999999998</v>
      </c>
      <c r="S191" s="10">
        <v>6.7170899999999998</v>
      </c>
      <c r="T191" s="10">
        <v>7.4726800000000004</v>
      </c>
      <c r="U191" s="10">
        <v>28.859200000000001</v>
      </c>
      <c r="V191" s="10">
        <v>24.578299999999999</v>
      </c>
      <c r="W191" s="10">
        <v>7.8694800000000003</v>
      </c>
      <c r="X191" s="10">
        <v>17560</v>
      </c>
      <c r="Y191" s="10">
        <v>25703</v>
      </c>
      <c r="Z191" s="10">
        <v>25703</v>
      </c>
    </row>
    <row r="192" spans="1:26" x14ac:dyDescent="0.25">
      <c r="A192" s="8"/>
      <c r="B192" s="27" t="s">
        <v>68</v>
      </c>
      <c r="C192" s="10">
        <v>35.603099999999998</v>
      </c>
      <c r="D192" s="10">
        <v>38.253999999999998</v>
      </c>
      <c r="E192" s="10">
        <v>33.042299999999997</v>
      </c>
      <c r="F192" s="10">
        <v>25.175599999999999</v>
      </c>
      <c r="G192" s="10">
        <v>23.856200000000001</v>
      </c>
      <c r="H192" s="10">
        <v>32.394300000000001</v>
      </c>
      <c r="I192" s="10">
        <v>92.847999999999999</v>
      </c>
      <c r="J192" s="10">
        <v>38.960700000000003</v>
      </c>
      <c r="K192" s="10">
        <v>27.618600000000001</v>
      </c>
      <c r="L192" s="10">
        <v>25.415900000000001</v>
      </c>
      <c r="M192" s="10">
        <v>17.746300000000002</v>
      </c>
      <c r="N192" s="10">
        <v>13.690099999999999</v>
      </c>
      <c r="O192" s="10">
        <v>13.4251</v>
      </c>
      <c r="P192" s="10">
        <v>11.533300000000001</v>
      </c>
      <c r="Q192" s="10">
        <v>8.1167899999999999</v>
      </c>
      <c r="R192" s="10">
        <v>7.1302199999999996</v>
      </c>
      <c r="S192" s="10">
        <v>6.7133799999999999</v>
      </c>
      <c r="T192" s="10">
        <v>7.3885399999999999</v>
      </c>
      <c r="U192" s="10">
        <v>29.361699999999999</v>
      </c>
      <c r="V192" s="10">
        <v>24.8613</v>
      </c>
      <c r="W192" s="10">
        <v>7.8966200000000004</v>
      </c>
      <c r="X192" s="10">
        <v>17651</v>
      </c>
      <c r="Y192" s="10">
        <v>25552</v>
      </c>
      <c r="Z192" s="10">
        <v>25552</v>
      </c>
    </row>
    <row r="193" spans="1:26" x14ac:dyDescent="0.25">
      <c r="A193" s="8"/>
      <c r="B193" s="27" t="s">
        <v>69</v>
      </c>
      <c r="C193" s="10">
        <v>35.969499999999996</v>
      </c>
      <c r="D193" s="10">
        <v>38.288899999999998</v>
      </c>
      <c r="E193" s="10">
        <v>33.686199999999999</v>
      </c>
      <c r="F193" s="10">
        <v>25.661000000000001</v>
      </c>
      <c r="G193" s="10">
        <v>24.006699999999999</v>
      </c>
      <c r="H193" s="10">
        <v>32.367199999999997</v>
      </c>
      <c r="I193" s="10">
        <v>90.398799999999994</v>
      </c>
      <c r="J193" s="10">
        <v>39.629199999999997</v>
      </c>
      <c r="K193" s="10">
        <v>26.9556</v>
      </c>
      <c r="L193" s="10">
        <v>25.726800000000001</v>
      </c>
      <c r="M193" s="10">
        <v>18.364799999999999</v>
      </c>
      <c r="N193" s="10">
        <v>13.5326</v>
      </c>
      <c r="O193" s="10">
        <v>13.372199999999999</v>
      </c>
      <c r="P193" s="10">
        <v>11.6584</v>
      </c>
      <c r="Q193" s="10">
        <v>8.2521299999999993</v>
      </c>
      <c r="R193" s="10">
        <v>7.27569</v>
      </c>
      <c r="S193" s="10">
        <v>6.7415700000000003</v>
      </c>
      <c r="T193" s="10">
        <v>7.2707899999999999</v>
      </c>
      <c r="U193" s="10">
        <v>29.636900000000001</v>
      </c>
      <c r="V193" s="10">
        <v>24.9954</v>
      </c>
      <c r="W193" s="10">
        <v>7.95282</v>
      </c>
      <c r="X193" s="10">
        <v>17738</v>
      </c>
      <c r="Y193" s="10">
        <v>25457</v>
      </c>
      <c r="Z193" s="10">
        <v>25457</v>
      </c>
    </row>
    <row r="194" spans="1:26" x14ac:dyDescent="0.25">
      <c r="A194" s="8"/>
      <c r="B194" s="27" t="s">
        <v>70</v>
      </c>
      <c r="C194" s="10">
        <v>36.465200000000003</v>
      </c>
      <c r="D194" s="10">
        <v>38.704500000000003</v>
      </c>
      <c r="E194" s="10">
        <v>34.872199999999999</v>
      </c>
      <c r="F194" s="10">
        <v>26.3476</v>
      </c>
      <c r="G194" s="10">
        <v>24.502800000000001</v>
      </c>
      <c r="H194" s="10">
        <v>32.907299999999999</v>
      </c>
      <c r="I194" s="10">
        <v>88.792599999999993</v>
      </c>
      <c r="J194" s="10">
        <v>41.3765</v>
      </c>
      <c r="K194" s="10">
        <v>28.910299999999999</v>
      </c>
      <c r="L194" s="10">
        <v>28.2883</v>
      </c>
      <c r="M194" s="10">
        <v>19.1661</v>
      </c>
      <c r="N194" s="10">
        <v>13.4794</v>
      </c>
      <c r="O194" s="10">
        <v>13.352499999999999</v>
      </c>
      <c r="P194" s="10">
        <v>11.845700000000001</v>
      </c>
      <c r="Q194" s="10">
        <v>8.2764000000000006</v>
      </c>
      <c r="R194" s="10">
        <v>7.4235100000000003</v>
      </c>
      <c r="S194" s="10">
        <v>6.8431300000000004</v>
      </c>
      <c r="T194" s="10">
        <v>7.5003299999999999</v>
      </c>
      <c r="U194" s="10">
        <v>30.287600000000001</v>
      </c>
      <c r="V194" s="10">
        <v>26.244199999999999</v>
      </c>
      <c r="W194" s="10">
        <v>8.1136999999999997</v>
      </c>
      <c r="X194" s="10">
        <v>17612</v>
      </c>
      <c r="Y194" s="10">
        <v>24291</v>
      </c>
      <c r="Z194" s="10">
        <v>24291</v>
      </c>
    </row>
    <row r="195" spans="1:26" x14ac:dyDescent="0.25">
      <c r="A195" s="32" t="s">
        <v>50</v>
      </c>
      <c r="B195" s="33">
        <v>42554.125</v>
      </c>
      <c r="C195" s="10">
        <v>41.8123</v>
      </c>
      <c r="D195" s="10">
        <v>41.110500000000002</v>
      </c>
      <c r="E195" s="10">
        <v>45.303899999999999</v>
      </c>
      <c r="F195" s="10">
        <v>38.966500000000003</v>
      </c>
      <c r="G195" s="10">
        <v>40.442999999999998</v>
      </c>
      <c r="H195" s="10">
        <v>35.56</v>
      </c>
      <c r="I195" s="10">
        <v>61.821100000000001</v>
      </c>
      <c r="J195" s="10">
        <v>48.085500000000003</v>
      </c>
      <c r="K195" s="10">
        <v>48.611899999999999</v>
      </c>
      <c r="L195" s="10">
        <v>31.714300000000001</v>
      </c>
      <c r="M195" s="10">
        <v>33.011600000000001</v>
      </c>
      <c r="N195" s="10">
        <v>35.866599999999998</v>
      </c>
      <c r="O195" s="10">
        <v>12.4971</v>
      </c>
      <c r="P195" s="10">
        <v>12.3651</v>
      </c>
      <c r="Q195" s="10">
        <v>11.7308</v>
      </c>
      <c r="R195" s="10">
        <v>11.7599</v>
      </c>
      <c r="S195" s="10">
        <v>10.862299999999999</v>
      </c>
      <c r="T195" s="10">
        <v>10.7498</v>
      </c>
      <c r="U195" s="10">
        <v>39.980800000000002</v>
      </c>
      <c r="V195" s="10">
        <v>38.746099999999998</v>
      </c>
      <c r="W195" s="10">
        <v>11.411199999999999</v>
      </c>
      <c r="X195" s="10">
        <v>29804</v>
      </c>
      <c r="Y195" s="10">
        <v>34971</v>
      </c>
      <c r="Z195" s="10">
        <v>34971</v>
      </c>
    </row>
    <row r="196" spans="1:26" x14ac:dyDescent="0.25">
      <c r="A196" s="8"/>
      <c r="B196" s="27" t="s">
        <v>60</v>
      </c>
      <c r="C196" s="10">
        <v>40.325800000000001</v>
      </c>
      <c r="D196" s="10">
        <v>41.4146</v>
      </c>
      <c r="E196" s="10">
        <v>43.176099999999998</v>
      </c>
      <c r="F196" s="10">
        <v>38.265099999999997</v>
      </c>
      <c r="G196" s="10">
        <v>39.351799999999997</v>
      </c>
      <c r="H196" s="10">
        <v>36.527299999999997</v>
      </c>
      <c r="I196" s="10">
        <v>59.272199999999998</v>
      </c>
      <c r="J196" s="10">
        <v>69.770300000000006</v>
      </c>
      <c r="K196" s="10">
        <v>55.965499999999999</v>
      </c>
      <c r="L196" s="10">
        <v>27.9223</v>
      </c>
      <c r="M196" s="10">
        <v>32.601500000000001</v>
      </c>
      <c r="N196" s="10">
        <v>35.657299999999999</v>
      </c>
      <c r="O196" s="10">
        <v>12.289199999999999</v>
      </c>
      <c r="P196" s="10">
        <v>12.382</v>
      </c>
      <c r="Q196" s="10">
        <v>12.005000000000001</v>
      </c>
      <c r="R196" s="10">
        <v>11.814500000000001</v>
      </c>
      <c r="S196" s="10">
        <v>11.036</v>
      </c>
      <c r="T196" s="10">
        <v>10.9389</v>
      </c>
      <c r="U196" s="10">
        <v>39.355800000000002</v>
      </c>
      <c r="V196" s="10">
        <v>41.625300000000003</v>
      </c>
      <c r="W196" s="10">
        <v>11.565099999999999</v>
      </c>
      <c r="X196" s="10">
        <v>28165</v>
      </c>
      <c r="Y196" s="10">
        <v>33512</v>
      </c>
      <c r="Z196" s="10">
        <v>33512</v>
      </c>
    </row>
    <row r="197" spans="1:26" x14ac:dyDescent="0.25">
      <c r="A197" s="8"/>
      <c r="B197" s="27" t="s">
        <v>61</v>
      </c>
      <c r="C197" s="10">
        <v>40.506300000000003</v>
      </c>
      <c r="D197" s="10">
        <v>41.449399999999997</v>
      </c>
      <c r="E197" s="10">
        <v>43.620899999999999</v>
      </c>
      <c r="F197" s="10">
        <v>38.242699999999999</v>
      </c>
      <c r="G197" s="10">
        <v>40.087800000000001</v>
      </c>
      <c r="H197" s="10">
        <v>36.362200000000001</v>
      </c>
      <c r="I197" s="10">
        <v>59.2074</v>
      </c>
      <c r="J197" s="10">
        <v>65.3583</v>
      </c>
      <c r="K197" s="10">
        <v>55.2468</v>
      </c>
      <c r="L197" s="10">
        <v>28.8812</v>
      </c>
      <c r="M197" s="10">
        <v>33.079799999999999</v>
      </c>
      <c r="N197" s="10">
        <v>36.176200000000001</v>
      </c>
      <c r="O197" s="10">
        <v>12.295500000000001</v>
      </c>
      <c r="P197" s="10">
        <v>12.3804</v>
      </c>
      <c r="Q197" s="10">
        <v>11.962</v>
      </c>
      <c r="R197" s="10">
        <v>11.869899999999999</v>
      </c>
      <c r="S197" s="10">
        <v>11.011799999999999</v>
      </c>
      <c r="T197" s="10">
        <v>11.0426</v>
      </c>
      <c r="U197" s="10">
        <v>39.5745</v>
      </c>
      <c r="V197" s="10">
        <v>41.408000000000001</v>
      </c>
      <c r="W197" s="10">
        <v>11.587300000000001</v>
      </c>
      <c r="X197" s="10">
        <v>28334</v>
      </c>
      <c r="Y197" s="10">
        <v>33689</v>
      </c>
      <c r="Z197" s="10">
        <v>33689</v>
      </c>
    </row>
    <row r="198" spans="1:26" x14ac:dyDescent="0.25">
      <c r="A198" s="8"/>
      <c r="B198" s="27" t="s">
        <v>62</v>
      </c>
      <c r="C198" s="10">
        <v>41.047699999999999</v>
      </c>
      <c r="D198" s="10">
        <v>41.6586</v>
      </c>
      <c r="E198" s="10">
        <v>44.052900000000001</v>
      </c>
      <c r="F198" s="10">
        <v>38.169800000000002</v>
      </c>
      <c r="G198" s="10">
        <v>40.365099999999998</v>
      </c>
      <c r="H198" s="10">
        <v>36.6524</v>
      </c>
      <c r="I198" s="10">
        <v>59.403300000000002</v>
      </c>
      <c r="J198" s="10">
        <v>60.777099999999997</v>
      </c>
      <c r="K198" s="10">
        <v>53.9572</v>
      </c>
      <c r="L198" s="10">
        <v>29.494599999999998</v>
      </c>
      <c r="M198" s="10">
        <v>33.8063</v>
      </c>
      <c r="N198" s="10">
        <v>36.210299999999997</v>
      </c>
      <c r="O198" s="10">
        <v>12.3024</v>
      </c>
      <c r="P198" s="10">
        <v>12.375400000000001</v>
      </c>
      <c r="Q198" s="10">
        <v>11.914400000000001</v>
      </c>
      <c r="R198" s="10">
        <v>11.8725</v>
      </c>
      <c r="S198" s="10">
        <v>10.968400000000001</v>
      </c>
      <c r="T198" s="10">
        <v>10.9686</v>
      </c>
      <c r="U198" s="10">
        <v>39.822499999999998</v>
      </c>
      <c r="V198" s="10">
        <v>40.938699999999997</v>
      </c>
      <c r="W198" s="10">
        <v>11.5528</v>
      </c>
      <c r="X198" s="10">
        <v>28454</v>
      </c>
      <c r="Y198" s="10">
        <v>33858</v>
      </c>
      <c r="Z198" s="10">
        <v>33858</v>
      </c>
    </row>
    <row r="199" spans="1:26" x14ac:dyDescent="0.25">
      <c r="A199" s="8"/>
      <c r="B199" s="27" t="s">
        <v>63</v>
      </c>
      <c r="C199" s="10">
        <v>41.479500000000002</v>
      </c>
      <c r="D199" s="10">
        <v>41.566899999999997</v>
      </c>
      <c r="E199" s="10">
        <v>44.122300000000003</v>
      </c>
      <c r="F199" s="10">
        <v>38.182400000000001</v>
      </c>
      <c r="G199" s="10">
        <v>40.3825</v>
      </c>
      <c r="H199" s="10">
        <v>36.752299999999998</v>
      </c>
      <c r="I199" s="10">
        <v>59.820999999999998</v>
      </c>
      <c r="J199" s="10">
        <v>56.885599999999997</v>
      </c>
      <c r="K199" s="10">
        <v>53.0122</v>
      </c>
      <c r="L199" s="10">
        <v>30.080300000000001</v>
      </c>
      <c r="M199" s="10">
        <v>34.104999999999997</v>
      </c>
      <c r="N199" s="10">
        <v>36.489800000000002</v>
      </c>
      <c r="O199" s="10">
        <v>12.343299999999999</v>
      </c>
      <c r="P199" s="10">
        <v>12.377700000000001</v>
      </c>
      <c r="Q199" s="10">
        <v>11.900499999999999</v>
      </c>
      <c r="R199" s="10">
        <v>11.8619</v>
      </c>
      <c r="S199" s="10">
        <v>10.9634</v>
      </c>
      <c r="T199" s="10">
        <v>10.863200000000001</v>
      </c>
      <c r="U199" s="10">
        <v>39.879800000000003</v>
      </c>
      <c r="V199" s="10">
        <v>40.559100000000001</v>
      </c>
      <c r="W199" s="10">
        <v>11.5229</v>
      </c>
      <c r="X199" s="10">
        <v>28594</v>
      </c>
      <c r="Y199" s="10">
        <v>33970</v>
      </c>
      <c r="Z199" s="10">
        <v>33970</v>
      </c>
    </row>
    <row r="200" spans="1:26" x14ac:dyDescent="0.25">
      <c r="A200" s="8"/>
      <c r="B200" s="27" t="s">
        <v>64</v>
      </c>
      <c r="C200" s="10">
        <v>41.944299999999998</v>
      </c>
      <c r="D200" s="10">
        <v>41.123800000000003</v>
      </c>
      <c r="E200" s="10">
        <v>44.954799999999999</v>
      </c>
      <c r="F200" s="10">
        <v>38.705800000000004</v>
      </c>
      <c r="G200" s="10">
        <v>40.7057</v>
      </c>
      <c r="H200" s="10">
        <v>36.084200000000003</v>
      </c>
      <c r="I200" s="10">
        <v>61.035600000000002</v>
      </c>
      <c r="J200" s="10">
        <v>50.476500000000001</v>
      </c>
      <c r="K200" s="10">
        <v>49.7742</v>
      </c>
      <c r="L200" s="10">
        <v>31.292100000000001</v>
      </c>
      <c r="M200" s="10">
        <v>33.999499999999998</v>
      </c>
      <c r="N200" s="10">
        <v>36.1098</v>
      </c>
      <c r="O200" s="10">
        <v>12.449199999999999</v>
      </c>
      <c r="P200" s="10">
        <v>12.388500000000001</v>
      </c>
      <c r="Q200" s="10">
        <v>11.787599999999999</v>
      </c>
      <c r="R200" s="10">
        <v>11.7819</v>
      </c>
      <c r="S200" s="10">
        <v>10.885199999999999</v>
      </c>
      <c r="T200" s="10">
        <v>10.760899999999999</v>
      </c>
      <c r="U200" s="10">
        <v>40.0456</v>
      </c>
      <c r="V200" s="10">
        <v>39.401800000000001</v>
      </c>
      <c r="W200" s="10">
        <v>11.440099999999999</v>
      </c>
      <c r="X200" s="10">
        <v>29365</v>
      </c>
      <c r="Y200" s="10">
        <v>34604</v>
      </c>
      <c r="Z200" s="10">
        <v>34604</v>
      </c>
    </row>
    <row r="201" spans="1:26" x14ac:dyDescent="0.25">
      <c r="A201" s="8"/>
      <c r="B201" s="27" t="s">
        <v>65</v>
      </c>
      <c r="C201" s="10">
        <v>41.143700000000003</v>
      </c>
      <c r="D201" s="10">
        <v>41.172800000000002</v>
      </c>
      <c r="E201" s="10">
        <v>45.575099999999999</v>
      </c>
      <c r="F201" s="10">
        <v>39.232100000000003</v>
      </c>
      <c r="G201" s="10">
        <v>40.419400000000003</v>
      </c>
      <c r="H201" s="10">
        <v>35.648299999999999</v>
      </c>
      <c r="I201" s="10">
        <v>62.695799999999998</v>
      </c>
      <c r="J201" s="10">
        <v>45.869100000000003</v>
      </c>
      <c r="K201" s="10">
        <v>47.532600000000002</v>
      </c>
      <c r="L201" s="10">
        <v>32.726900000000001</v>
      </c>
      <c r="M201" s="10">
        <v>32.014200000000002</v>
      </c>
      <c r="N201" s="10">
        <v>35.4176</v>
      </c>
      <c r="O201" s="10">
        <v>12.5573</v>
      </c>
      <c r="P201" s="10">
        <v>12.3431</v>
      </c>
      <c r="Q201" s="10">
        <v>11.6846</v>
      </c>
      <c r="R201" s="10">
        <v>11.733000000000001</v>
      </c>
      <c r="S201" s="10">
        <v>10.8665</v>
      </c>
      <c r="T201" s="10">
        <v>10.725199999999999</v>
      </c>
      <c r="U201" s="10">
        <v>40.098599999999998</v>
      </c>
      <c r="V201" s="10">
        <v>38.183700000000002</v>
      </c>
      <c r="W201" s="10">
        <v>11.384399999999999</v>
      </c>
      <c r="X201" s="10">
        <v>30260</v>
      </c>
      <c r="Y201" s="10">
        <v>35486</v>
      </c>
      <c r="Z201" s="10">
        <v>35486</v>
      </c>
    </row>
    <row r="202" spans="1:26" x14ac:dyDescent="0.25">
      <c r="A202" s="8"/>
      <c r="B202" s="27" t="s">
        <v>66</v>
      </c>
      <c r="C202" s="10">
        <v>40.4876</v>
      </c>
      <c r="D202" s="10">
        <v>41.135199999999998</v>
      </c>
      <c r="E202" s="10">
        <v>45.790700000000001</v>
      </c>
      <c r="F202" s="10">
        <v>39.526000000000003</v>
      </c>
      <c r="G202" s="10">
        <v>40.174100000000003</v>
      </c>
      <c r="H202" s="10">
        <v>35.081299999999999</v>
      </c>
      <c r="I202" s="10">
        <v>63.420900000000003</v>
      </c>
      <c r="J202" s="10">
        <v>43.754300000000001</v>
      </c>
      <c r="K202" s="10">
        <v>45.663400000000003</v>
      </c>
      <c r="L202" s="10">
        <v>33.896999999999998</v>
      </c>
      <c r="M202" s="10">
        <v>31.3078</v>
      </c>
      <c r="N202" s="10">
        <v>34.694600000000001</v>
      </c>
      <c r="O202" s="10">
        <v>12.590999999999999</v>
      </c>
      <c r="P202" s="10">
        <v>12.322699999999999</v>
      </c>
      <c r="Q202" s="10">
        <v>11.6546</v>
      </c>
      <c r="R202" s="10">
        <v>11.7241</v>
      </c>
      <c r="S202" s="10">
        <v>10.7974</v>
      </c>
      <c r="T202" s="10">
        <v>10.715299999999999</v>
      </c>
      <c r="U202" s="10">
        <v>40.005800000000001</v>
      </c>
      <c r="V202" s="10">
        <v>37.529800000000002</v>
      </c>
      <c r="W202" s="10">
        <v>11.3508</v>
      </c>
      <c r="X202" s="10">
        <v>30681</v>
      </c>
      <c r="Y202" s="10">
        <v>36106</v>
      </c>
      <c r="Z202" s="10">
        <v>36106</v>
      </c>
    </row>
    <row r="203" spans="1:26" x14ac:dyDescent="0.25">
      <c r="A203" s="8"/>
      <c r="B203" s="27" t="s">
        <v>67</v>
      </c>
      <c r="C203" s="10">
        <v>40.035899999999998</v>
      </c>
      <c r="D203" s="10">
        <v>41.250300000000003</v>
      </c>
      <c r="E203" s="10">
        <v>45.956600000000002</v>
      </c>
      <c r="F203" s="10">
        <v>39.864800000000002</v>
      </c>
      <c r="G203" s="10">
        <v>39.828499999999998</v>
      </c>
      <c r="H203" s="10">
        <v>34.700600000000001</v>
      </c>
      <c r="I203" s="10">
        <v>64.983800000000002</v>
      </c>
      <c r="J203" s="10">
        <v>42.436199999999999</v>
      </c>
      <c r="K203" s="10">
        <v>43.974499999999999</v>
      </c>
      <c r="L203" s="10">
        <v>35.049599999999998</v>
      </c>
      <c r="M203" s="10">
        <v>30.5991</v>
      </c>
      <c r="N203" s="10">
        <v>33.752499999999998</v>
      </c>
      <c r="O203" s="10">
        <v>12.623900000000001</v>
      </c>
      <c r="P203" s="10">
        <v>12.291700000000001</v>
      </c>
      <c r="Q203" s="10">
        <v>11.6465</v>
      </c>
      <c r="R203" s="10">
        <v>11.7163</v>
      </c>
      <c r="S203" s="10">
        <v>10.776300000000001</v>
      </c>
      <c r="T203" s="10">
        <v>10.5951</v>
      </c>
      <c r="U203" s="10">
        <v>39.946100000000001</v>
      </c>
      <c r="V203" s="10">
        <v>36.960500000000003</v>
      </c>
      <c r="W203" s="10">
        <v>11.303000000000001</v>
      </c>
      <c r="X203" s="10">
        <v>31009</v>
      </c>
      <c r="Y203" s="10">
        <v>36686</v>
      </c>
      <c r="Z203" s="10">
        <v>36686</v>
      </c>
    </row>
    <row r="204" spans="1:26" x14ac:dyDescent="0.25">
      <c r="A204" s="8"/>
      <c r="B204" s="27" t="s">
        <v>68</v>
      </c>
      <c r="C204" s="10">
        <v>39.822200000000002</v>
      </c>
      <c r="D204" s="10">
        <v>41.293799999999997</v>
      </c>
      <c r="E204" s="10">
        <v>46.0002</v>
      </c>
      <c r="F204" s="10">
        <v>40.277799999999999</v>
      </c>
      <c r="G204" s="10">
        <v>40.1935</v>
      </c>
      <c r="H204" s="10">
        <v>34.6111</v>
      </c>
      <c r="I204" s="10">
        <v>65.412999999999997</v>
      </c>
      <c r="J204" s="10">
        <v>40.649900000000002</v>
      </c>
      <c r="K204" s="10">
        <v>42.305799999999998</v>
      </c>
      <c r="L204" s="10">
        <v>36.281999999999996</v>
      </c>
      <c r="M204" s="10">
        <v>29.668099999999999</v>
      </c>
      <c r="N204" s="10">
        <v>32.308900000000001</v>
      </c>
      <c r="O204" s="10">
        <v>12.640700000000001</v>
      </c>
      <c r="P204" s="10">
        <v>12.2532</v>
      </c>
      <c r="Q204" s="10">
        <v>11.6174</v>
      </c>
      <c r="R204" s="10">
        <v>11.7058</v>
      </c>
      <c r="S204" s="10">
        <v>10.6813</v>
      </c>
      <c r="T204" s="10">
        <v>10.4551</v>
      </c>
      <c r="U204" s="10">
        <v>40.115400000000001</v>
      </c>
      <c r="V204" s="10">
        <v>36.108899999999998</v>
      </c>
      <c r="W204" s="10">
        <v>11.2227</v>
      </c>
      <c r="X204" s="10">
        <v>31534</v>
      </c>
      <c r="Y204" s="10">
        <v>37571</v>
      </c>
      <c r="Z204" s="10">
        <v>37571</v>
      </c>
    </row>
    <row r="205" spans="1:26" x14ac:dyDescent="0.25">
      <c r="A205" s="8"/>
      <c r="B205" s="27" t="s">
        <v>69</v>
      </c>
      <c r="C205" s="10">
        <v>39.738300000000002</v>
      </c>
      <c r="D205" s="10">
        <v>41.534999999999997</v>
      </c>
      <c r="E205" s="10">
        <v>46.3005</v>
      </c>
      <c r="F205" s="10">
        <v>40.548099999999998</v>
      </c>
      <c r="G205" s="10">
        <v>40.376199999999997</v>
      </c>
      <c r="H205" s="10">
        <v>35.0244</v>
      </c>
      <c r="I205" s="10">
        <v>64.732399999999998</v>
      </c>
      <c r="J205" s="10">
        <v>38.772399999999998</v>
      </c>
      <c r="K205" s="10">
        <v>40.1417</v>
      </c>
      <c r="L205" s="10">
        <v>37.292000000000002</v>
      </c>
      <c r="M205" s="10">
        <v>28.47</v>
      </c>
      <c r="N205" s="10">
        <v>31.381</v>
      </c>
      <c r="O205" s="10">
        <v>12.6594</v>
      </c>
      <c r="P205" s="10">
        <v>12.217599999999999</v>
      </c>
      <c r="Q205" s="10">
        <v>11.5709</v>
      </c>
      <c r="R205" s="10">
        <v>11.701700000000001</v>
      </c>
      <c r="S205" s="10">
        <v>10.6266</v>
      </c>
      <c r="T205" s="10">
        <v>10.403</v>
      </c>
      <c r="U205" s="10">
        <v>40.3932</v>
      </c>
      <c r="V205" s="10">
        <v>35.149099999999997</v>
      </c>
      <c r="W205" s="10">
        <v>11.1739</v>
      </c>
      <c r="X205" s="10">
        <v>31968</v>
      </c>
      <c r="Y205" s="10">
        <v>38540</v>
      </c>
      <c r="Z205" s="10">
        <v>38540</v>
      </c>
    </row>
    <row r="206" spans="1:26" x14ac:dyDescent="0.25">
      <c r="A206" s="8"/>
      <c r="B206" s="27" t="s">
        <v>70</v>
      </c>
      <c r="C206" s="10">
        <v>39.488500000000002</v>
      </c>
      <c r="D206" s="10">
        <v>41.700699999999998</v>
      </c>
      <c r="E206" s="10">
        <v>46.223199999999999</v>
      </c>
      <c r="F206" s="10">
        <v>40.799599999999998</v>
      </c>
      <c r="G206" s="10">
        <v>40.721499999999999</v>
      </c>
      <c r="H206" s="10">
        <v>35.6661</v>
      </c>
      <c r="I206" s="10">
        <v>63.68</v>
      </c>
      <c r="J206" s="10">
        <v>37.215200000000003</v>
      </c>
      <c r="K206" s="10">
        <v>38.344299999999997</v>
      </c>
      <c r="L206" s="10">
        <v>37.416400000000003</v>
      </c>
      <c r="M206" s="10">
        <v>29.007100000000001</v>
      </c>
      <c r="N206" s="10">
        <v>30.8628</v>
      </c>
      <c r="O206" s="10">
        <v>12.7677</v>
      </c>
      <c r="P206" s="10">
        <v>12.2395</v>
      </c>
      <c r="Q206" s="10">
        <v>11.5915</v>
      </c>
      <c r="R206" s="10">
        <v>11.6676</v>
      </c>
      <c r="S206" s="10">
        <v>10.6655</v>
      </c>
      <c r="T206" s="10">
        <v>10.453099999999999</v>
      </c>
      <c r="U206" s="10">
        <v>40.6569</v>
      </c>
      <c r="V206" s="10">
        <v>34.682200000000002</v>
      </c>
      <c r="W206" s="10">
        <v>11.1944</v>
      </c>
      <c r="X206" s="10">
        <v>32361</v>
      </c>
      <c r="Y206" s="10">
        <v>39194</v>
      </c>
      <c r="Z206" s="10">
        <v>39194</v>
      </c>
    </row>
    <row r="207" spans="1:26" x14ac:dyDescent="0.25">
      <c r="A207" s="32" t="s">
        <v>23</v>
      </c>
      <c r="B207" s="33">
        <v>43820.125</v>
      </c>
      <c r="C207" s="10">
        <v>54.9649</v>
      </c>
      <c r="D207" s="10">
        <v>47.000100000000003</v>
      </c>
      <c r="E207" s="10">
        <v>41.086100000000002</v>
      </c>
      <c r="F207" s="10">
        <v>34.770299999999999</v>
      </c>
      <c r="G207" s="10">
        <v>36.939100000000003</v>
      </c>
      <c r="H207" s="10">
        <v>37.7836</v>
      </c>
      <c r="I207" s="10">
        <v>12.1732</v>
      </c>
      <c r="J207" s="10">
        <v>26.6098</v>
      </c>
      <c r="K207" s="10">
        <v>30.538499999999999</v>
      </c>
      <c r="L207" s="10">
        <v>19.462800000000001</v>
      </c>
      <c r="M207" s="10">
        <v>14.777699999999999</v>
      </c>
      <c r="N207" s="10">
        <v>11.877800000000001</v>
      </c>
      <c r="O207" s="10">
        <v>7.617</v>
      </c>
      <c r="P207" s="10">
        <v>9.5490499999999994</v>
      </c>
      <c r="Q207" s="10">
        <v>9.9646000000000008</v>
      </c>
      <c r="R207" s="10">
        <v>9.6471</v>
      </c>
      <c r="S207" s="10">
        <v>9.4908000000000001</v>
      </c>
      <c r="T207" s="10">
        <v>9.8845100000000006</v>
      </c>
      <c r="U207" s="10">
        <v>38.847000000000001</v>
      </c>
      <c r="V207" s="10">
        <v>18.2544</v>
      </c>
      <c r="W207" s="10">
        <v>9.6561900000000005</v>
      </c>
      <c r="X207" s="10">
        <v>18382</v>
      </c>
      <c r="Y207" s="10">
        <v>27749</v>
      </c>
      <c r="Z207" s="10">
        <v>27749</v>
      </c>
    </row>
    <row r="208" spans="1:26" x14ac:dyDescent="0.25">
      <c r="A208" s="8"/>
      <c r="B208" s="27" t="s">
        <v>60</v>
      </c>
      <c r="C208" s="10">
        <v>57.253999999999998</v>
      </c>
      <c r="D208" s="10">
        <v>50.100499999999997</v>
      </c>
      <c r="E208" s="10">
        <v>40.6053</v>
      </c>
      <c r="F208" s="10">
        <v>36.860900000000001</v>
      </c>
      <c r="G208" s="10">
        <v>39.8416</v>
      </c>
      <c r="H208" s="10">
        <v>40.159799999999997</v>
      </c>
      <c r="I208" s="10">
        <v>14.807</v>
      </c>
      <c r="J208" s="10">
        <v>36.0383</v>
      </c>
      <c r="K208" s="10">
        <v>31.2654</v>
      </c>
      <c r="L208" s="10">
        <v>16.396599999999999</v>
      </c>
      <c r="M208" s="10">
        <v>14.0083</v>
      </c>
      <c r="N208" s="10">
        <v>10.6821</v>
      </c>
      <c r="O208" s="10">
        <v>8.8367199999999997</v>
      </c>
      <c r="P208" s="10">
        <v>10.2845</v>
      </c>
      <c r="Q208" s="10">
        <v>10.682399999999999</v>
      </c>
      <c r="R208" s="10">
        <v>10.123100000000001</v>
      </c>
      <c r="S208" s="10">
        <v>9.7602499999999992</v>
      </c>
      <c r="T208" s="10">
        <v>9.8296600000000005</v>
      </c>
      <c r="U208" s="10">
        <v>41.057699999999997</v>
      </c>
      <c r="V208" s="10">
        <v>18.3797</v>
      </c>
      <c r="W208" s="10">
        <v>10.012</v>
      </c>
      <c r="X208" s="10">
        <v>18001</v>
      </c>
      <c r="Y208" s="10">
        <v>25882</v>
      </c>
      <c r="Z208" s="10">
        <v>25882</v>
      </c>
    </row>
    <row r="209" spans="1:26" x14ac:dyDescent="0.25">
      <c r="A209" s="8"/>
      <c r="B209" s="27" t="s">
        <v>61</v>
      </c>
      <c r="C209" s="10">
        <v>57.582900000000002</v>
      </c>
      <c r="D209" s="10">
        <v>50.122399999999999</v>
      </c>
      <c r="E209" s="10">
        <v>40.845999999999997</v>
      </c>
      <c r="F209" s="10">
        <v>35.857700000000001</v>
      </c>
      <c r="G209" s="10">
        <v>39.452399999999997</v>
      </c>
      <c r="H209" s="10">
        <v>39.724200000000003</v>
      </c>
      <c r="I209" s="10">
        <v>14.192</v>
      </c>
      <c r="J209" s="10">
        <v>33.382399999999997</v>
      </c>
      <c r="K209" s="10">
        <v>30.872800000000002</v>
      </c>
      <c r="L209" s="10">
        <v>16.736799999999999</v>
      </c>
      <c r="M209" s="10">
        <v>14.0763</v>
      </c>
      <c r="N209" s="10">
        <v>10.870900000000001</v>
      </c>
      <c r="O209" s="10">
        <v>8.4178700000000006</v>
      </c>
      <c r="P209" s="10">
        <v>10.178100000000001</v>
      </c>
      <c r="Q209" s="10">
        <v>10.492699999999999</v>
      </c>
      <c r="R209" s="10">
        <v>10.0289</v>
      </c>
      <c r="S209" s="10">
        <v>9.6732800000000001</v>
      </c>
      <c r="T209" s="10">
        <v>9.8451299999999993</v>
      </c>
      <c r="U209" s="10">
        <v>40.688400000000001</v>
      </c>
      <c r="V209" s="10">
        <v>18.1554</v>
      </c>
      <c r="W209" s="10">
        <v>9.9261400000000002</v>
      </c>
      <c r="X209" s="10">
        <v>17960</v>
      </c>
      <c r="Y209" s="10">
        <v>26182</v>
      </c>
      <c r="Z209" s="10">
        <v>26182</v>
      </c>
    </row>
    <row r="210" spans="1:26" x14ac:dyDescent="0.25">
      <c r="A210" s="8"/>
      <c r="B210" s="27" t="s">
        <v>62</v>
      </c>
      <c r="C210" s="10">
        <v>58.041899999999998</v>
      </c>
      <c r="D210" s="10">
        <v>48.557699999999997</v>
      </c>
      <c r="E210" s="10">
        <v>40.645099999999999</v>
      </c>
      <c r="F210" s="10">
        <v>35.7136</v>
      </c>
      <c r="G210" s="10">
        <v>38.742800000000003</v>
      </c>
      <c r="H210" s="10">
        <v>39.098100000000002</v>
      </c>
      <c r="I210" s="10">
        <v>13.9055</v>
      </c>
      <c r="J210" s="10">
        <v>32.0916</v>
      </c>
      <c r="K210" s="10">
        <v>30.595800000000001</v>
      </c>
      <c r="L210" s="10">
        <v>17.113499999999998</v>
      </c>
      <c r="M210" s="10">
        <v>14.081099999999999</v>
      </c>
      <c r="N210" s="10">
        <v>10.8249</v>
      </c>
      <c r="O210" s="10">
        <v>8.1378299999999992</v>
      </c>
      <c r="P210" s="10">
        <v>10.1463</v>
      </c>
      <c r="Q210" s="10">
        <v>10.418699999999999</v>
      </c>
      <c r="R210" s="10">
        <v>9.9794099999999997</v>
      </c>
      <c r="S210" s="10">
        <v>9.6105499999999999</v>
      </c>
      <c r="T210" s="10">
        <v>9.8837799999999998</v>
      </c>
      <c r="U210" s="10">
        <v>40.1372</v>
      </c>
      <c r="V210" s="10">
        <v>18.034800000000001</v>
      </c>
      <c r="W210" s="10">
        <v>9.891</v>
      </c>
      <c r="X210" s="10">
        <v>17999</v>
      </c>
      <c r="Y210" s="10">
        <v>26513</v>
      </c>
      <c r="Z210" s="10">
        <v>26513</v>
      </c>
    </row>
    <row r="211" spans="1:26" x14ac:dyDescent="0.25">
      <c r="A211" s="8"/>
      <c r="B211" s="27" t="s">
        <v>63</v>
      </c>
      <c r="C211" s="10">
        <v>58.057099999999998</v>
      </c>
      <c r="D211" s="10">
        <v>48.121299999999998</v>
      </c>
      <c r="E211" s="10">
        <v>40.924799999999998</v>
      </c>
      <c r="F211" s="10">
        <v>35.208100000000002</v>
      </c>
      <c r="G211" s="10">
        <v>38.425400000000003</v>
      </c>
      <c r="H211" s="10">
        <v>38.740600000000001</v>
      </c>
      <c r="I211" s="10">
        <v>14.003299999999999</v>
      </c>
      <c r="J211" s="10">
        <v>31.01</v>
      </c>
      <c r="K211" s="10">
        <v>30.527100000000001</v>
      </c>
      <c r="L211" s="10">
        <v>17.8873</v>
      </c>
      <c r="M211" s="10">
        <v>14.144600000000001</v>
      </c>
      <c r="N211" s="10">
        <v>11.0166</v>
      </c>
      <c r="O211" s="10">
        <v>7.91988</v>
      </c>
      <c r="P211" s="10">
        <v>10.019399999999999</v>
      </c>
      <c r="Q211" s="10">
        <v>10.296200000000001</v>
      </c>
      <c r="R211" s="10">
        <v>9.9917899999999999</v>
      </c>
      <c r="S211" s="10">
        <v>9.5665999999999993</v>
      </c>
      <c r="T211" s="10">
        <v>9.9391099999999994</v>
      </c>
      <c r="U211" s="10">
        <v>39.870699999999999</v>
      </c>
      <c r="V211" s="10">
        <v>18.109300000000001</v>
      </c>
      <c r="W211" s="10">
        <v>9.8603799999999993</v>
      </c>
      <c r="X211" s="10">
        <v>18026</v>
      </c>
      <c r="Y211" s="10">
        <v>26720</v>
      </c>
      <c r="Z211" s="10">
        <v>26720</v>
      </c>
    </row>
    <row r="212" spans="1:26" x14ac:dyDescent="0.25">
      <c r="A212" s="8"/>
      <c r="B212" s="27" t="s">
        <v>64</v>
      </c>
      <c r="C212" s="10">
        <v>56.616999999999997</v>
      </c>
      <c r="D212" s="10">
        <v>48.5456</v>
      </c>
      <c r="E212" s="10">
        <v>41.433399999999999</v>
      </c>
      <c r="F212" s="10">
        <v>35.201300000000003</v>
      </c>
      <c r="G212" s="10">
        <v>37.630600000000001</v>
      </c>
      <c r="H212" s="10">
        <v>38.281100000000002</v>
      </c>
      <c r="I212" s="10">
        <v>13.551399999999999</v>
      </c>
      <c r="J212" s="10">
        <v>28.3474</v>
      </c>
      <c r="K212" s="10">
        <v>30.0901</v>
      </c>
      <c r="L212" s="10">
        <v>19.0047</v>
      </c>
      <c r="M212" s="10">
        <v>14.2973</v>
      </c>
      <c r="N212" s="10">
        <v>11.4331</v>
      </c>
      <c r="O212" s="10">
        <v>7.5821300000000003</v>
      </c>
      <c r="P212" s="10">
        <v>9.5826700000000002</v>
      </c>
      <c r="Q212" s="10">
        <v>10.003399999999999</v>
      </c>
      <c r="R212" s="10">
        <v>9.7602899999999995</v>
      </c>
      <c r="S212" s="10">
        <v>9.5168400000000002</v>
      </c>
      <c r="T212" s="10">
        <v>9.8728400000000001</v>
      </c>
      <c r="U212" s="10">
        <v>39.551299999999998</v>
      </c>
      <c r="V212" s="10">
        <v>18.112200000000001</v>
      </c>
      <c r="W212" s="10">
        <v>9.6895900000000008</v>
      </c>
      <c r="X212" s="10">
        <v>18283</v>
      </c>
      <c r="Y212" s="10">
        <v>27589</v>
      </c>
      <c r="Z212" s="10">
        <v>27589</v>
      </c>
    </row>
    <row r="213" spans="1:26" x14ac:dyDescent="0.25">
      <c r="A213" s="8"/>
      <c r="B213" s="27" t="s">
        <v>65</v>
      </c>
      <c r="C213" s="10">
        <v>54.603099999999998</v>
      </c>
      <c r="D213" s="10">
        <v>47.149700000000003</v>
      </c>
      <c r="E213" s="10">
        <v>40.513199999999998</v>
      </c>
      <c r="F213" s="10">
        <v>35.291800000000002</v>
      </c>
      <c r="G213" s="10">
        <v>36.746699999999997</v>
      </c>
      <c r="H213" s="10">
        <v>37.748600000000003</v>
      </c>
      <c r="I213" s="10">
        <v>11.656700000000001</v>
      </c>
      <c r="J213" s="10">
        <v>25.452999999999999</v>
      </c>
      <c r="K213" s="10">
        <v>30.511399999999998</v>
      </c>
      <c r="L213" s="10">
        <v>19.594899999999999</v>
      </c>
      <c r="M213" s="10">
        <v>15.2354</v>
      </c>
      <c r="N213" s="10">
        <v>12.4672</v>
      </c>
      <c r="O213" s="10">
        <v>7.6910100000000003</v>
      </c>
      <c r="P213" s="10">
        <v>9.3525600000000004</v>
      </c>
      <c r="Q213" s="10">
        <v>9.8958399999999997</v>
      </c>
      <c r="R213" s="10">
        <v>9.5102100000000007</v>
      </c>
      <c r="S213" s="10">
        <v>9.4900900000000004</v>
      </c>
      <c r="T213" s="10">
        <v>9.9448399999999992</v>
      </c>
      <c r="U213" s="10">
        <v>38.774000000000001</v>
      </c>
      <c r="V213" s="10">
        <v>18.386299999999999</v>
      </c>
      <c r="W213" s="10">
        <v>9.6207999999999991</v>
      </c>
      <c r="X213" s="10">
        <v>18598</v>
      </c>
      <c r="Y213" s="10">
        <v>28093</v>
      </c>
      <c r="Z213" s="10">
        <v>28093</v>
      </c>
    </row>
    <row r="214" spans="1:26" x14ac:dyDescent="0.25">
      <c r="A214" s="8"/>
      <c r="B214" s="27" t="s">
        <v>66</v>
      </c>
      <c r="C214" s="10">
        <v>54.749099999999999</v>
      </c>
      <c r="D214" s="10">
        <v>45.696800000000003</v>
      </c>
      <c r="E214" s="10">
        <v>40.0383</v>
      </c>
      <c r="F214" s="10">
        <v>35.838099999999997</v>
      </c>
      <c r="G214" s="10">
        <v>36.677500000000002</v>
      </c>
      <c r="H214" s="10">
        <v>37.373899999999999</v>
      </c>
      <c r="I214" s="10">
        <v>10.9458</v>
      </c>
      <c r="J214" s="10">
        <v>24.0275</v>
      </c>
      <c r="K214" s="10">
        <v>30.478200000000001</v>
      </c>
      <c r="L214" s="10">
        <v>19.988800000000001</v>
      </c>
      <c r="M214" s="10">
        <v>15.419600000000001</v>
      </c>
      <c r="N214" s="10">
        <v>13.085900000000001</v>
      </c>
      <c r="O214" s="10">
        <v>7.53416</v>
      </c>
      <c r="P214" s="10">
        <v>9.1544399999999992</v>
      </c>
      <c r="Q214" s="10">
        <v>9.8625299999999996</v>
      </c>
      <c r="R214" s="10">
        <v>9.4061000000000003</v>
      </c>
      <c r="S214" s="10">
        <v>9.5403300000000009</v>
      </c>
      <c r="T214" s="10">
        <v>9.9867000000000008</v>
      </c>
      <c r="U214" s="10">
        <v>38.527000000000001</v>
      </c>
      <c r="V214" s="10">
        <v>18.466799999999999</v>
      </c>
      <c r="W214" s="10">
        <v>9.5964200000000002</v>
      </c>
      <c r="X214" s="10">
        <v>18699</v>
      </c>
      <c r="Y214" s="10">
        <v>28445</v>
      </c>
      <c r="Z214" s="10">
        <v>28445</v>
      </c>
    </row>
    <row r="215" spans="1:26" x14ac:dyDescent="0.25">
      <c r="A215" s="8"/>
      <c r="B215" s="27" t="s">
        <v>67</v>
      </c>
      <c r="C215" s="10">
        <v>53.906199999999998</v>
      </c>
      <c r="D215" s="10">
        <v>44.841900000000003</v>
      </c>
      <c r="E215" s="10">
        <v>39.925899999999999</v>
      </c>
      <c r="F215" s="10">
        <v>36.702599999999997</v>
      </c>
      <c r="G215" s="10">
        <v>37.203299999999999</v>
      </c>
      <c r="H215" s="10">
        <v>37.2059</v>
      </c>
      <c r="I215" s="10">
        <v>10.9739</v>
      </c>
      <c r="J215" s="10">
        <v>23.127199999999998</v>
      </c>
      <c r="K215" s="10">
        <v>29.760999999999999</v>
      </c>
      <c r="L215" s="10">
        <v>20.192799999999998</v>
      </c>
      <c r="M215" s="10">
        <v>15.4693</v>
      </c>
      <c r="N215" s="10">
        <v>13.3896</v>
      </c>
      <c r="O215" s="10">
        <v>7.6094900000000001</v>
      </c>
      <c r="P215" s="10">
        <v>8.9236699999999995</v>
      </c>
      <c r="Q215" s="10">
        <v>9.7146100000000004</v>
      </c>
      <c r="R215" s="10">
        <v>9.3887099999999997</v>
      </c>
      <c r="S215" s="10">
        <v>9.5129300000000008</v>
      </c>
      <c r="T215" s="10">
        <v>9.9855699999999992</v>
      </c>
      <c r="U215" s="10">
        <v>38.6233</v>
      </c>
      <c r="V215" s="10">
        <v>18.355</v>
      </c>
      <c r="W215" s="10">
        <v>9.5488300000000006</v>
      </c>
      <c r="X215" s="10">
        <v>19000</v>
      </c>
      <c r="Y215" s="10">
        <v>28902</v>
      </c>
      <c r="Z215" s="10">
        <v>28902</v>
      </c>
    </row>
    <row r="216" spans="1:26" x14ac:dyDescent="0.25">
      <c r="A216" s="8"/>
      <c r="B216" s="27" t="s">
        <v>68</v>
      </c>
      <c r="C216" s="10">
        <v>54.456899999999997</v>
      </c>
      <c r="D216" s="10">
        <v>44.58</v>
      </c>
      <c r="E216" s="10">
        <v>39.761000000000003</v>
      </c>
      <c r="F216" s="10">
        <v>36.711100000000002</v>
      </c>
      <c r="G216" s="10">
        <v>37.000500000000002</v>
      </c>
      <c r="H216" s="10">
        <v>37.688400000000001</v>
      </c>
      <c r="I216" s="10">
        <v>10.4627</v>
      </c>
      <c r="J216" s="10">
        <v>21.614899999999999</v>
      </c>
      <c r="K216" s="10">
        <v>28.8064</v>
      </c>
      <c r="L216" s="10">
        <v>20.948899999999998</v>
      </c>
      <c r="M216" s="10">
        <v>15.7706</v>
      </c>
      <c r="N216" s="10">
        <v>13.9598</v>
      </c>
      <c r="O216" s="10">
        <v>7.39696</v>
      </c>
      <c r="P216" s="10">
        <v>8.7210800000000006</v>
      </c>
      <c r="Q216" s="10">
        <v>9.5610099999999996</v>
      </c>
      <c r="R216" s="10">
        <v>9.3915199999999999</v>
      </c>
      <c r="S216" s="10">
        <v>9.5775699999999997</v>
      </c>
      <c r="T216" s="10">
        <v>9.9431799999999999</v>
      </c>
      <c r="U216" s="10">
        <v>38.701900000000002</v>
      </c>
      <c r="V216" s="10">
        <v>18.4438</v>
      </c>
      <c r="W216" s="10">
        <v>9.5082400000000007</v>
      </c>
      <c r="X216" s="10">
        <v>19192</v>
      </c>
      <c r="Y216" s="10">
        <v>29151</v>
      </c>
      <c r="Z216" s="10">
        <v>29151</v>
      </c>
    </row>
    <row r="217" spans="1:26" x14ac:dyDescent="0.25">
      <c r="A217" s="8"/>
      <c r="B217" s="27" t="s">
        <v>69</v>
      </c>
      <c r="C217" s="10">
        <v>54.797699999999999</v>
      </c>
      <c r="D217" s="10">
        <v>44.009900000000002</v>
      </c>
      <c r="E217" s="10">
        <v>38.8748</v>
      </c>
      <c r="F217" s="10">
        <v>37.322299999999998</v>
      </c>
      <c r="G217" s="10">
        <v>36.711399999999998</v>
      </c>
      <c r="H217" s="10">
        <v>38.045999999999999</v>
      </c>
      <c r="I217" s="10">
        <v>10.4672</v>
      </c>
      <c r="J217" s="10">
        <v>20.690200000000001</v>
      </c>
      <c r="K217" s="10">
        <v>27.4145</v>
      </c>
      <c r="L217" s="10">
        <v>21.284199999999998</v>
      </c>
      <c r="M217" s="10">
        <v>16.235800000000001</v>
      </c>
      <c r="N217" s="10">
        <v>14.6143</v>
      </c>
      <c r="O217" s="10">
        <v>7.26722</v>
      </c>
      <c r="P217" s="10">
        <v>8.5409600000000001</v>
      </c>
      <c r="Q217" s="10">
        <v>9.5968599999999995</v>
      </c>
      <c r="R217" s="10">
        <v>9.3815200000000001</v>
      </c>
      <c r="S217" s="10">
        <v>9.6162200000000002</v>
      </c>
      <c r="T217" s="10">
        <v>10.0373</v>
      </c>
      <c r="U217" s="10">
        <v>38.679000000000002</v>
      </c>
      <c r="V217" s="10">
        <v>18.502500000000001</v>
      </c>
      <c r="W217" s="10">
        <v>9.5317799999999995</v>
      </c>
      <c r="X217" s="10">
        <v>19343</v>
      </c>
      <c r="Y217" s="10">
        <v>29347</v>
      </c>
      <c r="Z217" s="10">
        <v>29347</v>
      </c>
    </row>
    <row r="218" spans="1:26" x14ac:dyDescent="0.25">
      <c r="A218" s="8"/>
      <c r="B218" s="27" t="s">
        <v>70</v>
      </c>
      <c r="C218" s="10">
        <v>55.5839</v>
      </c>
      <c r="D218" s="10">
        <v>44.1982</v>
      </c>
      <c r="E218" s="10">
        <v>38.735100000000003</v>
      </c>
      <c r="F218" s="10">
        <v>37.744700000000002</v>
      </c>
      <c r="G218" s="10">
        <v>36.777000000000001</v>
      </c>
      <c r="H218" s="10">
        <v>38.534599999999998</v>
      </c>
      <c r="I218" s="10">
        <v>9.9413599999999995</v>
      </c>
      <c r="J218" s="10">
        <v>20.8323</v>
      </c>
      <c r="K218" s="10">
        <v>28.492699999999999</v>
      </c>
      <c r="L218" s="10">
        <v>21.376200000000001</v>
      </c>
      <c r="M218" s="10">
        <v>17.2149</v>
      </c>
      <c r="N218" s="10">
        <v>15.4108</v>
      </c>
      <c r="O218" s="10">
        <v>7.3584300000000002</v>
      </c>
      <c r="P218" s="10">
        <v>8.3178199999999993</v>
      </c>
      <c r="Q218" s="10">
        <v>9.8046199999999999</v>
      </c>
      <c r="R218" s="10">
        <v>9.63293</v>
      </c>
      <c r="S218" s="10">
        <v>9.8032400000000006</v>
      </c>
      <c r="T218" s="10">
        <v>10.1067</v>
      </c>
      <c r="U218" s="10">
        <v>38.934899999999999</v>
      </c>
      <c r="V218" s="10">
        <v>19.129899999999999</v>
      </c>
      <c r="W218" s="10">
        <v>9.66371</v>
      </c>
      <c r="X218" s="10">
        <v>19672</v>
      </c>
      <c r="Y218" s="10">
        <v>29258</v>
      </c>
      <c r="Z218" s="10">
        <v>29258</v>
      </c>
    </row>
    <row r="219" spans="1:26" x14ac:dyDescent="0.25">
      <c r="A219" s="32" t="s">
        <v>18</v>
      </c>
      <c r="B219" s="33">
        <v>42651.125</v>
      </c>
      <c r="C219" s="10">
        <v>40.929099999999998</v>
      </c>
      <c r="D219" s="10">
        <v>42.730600000000003</v>
      </c>
      <c r="E219" s="10">
        <v>39.761899999999997</v>
      </c>
      <c r="F219" s="10">
        <v>35.771900000000002</v>
      </c>
      <c r="G219" s="10">
        <v>37.546100000000003</v>
      </c>
      <c r="H219" s="10">
        <v>35.580500000000001</v>
      </c>
      <c r="I219" s="10">
        <v>42.108600000000003</v>
      </c>
      <c r="J219" s="10">
        <v>31.115100000000002</v>
      </c>
      <c r="K219" s="10">
        <v>20.5458</v>
      </c>
      <c r="L219" s="10">
        <v>11.040699999999999</v>
      </c>
      <c r="M219" s="10">
        <v>13.2675</v>
      </c>
      <c r="N219" s="10">
        <v>4.6279599999999999</v>
      </c>
      <c r="O219" s="10">
        <v>11.9528</v>
      </c>
      <c r="P219" s="10">
        <v>11.1332</v>
      </c>
      <c r="Q219" s="10">
        <v>9.5050000000000008</v>
      </c>
      <c r="R219" s="10">
        <v>8.1275399999999998</v>
      </c>
      <c r="S219" s="10">
        <v>7.3350200000000001</v>
      </c>
      <c r="T219" s="10">
        <v>7.7012400000000003</v>
      </c>
      <c r="U219" s="10">
        <v>38.181699999999999</v>
      </c>
      <c r="V219" s="10">
        <v>14.109500000000001</v>
      </c>
      <c r="W219" s="10">
        <v>8.4428000000000001</v>
      </c>
      <c r="X219" s="10">
        <v>12745</v>
      </c>
      <c r="Y219" s="10">
        <v>25811</v>
      </c>
      <c r="Z219" s="10">
        <v>25811</v>
      </c>
    </row>
    <row r="220" spans="1:26" x14ac:dyDescent="0.25">
      <c r="A220" s="8"/>
      <c r="B220" s="27" t="s">
        <v>60</v>
      </c>
      <c r="C220" s="10">
        <v>42.537100000000002</v>
      </c>
      <c r="D220" s="10">
        <v>43.073099999999997</v>
      </c>
      <c r="E220" s="10">
        <v>39.1404</v>
      </c>
      <c r="F220" s="10">
        <v>37.585299999999997</v>
      </c>
      <c r="G220" s="10">
        <v>38.3322</v>
      </c>
      <c r="H220" s="10">
        <v>34.981099999999998</v>
      </c>
      <c r="I220" s="10">
        <v>40.155099999999997</v>
      </c>
      <c r="J220" s="10">
        <v>30.279599999999999</v>
      </c>
      <c r="K220" s="10">
        <v>18.345600000000001</v>
      </c>
      <c r="L220" s="10">
        <v>12.7562</v>
      </c>
      <c r="M220" s="10">
        <v>14.3126</v>
      </c>
      <c r="N220" s="10">
        <v>3.0777999999999999</v>
      </c>
      <c r="O220" s="10">
        <v>11.9373</v>
      </c>
      <c r="P220" s="10">
        <v>10.995200000000001</v>
      </c>
      <c r="Q220" s="10">
        <v>9.6485599999999998</v>
      </c>
      <c r="R220" s="10">
        <v>7.6265400000000003</v>
      </c>
      <c r="S220" s="10">
        <v>7.7055800000000003</v>
      </c>
      <c r="T220" s="10">
        <v>7.3138800000000002</v>
      </c>
      <c r="U220" s="10">
        <v>38.887999999999998</v>
      </c>
      <c r="V220" s="10">
        <v>13.953099999999999</v>
      </c>
      <c r="W220" s="10">
        <v>8.3538300000000003</v>
      </c>
      <c r="X220" s="10">
        <v>11624</v>
      </c>
      <c r="Y220" s="10">
        <v>25236</v>
      </c>
      <c r="Z220" s="10">
        <v>25236</v>
      </c>
    </row>
    <row r="221" spans="1:26" x14ac:dyDescent="0.25">
      <c r="A221" s="8"/>
      <c r="B221" s="27" t="s">
        <v>61</v>
      </c>
      <c r="C221" s="10">
        <v>41.939399999999999</v>
      </c>
      <c r="D221" s="10">
        <v>42.823799999999999</v>
      </c>
      <c r="E221" s="10">
        <v>38.842100000000002</v>
      </c>
      <c r="F221" s="10">
        <v>36.4709</v>
      </c>
      <c r="G221" s="10">
        <v>37.208500000000001</v>
      </c>
      <c r="H221" s="10">
        <v>33.871600000000001</v>
      </c>
      <c r="I221" s="10">
        <v>41.071100000000001</v>
      </c>
      <c r="J221" s="10">
        <v>29.669699999999999</v>
      </c>
      <c r="K221" s="10">
        <v>18.4345</v>
      </c>
      <c r="L221" s="10">
        <v>12.3103</v>
      </c>
      <c r="M221" s="10">
        <v>14.828799999999999</v>
      </c>
      <c r="N221" s="10">
        <v>3.18445</v>
      </c>
      <c r="O221" s="10">
        <v>11.9809</v>
      </c>
      <c r="P221" s="10">
        <v>11.026300000000001</v>
      </c>
      <c r="Q221" s="10">
        <v>9.7558100000000003</v>
      </c>
      <c r="R221" s="10">
        <v>7.7415599999999998</v>
      </c>
      <c r="S221" s="10">
        <v>7.7430099999999999</v>
      </c>
      <c r="T221" s="10">
        <v>7.5381900000000002</v>
      </c>
      <c r="U221" s="10">
        <v>38.047499999999999</v>
      </c>
      <c r="V221" s="10">
        <v>13.9513</v>
      </c>
      <c r="W221" s="10">
        <v>8.4629499999999993</v>
      </c>
      <c r="X221" s="10">
        <v>11742</v>
      </c>
      <c r="Y221" s="10">
        <v>25522</v>
      </c>
      <c r="Z221" s="10">
        <v>25522</v>
      </c>
    </row>
    <row r="222" spans="1:26" x14ac:dyDescent="0.25">
      <c r="A222" s="8"/>
      <c r="B222" s="27" t="s">
        <v>76</v>
      </c>
      <c r="C222" s="10">
        <v>40.842700000000001</v>
      </c>
      <c r="D222" s="10">
        <v>42.504100000000001</v>
      </c>
      <c r="E222" s="10">
        <v>38.134</v>
      </c>
      <c r="F222" s="10">
        <v>36.884399999999999</v>
      </c>
      <c r="G222" s="10">
        <v>36.583199999999998</v>
      </c>
      <c r="H222" s="10">
        <v>34.346899999999998</v>
      </c>
      <c r="I222" s="10">
        <v>42.570500000000003</v>
      </c>
      <c r="J222" s="10">
        <v>29.392199999999999</v>
      </c>
      <c r="K222" s="10">
        <v>18.815899999999999</v>
      </c>
      <c r="L222" s="10">
        <v>12.1815</v>
      </c>
      <c r="M222" s="10">
        <v>14.7712</v>
      </c>
      <c r="N222" s="10">
        <v>3.3511600000000001</v>
      </c>
      <c r="O222" s="10">
        <v>12.0205</v>
      </c>
      <c r="P222" s="10">
        <v>11.0054</v>
      </c>
      <c r="Q222" s="10">
        <v>9.7802500000000006</v>
      </c>
      <c r="R222" s="10">
        <v>7.8654000000000002</v>
      </c>
      <c r="S222" s="10">
        <v>7.8693</v>
      </c>
      <c r="T222" s="10">
        <v>7.8924500000000002</v>
      </c>
      <c r="U222" s="10">
        <v>37.743699999999997</v>
      </c>
      <c r="V222" s="10">
        <v>14.027799999999999</v>
      </c>
      <c r="W222" s="10">
        <v>8.6190200000000008</v>
      </c>
      <c r="X222" s="10">
        <v>12160</v>
      </c>
      <c r="Y222" s="10">
        <v>25661</v>
      </c>
      <c r="Z222" s="10">
        <v>25661</v>
      </c>
    </row>
    <row r="223" spans="1:26" x14ac:dyDescent="0.25">
      <c r="A223" s="8"/>
      <c r="B223" s="27" t="s">
        <v>63</v>
      </c>
      <c r="C223" s="10">
        <v>40.411999999999999</v>
      </c>
      <c r="D223" s="10">
        <v>42.671700000000001</v>
      </c>
      <c r="E223" s="10">
        <v>38.281199999999998</v>
      </c>
      <c r="F223" s="10">
        <v>36.759099999999997</v>
      </c>
      <c r="G223" s="10">
        <v>36.690199999999997</v>
      </c>
      <c r="H223" s="10">
        <v>34.305500000000002</v>
      </c>
      <c r="I223" s="10">
        <v>42.6905</v>
      </c>
      <c r="J223" s="10">
        <v>28.858799999999999</v>
      </c>
      <c r="K223" s="10">
        <v>19.064399999999999</v>
      </c>
      <c r="L223" s="10">
        <v>11.3431</v>
      </c>
      <c r="M223" s="10">
        <v>14.7178</v>
      </c>
      <c r="N223" s="10">
        <v>3.6768700000000001</v>
      </c>
      <c r="O223" s="10">
        <v>12.001300000000001</v>
      </c>
      <c r="P223" s="10">
        <v>10.968500000000001</v>
      </c>
      <c r="Q223" s="10">
        <v>9.9460800000000003</v>
      </c>
      <c r="R223" s="10">
        <v>8.3129399999999993</v>
      </c>
      <c r="S223" s="10">
        <v>8.1256900000000005</v>
      </c>
      <c r="T223" s="10">
        <v>8.2890499999999996</v>
      </c>
      <c r="U223" s="10">
        <v>37.663400000000003</v>
      </c>
      <c r="V223" s="10">
        <v>13.992000000000001</v>
      </c>
      <c r="W223" s="10">
        <v>8.9048300000000005</v>
      </c>
      <c r="X223" s="10">
        <v>12758</v>
      </c>
      <c r="Y223" s="10">
        <v>25226</v>
      </c>
      <c r="Z223" s="10">
        <v>25226</v>
      </c>
    </row>
    <row r="224" spans="1:26" x14ac:dyDescent="0.25">
      <c r="A224" s="8"/>
      <c r="B224" s="27" t="s">
        <v>64</v>
      </c>
      <c r="C224" s="10">
        <v>40.589500000000001</v>
      </c>
      <c r="D224" s="10">
        <v>42.209499999999998</v>
      </c>
      <c r="E224" s="10">
        <v>38.733400000000003</v>
      </c>
      <c r="F224" s="10">
        <v>35.864100000000001</v>
      </c>
      <c r="G224" s="10">
        <v>37.767800000000001</v>
      </c>
      <c r="H224" s="10">
        <v>34.546599999999998</v>
      </c>
      <c r="I224" s="10">
        <v>43.112499999999997</v>
      </c>
      <c r="J224" s="10">
        <v>30.251899999999999</v>
      </c>
      <c r="K224" s="10">
        <v>19.642800000000001</v>
      </c>
      <c r="L224" s="10">
        <v>10.7636</v>
      </c>
      <c r="M224" s="10">
        <v>13.511100000000001</v>
      </c>
      <c r="N224" s="10">
        <v>4.03308</v>
      </c>
      <c r="O224" s="10">
        <v>11.9779</v>
      </c>
      <c r="P224" s="10">
        <v>11.1046</v>
      </c>
      <c r="Q224" s="10">
        <v>9.8501999999999992</v>
      </c>
      <c r="R224" s="10">
        <v>8.6216899999999992</v>
      </c>
      <c r="S224" s="10">
        <v>8.0203299999999995</v>
      </c>
      <c r="T224" s="10">
        <v>8.2539300000000004</v>
      </c>
      <c r="U224" s="10">
        <v>37.746299999999998</v>
      </c>
      <c r="V224" s="10">
        <v>13.797599999999999</v>
      </c>
      <c r="W224" s="10">
        <v>8.9118700000000004</v>
      </c>
      <c r="X224" s="10">
        <v>12734</v>
      </c>
      <c r="Y224" s="10">
        <v>25822</v>
      </c>
      <c r="Z224" s="10">
        <v>25822</v>
      </c>
    </row>
    <row r="225" spans="1:26" x14ac:dyDescent="0.25">
      <c r="A225" s="8"/>
      <c r="B225" s="27" t="s">
        <v>65</v>
      </c>
      <c r="C225" s="10">
        <v>40.657200000000003</v>
      </c>
      <c r="D225" s="10">
        <v>42.776899999999998</v>
      </c>
      <c r="E225" s="10">
        <v>40.563600000000001</v>
      </c>
      <c r="F225" s="10">
        <v>35.719700000000003</v>
      </c>
      <c r="G225" s="10">
        <v>37.243299999999998</v>
      </c>
      <c r="H225" s="10">
        <v>36.111600000000003</v>
      </c>
      <c r="I225" s="10">
        <v>40.427500000000002</v>
      </c>
      <c r="J225" s="10">
        <v>32.496499999999997</v>
      </c>
      <c r="K225" s="10">
        <v>21.412800000000001</v>
      </c>
      <c r="L225" s="10">
        <v>11.7384</v>
      </c>
      <c r="M225" s="10">
        <v>12.1775</v>
      </c>
      <c r="N225" s="10">
        <v>4.87697</v>
      </c>
      <c r="O225" s="10">
        <v>11.8978</v>
      </c>
      <c r="P225" s="10">
        <v>11.1343</v>
      </c>
      <c r="Q225" s="10">
        <v>9.4522200000000005</v>
      </c>
      <c r="R225" s="10">
        <v>8.0486299999999993</v>
      </c>
      <c r="S225" s="10">
        <v>7.0794899999999998</v>
      </c>
      <c r="T225" s="10">
        <v>7.5155000000000003</v>
      </c>
      <c r="U225" s="10">
        <v>38.3414</v>
      </c>
      <c r="V225" s="10">
        <v>14.2613</v>
      </c>
      <c r="W225" s="10">
        <v>8.3039400000000008</v>
      </c>
      <c r="X225" s="10">
        <v>12753</v>
      </c>
      <c r="Y225" s="10">
        <v>25756</v>
      </c>
      <c r="Z225" s="10">
        <v>25756</v>
      </c>
    </row>
    <row r="226" spans="1:26" x14ac:dyDescent="0.25">
      <c r="A226" s="8"/>
      <c r="B226" s="27" t="s">
        <v>66</v>
      </c>
      <c r="C226" s="10">
        <v>41.348199999999999</v>
      </c>
      <c r="D226" s="10">
        <v>42.450200000000002</v>
      </c>
      <c r="E226" s="10">
        <v>41.7834</v>
      </c>
      <c r="F226" s="10">
        <v>36.634</v>
      </c>
      <c r="G226" s="10">
        <v>37.642499999999998</v>
      </c>
      <c r="H226" s="10">
        <v>36.026200000000003</v>
      </c>
      <c r="I226" s="10">
        <v>40.002400000000002</v>
      </c>
      <c r="J226" s="10">
        <v>33.1462</v>
      </c>
      <c r="K226" s="10">
        <v>22.670400000000001</v>
      </c>
      <c r="L226" s="10">
        <v>12.5223</v>
      </c>
      <c r="M226" s="10">
        <v>10.814500000000001</v>
      </c>
      <c r="N226" s="10">
        <v>5.1956199999999999</v>
      </c>
      <c r="O226" s="10">
        <v>11.8163</v>
      </c>
      <c r="P226" s="10">
        <v>11.23</v>
      </c>
      <c r="Q226" s="10">
        <v>9.3798700000000004</v>
      </c>
      <c r="R226" s="10">
        <v>7.9441699999999997</v>
      </c>
      <c r="S226" s="10">
        <v>7.0508100000000002</v>
      </c>
      <c r="T226" s="10">
        <v>7.4537000000000004</v>
      </c>
      <c r="U226" s="10">
        <v>38.737000000000002</v>
      </c>
      <c r="V226" s="10">
        <v>14.4107</v>
      </c>
      <c r="W226" s="10">
        <v>8.2564299999999999</v>
      </c>
      <c r="X226" s="10">
        <v>12928</v>
      </c>
      <c r="Y226" s="10">
        <v>25672</v>
      </c>
      <c r="Z226" s="10">
        <v>25672</v>
      </c>
    </row>
    <row r="227" spans="1:26" x14ac:dyDescent="0.25">
      <c r="A227" s="8"/>
      <c r="B227" s="27" t="s">
        <v>67</v>
      </c>
      <c r="C227" s="10">
        <v>41.104700000000001</v>
      </c>
      <c r="D227" s="10">
        <v>42.777500000000003</v>
      </c>
      <c r="E227" s="10">
        <v>42.039000000000001</v>
      </c>
      <c r="F227" s="10">
        <v>37.764400000000002</v>
      </c>
      <c r="G227" s="10">
        <v>38.332900000000002</v>
      </c>
      <c r="H227" s="10">
        <v>36.232300000000002</v>
      </c>
      <c r="I227" s="10">
        <v>39.648499999999999</v>
      </c>
      <c r="J227" s="10">
        <v>35.303800000000003</v>
      </c>
      <c r="K227" s="10">
        <v>22.963100000000001</v>
      </c>
      <c r="L227" s="10">
        <v>13.2079</v>
      </c>
      <c r="M227" s="10">
        <v>9.9370200000000004</v>
      </c>
      <c r="N227" s="10">
        <v>5.9526599999999998</v>
      </c>
      <c r="O227" s="10">
        <v>11.745799999999999</v>
      </c>
      <c r="P227" s="10">
        <v>11.2182</v>
      </c>
      <c r="Q227" s="10">
        <v>9.3925099999999997</v>
      </c>
      <c r="R227" s="10">
        <v>8.0688099999999991</v>
      </c>
      <c r="S227" s="10">
        <v>7.0852199999999996</v>
      </c>
      <c r="T227" s="10">
        <v>7.4673800000000004</v>
      </c>
      <c r="U227" s="10">
        <v>39.1556</v>
      </c>
      <c r="V227" s="10">
        <v>14.770300000000001</v>
      </c>
      <c r="W227" s="10">
        <v>8.2857599999999998</v>
      </c>
      <c r="X227" s="10">
        <v>13042</v>
      </c>
      <c r="Y227" s="10">
        <v>25728</v>
      </c>
      <c r="Z227" s="10">
        <v>25728</v>
      </c>
    </row>
    <row r="228" spans="1:26" x14ac:dyDescent="0.25">
      <c r="A228" s="8"/>
      <c r="B228" s="27" t="s">
        <v>68</v>
      </c>
      <c r="C228" s="10">
        <v>41.140900000000002</v>
      </c>
      <c r="D228" s="10">
        <v>42.961799999999997</v>
      </c>
      <c r="E228" s="10">
        <v>42.576599999999999</v>
      </c>
      <c r="F228" s="10">
        <v>39.0807</v>
      </c>
      <c r="G228" s="10">
        <v>39.0107</v>
      </c>
      <c r="H228" s="10">
        <v>36.336599999999997</v>
      </c>
      <c r="I228" s="10">
        <v>38.2883</v>
      </c>
      <c r="J228" s="10">
        <v>36.527799999999999</v>
      </c>
      <c r="K228" s="10">
        <v>24.9175</v>
      </c>
      <c r="L228" s="10">
        <v>14.003500000000001</v>
      </c>
      <c r="M228" s="10">
        <v>9.0502800000000008</v>
      </c>
      <c r="N228" s="10">
        <v>6.5305200000000001</v>
      </c>
      <c r="O228" s="10">
        <v>11.682499999999999</v>
      </c>
      <c r="P228" s="10">
        <v>11.196</v>
      </c>
      <c r="Q228" s="10">
        <v>9.3311499999999992</v>
      </c>
      <c r="R228" s="10">
        <v>8.0977300000000003</v>
      </c>
      <c r="S228" s="10">
        <v>7.12582</v>
      </c>
      <c r="T228" s="10">
        <v>7.4636399999999998</v>
      </c>
      <c r="U228" s="10">
        <v>39.655500000000004</v>
      </c>
      <c r="V228" s="10">
        <v>15.232799999999999</v>
      </c>
      <c r="W228" s="10">
        <v>8.2859200000000008</v>
      </c>
      <c r="X228" s="10">
        <v>13166</v>
      </c>
      <c r="Y228" s="10">
        <v>25722</v>
      </c>
      <c r="Z228" s="10">
        <v>25722</v>
      </c>
    </row>
    <row r="229" spans="1:26" x14ac:dyDescent="0.25">
      <c r="A229" s="8"/>
      <c r="B229" s="27" t="s">
        <v>69</v>
      </c>
      <c r="C229" s="10">
        <v>41.269799999999996</v>
      </c>
      <c r="D229" s="10">
        <v>43.483600000000003</v>
      </c>
      <c r="E229" s="10">
        <v>42.715499999999999</v>
      </c>
      <c r="F229" s="10">
        <v>39.077800000000003</v>
      </c>
      <c r="G229" s="10">
        <v>40.086100000000002</v>
      </c>
      <c r="H229" s="10">
        <v>36.0261</v>
      </c>
      <c r="I229" s="10">
        <v>38.824100000000001</v>
      </c>
      <c r="J229" s="10">
        <v>38.7363</v>
      </c>
      <c r="K229" s="10">
        <v>25.3794</v>
      </c>
      <c r="L229" s="10">
        <v>14.162000000000001</v>
      </c>
      <c r="M229" s="10">
        <v>8.8321500000000004</v>
      </c>
      <c r="N229" s="10">
        <v>7.2529300000000001</v>
      </c>
      <c r="O229" s="10">
        <v>11.6332</v>
      </c>
      <c r="P229" s="10">
        <v>11.247400000000001</v>
      </c>
      <c r="Q229" s="10">
        <v>9.3975500000000007</v>
      </c>
      <c r="R229" s="10">
        <v>8.1654099999999996</v>
      </c>
      <c r="S229" s="10">
        <v>7.2395800000000001</v>
      </c>
      <c r="T229" s="10">
        <v>7.55572</v>
      </c>
      <c r="U229" s="10">
        <v>39.862200000000001</v>
      </c>
      <c r="V229" s="10">
        <v>15.7446</v>
      </c>
      <c r="W229" s="10">
        <v>8.3685399999999994</v>
      </c>
      <c r="X229" s="10">
        <v>13051</v>
      </c>
      <c r="Y229" s="10">
        <v>25687</v>
      </c>
      <c r="Z229" s="10">
        <v>25687</v>
      </c>
    </row>
    <row r="230" spans="1:26" x14ac:dyDescent="0.25">
      <c r="A230" s="8"/>
      <c r="B230" s="27" t="s">
        <v>70</v>
      </c>
      <c r="C230" s="10">
        <v>41.186199999999999</v>
      </c>
      <c r="D230" s="10">
        <v>43.816699999999997</v>
      </c>
      <c r="E230" s="10">
        <v>42.536000000000001</v>
      </c>
      <c r="F230" s="10">
        <v>39.555900000000001</v>
      </c>
      <c r="G230" s="10">
        <v>41.921599999999998</v>
      </c>
      <c r="H230" s="10">
        <v>36.542200000000001</v>
      </c>
      <c r="I230" s="10">
        <v>38.155700000000003</v>
      </c>
      <c r="J230" s="10">
        <v>41.252699999999997</v>
      </c>
      <c r="K230" s="10">
        <v>26.281700000000001</v>
      </c>
      <c r="L230" s="10">
        <v>14.7423</v>
      </c>
      <c r="M230" s="10">
        <v>8.7584800000000005</v>
      </c>
      <c r="N230" s="10">
        <v>7.8724100000000004</v>
      </c>
      <c r="O230" s="10">
        <v>11.671099999999999</v>
      </c>
      <c r="P230" s="10">
        <v>11.421799999999999</v>
      </c>
      <c r="Q230" s="10">
        <v>9.62439</v>
      </c>
      <c r="R230" s="10">
        <v>8.6549499999999995</v>
      </c>
      <c r="S230" s="10">
        <v>7.7994199999999996</v>
      </c>
      <c r="T230" s="10">
        <v>7.8908199999999997</v>
      </c>
      <c r="U230" s="10">
        <v>40.415399999999998</v>
      </c>
      <c r="V230" s="10">
        <v>16.327200000000001</v>
      </c>
      <c r="W230" s="10">
        <v>8.7377199999999995</v>
      </c>
      <c r="X230" s="10">
        <v>13103</v>
      </c>
      <c r="Y230" s="10">
        <v>25354</v>
      </c>
      <c r="Z230" s="10">
        <v>25354</v>
      </c>
    </row>
    <row r="231" spans="1:26" x14ac:dyDescent="0.25">
      <c r="A231" s="32" t="s">
        <v>1</v>
      </c>
      <c r="B231" s="33">
        <v>42987.125</v>
      </c>
      <c r="C231" s="10">
        <v>29.168199999999999</v>
      </c>
      <c r="D231" s="10">
        <v>29.0899</v>
      </c>
      <c r="E231" s="10">
        <v>32.553400000000003</v>
      </c>
      <c r="F231" s="10">
        <v>35.206699999999998</v>
      </c>
      <c r="G231" s="10">
        <v>40.2804</v>
      </c>
      <c r="H231" s="10">
        <v>39.3489</v>
      </c>
      <c r="I231" s="10">
        <v>35.313200000000002</v>
      </c>
      <c r="J231" s="10">
        <v>71.238</v>
      </c>
      <c r="K231" s="10">
        <v>47.391100000000002</v>
      </c>
      <c r="L231" s="10">
        <v>23.976199999999999</v>
      </c>
      <c r="M231" s="10">
        <v>9.609</v>
      </c>
      <c r="N231" s="10">
        <v>10.219900000000001</v>
      </c>
      <c r="O231" s="10">
        <v>13.5847</v>
      </c>
      <c r="P231" s="10">
        <v>14.067399999999999</v>
      </c>
      <c r="Q231" s="10">
        <v>12.7113</v>
      </c>
      <c r="R231" s="10">
        <v>10.9778</v>
      </c>
      <c r="S231" s="10">
        <v>10.492100000000001</v>
      </c>
      <c r="T231" s="10">
        <v>10.2475</v>
      </c>
      <c r="U231" s="10">
        <v>36.321199999999997</v>
      </c>
      <c r="V231" s="10">
        <v>24.885899999999999</v>
      </c>
      <c r="W231" s="10">
        <v>11.289400000000001</v>
      </c>
      <c r="X231" s="10">
        <v>12226</v>
      </c>
      <c r="Y231" s="10">
        <v>17312</v>
      </c>
      <c r="Z231" s="10">
        <v>17312</v>
      </c>
    </row>
    <row r="232" spans="1:26" x14ac:dyDescent="0.25">
      <c r="A232" s="8"/>
      <c r="B232" s="27" t="s">
        <v>60</v>
      </c>
      <c r="C232" s="10">
        <v>26.9969</v>
      </c>
      <c r="D232" s="10">
        <v>29.497900000000001</v>
      </c>
      <c r="E232" s="10">
        <v>33.485700000000001</v>
      </c>
      <c r="F232" s="10">
        <v>35.730200000000004</v>
      </c>
      <c r="G232" s="10">
        <v>37.045200000000001</v>
      </c>
      <c r="H232" s="10">
        <v>38.247399999999999</v>
      </c>
      <c r="I232" s="10">
        <v>53.851999999999997</v>
      </c>
      <c r="J232" s="10">
        <v>80.759200000000007</v>
      </c>
      <c r="K232" s="10">
        <v>36.966299999999997</v>
      </c>
      <c r="L232" s="10">
        <v>27.330100000000002</v>
      </c>
      <c r="M232" s="10">
        <v>21.971800000000002</v>
      </c>
      <c r="N232" s="10">
        <v>14.203799999999999</v>
      </c>
      <c r="O232" s="10">
        <v>14.197900000000001</v>
      </c>
      <c r="P232" s="10">
        <v>14.2157</v>
      </c>
      <c r="Q232" s="10">
        <v>11.891400000000001</v>
      </c>
      <c r="R232" s="10">
        <v>11.170400000000001</v>
      </c>
      <c r="S232" s="10">
        <v>11.044600000000001</v>
      </c>
      <c r="T232" s="10">
        <v>10.500299999999999</v>
      </c>
      <c r="U232" s="10">
        <v>35.470500000000001</v>
      </c>
      <c r="V232" s="10">
        <v>30.7209</v>
      </c>
      <c r="W232" s="10">
        <v>11.511200000000001</v>
      </c>
      <c r="X232" s="10">
        <v>12136</v>
      </c>
      <c r="Y232" s="10">
        <v>14986</v>
      </c>
      <c r="Z232" s="10">
        <v>14986</v>
      </c>
    </row>
    <row r="233" spans="1:26" x14ac:dyDescent="0.25">
      <c r="A233" s="8"/>
      <c r="B233" s="27" t="s">
        <v>61</v>
      </c>
      <c r="C233" s="10">
        <v>27.607700000000001</v>
      </c>
      <c r="D233" s="10">
        <v>28.555</v>
      </c>
      <c r="E233" s="10">
        <v>33.367199999999997</v>
      </c>
      <c r="F233" s="10">
        <v>36.008600000000001</v>
      </c>
      <c r="G233" s="10">
        <v>37.311500000000002</v>
      </c>
      <c r="H233" s="10">
        <v>38.193399999999997</v>
      </c>
      <c r="I233" s="10">
        <v>50.542099999999998</v>
      </c>
      <c r="J233" s="10">
        <v>78.412999999999997</v>
      </c>
      <c r="K233" s="10">
        <v>39.4255</v>
      </c>
      <c r="L233" s="10">
        <v>27.8659</v>
      </c>
      <c r="M233" s="10">
        <v>20.875499999999999</v>
      </c>
      <c r="N233" s="10">
        <v>13.374499999999999</v>
      </c>
      <c r="O233" s="10">
        <v>14.0547</v>
      </c>
      <c r="P233" s="10">
        <v>14.2522</v>
      </c>
      <c r="Q233" s="10">
        <v>12.026899999999999</v>
      </c>
      <c r="R233" s="10">
        <v>11.0656</v>
      </c>
      <c r="S233" s="10">
        <v>10.975099999999999</v>
      </c>
      <c r="T233" s="10">
        <v>10.4168</v>
      </c>
      <c r="U233" s="10">
        <v>35.482399999999998</v>
      </c>
      <c r="V233" s="10">
        <v>30.274799999999999</v>
      </c>
      <c r="W233" s="10">
        <v>11.4671</v>
      </c>
      <c r="X233" s="10">
        <v>12102</v>
      </c>
      <c r="Y233" s="10">
        <v>14924</v>
      </c>
      <c r="Z233" s="10">
        <v>14924</v>
      </c>
    </row>
    <row r="234" spans="1:26" x14ac:dyDescent="0.25">
      <c r="A234" s="8"/>
      <c r="B234" s="27" t="s">
        <v>62</v>
      </c>
      <c r="C234" s="10">
        <v>28.065300000000001</v>
      </c>
      <c r="D234" s="10">
        <v>28.122399999999999</v>
      </c>
      <c r="E234" s="10">
        <v>32.385399999999997</v>
      </c>
      <c r="F234" s="10">
        <v>36.128999999999998</v>
      </c>
      <c r="G234" s="10">
        <v>37.909799999999997</v>
      </c>
      <c r="H234" s="10">
        <v>37.621699999999997</v>
      </c>
      <c r="I234" s="10">
        <v>46.235799999999998</v>
      </c>
      <c r="J234" s="10">
        <v>76.431399999999996</v>
      </c>
      <c r="K234" s="10">
        <v>41.793199999999999</v>
      </c>
      <c r="L234" s="10">
        <v>27.9603</v>
      </c>
      <c r="M234" s="10">
        <v>18.5916</v>
      </c>
      <c r="N234" s="10">
        <v>12.417199999999999</v>
      </c>
      <c r="O234" s="10">
        <v>13.9503</v>
      </c>
      <c r="P234" s="10">
        <v>14.281700000000001</v>
      </c>
      <c r="Q234" s="10">
        <v>12.222</v>
      </c>
      <c r="R234" s="10">
        <v>11.031499999999999</v>
      </c>
      <c r="S234" s="10">
        <v>10.882</v>
      </c>
      <c r="T234" s="10">
        <v>10.440899999999999</v>
      </c>
      <c r="U234" s="10">
        <v>35.311399999999999</v>
      </c>
      <c r="V234" s="10">
        <v>29.4405</v>
      </c>
      <c r="W234" s="10">
        <v>11.474</v>
      </c>
      <c r="X234" s="10">
        <v>12097</v>
      </c>
      <c r="Y234" s="10">
        <v>14987</v>
      </c>
      <c r="Z234" s="10">
        <v>14987</v>
      </c>
    </row>
    <row r="235" spans="1:26" x14ac:dyDescent="0.25">
      <c r="A235" s="8"/>
      <c r="B235" s="27" t="s">
        <v>63</v>
      </c>
      <c r="C235" s="10">
        <v>28.093599999999999</v>
      </c>
      <c r="D235" s="10">
        <v>28.089400000000001</v>
      </c>
      <c r="E235" s="10">
        <v>32.957500000000003</v>
      </c>
      <c r="F235" s="10">
        <v>35.593400000000003</v>
      </c>
      <c r="G235" s="10">
        <v>37.591999999999999</v>
      </c>
      <c r="H235" s="10">
        <v>37.9114</v>
      </c>
      <c r="I235" s="10">
        <v>42.113999999999997</v>
      </c>
      <c r="J235" s="10">
        <v>75.051900000000003</v>
      </c>
      <c r="K235" s="10">
        <v>43.698300000000003</v>
      </c>
      <c r="L235" s="10">
        <v>27.5943</v>
      </c>
      <c r="M235" s="10">
        <v>16.366800000000001</v>
      </c>
      <c r="N235" s="10">
        <v>11.819100000000001</v>
      </c>
      <c r="O235" s="10">
        <v>13.855399999999999</v>
      </c>
      <c r="P235" s="10">
        <v>14.256399999999999</v>
      </c>
      <c r="Q235" s="10">
        <v>12.284599999999999</v>
      </c>
      <c r="R235" s="10">
        <v>11.041</v>
      </c>
      <c r="S235" s="10">
        <v>10.9236</v>
      </c>
      <c r="T235" s="10">
        <v>10.513299999999999</v>
      </c>
      <c r="U235" s="10">
        <v>35.305999999999997</v>
      </c>
      <c r="V235" s="10">
        <v>28.642800000000001</v>
      </c>
      <c r="W235" s="10">
        <v>11.504</v>
      </c>
      <c r="X235" s="10">
        <v>12065</v>
      </c>
      <c r="Y235" s="10">
        <v>15181</v>
      </c>
      <c r="Z235" s="10">
        <v>15181</v>
      </c>
    </row>
    <row r="236" spans="1:26" x14ac:dyDescent="0.25">
      <c r="A236" s="8"/>
      <c r="B236" s="27" t="s">
        <v>64</v>
      </c>
      <c r="C236" s="10">
        <v>28.793199999999999</v>
      </c>
      <c r="D236" s="10">
        <v>28.5534</v>
      </c>
      <c r="E236" s="10">
        <v>32.600099999999998</v>
      </c>
      <c r="F236" s="10">
        <v>35.772500000000001</v>
      </c>
      <c r="G236" s="10">
        <v>39.689500000000002</v>
      </c>
      <c r="H236" s="10">
        <v>38.775799999999997</v>
      </c>
      <c r="I236" s="10">
        <v>36.695700000000002</v>
      </c>
      <c r="J236" s="10">
        <v>72.754099999999994</v>
      </c>
      <c r="K236" s="10">
        <v>45.659100000000002</v>
      </c>
      <c r="L236" s="10">
        <v>24.0169</v>
      </c>
      <c r="M236" s="10">
        <v>10.3992</v>
      </c>
      <c r="N236" s="10">
        <v>10.601699999999999</v>
      </c>
      <c r="O236" s="10">
        <v>13.662000000000001</v>
      </c>
      <c r="P236" s="10">
        <v>14.1792</v>
      </c>
      <c r="Q236" s="10">
        <v>12.5747</v>
      </c>
      <c r="R236" s="10">
        <v>10.973000000000001</v>
      </c>
      <c r="S236" s="10">
        <v>10.6206</v>
      </c>
      <c r="T236" s="10">
        <v>10.2202</v>
      </c>
      <c r="U236" s="10">
        <v>36.068300000000001</v>
      </c>
      <c r="V236" s="10">
        <v>25.204000000000001</v>
      </c>
      <c r="W236" s="10">
        <v>11.3117</v>
      </c>
      <c r="X236" s="10">
        <v>12092</v>
      </c>
      <c r="Y236" s="10">
        <v>17087</v>
      </c>
      <c r="Z236" s="10">
        <v>17087</v>
      </c>
    </row>
    <row r="237" spans="1:26" x14ac:dyDescent="0.25">
      <c r="A237" s="8"/>
      <c r="B237" s="27" t="s">
        <v>65</v>
      </c>
      <c r="C237" s="10">
        <v>29.4255</v>
      </c>
      <c r="D237" s="10">
        <v>29.283899999999999</v>
      </c>
      <c r="E237" s="10">
        <v>32.8005</v>
      </c>
      <c r="F237" s="10">
        <v>35.576099999999997</v>
      </c>
      <c r="G237" s="10">
        <v>41.605200000000004</v>
      </c>
      <c r="H237" s="10">
        <v>40.187100000000001</v>
      </c>
      <c r="I237" s="10">
        <v>33.223599999999998</v>
      </c>
      <c r="J237" s="10">
        <v>69.442099999999996</v>
      </c>
      <c r="K237" s="10">
        <v>49.064700000000002</v>
      </c>
      <c r="L237" s="10">
        <v>24.198799999999999</v>
      </c>
      <c r="M237" s="10">
        <v>9.1784099999999995</v>
      </c>
      <c r="N237" s="10">
        <v>9.1840499999999992</v>
      </c>
      <c r="O237" s="10">
        <v>13.5207</v>
      </c>
      <c r="P237" s="10">
        <v>14.0076</v>
      </c>
      <c r="Q237" s="10">
        <v>12.784000000000001</v>
      </c>
      <c r="R237" s="10">
        <v>10.9238</v>
      </c>
      <c r="S237" s="10">
        <v>10.38</v>
      </c>
      <c r="T237" s="10">
        <v>10.278700000000001</v>
      </c>
      <c r="U237" s="10">
        <v>36.998100000000001</v>
      </c>
      <c r="V237" s="10">
        <v>24.293299999999999</v>
      </c>
      <c r="W237" s="10">
        <v>11.243399999999999</v>
      </c>
      <c r="X237" s="10">
        <v>12353</v>
      </c>
      <c r="Y237" s="10">
        <v>17968</v>
      </c>
      <c r="Z237" s="10">
        <v>17968</v>
      </c>
    </row>
    <row r="238" spans="1:26" x14ac:dyDescent="0.25">
      <c r="A238" s="8"/>
      <c r="B238" s="27" t="s">
        <v>66</v>
      </c>
      <c r="C238" s="10">
        <v>29.784700000000001</v>
      </c>
      <c r="D238" s="10">
        <v>29.492799999999999</v>
      </c>
      <c r="E238" s="10">
        <v>32.8673</v>
      </c>
      <c r="F238" s="10">
        <v>35.677700000000002</v>
      </c>
      <c r="G238" s="10">
        <v>42.335799999999999</v>
      </c>
      <c r="H238" s="10">
        <v>40.662599999999998</v>
      </c>
      <c r="I238" s="10">
        <v>31.555499999999999</v>
      </c>
      <c r="J238" s="10">
        <v>67.087500000000006</v>
      </c>
      <c r="K238" s="10">
        <v>51.001100000000001</v>
      </c>
      <c r="L238" s="10">
        <v>24.7791</v>
      </c>
      <c r="M238" s="10">
        <v>9.1111699999999995</v>
      </c>
      <c r="N238" s="10">
        <v>8.8116099999999999</v>
      </c>
      <c r="O238" s="10">
        <v>13.4541</v>
      </c>
      <c r="P238" s="10">
        <v>13.9255</v>
      </c>
      <c r="Q238" s="10">
        <v>12.8813</v>
      </c>
      <c r="R238" s="10">
        <v>10.9734</v>
      </c>
      <c r="S238" s="10">
        <v>10.336399999999999</v>
      </c>
      <c r="T238" s="10">
        <v>10.278600000000001</v>
      </c>
      <c r="U238" s="10">
        <v>37.346299999999999</v>
      </c>
      <c r="V238" s="10">
        <v>24.165199999999999</v>
      </c>
      <c r="W238" s="10">
        <v>11.2364</v>
      </c>
      <c r="X238" s="10">
        <v>12569</v>
      </c>
      <c r="Y238" s="10">
        <v>18334</v>
      </c>
      <c r="Z238" s="10">
        <v>18334</v>
      </c>
    </row>
    <row r="239" spans="1:26" x14ac:dyDescent="0.25">
      <c r="A239" s="8"/>
      <c r="B239" s="27" t="s">
        <v>67</v>
      </c>
      <c r="C239" s="10">
        <v>30.171099999999999</v>
      </c>
      <c r="D239" s="10">
        <v>30.302199999999999</v>
      </c>
      <c r="E239" s="10">
        <v>32.562199999999997</v>
      </c>
      <c r="F239" s="10">
        <v>35.893099999999997</v>
      </c>
      <c r="G239" s="10">
        <v>42.549799999999998</v>
      </c>
      <c r="H239" s="10">
        <v>41.128900000000002</v>
      </c>
      <c r="I239" s="10">
        <v>30.246200000000002</v>
      </c>
      <c r="J239" s="10">
        <v>64.040700000000001</v>
      </c>
      <c r="K239" s="10">
        <v>51.235199999999999</v>
      </c>
      <c r="L239" s="10">
        <v>25.836600000000001</v>
      </c>
      <c r="M239" s="10">
        <v>9.3143999999999991</v>
      </c>
      <c r="N239" s="10">
        <v>8.6809899999999995</v>
      </c>
      <c r="O239" s="10">
        <v>13.388999999999999</v>
      </c>
      <c r="P239" s="10">
        <v>13.789</v>
      </c>
      <c r="Q239" s="10">
        <v>12.9232</v>
      </c>
      <c r="R239" s="10">
        <v>10.9465</v>
      </c>
      <c r="S239" s="10">
        <v>10.2714</v>
      </c>
      <c r="T239" s="10">
        <v>10.244199999999999</v>
      </c>
      <c r="U239" s="10">
        <v>37.612900000000003</v>
      </c>
      <c r="V239" s="10">
        <v>24.099699999999999</v>
      </c>
      <c r="W239" s="10">
        <v>11.196199999999999</v>
      </c>
      <c r="X239" s="10">
        <v>12936</v>
      </c>
      <c r="Y239" s="10">
        <v>18391</v>
      </c>
      <c r="Z239" s="10">
        <v>18391</v>
      </c>
    </row>
    <row r="240" spans="1:26" x14ac:dyDescent="0.25">
      <c r="A240" s="8"/>
      <c r="B240" s="27" t="s">
        <v>68</v>
      </c>
      <c r="C240" s="10">
        <v>30.3535</v>
      </c>
      <c r="D240" s="10">
        <v>30.565000000000001</v>
      </c>
      <c r="E240" s="10">
        <v>33.246000000000002</v>
      </c>
      <c r="F240" s="10">
        <v>35.801400000000001</v>
      </c>
      <c r="G240" s="10">
        <v>43.051200000000001</v>
      </c>
      <c r="H240" s="10">
        <v>41.483899999999998</v>
      </c>
      <c r="I240" s="10">
        <v>29.316400000000002</v>
      </c>
      <c r="J240" s="10">
        <v>60.226900000000001</v>
      </c>
      <c r="K240" s="10">
        <v>51.6267</v>
      </c>
      <c r="L240" s="10">
        <v>27.878399999999999</v>
      </c>
      <c r="M240" s="10">
        <v>9.9841700000000007</v>
      </c>
      <c r="N240" s="10">
        <v>8.7953499999999991</v>
      </c>
      <c r="O240" s="10">
        <v>13.3468</v>
      </c>
      <c r="P240" s="10">
        <v>13.646800000000001</v>
      </c>
      <c r="Q240" s="10">
        <v>12.9214</v>
      </c>
      <c r="R240" s="10">
        <v>10.996</v>
      </c>
      <c r="S240" s="10">
        <v>10.194100000000001</v>
      </c>
      <c r="T240" s="10">
        <v>10.2201</v>
      </c>
      <c r="U240" s="10">
        <v>37.964700000000001</v>
      </c>
      <c r="V240" s="10">
        <v>24.396599999999999</v>
      </c>
      <c r="W240" s="10">
        <v>11.166399999999999</v>
      </c>
      <c r="X240" s="10">
        <v>13211</v>
      </c>
      <c r="Y240" s="10">
        <v>18379</v>
      </c>
      <c r="Z240" s="10">
        <v>18379</v>
      </c>
    </row>
    <row r="241" spans="1:26" x14ac:dyDescent="0.25">
      <c r="A241" s="8"/>
      <c r="B241" s="27" t="s">
        <v>69</v>
      </c>
      <c r="C241" s="10">
        <v>30.697500000000002</v>
      </c>
      <c r="D241" s="10">
        <v>31.2789</v>
      </c>
      <c r="E241" s="10">
        <v>33.6282</v>
      </c>
      <c r="F241" s="10">
        <v>36.612099999999998</v>
      </c>
      <c r="G241" s="10">
        <v>43.132300000000001</v>
      </c>
      <c r="H241" s="10">
        <v>42.299599999999998</v>
      </c>
      <c r="I241" s="10">
        <v>29.388200000000001</v>
      </c>
      <c r="J241" s="10">
        <v>57.356699999999996</v>
      </c>
      <c r="K241" s="10">
        <v>51.371899999999997</v>
      </c>
      <c r="L241" s="10">
        <v>29.5304</v>
      </c>
      <c r="M241" s="10">
        <v>10.785</v>
      </c>
      <c r="N241" s="10">
        <v>8.7117299999999993</v>
      </c>
      <c r="O241" s="10">
        <v>13.2841</v>
      </c>
      <c r="P241" s="10">
        <v>13.5205</v>
      </c>
      <c r="Q241" s="10">
        <v>12.9498</v>
      </c>
      <c r="R241" s="10">
        <v>11.0754</v>
      </c>
      <c r="S241" s="10">
        <v>10.187900000000001</v>
      </c>
      <c r="T241" s="10">
        <v>10.2555</v>
      </c>
      <c r="U241" s="10">
        <v>38.5351</v>
      </c>
      <c r="V241" s="10">
        <v>24.602499999999999</v>
      </c>
      <c r="W241" s="10">
        <v>11.1822</v>
      </c>
      <c r="X241" s="10">
        <v>13309</v>
      </c>
      <c r="Y241" s="10">
        <v>18467</v>
      </c>
      <c r="Z241" s="10">
        <v>18467</v>
      </c>
    </row>
    <row r="242" spans="1:26" x14ac:dyDescent="0.25">
      <c r="A242" s="8"/>
      <c r="B242" s="27" t="s">
        <v>70</v>
      </c>
      <c r="C242" s="10">
        <v>31.263300000000001</v>
      </c>
      <c r="D242" s="10">
        <v>31.9998</v>
      </c>
      <c r="E242" s="10">
        <v>33.3947</v>
      </c>
      <c r="F242" s="10">
        <v>36.2012</v>
      </c>
      <c r="G242" s="10">
        <v>43.633800000000001</v>
      </c>
      <c r="H242" s="10">
        <v>42.527799999999999</v>
      </c>
      <c r="I242" s="10">
        <v>29.045300000000001</v>
      </c>
      <c r="J242" s="10">
        <v>59.522500000000001</v>
      </c>
      <c r="K242" s="10">
        <v>50.799799999999998</v>
      </c>
      <c r="L242" s="10">
        <v>30.268000000000001</v>
      </c>
      <c r="M242" s="10">
        <v>11.4411</v>
      </c>
      <c r="N242" s="10">
        <v>9.0594000000000001</v>
      </c>
      <c r="O242" s="10">
        <v>13.251099999999999</v>
      </c>
      <c r="P242" s="10">
        <v>13.557</v>
      </c>
      <c r="Q242" s="10">
        <v>12.997</v>
      </c>
      <c r="R242" s="10">
        <v>11.329599999999999</v>
      </c>
      <c r="S242" s="10">
        <v>10.2172</v>
      </c>
      <c r="T242" s="10">
        <v>10.3957</v>
      </c>
      <c r="U242" s="10">
        <v>38.676200000000001</v>
      </c>
      <c r="V242" s="10">
        <v>25.337399999999999</v>
      </c>
      <c r="W242" s="10">
        <v>11.305999999999999</v>
      </c>
      <c r="X242" s="10">
        <v>13494</v>
      </c>
      <c r="Y242" s="10">
        <v>18630</v>
      </c>
      <c r="Z242" s="10">
        <v>18630</v>
      </c>
    </row>
    <row r="243" spans="1:26" x14ac:dyDescent="0.25">
      <c r="A243" s="32" t="s">
        <v>5</v>
      </c>
      <c r="B243" s="33">
        <v>43515.125</v>
      </c>
      <c r="C243" s="10">
        <v>24.702000000000002</v>
      </c>
      <c r="D243" s="10">
        <v>34.226300000000002</v>
      </c>
      <c r="E243" s="10">
        <v>38.314100000000003</v>
      </c>
      <c r="F243" s="10">
        <v>39.582799999999999</v>
      </c>
      <c r="G243" s="10">
        <v>41.439799999999998</v>
      </c>
      <c r="H243" s="10">
        <v>40.3917</v>
      </c>
      <c r="I243" s="10">
        <v>88.69</v>
      </c>
      <c r="J243" s="10">
        <v>74.894499999999994</v>
      </c>
      <c r="K243" s="10">
        <v>54.369799999999998</v>
      </c>
      <c r="L243" s="10">
        <v>30.716899999999999</v>
      </c>
      <c r="M243" s="10">
        <v>19.0748</v>
      </c>
      <c r="N243" s="10">
        <v>22.520900000000001</v>
      </c>
      <c r="O243" s="10">
        <v>15.364100000000001</v>
      </c>
      <c r="P243" s="10">
        <v>13.884399999999999</v>
      </c>
      <c r="Q243" s="10">
        <v>11.735300000000001</v>
      </c>
      <c r="R243" s="10">
        <v>10.795299999999999</v>
      </c>
      <c r="S243" s="10">
        <v>10.5793</v>
      </c>
      <c r="T243" s="10">
        <v>10.417999999999999</v>
      </c>
      <c r="U243" s="10">
        <v>39.601100000000002</v>
      </c>
      <c r="V243" s="10">
        <v>33.796300000000002</v>
      </c>
      <c r="W243" s="10">
        <v>11.132400000000001</v>
      </c>
      <c r="X243" s="10">
        <v>16995</v>
      </c>
      <c r="Y243" s="10">
        <v>21587</v>
      </c>
      <c r="Z243" s="10">
        <v>21587</v>
      </c>
    </row>
    <row r="244" spans="1:26" x14ac:dyDescent="0.25">
      <c r="A244" s="8"/>
      <c r="B244" s="27" t="s">
        <v>60</v>
      </c>
      <c r="C244" s="10">
        <v>23.090800000000002</v>
      </c>
      <c r="D244" s="10">
        <v>32.975999999999999</v>
      </c>
      <c r="E244" s="10">
        <v>41.764499999999998</v>
      </c>
      <c r="F244" s="10">
        <v>44.881399999999999</v>
      </c>
      <c r="G244" s="10">
        <v>43.456099999999999</v>
      </c>
      <c r="H244" s="10">
        <v>41.276499999999999</v>
      </c>
      <c r="I244" s="10">
        <v>111.357</v>
      </c>
      <c r="J244" s="10">
        <v>70.261600000000001</v>
      </c>
      <c r="K244" s="10">
        <v>45.437399999999997</v>
      </c>
      <c r="L244" s="10">
        <v>29.586099999999998</v>
      </c>
      <c r="M244" s="10">
        <v>20.085000000000001</v>
      </c>
      <c r="N244" s="10">
        <v>24.621500000000001</v>
      </c>
      <c r="O244" s="10">
        <v>15.688700000000001</v>
      </c>
      <c r="P244" s="10">
        <v>13.8202</v>
      </c>
      <c r="Q244" s="10">
        <v>11.524900000000001</v>
      </c>
      <c r="R244" s="10">
        <v>10.608599999999999</v>
      </c>
      <c r="S244" s="10">
        <v>10.659700000000001</v>
      </c>
      <c r="T244" s="10">
        <v>10.704000000000001</v>
      </c>
      <c r="U244" s="10">
        <v>41.9696</v>
      </c>
      <c r="V244" s="10">
        <v>33.255499999999998</v>
      </c>
      <c r="W244" s="10">
        <v>11.168699999999999</v>
      </c>
      <c r="X244" s="10">
        <v>17442</v>
      </c>
      <c r="Y244" s="10">
        <v>21319</v>
      </c>
      <c r="Z244" s="10">
        <v>21319</v>
      </c>
    </row>
    <row r="245" spans="1:26" x14ac:dyDescent="0.25">
      <c r="A245" s="8"/>
      <c r="B245" s="27" t="s">
        <v>61</v>
      </c>
      <c r="C245" s="10">
        <v>23.251200000000001</v>
      </c>
      <c r="D245" s="10">
        <v>32.946599999999997</v>
      </c>
      <c r="E245" s="10">
        <v>40.937399999999997</v>
      </c>
      <c r="F245" s="10">
        <v>44.014600000000002</v>
      </c>
      <c r="G245" s="10">
        <v>42.904600000000002</v>
      </c>
      <c r="H245" s="10">
        <v>41.200600000000001</v>
      </c>
      <c r="I245" s="10">
        <v>108.29</v>
      </c>
      <c r="J245" s="10">
        <v>71.287499999999994</v>
      </c>
      <c r="K245" s="10">
        <v>45.648099999999999</v>
      </c>
      <c r="L245" s="10">
        <v>30.136600000000001</v>
      </c>
      <c r="M245" s="10">
        <v>18.762499999999999</v>
      </c>
      <c r="N245" s="10">
        <v>23.884</v>
      </c>
      <c r="O245" s="10">
        <v>15.6477</v>
      </c>
      <c r="P245" s="10">
        <v>13.8285</v>
      </c>
      <c r="Q245" s="10">
        <v>11.5236</v>
      </c>
      <c r="R245" s="10">
        <v>10.6707</v>
      </c>
      <c r="S245" s="10">
        <v>10.716200000000001</v>
      </c>
      <c r="T245" s="10">
        <v>10.684100000000001</v>
      </c>
      <c r="U245" s="10">
        <v>41.48</v>
      </c>
      <c r="V245" s="10">
        <v>32.825000000000003</v>
      </c>
      <c r="W245" s="10">
        <v>11.1867</v>
      </c>
      <c r="X245" s="10">
        <v>17388</v>
      </c>
      <c r="Y245" s="10">
        <v>21528</v>
      </c>
      <c r="Z245" s="10">
        <v>21528</v>
      </c>
    </row>
    <row r="246" spans="1:26" x14ac:dyDescent="0.25">
      <c r="A246" s="8"/>
      <c r="B246" s="27" t="s">
        <v>62</v>
      </c>
      <c r="C246" s="10">
        <v>23.589099999999998</v>
      </c>
      <c r="D246" s="10">
        <v>33.818399999999997</v>
      </c>
      <c r="E246" s="10">
        <v>40.345799999999997</v>
      </c>
      <c r="F246" s="10">
        <v>43.103400000000001</v>
      </c>
      <c r="G246" s="10">
        <v>42.724200000000003</v>
      </c>
      <c r="H246" s="10">
        <v>40.92</v>
      </c>
      <c r="I246" s="10">
        <v>103.98099999999999</v>
      </c>
      <c r="J246" s="10">
        <v>72.677599999999998</v>
      </c>
      <c r="K246" s="10">
        <v>46.842399999999998</v>
      </c>
      <c r="L246" s="10">
        <v>30.456499999999998</v>
      </c>
      <c r="M246" s="10">
        <v>17.7226</v>
      </c>
      <c r="N246" s="10">
        <v>23.1252</v>
      </c>
      <c r="O246" s="10">
        <v>15.603300000000001</v>
      </c>
      <c r="P246" s="10">
        <v>13.7707</v>
      </c>
      <c r="Q246" s="10">
        <v>11.4925</v>
      </c>
      <c r="R246" s="10">
        <v>10.741099999999999</v>
      </c>
      <c r="S246" s="10">
        <v>10.6882</v>
      </c>
      <c r="T246" s="10">
        <v>10.7324</v>
      </c>
      <c r="U246" s="10">
        <v>41.125300000000003</v>
      </c>
      <c r="V246" s="10">
        <v>32.519599999999997</v>
      </c>
      <c r="W246" s="10">
        <v>11.1942</v>
      </c>
      <c r="X246" s="10">
        <v>17378</v>
      </c>
      <c r="Y246" s="10">
        <v>21701</v>
      </c>
      <c r="Z246" s="10">
        <v>21701</v>
      </c>
    </row>
    <row r="247" spans="1:26" x14ac:dyDescent="0.25">
      <c r="A247" s="8"/>
      <c r="B247" s="27" t="s">
        <v>63</v>
      </c>
      <c r="C247" s="10">
        <v>23.938400000000001</v>
      </c>
      <c r="D247" s="10">
        <v>33.9069</v>
      </c>
      <c r="E247" s="10">
        <v>39.560299999999998</v>
      </c>
      <c r="F247" s="10">
        <v>42.146700000000003</v>
      </c>
      <c r="G247" s="10">
        <v>42.141199999999998</v>
      </c>
      <c r="H247" s="10">
        <v>40.884399999999999</v>
      </c>
      <c r="I247" s="10">
        <v>99.774900000000002</v>
      </c>
      <c r="J247" s="10">
        <v>74.332800000000006</v>
      </c>
      <c r="K247" s="10">
        <v>48.821100000000001</v>
      </c>
      <c r="L247" s="10">
        <v>30.686900000000001</v>
      </c>
      <c r="M247" s="10">
        <v>17.686800000000002</v>
      </c>
      <c r="N247" s="10">
        <v>22.915500000000002</v>
      </c>
      <c r="O247" s="10">
        <v>15.537100000000001</v>
      </c>
      <c r="P247" s="10">
        <v>13.800599999999999</v>
      </c>
      <c r="Q247" s="10">
        <v>11.5847</v>
      </c>
      <c r="R247" s="10">
        <v>10.7682</v>
      </c>
      <c r="S247" s="10">
        <v>10.6594</v>
      </c>
      <c r="T247" s="10">
        <v>10.691000000000001</v>
      </c>
      <c r="U247" s="10">
        <v>40.665900000000001</v>
      </c>
      <c r="V247" s="10">
        <v>32.831400000000002</v>
      </c>
      <c r="W247" s="10">
        <v>11.1945</v>
      </c>
      <c r="X247" s="10">
        <v>17244</v>
      </c>
      <c r="Y247" s="10">
        <v>21662</v>
      </c>
      <c r="Z247" s="10">
        <v>21662</v>
      </c>
    </row>
    <row r="248" spans="1:26" x14ac:dyDescent="0.25">
      <c r="A248" s="8"/>
      <c r="B248" s="27" t="s">
        <v>64</v>
      </c>
      <c r="C248" s="10">
        <v>24.663699999999999</v>
      </c>
      <c r="D248" s="10">
        <v>34.946899999999999</v>
      </c>
      <c r="E248" s="10">
        <v>38.299999999999997</v>
      </c>
      <c r="F248" s="10">
        <v>40.499200000000002</v>
      </c>
      <c r="G248" s="10">
        <v>41.536799999999999</v>
      </c>
      <c r="H248" s="10">
        <v>40.393099999999997</v>
      </c>
      <c r="I248" s="10">
        <v>93.111599999999996</v>
      </c>
      <c r="J248" s="10">
        <v>75.124700000000004</v>
      </c>
      <c r="K248" s="10">
        <v>52.521900000000002</v>
      </c>
      <c r="L248" s="10">
        <v>31.230799999999999</v>
      </c>
      <c r="M248" s="10">
        <v>18.492100000000001</v>
      </c>
      <c r="N248" s="10">
        <v>22.705500000000001</v>
      </c>
      <c r="O248" s="10">
        <v>15.4078</v>
      </c>
      <c r="P248" s="10">
        <v>13.834</v>
      </c>
      <c r="Q248" s="10">
        <v>11.6927</v>
      </c>
      <c r="R248" s="10">
        <v>10.7735</v>
      </c>
      <c r="S248" s="10">
        <v>10.6213</v>
      </c>
      <c r="T248" s="10">
        <v>10.4964</v>
      </c>
      <c r="U248" s="10">
        <v>39.882899999999999</v>
      </c>
      <c r="V248" s="10">
        <v>33.598799999999997</v>
      </c>
      <c r="W248" s="10">
        <v>11.147600000000001</v>
      </c>
      <c r="X248" s="10">
        <v>17042</v>
      </c>
      <c r="Y248" s="10">
        <v>21666</v>
      </c>
      <c r="Z248" s="10">
        <v>21666</v>
      </c>
    </row>
    <row r="249" spans="1:26" x14ac:dyDescent="0.25">
      <c r="A249" s="8"/>
      <c r="B249" s="27" t="s">
        <v>65</v>
      </c>
      <c r="C249" s="10">
        <v>24.696100000000001</v>
      </c>
      <c r="D249" s="10">
        <v>34.082000000000001</v>
      </c>
      <c r="E249" s="10">
        <v>37.5809</v>
      </c>
      <c r="F249" s="10">
        <v>39.555900000000001</v>
      </c>
      <c r="G249" s="10">
        <v>41.422800000000002</v>
      </c>
      <c r="H249" s="10">
        <v>40.408799999999999</v>
      </c>
      <c r="I249" s="10">
        <v>86.355800000000002</v>
      </c>
      <c r="J249" s="10">
        <v>73.439899999999994</v>
      </c>
      <c r="K249" s="10">
        <v>55.408999999999999</v>
      </c>
      <c r="L249" s="10">
        <v>30.234200000000001</v>
      </c>
      <c r="M249" s="10">
        <v>19.191299999999998</v>
      </c>
      <c r="N249" s="10">
        <v>22.185099999999998</v>
      </c>
      <c r="O249" s="10">
        <v>15.3604</v>
      </c>
      <c r="P249" s="10">
        <v>13.8924</v>
      </c>
      <c r="Q249" s="10">
        <v>11.7713</v>
      </c>
      <c r="R249" s="10">
        <v>10.822800000000001</v>
      </c>
      <c r="S249" s="10">
        <v>10.5816</v>
      </c>
      <c r="T249" s="10">
        <v>10.3596</v>
      </c>
      <c r="U249" s="10">
        <v>39.468299999999999</v>
      </c>
      <c r="V249" s="10">
        <v>33.6387</v>
      </c>
      <c r="W249" s="10">
        <v>11.131500000000001</v>
      </c>
      <c r="X249" s="10">
        <v>17100</v>
      </c>
      <c r="Y249" s="10">
        <v>21537</v>
      </c>
      <c r="Z249" s="10">
        <v>21537</v>
      </c>
    </row>
    <row r="250" spans="1:26" x14ac:dyDescent="0.25">
      <c r="A250" s="8"/>
      <c r="B250" s="27" t="s">
        <v>66</v>
      </c>
      <c r="C250" s="10">
        <v>25.156300000000002</v>
      </c>
      <c r="D250" s="10">
        <v>33.539499999999997</v>
      </c>
      <c r="E250" s="10">
        <v>37.7714</v>
      </c>
      <c r="F250" s="10">
        <v>38.937800000000003</v>
      </c>
      <c r="G250" s="10">
        <v>41.790900000000001</v>
      </c>
      <c r="H250" s="10">
        <v>40.619199999999999</v>
      </c>
      <c r="I250" s="10">
        <v>82.265100000000004</v>
      </c>
      <c r="J250" s="10">
        <v>72.467299999999994</v>
      </c>
      <c r="K250" s="10">
        <v>56.438600000000001</v>
      </c>
      <c r="L250" s="10">
        <v>29.502099999999999</v>
      </c>
      <c r="M250" s="10">
        <v>19.315799999999999</v>
      </c>
      <c r="N250" s="10">
        <v>21.3367</v>
      </c>
      <c r="O250" s="10">
        <v>15.2843</v>
      </c>
      <c r="P250" s="10">
        <v>13.909599999999999</v>
      </c>
      <c r="Q250" s="10">
        <v>11.843</v>
      </c>
      <c r="R250" s="10">
        <v>10.8996</v>
      </c>
      <c r="S250" s="10">
        <v>10.565899999999999</v>
      </c>
      <c r="T250" s="10">
        <v>10.360900000000001</v>
      </c>
      <c r="U250" s="10">
        <v>39.479100000000003</v>
      </c>
      <c r="V250" s="10">
        <v>33.248100000000001</v>
      </c>
      <c r="W250" s="10">
        <v>11.1546</v>
      </c>
      <c r="X250" s="10">
        <v>17165</v>
      </c>
      <c r="Y250" s="10">
        <v>21518</v>
      </c>
      <c r="Z250" s="10">
        <v>21518</v>
      </c>
    </row>
    <row r="251" spans="1:26" x14ac:dyDescent="0.25">
      <c r="A251" s="8"/>
      <c r="B251" s="27" t="s">
        <v>67</v>
      </c>
      <c r="C251" s="10">
        <v>25.7151</v>
      </c>
      <c r="D251" s="10">
        <v>35.012999999999998</v>
      </c>
      <c r="E251" s="10">
        <v>37.818399999999997</v>
      </c>
      <c r="F251" s="10">
        <v>38.909799999999997</v>
      </c>
      <c r="G251" s="10">
        <v>41.536900000000003</v>
      </c>
      <c r="H251" s="10">
        <v>40.989199999999997</v>
      </c>
      <c r="I251" s="10">
        <v>77.119600000000005</v>
      </c>
      <c r="J251" s="10">
        <v>71.156000000000006</v>
      </c>
      <c r="K251" s="10">
        <v>57.844000000000001</v>
      </c>
      <c r="L251" s="10">
        <v>30.232600000000001</v>
      </c>
      <c r="M251" s="10">
        <v>19.618400000000001</v>
      </c>
      <c r="N251" s="10">
        <v>20.955300000000001</v>
      </c>
      <c r="O251" s="10">
        <v>15.2028</v>
      </c>
      <c r="P251" s="10">
        <v>13.8264</v>
      </c>
      <c r="Q251" s="10">
        <v>11.8919</v>
      </c>
      <c r="R251" s="10">
        <v>10.8896</v>
      </c>
      <c r="S251" s="10">
        <v>10.632</v>
      </c>
      <c r="T251" s="10">
        <v>10.3232</v>
      </c>
      <c r="U251" s="10">
        <v>39.608499999999999</v>
      </c>
      <c r="V251" s="10">
        <v>33.293599999999998</v>
      </c>
      <c r="W251" s="10">
        <v>11.1549</v>
      </c>
      <c r="X251" s="10">
        <v>17169</v>
      </c>
      <c r="Y251" s="10">
        <v>21451</v>
      </c>
      <c r="Z251" s="10">
        <v>21451</v>
      </c>
    </row>
    <row r="252" spans="1:26" x14ac:dyDescent="0.25">
      <c r="A252" s="8"/>
      <c r="B252" s="27" t="s">
        <v>68</v>
      </c>
      <c r="C252" s="10">
        <v>26.053100000000001</v>
      </c>
      <c r="D252" s="10">
        <v>34.953299999999999</v>
      </c>
      <c r="E252" s="10">
        <v>38.086199999999998</v>
      </c>
      <c r="F252" s="10">
        <v>39.088500000000003</v>
      </c>
      <c r="G252" s="10">
        <v>41.437600000000003</v>
      </c>
      <c r="H252" s="10">
        <v>41.615099999999998</v>
      </c>
      <c r="I252" s="10">
        <v>71.587800000000001</v>
      </c>
      <c r="J252" s="10">
        <v>70.251000000000005</v>
      </c>
      <c r="K252" s="10">
        <v>57.744</v>
      </c>
      <c r="L252" s="10">
        <v>31.177</v>
      </c>
      <c r="M252" s="10">
        <v>19.733899999999998</v>
      </c>
      <c r="N252" s="10">
        <v>20.4923</v>
      </c>
      <c r="O252" s="10">
        <v>15.1211</v>
      </c>
      <c r="P252" s="10">
        <v>13.7676</v>
      </c>
      <c r="Q252" s="10">
        <v>11.8756</v>
      </c>
      <c r="R252" s="10">
        <v>10.9216</v>
      </c>
      <c r="S252" s="10">
        <v>10.7163</v>
      </c>
      <c r="T252" s="10">
        <v>10.2668</v>
      </c>
      <c r="U252" s="10">
        <v>39.835500000000003</v>
      </c>
      <c r="V252" s="10">
        <v>33.091299999999997</v>
      </c>
      <c r="W252" s="10">
        <v>11.153600000000001</v>
      </c>
      <c r="X252" s="10">
        <v>17228</v>
      </c>
      <c r="Y252" s="10">
        <v>21405</v>
      </c>
      <c r="Z252" s="10">
        <v>21405</v>
      </c>
    </row>
    <row r="253" spans="1:26" x14ac:dyDescent="0.25">
      <c r="A253" s="8"/>
      <c r="B253" s="27" t="s">
        <v>69</v>
      </c>
      <c r="C253" s="10">
        <v>26.117699999999999</v>
      </c>
      <c r="D253" s="10">
        <v>37.295900000000003</v>
      </c>
      <c r="E253" s="10">
        <v>37.898200000000003</v>
      </c>
      <c r="F253" s="10">
        <v>39.237699999999997</v>
      </c>
      <c r="G253" s="10">
        <v>41.436999999999998</v>
      </c>
      <c r="H253" s="10">
        <v>41.869399999999999</v>
      </c>
      <c r="I253" s="10">
        <v>65.673599999999993</v>
      </c>
      <c r="J253" s="10">
        <v>68.527900000000002</v>
      </c>
      <c r="K253" s="10">
        <v>58.611600000000003</v>
      </c>
      <c r="L253" s="10">
        <v>31.9024</v>
      </c>
      <c r="M253" s="10">
        <v>20.584299999999999</v>
      </c>
      <c r="N253" s="10">
        <v>20.2879</v>
      </c>
      <c r="O253" s="10">
        <v>15.0402</v>
      </c>
      <c r="P253" s="10">
        <v>13.6045</v>
      </c>
      <c r="Q253" s="10">
        <v>11.9025</v>
      </c>
      <c r="R253" s="10">
        <v>10.978400000000001</v>
      </c>
      <c r="S253" s="10">
        <v>10.7974</v>
      </c>
      <c r="T253" s="10">
        <v>10.2165</v>
      </c>
      <c r="U253" s="10">
        <v>40.031799999999997</v>
      </c>
      <c r="V253" s="10">
        <v>33.188899999999997</v>
      </c>
      <c r="W253" s="10">
        <v>11.157299999999999</v>
      </c>
      <c r="X253" s="10">
        <v>17206</v>
      </c>
      <c r="Y253" s="10">
        <v>21353</v>
      </c>
      <c r="Z253" s="10">
        <v>21353</v>
      </c>
    </row>
    <row r="254" spans="1:26" x14ac:dyDescent="0.25">
      <c r="A254" s="8"/>
      <c r="B254" s="27" t="s">
        <v>70</v>
      </c>
      <c r="C254" s="10">
        <v>25.889399999999998</v>
      </c>
      <c r="D254" s="10">
        <v>37.279600000000002</v>
      </c>
      <c r="E254" s="10">
        <v>38.222700000000003</v>
      </c>
      <c r="F254" s="10">
        <v>38.4878</v>
      </c>
      <c r="G254" s="10">
        <v>41.305300000000003</v>
      </c>
      <c r="H254" s="10">
        <v>42.341799999999999</v>
      </c>
      <c r="I254" s="10">
        <v>60.615000000000002</v>
      </c>
      <c r="J254" s="10">
        <v>67.913899999999998</v>
      </c>
      <c r="K254" s="10">
        <v>59.662999999999997</v>
      </c>
      <c r="L254" s="10">
        <v>32.1</v>
      </c>
      <c r="M254" s="10">
        <v>21.414000000000001</v>
      </c>
      <c r="N254" s="10">
        <v>20.263999999999999</v>
      </c>
      <c r="O254" s="10">
        <v>14.787800000000001</v>
      </c>
      <c r="P254" s="10">
        <v>13.478</v>
      </c>
      <c r="Q254" s="10">
        <v>11.9861</v>
      </c>
      <c r="R254" s="10">
        <v>11.150700000000001</v>
      </c>
      <c r="S254" s="10">
        <v>10.903499999999999</v>
      </c>
      <c r="T254" s="10">
        <v>10.233000000000001</v>
      </c>
      <c r="U254" s="10">
        <v>40.0137</v>
      </c>
      <c r="V254" s="10">
        <v>33.498899999999999</v>
      </c>
      <c r="W254" s="10">
        <v>11.224399999999999</v>
      </c>
      <c r="X254" s="10">
        <v>17143</v>
      </c>
      <c r="Y254" s="10">
        <v>21333</v>
      </c>
      <c r="Z254" s="10">
        <v>21333</v>
      </c>
    </row>
    <row r="255" spans="1:26" x14ac:dyDescent="0.25">
      <c r="A255" s="32" t="s">
        <v>4</v>
      </c>
      <c r="B255" s="33">
        <v>43394.125</v>
      </c>
      <c r="C255" s="10">
        <v>45.864699999999999</v>
      </c>
      <c r="D255" s="10">
        <v>42.463299999999997</v>
      </c>
      <c r="E255" s="10">
        <v>42.5764</v>
      </c>
      <c r="F255" s="10">
        <v>41.672899999999998</v>
      </c>
      <c r="G255" s="10">
        <v>41.143999999999998</v>
      </c>
      <c r="H255" s="10">
        <v>43.793999999999997</v>
      </c>
      <c r="I255" s="10">
        <v>25.149899999999999</v>
      </c>
      <c r="J255" s="10">
        <v>36.134500000000003</v>
      </c>
      <c r="K255" s="10">
        <v>44.0396</v>
      </c>
      <c r="L255" s="10">
        <v>45.699599999999997</v>
      </c>
      <c r="M255" s="10">
        <v>42.712299999999999</v>
      </c>
      <c r="N255" s="10">
        <v>39.882599999999996</v>
      </c>
      <c r="O255" s="10">
        <v>12.252800000000001</v>
      </c>
      <c r="P255" s="10">
        <v>12.454499999999999</v>
      </c>
      <c r="Q255" s="10">
        <v>12.547000000000001</v>
      </c>
      <c r="R255" s="10">
        <v>12.629899999999999</v>
      </c>
      <c r="S255" s="10">
        <v>12.497299999999999</v>
      </c>
      <c r="T255" s="10">
        <v>11.969200000000001</v>
      </c>
      <c r="U255" s="10">
        <v>42.4863</v>
      </c>
      <c r="V255" s="10">
        <v>41.578400000000002</v>
      </c>
      <c r="W255" s="10">
        <v>12.3591</v>
      </c>
      <c r="X255" s="10">
        <v>7264</v>
      </c>
      <c r="Y255" s="10">
        <v>7948</v>
      </c>
      <c r="Z255" s="10">
        <v>7948</v>
      </c>
    </row>
    <row r="256" spans="1:26" x14ac:dyDescent="0.25">
      <c r="A256" s="8"/>
      <c r="B256" s="27" t="s">
        <v>60</v>
      </c>
      <c r="C256" s="10">
        <v>43.9833</v>
      </c>
      <c r="D256" s="10">
        <v>39.834899999999998</v>
      </c>
      <c r="E256" s="10">
        <v>38.466799999999999</v>
      </c>
      <c r="F256" s="10">
        <v>39.647500000000001</v>
      </c>
      <c r="G256" s="10">
        <v>41.683799999999998</v>
      </c>
      <c r="H256" s="10">
        <v>44.6</v>
      </c>
      <c r="I256" s="10">
        <v>38.323</v>
      </c>
      <c r="J256" s="10">
        <v>56.514299999999999</v>
      </c>
      <c r="K256" s="10">
        <v>58.935499999999998</v>
      </c>
      <c r="L256" s="10">
        <v>63.1693</v>
      </c>
      <c r="M256" s="10">
        <v>56.598199999999999</v>
      </c>
      <c r="N256" s="10">
        <v>41.4313</v>
      </c>
      <c r="O256" s="10">
        <v>12.534700000000001</v>
      </c>
      <c r="P256" s="10">
        <v>13.101100000000001</v>
      </c>
      <c r="Q256" s="10">
        <v>13.2166</v>
      </c>
      <c r="R256" s="10">
        <v>13.073399999999999</v>
      </c>
      <c r="S256" s="10">
        <v>12.818</v>
      </c>
      <c r="T256" s="10">
        <v>12.0671</v>
      </c>
      <c r="U256" s="10">
        <v>41.651400000000002</v>
      </c>
      <c r="V256" s="10">
        <v>53.0901</v>
      </c>
      <c r="W256" s="10">
        <v>12.710900000000001</v>
      </c>
      <c r="X256" s="10">
        <v>6732</v>
      </c>
      <c r="Y256" s="10">
        <v>7970</v>
      </c>
      <c r="Z256" s="10">
        <v>7970</v>
      </c>
    </row>
    <row r="257" spans="1:26" x14ac:dyDescent="0.25">
      <c r="A257" s="8"/>
      <c r="B257" s="27" t="s">
        <v>61</v>
      </c>
      <c r="C257" s="10">
        <v>44.170299999999997</v>
      </c>
      <c r="D257" s="10">
        <v>40.273200000000003</v>
      </c>
      <c r="E257" s="10">
        <v>39.151899999999998</v>
      </c>
      <c r="F257" s="10">
        <v>39.606900000000003</v>
      </c>
      <c r="G257" s="10">
        <v>41.8292</v>
      </c>
      <c r="H257" s="10">
        <v>43.907499999999999</v>
      </c>
      <c r="I257" s="10">
        <v>36.045400000000001</v>
      </c>
      <c r="J257" s="10">
        <v>52.972900000000003</v>
      </c>
      <c r="K257" s="10">
        <v>56.409799999999997</v>
      </c>
      <c r="L257" s="10">
        <v>59.457099999999997</v>
      </c>
      <c r="M257" s="10">
        <v>55.174100000000003</v>
      </c>
      <c r="N257" s="10">
        <v>42.247199999999999</v>
      </c>
      <c r="O257" s="10">
        <v>12.488799999999999</v>
      </c>
      <c r="P257" s="10">
        <v>12.968500000000001</v>
      </c>
      <c r="Q257" s="10">
        <v>13.0913</v>
      </c>
      <c r="R257" s="10">
        <v>12.9899</v>
      </c>
      <c r="S257" s="10">
        <v>12.748900000000001</v>
      </c>
      <c r="T257" s="10">
        <v>12.0854</v>
      </c>
      <c r="U257" s="10">
        <v>41.589700000000001</v>
      </c>
      <c r="V257" s="10">
        <v>51.5413</v>
      </c>
      <c r="W257" s="10">
        <v>12.652900000000001</v>
      </c>
      <c r="X257" s="10">
        <v>6794</v>
      </c>
      <c r="Y257" s="10">
        <v>7963</v>
      </c>
      <c r="Z257" s="10">
        <v>7963</v>
      </c>
    </row>
    <row r="258" spans="1:26" x14ac:dyDescent="0.25">
      <c r="A258" s="8"/>
      <c r="B258" s="27" t="s">
        <v>62</v>
      </c>
      <c r="C258" s="10">
        <v>44.410600000000002</v>
      </c>
      <c r="D258" s="10">
        <v>40.603700000000003</v>
      </c>
      <c r="E258" s="10">
        <v>40.203000000000003</v>
      </c>
      <c r="F258" s="10">
        <v>40.002299999999998</v>
      </c>
      <c r="G258" s="10">
        <v>41.538899999999998</v>
      </c>
      <c r="H258" s="10">
        <v>43.819200000000002</v>
      </c>
      <c r="I258" s="10">
        <v>33.2117</v>
      </c>
      <c r="J258" s="10">
        <v>50.003399999999999</v>
      </c>
      <c r="K258" s="10">
        <v>54.147500000000001</v>
      </c>
      <c r="L258" s="10">
        <v>55.107399999999998</v>
      </c>
      <c r="M258" s="10">
        <v>53.703099999999999</v>
      </c>
      <c r="N258" s="10">
        <v>42.52</v>
      </c>
      <c r="O258" s="10">
        <v>12.450100000000001</v>
      </c>
      <c r="P258" s="10">
        <v>12.849299999999999</v>
      </c>
      <c r="Q258" s="10">
        <v>12.963800000000001</v>
      </c>
      <c r="R258" s="10">
        <v>12.907</v>
      </c>
      <c r="S258" s="10">
        <v>12.698399999999999</v>
      </c>
      <c r="T258" s="10">
        <v>12.0745</v>
      </c>
      <c r="U258" s="10">
        <v>41.7453</v>
      </c>
      <c r="V258" s="10">
        <v>49.765099999999997</v>
      </c>
      <c r="W258" s="10">
        <v>12.591900000000001</v>
      </c>
      <c r="X258" s="10">
        <v>6872</v>
      </c>
      <c r="Y258" s="10">
        <v>7960</v>
      </c>
      <c r="Z258" s="10">
        <v>7960</v>
      </c>
    </row>
    <row r="259" spans="1:26" x14ac:dyDescent="0.25">
      <c r="A259" s="8"/>
      <c r="B259" s="27" t="s">
        <v>63</v>
      </c>
      <c r="C259" s="10">
        <v>44.594299999999997</v>
      </c>
      <c r="D259" s="10">
        <v>41.036499999999997</v>
      </c>
      <c r="E259" s="10">
        <v>40.945300000000003</v>
      </c>
      <c r="F259" s="10">
        <v>40.302500000000002</v>
      </c>
      <c r="G259" s="10">
        <v>41.1661</v>
      </c>
      <c r="H259" s="10">
        <v>43.54</v>
      </c>
      <c r="I259" s="10">
        <v>30.741199999999999</v>
      </c>
      <c r="J259" s="10">
        <v>45.736199999999997</v>
      </c>
      <c r="K259" s="10">
        <v>51.495399999999997</v>
      </c>
      <c r="L259" s="10">
        <v>51.569099999999999</v>
      </c>
      <c r="M259" s="10">
        <v>51.374200000000002</v>
      </c>
      <c r="N259" s="10">
        <v>41.800199999999997</v>
      </c>
      <c r="O259" s="10">
        <v>12.4323</v>
      </c>
      <c r="P259" s="10">
        <v>12.7371</v>
      </c>
      <c r="Q259" s="10">
        <v>12.8523</v>
      </c>
      <c r="R259" s="10">
        <v>12.817600000000001</v>
      </c>
      <c r="S259" s="10">
        <v>12.647399999999999</v>
      </c>
      <c r="T259" s="10">
        <v>12.052899999999999</v>
      </c>
      <c r="U259" s="10">
        <v>41.771900000000002</v>
      </c>
      <c r="V259" s="10">
        <v>47.477699999999999</v>
      </c>
      <c r="W259" s="10">
        <v>12.5297</v>
      </c>
      <c r="X259" s="10">
        <v>7014</v>
      </c>
      <c r="Y259" s="10">
        <v>7948</v>
      </c>
      <c r="Z259" s="10">
        <v>7948</v>
      </c>
    </row>
    <row r="260" spans="1:26" x14ac:dyDescent="0.25">
      <c r="A260" s="8"/>
      <c r="B260" s="27" t="s">
        <v>64</v>
      </c>
      <c r="C260" s="10">
        <v>45.380299999999998</v>
      </c>
      <c r="D260" s="10">
        <v>41.716700000000003</v>
      </c>
      <c r="E260" s="10">
        <v>41.9923</v>
      </c>
      <c r="F260" s="10">
        <v>41.0015</v>
      </c>
      <c r="G260" s="10">
        <v>40.926699999999997</v>
      </c>
      <c r="H260" s="10">
        <v>43.771099999999997</v>
      </c>
      <c r="I260" s="10">
        <v>26.523099999999999</v>
      </c>
      <c r="J260" s="10">
        <v>37.741999999999997</v>
      </c>
      <c r="K260" s="10">
        <v>46.132300000000001</v>
      </c>
      <c r="L260" s="10">
        <v>47.216700000000003</v>
      </c>
      <c r="M260" s="10">
        <v>45.619300000000003</v>
      </c>
      <c r="N260" s="10">
        <v>40.292700000000004</v>
      </c>
      <c r="O260" s="10">
        <v>12.317299999999999</v>
      </c>
      <c r="P260" s="10">
        <v>12.5433</v>
      </c>
      <c r="Q260" s="10">
        <v>12.640599999999999</v>
      </c>
      <c r="R260" s="10">
        <v>12.6942</v>
      </c>
      <c r="S260" s="10">
        <v>12.559799999999999</v>
      </c>
      <c r="T260" s="10">
        <v>12.01</v>
      </c>
      <c r="U260" s="10">
        <v>42.1357</v>
      </c>
      <c r="V260" s="10">
        <v>43.1937</v>
      </c>
      <c r="W260" s="10">
        <v>12.422000000000001</v>
      </c>
      <c r="X260" s="10">
        <v>7199</v>
      </c>
      <c r="Y260" s="10">
        <v>7952</v>
      </c>
      <c r="Z260" s="10">
        <v>7952</v>
      </c>
    </row>
    <row r="261" spans="1:26" x14ac:dyDescent="0.25">
      <c r="A261" s="8"/>
      <c r="B261" s="27" t="s">
        <v>65</v>
      </c>
      <c r="C261" s="10">
        <v>46.075699999999998</v>
      </c>
      <c r="D261" s="10">
        <v>42.831899999999997</v>
      </c>
      <c r="E261" s="10">
        <v>43.1111</v>
      </c>
      <c r="F261" s="10">
        <v>42.372700000000002</v>
      </c>
      <c r="G261" s="10">
        <v>41.395899999999997</v>
      </c>
      <c r="H261" s="10">
        <v>43.775300000000001</v>
      </c>
      <c r="I261" s="10">
        <v>23.148499999999999</v>
      </c>
      <c r="J261" s="10">
        <v>33.756500000000003</v>
      </c>
      <c r="K261" s="10">
        <v>42.604799999999997</v>
      </c>
      <c r="L261" s="10">
        <v>43.5944</v>
      </c>
      <c r="M261" s="10">
        <v>39.876800000000003</v>
      </c>
      <c r="N261" s="10">
        <v>38.9544</v>
      </c>
      <c r="O261" s="10">
        <v>12.2029</v>
      </c>
      <c r="P261" s="10">
        <v>12.3767</v>
      </c>
      <c r="Q261" s="10">
        <v>12.4596</v>
      </c>
      <c r="R261" s="10">
        <v>12.5566</v>
      </c>
      <c r="S261" s="10">
        <v>12.43</v>
      </c>
      <c r="T261" s="10">
        <v>11.932499999999999</v>
      </c>
      <c r="U261" s="10">
        <v>42.790500000000002</v>
      </c>
      <c r="V261" s="10">
        <v>39.716299999999997</v>
      </c>
      <c r="W261" s="10">
        <v>12.2967</v>
      </c>
      <c r="X261" s="10">
        <v>7256</v>
      </c>
      <c r="Y261" s="10">
        <v>7931</v>
      </c>
      <c r="Z261" s="10">
        <v>7931</v>
      </c>
    </row>
    <row r="262" spans="1:26" x14ac:dyDescent="0.25">
      <c r="A262" s="8"/>
      <c r="B262" s="27" t="s">
        <v>66</v>
      </c>
      <c r="C262" s="10">
        <v>46.217799999999997</v>
      </c>
      <c r="D262" s="10">
        <v>43.085599999999999</v>
      </c>
      <c r="E262" s="10">
        <v>43.680900000000001</v>
      </c>
      <c r="F262" s="10">
        <v>42.667999999999999</v>
      </c>
      <c r="G262" s="10">
        <v>41.501399999999997</v>
      </c>
      <c r="H262" s="10">
        <v>43.42</v>
      </c>
      <c r="I262" s="10">
        <v>21.972799999999999</v>
      </c>
      <c r="J262" s="10">
        <v>32.017299999999999</v>
      </c>
      <c r="K262" s="10">
        <v>41.551699999999997</v>
      </c>
      <c r="L262" s="10">
        <v>42.756300000000003</v>
      </c>
      <c r="M262" s="10">
        <v>38.730499999999999</v>
      </c>
      <c r="N262" s="10">
        <v>37.8249</v>
      </c>
      <c r="O262" s="10">
        <v>12.1706</v>
      </c>
      <c r="P262" s="10">
        <v>12.292999999999999</v>
      </c>
      <c r="Q262" s="10">
        <v>12.38</v>
      </c>
      <c r="R262" s="10">
        <v>12.519500000000001</v>
      </c>
      <c r="S262" s="10">
        <v>12.370799999999999</v>
      </c>
      <c r="T262" s="10">
        <v>11.9232</v>
      </c>
      <c r="U262" s="10">
        <v>42.875599999999999</v>
      </c>
      <c r="V262" s="10">
        <v>38.596899999999998</v>
      </c>
      <c r="W262" s="10">
        <v>12.252800000000001</v>
      </c>
      <c r="X262" s="10">
        <v>7270</v>
      </c>
      <c r="Y262" s="10">
        <v>7938</v>
      </c>
      <c r="Z262" s="10">
        <v>7938</v>
      </c>
    </row>
    <row r="263" spans="1:26" x14ac:dyDescent="0.25">
      <c r="A263" s="8"/>
      <c r="B263" s="27" t="s">
        <v>67</v>
      </c>
      <c r="C263" s="10">
        <v>46.488500000000002</v>
      </c>
      <c r="D263" s="10">
        <v>43.187600000000003</v>
      </c>
      <c r="E263" s="10">
        <v>44.183399999999999</v>
      </c>
      <c r="F263" s="10">
        <v>42.5488</v>
      </c>
      <c r="G263" s="10">
        <v>41.8416</v>
      </c>
      <c r="H263" s="10">
        <v>43.396000000000001</v>
      </c>
      <c r="I263" s="10">
        <v>21.259499999999999</v>
      </c>
      <c r="J263" s="10">
        <v>31.408000000000001</v>
      </c>
      <c r="K263" s="10">
        <v>41.298200000000001</v>
      </c>
      <c r="L263" s="10">
        <v>42.243099999999998</v>
      </c>
      <c r="M263" s="10">
        <v>37.428199999999997</v>
      </c>
      <c r="N263" s="10">
        <v>37.699300000000001</v>
      </c>
      <c r="O263" s="10">
        <v>12.119300000000001</v>
      </c>
      <c r="P263" s="10">
        <v>12.2301</v>
      </c>
      <c r="Q263" s="10">
        <v>12.3049</v>
      </c>
      <c r="R263" s="10">
        <v>12.510999999999999</v>
      </c>
      <c r="S263" s="10">
        <v>12.3028</v>
      </c>
      <c r="T263" s="10">
        <v>11.896100000000001</v>
      </c>
      <c r="U263" s="10">
        <v>43.0197</v>
      </c>
      <c r="V263" s="10">
        <v>38.029600000000002</v>
      </c>
      <c r="W263" s="10">
        <v>12.2089</v>
      </c>
      <c r="X263" s="10">
        <v>7278</v>
      </c>
      <c r="Y263" s="10">
        <v>7948</v>
      </c>
      <c r="Z263" s="10">
        <v>7948</v>
      </c>
    </row>
    <row r="264" spans="1:26" x14ac:dyDescent="0.25">
      <c r="A264" s="8"/>
      <c r="B264" s="27" t="s">
        <v>68</v>
      </c>
      <c r="C264" s="10">
        <v>47.034700000000001</v>
      </c>
      <c r="D264" s="10">
        <v>43.708199999999998</v>
      </c>
      <c r="E264" s="10">
        <v>44.551900000000003</v>
      </c>
      <c r="F264" s="10">
        <v>43.020800000000001</v>
      </c>
      <c r="G264" s="10">
        <v>42.107500000000002</v>
      </c>
      <c r="H264" s="10">
        <v>43.446599999999997</v>
      </c>
      <c r="I264" s="10">
        <v>20.500900000000001</v>
      </c>
      <c r="J264" s="10">
        <v>31.2712</v>
      </c>
      <c r="K264" s="10">
        <v>41.285499999999999</v>
      </c>
      <c r="L264" s="10">
        <v>42.0062</v>
      </c>
      <c r="M264" s="10">
        <v>36.096899999999998</v>
      </c>
      <c r="N264" s="10">
        <v>37.503100000000003</v>
      </c>
      <c r="O264" s="10">
        <v>12.0603</v>
      </c>
      <c r="P264" s="10">
        <v>12.1592</v>
      </c>
      <c r="Q264" s="10">
        <v>12.253399999999999</v>
      </c>
      <c r="R264" s="10">
        <v>12.478400000000001</v>
      </c>
      <c r="S264" s="10">
        <v>12.236000000000001</v>
      </c>
      <c r="T264" s="10">
        <v>11.899800000000001</v>
      </c>
      <c r="U264" s="10">
        <v>43.305199999999999</v>
      </c>
      <c r="V264" s="10">
        <v>37.556899999999999</v>
      </c>
      <c r="W264" s="10">
        <v>12.1722</v>
      </c>
      <c r="X264" s="10">
        <v>7274</v>
      </c>
      <c r="Y264" s="10">
        <v>7951</v>
      </c>
      <c r="Z264" s="10">
        <v>7951</v>
      </c>
    </row>
    <row r="265" spans="1:26" x14ac:dyDescent="0.25">
      <c r="A265" s="8"/>
      <c r="B265" s="27" t="s">
        <v>69</v>
      </c>
      <c r="C265" s="10">
        <v>47.746699999999997</v>
      </c>
      <c r="D265" s="10">
        <v>43.763300000000001</v>
      </c>
      <c r="E265" s="10">
        <v>44.959600000000002</v>
      </c>
      <c r="F265" s="10">
        <v>43.433500000000002</v>
      </c>
      <c r="G265" s="10">
        <v>42.496499999999997</v>
      </c>
      <c r="H265" s="10">
        <v>43.590600000000002</v>
      </c>
      <c r="I265" s="10">
        <v>19.4892</v>
      </c>
      <c r="J265" s="10">
        <v>31.1767</v>
      </c>
      <c r="K265" s="10">
        <v>40.0473</v>
      </c>
      <c r="L265" s="10">
        <v>41.626600000000003</v>
      </c>
      <c r="M265" s="10">
        <v>34.908299999999997</v>
      </c>
      <c r="N265" s="10">
        <v>37.011800000000001</v>
      </c>
      <c r="O265" s="10">
        <v>11.9748</v>
      </c>
      <c r="P265" s="10">
        <v>12.1022</v>
      </c>
      <c r="Q265" s="10">
        <v>12.1882</v>
      </c>
      <c r="R265" s="10">
        <v>12.4558</v>
      </c>
      <c r="S265" s="10">
        <v>12.1653</v>
      </c>
      <c r="T265" s="10">
        <v>11.895099999999999</v>
      </c>
      <c r="U265" s="10">
        <v>43.6083</v>
      </c>
      <c r="V265" s="10">
        <v>36.831699999999998</v>
      </c>
      <c r="W265" s="10">
        <v>12.1326</v>
      </c>
      <c r="X265" s="10">
        <v>7295</v>
      </c>
      <c r="Y265" s="10">
        <v>7953</v>
      </c>
      <c r="Z265" s="10">
        <v>7953</v>
      </c>
    </row>
    <row r="266" spans="1:26" x14ac:dyDescent="0.25">
      <c r="A266" s="8"/>
      <c r="B266" s="27" t="s">
        <v>70</v>
      </c>
      <c r="C266" s="10">
        <v>48.337000000000003</v>
      </c>
      <c r="D266" s="10">
        <v>43.8812</v>
      </c>
      <c r="E266" s="10">
        <v>45.568300000000001</v>
      </c>
      <c r="F266" s="10">
        <v>43.540599999999998</v>
      </c>
      <c r="G266" s="10">
        <v>42.862099999999998</v>
      </c>
      <c r="H266" s="10">
        <v>43.498199999999997</v>
      </c>
      <c r="I266" s="10">
        <v>18.505099999999999</v>
      </c>
      <c r="J266" s="10">
        <v>30.327100000000002</v>
      </c>
      <c r="K266" s="10">
        <v>39.2607</v>
      </c>
      <c r="L266" s="10">
        <v>42.046199999999999</v>
      </c>
      <c r="M266" s="10">
        <v>34.2121</v>
      </c>
      <c r="N266" s="10">
        <v>35.647399999999998</v>
      </c>
      <c r="O266" s="10">
        <v>11.9422</v>
      </c>
      <c r="P266" s="10">
        <v>12.1137</v>
      </c>
      <c r="Q266" s="10">
        <v>12.156499999999999</v>
      </c>
      <c r="R266" s="10">
        <v>12.430099999999999</v>
      </c>
      <c r="S266" s="10">
        <v>12.121700000000001</v>
      </c>
      <c r="T266" s="10">
        <v>11.887700000000001</v>
      </c>
      <c r="U266" s="10">
        <v>43.809199999999997</v>
      </c>
      <c r="V266" s="10">
        <v>36.122</v>
      </c>
      <c r="W266" s="10">
        <v>12.110300000000001</v>
      </c>
      <c r="X266" s="10">
        <v>7294</v>
      </c>
      <c r="Y266" s="10">
        <v>7952</v>
      </c>
      <c r="Z266" s="10">
        <v>7952</v>
      </c>
    </row>
    <row r="268" spans="1:26" ht="15.75" x14ac:dyDescent="0.25">
      <c r="A268" s="30"/>
      <c r="B268" s="31"/>
      <c r="C268" s="1">
        <f t="shared" ref="C268:W268" si="0">AVERAGE(C3:C267)</f>
        <v>40.718225378787864</v>
      </c>
      <c r="D268" s="1">
        <f t="shared" si="0"/>
        <v>39.941214015151509</v>
      </c>
      <c r="E268" s="1">
        <f t="shared" si="0"/>
        <v>37.268703409090911</v>
      </c>
      <c r="F268" s="1">
        <f t="shared" si="0"/>
        <v>37.107771969696955</v>
      </c>
      <c r="G268" s="1">
        <f t="shared" si="0"/>
        <v>37.369841287878778</v>
      </c>
      <c r="H268" s="1">
        <f t="shared" si="0"/>
        <v>37.333381439393939</v>
      </c>
      <c r="I268" s="1">
        <f t="shared" si="0"/>
        <v>43.810039886363626</v>
      </c>
      <c r="J268" s="1">
        <f t="shared" si="0"/>
        <v>40.670625757575749</v>
      </c>
      <c r="K268" s="1">
        <f t="shared" si="0"/>
        <v>34.821156818181805</v>
      </c>
      <c r="L268" s="1">
        <f t="shared" si="0"/>
        <v>32.043771212121207</v>
      </c>
      <c r="M268" s="1">
        <f t="shared" si="0"/>
        <v>25.754953333333347</v>
      </c>
      <c r="N268" s="1">
        <f t="shared" si="0"/>
        <v>19.509743257575746</v>
      </c>
      <c r="O268" s="1">
        <f t="shared" si="0"/>
        <v>11.817443143939395</v>
      </c>
      <c r="P268" s="1">
        <f t="shared" si="0"/>
        <v>11.629732234848476</v>
      </c>
      <c r="Q268" s="1">
        <f t="shared" si="0"/>
        <v>11.203637575757581</v>
      </c>
      <c r="R268" s="1">
        <f t="shared" si="0"/>
        <v>11.27167640151516</v>
      </c>
      <c r="S268" s="1">
        <f t="shared" si="0"/>
        <v>10.879837386363636</v>
      </c>
      <c r="T268" s="1">
        <f t="shared" si="0"/>
        <v>10.577719924242434</v>
      </c>
      <c r="U268" s="1">
        <f t="shared" si="0"/>
        <v>38.041629166666688</v>
      </c>
      <c r="V268" s="1">
        <f t="shared" si="0"/>
        <v>28.567739015151517</v>
      </c>
      <c r="W268" s="1">
        <f t="shared" si="0"/>
        <v>11.158238977272726</v>
      </c>
      <c r="X268" s="7">
        <f>SUM(X3:X267)</f>
        <v>6134079</v>
      </c>
      <c r="Y268" s="7">
        <f>SUM(Y3:Y267)</f>
        <v>8098159</v>
      </c>
      <c r="Z268" s="7">
        <f>SUM(Z3:Z267)</f>
        <v>8098159</v>
      </c>
    </row>
    <row r="269" spans="1:26" ht="15.75" x14ac:dyDescent="0.25">
      <c r="A269" s="30"/>
      <c r="B269" s="31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</row>
    <row r="270" spans="1:26" ht="15.75" x14ac:dyDescent="0.25">
      <c r="A270" s="30"/>
      <c r="B270" s="31"/>
      <c r="C270" s="2">
        <f t="shared" ref="C270:W270" si="1">_xlfn.STDEV.P(C3:C267)</f>
        <v>12.264548110117225</v>
      </c>
      <c r="D270" s="2">
        <f t="shared" si="1"/>
        <v>8.4545879690561616</v>
      </c>
      <c r="E270" s="2">
        <f t="shared" si="1"/>
        <v>6.2786078308842184</v>
      </c>
      <c r="F270" s="2">
        <f t="shared" si="1"/>
        <v>4.1727455871461814</v>
      </c>
      <c r="G270" s="2">
        <f t="shared" si="1"/>
        <v>4.8241606106031156</v>
      </c>
      <c r="H270" s="2">
        <f t="shared" si="1"/>
        <v>3.6246742650197437</v>
      </c>
      <c r="I270" s="2">
        <f t="shared" si="1"/>
        <v>26.329671784654302</v>
      </c>
      <c r="J270" s="2">
        <f t="shared" si="1"/>
        <v>15.879786426375226</v>
      </c>
      <c r="K270" s="2">
        <f t="shared" si="1"/>
        <v>12.683904001930214</v>
      </c>
      <c r="L270" s="2">
        <f t="shared" si="1"/>
        <v>13.25155386388438</v>
      </c>
      <c r="M270" s="2">
        <f t="shared" si="1"/>
        <v>11.653632072653659</v>
      </c>
      <c r="N270" s="2">
        <f t="shared" si="1"/>
        <v>9.531392844522113</v>
      </c>
      <c r="O270" s="2">
        <f t="shared" si="1"/>
        <v>2.6249535230273069</v>
      </c>
      <c r="P270" s="2">
        <f t="shared" si="1"/>
        <v>2.1164130169868631</v>
      </c>
      <c r="Q270" s="2">
        <f t="shared" si="1"/>
        <v>2.0865197889232405</v>
      </c>
      <c r="R270" s="2">
        <f t="shared" si="1"/>
        <v>1.7125651016940207</v>
      </c>
      <c r="S270" s="2">
        <f t="shared" si="1"/>
        <v>1.8062701635140446</v>
      </c>
      <c r="T270" s="2">
        <f t="shared" si="1"/>
        <v>1.6331280018940022</v>
      </c>
      <c r="U270" s="2">
        <f t="shared" si="1"/>
        <v>3.5512414310934224</v>
      </c>
      <c r="V270" s="2">
        <f t="shared" si="1"/>
        <v>8.7599015433550118</v>
      </c>
      <c r="W270" s="2">
        <f t="shared" si="1"/>
        <v>1.4126665596526065</v>
      </c>
    </row>
    <row r="271" spans="1:26" ht="15.75" x14ac:dyDescent="0.25">
      <c r="A271" s="30"/>
      <c r="B271" s="31"/>
      <c r="C271" s="2">
        <f t="shared" ref="C271:W271" si="2">SQRT(COUNT(C3:C267))</f>
        <v>16.248076809271922</v>
      </c>
      <c r="D271" s="2">
        <f t="shared" si="2"/>
        <v>16.248076809271922</v>
      </c>
      <c r="E271" s="2">
        <f t="shared" si="2"/>
        <v>16.248076809271922</v>
      </c>
      <c r="F271" s="2">
        <f t="shared" si="2"/>
        <v>16.248076809271922</v>
      </c>
      <c r="G271" s="2">
        <f t="shared" si="2"/>
        <v>16.248076809271922</v>
      </c>
      <c r="H271" s="2">
        <f t="shared" si="2"/>
        <v>16.248076809271922</v>
      </c>
      <c r="I271" s="2">
        <f t="shared" si="2"/>
        <v>16.248076809271922</v>
      </c>
      <c r="J271" s="2">
        <f t="shared" si="2"/>
        <v>16.248076809271922</v>
      </c>
      <c r="K271" s="2">
        <f t="shared" si="2"/>
        <v>16.248076809271922</v>
      </c>
      <c r="L271" s="2">
        <f t="shared" si="2"/>
        <v>16.248076809271922</v>
      </c>
      <c r="M271" s="2">
        <f t="shared" si="2"/>
        <v>16.248076809271922</v>
      </c>
      <c r="N271" s="2">
        <f t="shared" si="2"/>
        <v>16.248076809271922</v>
      </c>
      <c r="O271" s="2">
        <f t="shared" si="2"/>
        <v>16.248076809271922</v>
      </c>
      <c r="P271" s="2">
        <f t="shared" si="2"/>
        <v>16.248076809271922</v>
      </c>
      <c r="Q271" s="2">
        <f t="shared" si="2"/>
        <v>16.248076809271922</v>
      </c>
      <c r="R271" s="2">
        <f t="shared" si="2"/>
        <v>16.248076809271922</v>
      </c>
      <c r="S271" s="2">
        <f t="shared" si="2"/>
        <v>16.248076809271922</v>
      </c>
      <c r="T271" s="2">
        <f t="shared" si="2"/>
        <v>16.248076809271922</v>
      </c>
      <c r="U271" s="2">
        <f t="shared" si="2"/>
        <v>16.248076809271922</v>
      </c>
      <c r="V271" s="2">
        <f t="shared" si="2"/>
        <v>16.248076809271922</v>
      </c>
      <c r="W271" s="2">
        <f t="shared" si="2"/>
        <v>16.248076809271922</v>
      </c>
    </row>
    <row r="272" spans="1:26" ht="15.75" x14ac:dyDescent="0.25">
      <c r="A272" s="30"/>
      <c r="B272" s="31"/>
      <c r="C272" s="2">
        <f>C270/C271</f>
        <v>0.75483075653104337</v>
      </c>
      <c r="D272" s="2">
        <f t="shared" ref="D272:W272" si="3">D270/D271</f>
        <v>0.52034391936352575</v>
      </c>
      <c r="E272" s="2">
        <f t="shared" si="3"/>
        <v>0.38642159958902628</v>
      </c>
      <c r="F272" s="2">
        <f t="shared" si="3"/>
        <v>0.25681473789962733</v>
      </c>
      <c r="G272" s="2">
        <f t="shared" si="3"/>
        <v>0.29690656114145281</v>
      </c>
      <c r="H272" s="2">
        <f t="shared" si="3"/>
        <v>0.22308327979784862</v>
      </c>
      <c r="I272" s="2">
        <f t="shared" si="3"/>
        <v>1.6204792784847832</v>
      </c>
      <c r="J272" s="2">
        <f t="shared" si="3"/>
        <v>0.9773332938279482</v>
      </c>
      <c r="K272" s="2">
        <f t="shared" si="3"/>
        <v>0.7806403275181576</v>
      </c>
      <c r="L272" s="2">
        <f t="shared" si="3"/>
        <v>0.81557676144923297</v>
      </c>
      <c r="M272" s="2">
        <f t="shared" si="3"/>
        <v>0.71723147357375516</v>
      </c>
      <c r="N272" s="2">
        <f t="shared" si="3"/>
        <v>0.58661667817098506</v>
      </c>
      <c r="O272" s="2">
        <f t="shared" si="3"/>
        <v>0.1615547214504417</v>
      </c>
      <c r="P272" s="2">
        <f t="shared" si="3"/>
        <v>0.13025621689449041</v>
      </c>
      <c r="Q272" s="2">
        <f t="shared" si="3"/>
        <v>0.12841641588822214</v>
      </c>
      <c r="R272" s="2">
        <f t="shared" si="3"/>
        <v>0.10540109588334479</v>
      </c>
      <c r="S272" s="2">
        <f t="shared" si="3"/>
        <v>0.11116824376921343</v>
      </c>
      <c r="T272" s="2">
        <f t="shared" si="3"/>
        <v>0.10051208035661563</v>
      </c>
      <c r="U272" s="2">
        <f t="shared" si="3"/>
        <v>0.21856380129043432</v>
      </c>
      <c r="V272" s="2">
        <f t="shared" si="3"/>
        <v>0.53913467090186318</v>
      </c>
      <c r="W272" s="2">
        <f t="shared" si="3"/>
        <v>8.6943616542141902E-2</v>
      </c>
    </row>
    <row r="273" spans="1:2" x14ac:dyDescent="0.25">
      <c r="A273" s="30"/>
      <c r="B273" s="31"/>
    </row>
    <row r="274" spans="1:2" x14ac:dyDescent="0.25">
      <c r="A274" s="30"/>
      <c r="B274" s="31"/>
    </row>
    <row r="275" spans="1:2" x14ac:dyDescent="0.25">
      <c r="A275" s="30"/>
      <c r="B275" s="31"/>
    </row>
    <row r="276" spans="1:2" x14ac:dyDescent="0.25">
      <c r="A276" s="30"/>
      <c r="B276" s="31"/>
    </row>
    <row r="277" spans="1:2" x14ac:dyDescent="0.25">
      <c r="A277" s="30"/>
      <c r="B277" s="31"/>
    </row>
    <row r="278" spans="1:2" x14ac:dyDescent="0.25">
      <c r="A278" s="30"/>
      <c r="B278" s="31"/>
    </row>
    <row r="279" spans="1:2" x14ac:dyDescent="0.25">
      <c r="A279" s="30"/>
      <c r="B279" s="31"/>
    </row>
    <row r="280" spans="1:2" x14ac:dyDescent="0.25">
      <c r="A280" s="30"/>
      <c r="B280" s="31"/>
    </row>
    <row r="281" spans="1:2" x14ac:dyDescent="0.25">
      <c r="A281" s="30"/>
      <c r="B281" s="31"/>
    </row>
    <row r="282" spans="1:2" x14ac:dyDescent="0.25">
      <c r="A282" s="30"/>
      <c r="B282" s="31"/>
    </row>
    <row r="283" spans="1:2" x14ac:dyDescent="0.25">
      <c r="A283" s="30"/>
      <c r="B283" s="31"/>
    </row>
    <row r="284" spans="1:2" x14ac:dyDescent="0.25">
      <c r="A284" s="30"/>
      <c r="B284" s="31"/>
    </row>
    <row r="285" spans="1:2" x14ac:dyDescent="0.25">
      <c r="A285" s="30"/>
      <c r="B285" s="31"/>
    </row>
    <row r="286" spans="1:2" x14ac:dyDescent="0.25">
      <c r="A286" s="30"/>
      <c r="B286" s="31"/>
    </row>
    <row r="287" spans="1:2" x14ac:dyDescent="0.25">
      <c r="A287" s="30"/>
      <c r="B287" s="31"/>
    </row>
    <row r="288" spans="1:2" x14ac:dyDescent="0.25">
      <c r="A288" s="30"/>
      <c r="B288" s="31"/>
    </row>
  </sheetData>
  <phoneticPr fontId="1" type="noConversion"/>
  <conditionalFormatting sqref="I2:N2">
    <cfRule type="cellIs" dxfId="51" priority="48" operator="greaterThan">
      <formula>208</formula>
    </cfRule>
  </conditionalFormatting>
  <conditionalFormatting sqref="O2:T2">
    <cfRule type="cellIs" dxfId="50" priority="47" operator="greaterThan">
      <formula>208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workbookViewId="0"/>
  </sheetViews>
  <sheetFormatPr defaultRowHeight="15" x14ac:dyDescent="0.25"/>
  <cols>
    <col min="1" max="1" width="13.140625" style="8" bestFit="1" customWidth="1"/>
    <col min="2" max="2" width="15" style="23" bestFit="1" customWidth="1"/>
    <col min="3" max="20" width="7.7109375" style="10" customWidth="1"/>
    <col min="21" max="23" width="7.7109375" style="8" customWidth="1"/>
    <col min="24" max="26" width="9.28515625" style="8" bestFit="1" customWidth="1"/>
    <col min="27" max="16384" width="9.140625" style="8"/>
  </cols>
  <sheetData>
    <row r="1" spans="1:26" ht="15.75" thickBot="1" x14ac:dyDescent="0.3">
      <c r="C1" s="11"/>
      <c r="D1" s="12"/>
      <c r="E1" s="12" t="s">
        <v>25</v>
      </c>
      <c r="F1" s="12"/>
      <c r="G1" s="12"/>
      <c r="H1" s="13"/>
      <c r="I1" s="11"/>
      <c r="J1" s="12"/>
      <c r="K1" s="12" t="s">
        <v>26</v>
      </c>
      <c r="L1" s="12"/>
      <c r="M1" s="12"/>
      <c r="N1" s="13"/>
      <c r="O1" s="11"/>
      <c r="P1" s="12"/>
      <c r="Q1" s="12" t="s">
        <v>27</v>
      </c>
      <c r="R1" s="12"/>
      <c r="S1" s="12"/>
      <c r="T1" s="13"/>
      <c r="U1" s="14" t="s">
        <v>28</v>
      </c>
      <c r="V1" s="15" t="s">
        <v>29</v>
      </c>
      <c r="W1" s="16" t="s">
        <v>30</v>
      </c>
      <c r="X1" s="14" t="s">
        <v>25</v>
      </c>
      <c r="Y1" s="15" t="s">
        <v>26</v>
      </c>
      <c r="Z1" s="16" t="s">
        <v>27</v>
      </c>
    </row>
    <row r="2" spans="1:26" ht="15.75" thickBot="1" x14ac:dyDescent="0.3">
      <c r="C2" s="11">
        <v>1</v>
      </c>
      <c r="D2" s="12">
        <v>2</v>
      </c>
      <c r="E2" s="12">
        <v>3</v>
      </c>
      <c r="F2" s="12">
        <v>4</v>
      </c>
      <c r="G2" s="12">
        <v>5</v>
      </c>
      <c r="H2" s="13">
        <v>6</v>
      </c>
      <c r="I2" s="11">
        <v>1</v>
      </c>
      <c r="J2" s="12">
        <v>2</v>
      </c>
      <c r="K2" s="12">
        <v>3</v>
      </c>
      <c r="L2" s="12">
        <v>4</v>
      </c>
      <c r="M2" s="12">
        <v>5</v>
      </c>
      <c r="N2" s="13">
        <v>6</v>
      </c>
      <c r="O2" s="11">
        <v>1</v>
      </c>
      <c r="P2" s="12">
        <v>2</v>
      </c>
      <c r="Q2" s="12">
        <v>3</v>
      </c>
      <c r="R2" s="12">
        <v>4</v>
      </c>
      <c r="S2" s="12">
        <v>5</v>
      </c>
      <c r="T2" s="13">
        <v>6</v>
      </c>
      <c r="U2" s="18" t="s">
        <v>32</v>
      </c>
      <c r="V2" s="19"/>
      <c r="W2" s="20"/>
      <c r="X2" s="21" t="s">
        <v>31</v>
      </c>
      <c r="Y2" s="19"/>
      <c r="Z2" s="20"/>
    </row>
    <row r="3" spans="1:26" x14ac:dyDescent="0.25">
      <c r="A3" s="8" t="s">
        <v>48</v>
      </c>
      <c r="B3" s="24">
        <v>43963.125</v>
      </c>
      <c r="C3" s="10">
        <v>21.5794</v>
      </c>
      <c r="D3" s="10">
        <v>25.7423</v>
      </c>
      <c r="E3" s="10">
        <v>32.209299999999999</v>
      </c>
      <c r="F3" s="10">
        <v>35.481200000000001</v>
      </c>
      <c r="G3" s="10">
        <v>37.625599999999999</v>
      </c>
      <c r="H3" s="10">
        <v>38.21</v>
      </c>
      <c r="I3" s="10">
        <v>103.712</v>
      </c>
      <c r="J3" s="10">
        <v>75.230900000000005</v>
      </c>
      <c r="K3" s="10">
        <v>31.201799999999999</v>
      </c>
      <c r="L3" s="10">
        <v>35.3994</v>
      </c>
      <c r="M3" s="10">
        <v>34.914700000000003</v>
      </c>
      <c r="N3" s="10">
        <v>39.307400000000001</v>
      </c>
      <c r="O3" s="10">
        <v>15.595700000000001</v>
      </c>
      <c r="P3" s="10">
        <v>15.0055</v>
      </c>
      <c r="Q3" s="10">
        <v>13.561500000000001</v>
      </c>
      <c r="R3" s="10">
        <v>12.77</v>
      </c>
      <c r="S3" s="10">
        <v>12.2659</v>
      </c>
      <c r="T3" s="10">
        <v>12.2035</v>
      </c>
      <c r="U3" s="10">
        <v>35.169600000000003</v>
      </c>
      <c r="V3" s="10">
        <v>41.595500000000001</v>
      </c>
      <c r="W3" s="10">
        <v>12.902699999999999</v>
      </c>
      <c r="X3" s="10">
        <v>10293</v>
      </c>
      <c r="Y3" s="10">
        <v>11655</v>
      </c>
      <c r="Z3" s="10">
        <v>11655</v>
      </c>
    </row>
    <row r="4" spans="1:26" x14ac:dyDescent="0.25">
      <c r="B4" s="25" t="s">
        <v>54</v>
      </c>
      <c r="C4" s="10">
        <v>22.733499999999999</v>
      </c>
      <c r="D4" s="10">
        <v>27.025500000000001</v>
      </c>
      <c r="E4" s="10">
        <v>32.299700000000001</v>
      </c>
      <c r="F4" s="10">
        <v>35.977600000000002</v>
      </c>
      <c r="G4" s="10">
        <v>37.520200000000003</v>
      </c>
      <c r="H4" s="10">
        <v>40.527000000000001</v>
      </c>
      <c r="I4" s="10">
        <v>113.111</v>
      </c>
      <c r="J4" s="10">
        <v>81.504599999999996</v>
      </c>
      <c r="K4" s="10">
        <v>36.756900000000002</v>
      </c>
      <c r="L4" s="10">
        <v>36.577300000000001</v>
      </c>
      <c r="M4" s="10">
        <v>30.341799999999999</v>
      </c>
      <c r="N4" s="10">
        <v>38.229100000000003</v>
      </c>
      <c r="O4" s="10">
        <v>15.976000000000001</v>
      </c>
      <c r="P4" s="10">
        <v>14.930899999999999</v>
      </c>
      <c r="Q4" s="10">
        <v>13.402799999999999</v>
      </c>
      <c r="R4" s="10">
        <v>12.7522</v>
      </c>
      <c r="S4" s="10">
        <v>12.1228</v>
      </c>
      <c r="T4" s="10">
        <v>11.714600000000001</v>
      </c>
      <c r="U4" s="10">
        <v>36.324800000000003</v>
      </c>
      <c r="V4" s="10">
        <v>41.397599999999997</v>
      </c>
      <c r="W4" s="10">
        <v>12.6462</v>
      </c>
      <c r="X4" s="10">
        <v>9990</v>
      </c>
      <c r="Y4" s="10">
        <v>12398</v>
      </c>
      <c r="Z4" s="10">
        <v>12398</v>
      </c>
    </row>
    <row r="5" spans="1:26" x14ac:dyDescent="0.25">
      <c r="B5" s="27" t="s">
        <v>55</v>
      </c>
      <c r="C5" s="10">
        <v>22.101299999999998</v>
      </c>
      <c r="D5" s="10">
        <v>26.935300000000002</v>
      </c>
      <c r="E5" s="10">
        <v>32.401200000000003</v>
      </c>
      <c r="F5" s="10">
        <v>36.339300000000001</v>
      </c>
      <c r="G5" s="10">
        <v>38.271900000000002</v>
      </c>
      <c r="H5" s="10">
        <v>40.081400000000002</v>
      </c>
      <c r="I5" s="10">
        <v>118.66800000000001</v>
      </c>
      <c r="J5" s="10">
        <v>79.905000000000001</v>
      </c>
      <c r="K5" s="10">
        <v>36.483400000000003</v>
      </c>
      <c r="L5" s="10">
        <v>37.645099999999999</v>
      </c>
      <c r="M5" s="10">
        <v>30.370899999999999</v>
      </c>
      <c r="N5" s="10">
        <v>38.875</v>
      </c>
      <c r="O5" s="10">
        <v>16.075900000000001</v>
      </c>
      <c r="P5" s="10">
        <v>14.935</v>
      </c>
      <c r="Q5" s="10">
        <v>13.4133</v>
      </c>
      <c r="R5" s="10">
        <v>12.681900000000001</v>
      </c>
      <c r="S5" s="10">
        <v>12.121700000000001</v>
      </c>
      <c r="T5" s="10">
        <v>11.819800000000001</v>
      </c>
      <c r="U5" s="10">
        <v>36.437199999999997</v>
      </c>
      <c r="V5" s="10">
        <v>41.955599999999997</v>
      </c>
      <c r="W5" s="10">
        <v>12.677199999999999</v>
      </c>
      <c r="X5" s="10">
        <v>9987</v>
      </c>
      <c r="Y5" s="10">
        <v>12380</v>
      </c>
      <c r="Z5" s="10">
        <v>12380</v>
      </c>
    </row>
    <row r="6" spans="1:26" x14ac:dyDescent="0.25">
      <c r="B6" s="27" t="s">
        <v>56</v>
      </c>
      <c r="C6" s="10">
        <v>21.704699999999999</v>
      </c>
      <c r="D6" s="10">
        <v>26.889399999999998</v>
      </c>
      <c r="E6" s="10">
        <v>32.526000000000003</v>
      </c>
      <c r="F6" s="10">
        <v>36.334000000000003</v>
      </c>
      <c r="G6" s="10">
        <v>38.690199999999997</v>
      </c>
      <c r="H6" s="10">
        <v>40.2149</v>
      </c>
      <c r="I6" s="10">
        <v>122.443</v>
      </c>
      <c r="J6" s="10">
        <v>78.214399999999998</v>
      </c>
      <c r="K6" s="10">
        <v>37.214399999999998</v>
      </c>
      <c r="L6" s="10">
        <v>38.710500000000003</v>
      </c>
      <c r="M6" s="10">
        <v>31.217300000000002</v>
      </c>
      <c r="N6" s="10">
        <v>39.086199999999998</v>
      </c>
      <c r="O6" s="10">
        <v>16.1189</v>
      </c>
      <c r="P6" s="10">
        <v>14.944699999999999</v>
      </c>
      <c r="Q6" s="10">
        <v>13.449199999999999</v>
      </c>
      <c r="R6" s="10">
        <v>12.668200000000001</v>
      </c>
      <c r="S6" s="10">
        <v>12.0868</v>
      </c>
      <c r="T6" s="10">
        <v>11.907999999999999</v>
      </c>
      <c r="U6" s="10">
        <v>36.5946</v>
      </c>
      <c r="V6" s="10">
        <v>42.621699999999997</v>
      </c>
      <c r="W6" s="10">
        <v>12.7042</v>
      </c>
      <c r="X6" s="10">
        <v>9960</v>
      </c>
      <c r="Y6" s="10">
        <v>12391</v>
      </c>
      <c r="Z6" s="10">
        <v>12391</v>
      </c>
    </row>
    <row r="7" spans="1:26" x14ac:dyDescent="0.25">
      <c r="B7" s="27" t="s">
        <v>57</v>
      </c>
      <c r="C7" s="10">
        <v>21.475000000000001</v>
      </c>
      <c r="D7" s="10">
        <v>26.795400000000001</v>
      </c>
      <c r="E7" s="10">
        <v>32.837600000000002</v>
      </c>
      <c r="F7" s="10">
        <v>36.005200000000002</v>
      </c>
      <c r="G7" s="10">
        <v>38.769799999999996</v>
      </c>
      <c r="H7" s="10">
        <v>40.076099999999997</v>
      </c>
      <c r="I7" s="10">
        <v>124.76</v>
      </c>
      <c r="J7" s="10">
        <v>76.925899999999999</v>
      </c>
      <c r="K7" s="10">
        <v>37.111400000000003</v>
      </c>
      <c r="L7" s="10">
        <v>39.123399999999997</v>
      </c>
      <c r="M7" s="10">
        <v>32.0747</v>
      </c>
      <c r="N7" s="10">
        <v>39.253599999999999</v>
      </c>
      <c r="O7" s="10">
        <v>16.116</v>
      </c>
      <c r="P7" s="10">
        <v>14.958</v>
      </c>
      <c r="Q7" s="10">
        <v>13.478899999999999</v>
      </c>
      <c r="R7" s="10">
        <v>12.700200000000001</v>
      </c>
      <c r="S7" s="10">
        <v>12.1121</v>
      </c>
      <c r="T7" s="10">
        <v>12.0541</v>
      </c>
      <c r="U7" s="10">
        <v>36.543900000000001</v>
      </c>
      <c r="V7" s="10">
        <v>42.919400000000003</v>
      </c>
      <c r="W7" s="10">
        <v>12.766500000000001</v>
      </c>
      <c r="X7" s="10">
        <v>9845</v>
      </c>
      <c r="Y7" s="10">
        <v>12340</v>
      </c>
      <c r="Z7" s="10">
        <v>12340</v>
      </c>
    </row>
    <row r="8" spans="1:26" x14ac:dyDescent="0.25">
      <c r="B8" s="27" t="s">
        <v>58</v>
      </c>
      <c r="C8" s="10">
        <v>21.174700000000001</v>
      </c>
      <c r="D8" s="10">
        <v>26.7545</v>
      </c>
      <c r="E8" s="10">
        <v>32.295299999999997</v>
      </c>
      <c r="F8" s="10">
        <v>36.487499999999997</v>
      </c>
      <c r="G8" s="10">
        <v>38.2042</v>
      </c>
      <c r="H8" s="10">
        <v>40.205199999999998</v>
      </c>
      <c r="I8" s="10">
        <v>123.982</v>
      </c>
      <c r="J8" s="10">
        <v>75.8476</v>
      </c>
      <c r="K8" s="10">
        <v>36.430700000000002</v>
      </c>
      <c r="L8" s="10">
        <v>39.212699999999998</v>
      </c>
      <c r="M8" s="10">
        <v>32.431699999999999</v>
      </c>
      <c r="N8" s="10">
        <v>38.712800000000001</v>
      </c>
      <c r="O8" s="10">
        <v>16.070499999999999</v>
      </c>
      <c r="P8" s="10">
        <v>14.9739</v>
      </c>
      <c r="Q8" s="10">
        <v>13.514900000000001</v>
      </c>
      <c r="R8" s="10">
        <v>12.668900000000001</v>
      </c>
      <c r="S8" s="10">
        <v>12.204800000000001</v>
      </c>
      <c r="T8" s="10">
        <v>12.1174</v>
      </c>
      <c r="U8" s="10">
        <v>36.4011</v>
      </c>
      <c r="V8" s="10">
        <v>42.647500000000001</v>
      </c>
      <c r="W8" s="10">
        <v>12.8081</v>
      </c>
      <c r="X8" s="10">
        <v>9872</v>
      </c>
      <c r="Y8" s="10">
        <v>12357</v>
      </c>
      <c r="Z8" s="10">
        <v>12357</v>
      </c>
    </row>
    <row r="9" spans="1:26" x14ac:dyDescent="0.25">
      <c r="B9" s="27" t="s">
        <v>59</v>
      </c>
      <c r="C9" s="10">
        <v>21.028700000000001</v>
      </c>
      <c r="D9" s="10">
        <v>26.5501</v>
      </c>
      <c r="E9" s="10">
        <v>32.423099999999998</v>
      </c>
      <c r="F9" s="10">
        <v>36.755200000000002</v>
      </c>
      <c r="G9" s="10">
        <v>38.740900000000003</v>
      </c>
      <c r="H9" s="10">
        <v>40.191600000000001</v>
      </c>
      <c r="I9" s="10">
        <v>122.837</v>
      </c>
      <c r="J9" s="10">
        <v>76.453100000000006</v>
      </c>
      <c r="K9" s="10">
        <v>35.246299999999998</v>
      </c>
      <c r="L9" s="10">
        <v>38.781799999999997</v>
      </c>
      <c r="M9" s="10">
        <v>32.658299999999997</v>
      </c>
      <c r="N9" s="10">
        <v>39.344000000000001</v>
      </c>
      <c r="O9" s="10">
        <v>16.003399999999999</v>
      </c>
      <c r="P9" s="10">
        <v>15.0494</v>
      </c>
      <c r="Q9" s="10">
        <v>13.519</v>
      </c>
      <c r="R9" s="10">
        <v>12.646699999999999</v>
      </c>
      <c r="S9" s="10">
        <v>12.2142</v>
      </c>
      <c r="T9" s="10">
        <v>12.1646</v>
      </c>
      <c r="U9" s="10">
        <v>36.584899999999998</v>
      </c>
      <c r="V9" s="10">
        <v>42.689799999999998</v>
      </c>
      <c r="W9" s="10">
        <v>12.832599999999999</v>
      </c>
      <c r="X9" s="10">
        <v>9870</v>
      </c>
      <c r="Y9" s="10">
        <v>12267</v>
      </c>
      <c r="Z9" s="10">
        <v>12267</v>
      </c>
    </row>
    <row r="10" spans="1:26" x14ac:dyDescent="0.25">
      <c r="B10" s="27" t="s">
        <v>60</v>
      </c>
      <c r="C10" s="10">
        <v>20.953800000000001</v>
      </c>
      <c r="D10" s="10">
        <v>26.357299999999999</v>
      </c>
      <c r="E10" s="10">
        <v>32.335000000000001</v>
      </c>
      <c r="F10" s="10">
        <v>37.034500000000001</v>
      </c>
      <c r="G10" s="10">
        <v>37.887300000000003</v>
      </c>
      <c r="H10" s="10">
        <v>40.330300000000001</v>
      </c>
      <c r="I10" s="10">
        <v>120.21599999999999</v>
      </c>
      <c r="J10" s="10">
        <v>77.069999999999993</v>
      </c>
      <c r="K10" s="10">
        <v>34.560699999999997</v>
      </c>
      <c r="L10" s="10">
        <v>38.307200000000002</v>
      </c>
      <c r="M10" s="10">
        <v>33.776499999999999</v>
      </c>
      <c r="N10" s="10">
        <v>39.831099999999999</v>
      </c>
      <c r="O10" s="10">
        <v>15.936199999999999</v>
      </c>
      <c r="P10" s="10">
        <v>15.116</v>
      </c>
      <c r="Q10" s="10">
        <v>13.5366</v>
      </c>
      <c r="R10" s="10">
        <v>12.6296</v>
      </c>
      <c r="S10" s="10">
        <v>12.225199999999999</v>
      </c>
      <c r="T10" s="10">
        <v>12.1333</v>
      </c>
      <c r="U10" s="10">
        <v>36.355200000000004</v>
      </c>
      <c r="V10" s="10">
        <v>42.956800000000001</v>
      </c>
      <c r="W10" s="10">
        <v>12.8378</v>
      </c>
      <c r="X10" s="10">
        <v>9958</v>
      </c>
      <c r="Y10" s="10">
        <v>12134</v>
      </c>
      <c r="Z10" s="10">
        <v>12134</v>
      </c>
    </row>
    <row r="11" spans="1:26" x14ac:dyDescent="0.25">
      <c r="B11" s="27" t="s">
        <v>61</v>
      </c>
      <c r="C11" s="10">
        <v>21.0413</v>
      </c>
      <c r="D11" s="10">
        <v>25.757000000000001</v>
      </c>
      <c r="E11" s="10">
        <v>32.331699999999998</v>
      </c>
      <c r="F11" s="10">
        <v>36.146999999999998</v>
      </c>
      <c r="G11" s="10">
        <v>38.366500000000002</v>
      </c>
      <c r="H11" s="10">
        <v>40.505699999999997</v>
      </c>
      <c r="I11" s="10">
        <v>120.41500000000001</v>
      </c>
      <c r="J11" s="10">
        <v>79.351600000000005</v>
      </c>
      <c r="K11" s="10">
        <v>34.2821</v>
      </c>
      <c r="L11" s="10">
        <v>37.714500000000001</v>
      </c>
      <c r="M11" s="10">
        <v>34.470799999999997</v>
      </c>
      <c r="N11" s="10">
        <v>39.930399999999999</v>
      </c>
      <c r="O11" s="10">
        <v>15.877800000000001</v>
      </c>
      <c r="P11" s="10">
        <v>15.1699</v>
      </c>
      <c r="Q11" s="10">
        <v>13.5838</v>
      </c>
      <c r="R11" s="10">
        <v>12.675599999999999</v>
      </c>
      <c r="S11" s="10">
        <v>12.175700000000001</v>
      </c>
      <c r="T11" s="10">
        <v>12.1313</v>
      </c>
      <c r="U11" s="10">
        <v>36.293199999999999</v>
      </c>
      <c r="V11" s="10">
        <v>43.205199999999998</v>
      </c>
      <c r="W11" s="10">
        <v>12.8453</v>
      </c>
      <c r="X11" s="10">
        <v>10027</v>
      </c>
      <c r="Y11" s="10">
        <v>12132</v>
      </c>
      <c r="Z11" s="10">
        <v>12132</v>
      </c>
    </row>
    <row r="12" spans="1:26" x14ac:dyDescent="0.25">
      <c r="B12" s="27" t="s">
        <v>62</v>
      </c>
      <c r="C12" s="10">
        <v>20.908100000000001</v>
      </c>
      <c r="D12" s="10">
        <v>25.645099999999999</v>
      </c>
      <c r="E12" s="10">
        <v>32.200000000000003</v>
      </c>
      <c r="F12" s="10">
        <v>36.044199999999996</v>
      </c>
      <c r="G12" s="10">
        <v>38.047199999999997</v>
      </c>
      <c r="H12" s="10">
        <v>40.035499999999999</v>
      </c>
      <c r="I12" s="10">
        <v>120.375</v>
      </c>
      <c r="J12" s="10">
        <v>80.448800000000006</v>
      </c>
      <c r="K12" s="10">
        <v>33.564</v>
      </c>
      <c r="L12" s="10">
        <v>37.387099999999997</v>
      </c>
      <c r="M12" s="10">
        <v>34.472200000000001</v>
      </c>
      <c r="N12" s="10">
        <v>38.805399999999999</v>
      </c>
      <c r="O12" s="10">
        <v>15.829700000000001</v>
      </c>
      <c r="P12" s="10">
        <v>15.1526</v>
      </c>
      <c r="Q12" s="10">
        <v>13.5946</v>
      </c>
      <c r="R12" s="10">
        <v>12.6721</v>
      </c>
      <c r="S12" s="10">
        <v>12.152799999999999</v>
      </c>
      <c r="T12" s="10">
        <v>12.102499999999999</v>
      </c>
      <c r="U12" s="10">
        <v>36.021999999999998</v>
      </c>
      <c r="V12" s="10">
        <v>42.809100000000001</v>
      </c>
      <c r="W12" s="10">
        <v>12.8255</v>
      </c>
      <c r="X12" s="10">
        <v>10167</v>
      </c>
      <c r="Y12" s="10">
        <v>12198</v>
      </c>
      <c r="Z12" s="10">
        <v>12198</v>
      </c>
    </row>
    <row r="13" spans="1:26" x14ac:dyDescent="0.25">
      <c r="B13" s="27" t="s">
        <v>63</v>
      </c>
      <c r="C13" s="10">
        <v>20.9267</v>
      </c>
      <c r="D13" s="10">
        <v>25.392900000000001</v>
      </c>
      <c r="E13" s="10">
        <v>32.201999999999998</v>
      </c>
      <c r="F13" s="10">
        <v>35.671900000000001</v>
      </c>
      <c r="G13" s="10">
        <v>38.083500000000001</v>
      </c>
      <c r="H13" s="10">
        <v>39.623800000000003</v>
      </c>
      <c r="I13" s="10">
        <v>116.215</v>
      </c>
      <c r="J13" s="10">
        <v>80.629300000000001</v>
      </c>
      <c r="K13" s="10">
        <v>32.278100000000002</v>
      </c>
      <c r="L13" s="10">
        <v>37.594000000000001</v>
      </c>
      <c r="M13" s="10">
        <v>34.196800000000003</v>
      </c>
      <c r="N13" s="10">
        <v>38.277700000000003</v>
      </c>
      <c r="O13" s="10">
        <v>15.7872</v>
      </c>
      <c r="P13" s="10">
        <v>15.145099999999999</v>
      </c>
      <c r="Q13" s="10">
        <v>13.604799999999999</v>
      </c>
      <c r="R13" s="10">
        <v>12.726599999999999</v>
      </c>
      <c r="S13" s="10">
        <v>12.127000000000001</v>
      </c>
      <c r="T13" s="10">
        <v>12.0799</v>
      </c>
      <c r="U13" s="10">
        <v>35.804200000000002</v>
      </c>
      <c r="V13" s="10">
        <v>42.387700000000002</v>
      </c>
      <c r="W13" s="10">
        <v>12.827</v>
      </c>
      <c r="X13" s="10">
        <v>10219</v>
      </c>
      <c r="Y13" s="10">
        <v>12074</v>
      </c>
      <c r="Z13" s="10">
        <v>12074</v>
      </c>
    </row>
    <row r="14" spans="1:26" x14ac:dyDescent="0.25">
      <c r="B14" s="27" t="s">
        <v>64</v>
      </c>
      <c r="C14" s="10">
        <v>21.3018</v>
      </c>
      <c r="D14" s="10">
        <v>25.319099999999999</v>
      </c>
      <c r="E14" s="10">
        <v>32.245100000000001</v>
      </c>
      <c r="F14" s="10">
        <v>35.506300000000003</v>
      </c>
      <c r="G14" s="10">
        <v>38.017800000000001</v>
      </c>
      <c r="H14" s="10">
        <v>38.271900000000002</v>
      </c>
      <c r="I14" s="10">
        <v>106.303</v>
      </c>
      <c r="J14" s="10">
        <v>77.6404</v>
      </c>
      <c r="K14" s="10">
        <v>31.6435</v>
      </c>
      <c r="L14" s="10">
        <v>36.0685</v>
      </c>
      <c r="M14" s="10">
        <v>34.912700000000001</v>
      </c>
      <c r="N14" s="10">
        <v>40.016399999999997</v>
      </c>
      <c r="O14" s="10">
        <v>15.663600000000001</v>
      </c>
      <c r="P14" s="10">
        <v>15.0749</v>
      </c>
      <c r="Q14" s="10">
        <v>13.5867</v>
      </c>
      <c r="R14" s="10">
        <v>12.7439</v>
      </c>
      <c r="S14" s="10">
        <v>12.2133</v>
      </c>
      <c r="T14" s="10">
        <v>12.1799</v>
      </c>
      <c r="U14" s="10">
        <v>35.287300000000002</v>
      </c>
      <c r="V14" s="10">
        <v>42.291400000000003</v>
      </c>
      <c r="W14" s="10">
        <v>12.8916</v>
      </c>
      <c r="X14" s="10">
        <v>10246</v>
      </c>
      <c r="Y14" s="10">
        <v>11641</v>
      </c>
      <c r="Z14" s="10">
        <v>11641</v>
      </c>
    </row>
    <row r="15" spans="1:26" x14ac:dyDescent="0.25">
      <c r="B15" s="27" t="s">
        <v>65</v>
      </c>
      <c r="C15" s="10">
        <v>21.820799999999998</v>
      </c>
      <c r="D15" s="10">
        <v>26.224399999999999</v>
      </c>
      <c r="E15" s="10">
        <v>32.464300000000001</v>
      </c>
      <c r="F15" s="10">
        <v>35.677999999999997</v>
      </c>
      <c r="G15" s="10">
        <v>37.474800000000002</v>
      </c>
      <c r="H15" s="10">
        <v>38.0441</v>
      </c>
      <c r="I15" s="10">
        <v>101.667</v>
      </c>
      <c r="J15" s="10">
        <v>73.508099999999999</v>
      </c>
      <c r="K15" s="10">
        <v>30.409600000000001</v>
      </c>
      <c r="L15" s="10">
        <v>35.157200000000003</v>
      </c>
      <c r="M15" s="10">
        <v>34.656500000000001</v>
      </c>
      <c r="N15" s="10">
        <v>38.907299999999999</v>
      </c>
      <c r="O15" s="10">
        <v>15.539400000000001</v>
      </c>
      <c r="P15" s="10">
        <v>14.9285</v>
      </c>
      <c r="Q15" s="10">
        <v>13.546799999999999</v>
      </c>
      <c r="R15" s="10">
        <v>12.764099999999999</v>
      </c>
      <c r="S15" s="10">
        <v>12.2904</v>
      </c>
      <c r="T15" s="10">
        <v>12.190799999999999</v>
      </c>
      <c r="U15" s="10">
        <v>35.208500000000001</v>
      </c>
      <c r="V15" s="10">
        <v>41.052500000000002</v>
      </c>
      <c r="W15" s="10">
        <v>12.8925</v>
      </c>
      <c r="X15" s="10">
        <v>10288</v>
      </c>
      <c r="Y15" s="10">
        <v>11609</v>
      </c>
      <c r="Z15" s="10">
        <v>11609</v>
      </c>
    </row>
    <row r="16" spans="1:26" x14ac:dyDescent="0.25">
      <c r="B16" s="27" t="s">
        <v>66</v>
      </c>
      <c r="C16" s="10">
        <v>22.172499999999999</v>
      </c>
      <c r="D16" s="10">
        <v>26.777999999999999</v>
      </c>
      <c r="E16" s="10">
        <v>32.776200000000003</v>
      </c>
      <c r="F16" s="10">
        <v>35.901299999999999</v>
      </c>
      <c r="G16" s="10">
        <v>37.643000000000001</v>
      </c>
      <c r="H16" s="10">
        <v>37.923900000000003</v>
      </c>
      <c r="I16" s="10">
        <v>99.233199999999997</v>
      </c>
      <c r="J16" s="10">
        <v>71.252499999999998</v>
      </c>
      <c r="K16" s="10">
        <v>29.9863</v>
      </c>
      <c r="L16" s="10">
        <v>33.973199999999999</v>
      </c>
      <c r="M16" s="10">
        <v>35.356099999999998</v>
      </c>
      <c r="N16" s="10">
        <v>38.291499999999999</v>
      </c>
      <c r="O16" s="10">
        <v>15.4793</v>
      </c>
      <c r="P16" s="10">
        <v>14.848100000000001</v>
      </c>
      <c r="Q16" s="10">
        <v>13.513199999999999</v>
      </c>
      <c r="R16" s="10">
        <v>12.7456</v>
      </c>
      <c r="S16" s="10">
        <v>12.279500000000001</v>
      </c>
      <c r="T16" s="10">
        <v>12.2216</v>
      </c>
      <c r="U16" s="10">
        <v>35.314799999999998</v>
      </c>
      <c r="V16" s="10">
        <v>40.460299999999997</v>
      </c>
      <c r="W16" s="10">
        <v>12.8797</v>
      </c>
      <c r="X16" s="10">
        <v>10365</v>
      </c>
      <c r="Y16" s="10">
        <v>11633</v>
      </c>
      <c r="Z16" s="10">
        <v>11633</v>
      </c>
    </row>
    <row r="17" spans="1:26" x14ac:dyDescent="0.25">
      <c r="B17" s="27" t="s">
        <v>67</v>
      </c>
      <c r="C17" s="10">
        <v>22.713899999999999</v>
      </c>
      <c r="D17" s="10">
        <v>27.203600000000002</v>
      </c>
      <c r="E17" s="10">
        <v>33.238100000000003</v>
      </c>
      <c r="F17" s="10">
        <v>36.345500000000001</v>
      </c>
      <c r="G17" s="10">
        <v>37.978099999999998</v>
      </c>
      <c r="H17" s="10">
        <v>38.098300000000002</v>
      </c>
      <c r="I17" s="10">
        <v>95.8523</v>
      </c>
      <c r="J17" s="10">
        <v>68.014300000000006</v>
      </c>
      <c r="K17" s="10">
        <v>29.2224</v>
      </c>
      <c r="L17" s="10">
        <v>33.080300000000001</v>
      </c>
      <c r="M17" s="10">
        <v>35.980800000000002</v>
      </c>
      <c r="N17" s="10">
        <v>38.261200000000002</v>
      </c>
      <c r="O17" s="10">
        <v>15.417999999999999</v>
      </c>
      <c r="P17" s="10">
        <v>14.7751</v>
      </c>
      <c r="Q17" s="10">
        <v>13.4686</v>
      </c>
      <c r="R17" s="10">
        <v>12.7226</v>
      </c>
      <c r="S17" s="10">
        <v>12.2911</v>
      </c>
      <c r="T17" s="10">
        <v>12.2026</v>
      </c>
      <c r="U17" s="10">
        <v>35.640700000000002</v>
      </c>
      <c r="V17" s="10">
        <v>39.906399999999998</v>
      </c>
      <c r="W17" s="10">
        <v>12.857200000000001</v>
      </c>
      <c r="X17" s="10">
        <v>10345</v>
      </c>
      <c r="Y17" s="10">
        <v>11640</v>
      </c>
      <c r="Z17" s="10">
        <v>11640</v>
      </c>
    </row>
    <row r="18" spans="1:26" x14ac:dyDescent="0.25">
      <c r="B18" s="27" t="s">
        <v>68</v>
      </c>
      <c r="C18" s="10">
        <v>23.3018</v>
      </c>
      <c r="D18" s="10">
        <v>27.526</v>
      </c>
      <c r="E18" s="10">
        <v>33.573399999999999</v>
      </c>
      <c r="F18" s="10">
        <v>36.6815</v>
      </c>
      <c r="G18" s="10">
        <v>38.343800000000002</v>
      </c>
      <c r="H18" s="10">
        <v>38.105600000000003</v>
      </c>
      <c r="I18" s="10">
        <v>92.782200000000003</v>
      </c>
      <c r="J18" s="10">
        <v>65.084199999999996</v>
      </c>
      <c r="K18" s="10">
        <v>28.925699999999999</v>
      </c>
      <c r="L18" s="10">
        <v>32.330300000000001</v>
      </c>
      <c r="M18" s="10">
        <v>36.462600000000002</v>
      </c>
      <c r="N18" s="10">
        <v>38.774099999999997</v>
      </c>
      <c r="O18" s="10">
        <v>15.346299999999999</v>
      </c>
      <c r="P18" s="10">
        <v>14.6965</v>
      </c>
      <c r="Q18" s="10">
        <v>13.4191</v>
      </c>
      <c r="R18" s="10">
        <v>12.666600000000001</v>
      </c>
      <c r="S18" s="10">
        <v>12.2486</v>
      </c>
      <c r="T18" s="10">
        <v>12.169499999999999</v>
      </c>
      <c r="U18" s="10">
        <v>35.8857</v>
      </c>
      <c r="V18" s="10">
        <v>39.584299999999999</v>
      </c>
      <c r="W18" s="10">
        <v>12.808199999999999</v>
      </c>
      <c r="X18" s="10">
        <v>10369</v>
      </c>
      <c r="Y18" s="10">
        <v>11665</v>
      </c>
      <c r="Z18" s="10">
        <v>11665</v>
      </c>
    </row>
    <row r="19" spans="1:26" x14ac:dyDescent="0.25">
      <c r="B19" s="27" t="s">
        <v>69</v>
      </c>
      <c r="C19" s="10">
        <v>23.751100000000001</v>
      </c>
      <c r="D19" s="10">
        <v>27.912099999999999</v>
      </c>
      <c r="E19" s="10">
        <v>34.031799999999997</v>
      </c>
      <c r="F19" s="10">
        <v>36.683599999999998</v>
      </c>
      <c r="G19" s="10">
        <v>38.712699999999998</v>
      </c>
      <c r="H19" s="10">
        <v>38.165399999999998</v>
      </c>
      <c r="I19" s="10">
        <v>92.811000000000007</v>
      </c>
      <c r="J19" s="10">
        <v>63.414299999999997</v>
      </c>
      <c r="K19" s="10">
        <v>29.0212</v>
      </c>
      <c r="L19" s="10">
        <v>31.843900000000001</v>
      </c>
      <c r="M19" s="10">
        <v>37.270499999999998</v>
      </c>
      <c r="N19" s="10">
        <v>38.5642</v>
      </c>
      <c r="O19" s="10">
        <v>15.2775</v>
      </c>
      <c r="P19" s="10">
        <v>14.6136</v>
      </c>
      <c r="Q19" s="10">
        <v>13.361700000000001</v>
      </c>
      <c r="R19" s="10">
        <v>12.6608</v>
      </c>
      <c r="S19" s="10">
        <v>12.212300000000001</v>
      </c>
      <c r="T19" s="10">
        <v>12.181100000000001</v>
      </c>
      <c r="U19" s="10">
        <v>36.096400000000003</v>
      </c>
      <c r="V19" s="10">
        <v>39.473199999999999</v>
      </c>
      <c r="W19" s="10">
        <v>12.7858</v>
      </c>
      <c r="X19" s="10">
        <v>10341</v>
      </c>
      <c r="Y19" s="10">
        <v>11650</v>
      </c>
      <c r="Z19" s="10">
        <v>11650</v>
      </c>
    </row>
    <row r="20" spans="1:26" x14ac:dyDescent="0.25">
      <c r="B20" s="27" t="s">
        <v>70</v>
      </c>
      <c r="C20" s="10">
        <v>24.3477</v>
      </c>
      <c r="D20" s="10">
        <v>28.2758</v>
      </c>
      <c r="E20" s="10">
        <v>34.195300000000003</v>
      </c>
      <c r="F20" s="10">
        <v>36.722200000000001</v>
      </c>
      <c r="G20" s="10">
        <v>38.500599999999999</v>
      </c>
      <c r="H20" s="10">
        <v>38.380299999999998</v>
      </c>
      <c r="I20" s="10">
        <v>93.63</v>
      </c>
      <c r="J20" s="10">
        <v>60.915599999999998</v>
      </c>
      <c r="K20" s="10">
        <v>28.7789</v>
      </c>
      <c r="L20" s="10">
        <v>31.456299999999999</v>
      </c>
      <c r="M20" s="10">
        <v>38.572600000000001</v>
      </c>
      <c r="N20" s="10">
        <v>38.599499999999999</v>
      </c>
      <c r="O20" s="10">
        <v>15.148199999999999</v>
      </c>
      <c r="P20" s="10">
        <v>14.532999999999999</v>
      </c>
      <c r="Q20" s="10">
        <v>13.3545</v>
      </c>
      <c r="R20" s="10">
        <v>12.692600000000001</v>
      </c>
      <c r="S20" s="10">
        <v>12.2659</v>
      </c>
      <c r="T20" s="10">
        <v>12.174200000000001</v>
      </c>
      <c r="U20" s="10">
        <v>36.154699999999998</v>
      </c>
      <c r="V20" s="10">
        <v>39.466299999999997</v>
      </c>
      <c r="W20" s="10">
        <v>12.792299999999999</v>
      </c>
      <c r="X20" s="10">
        <v>10330</v>
      </c>
      <c r="Y20" s="10">
        <v>11612</v>
      </c>
      <c r="Z20" s="10">
        <v>11612</v>
      </c>
    </row>
    <row r="21" spans="1:26" x14ac:dyDescent="0.25">
      <c r="B21" s="27" t="s">
        <v>71</v>
      </c>
      <c r="C21" s="10">
        <v>24.7819</v>
      </c>
      <c r="D21" s="10">
        <v>28.6663</v>
      </c>
      <c r="E21" s="10">
        <v>34.420299999999997</v>
      </c>
      <c r="F21" s="10">
        <v>37.064799999999998</v>
      </c>
      <c r="G21" s="10">
        <v>38.391800000000003</v>
      </c>
      <c r="H21" s="10">
        <v>38.540700000000001</v>
      </c>
      <c r="I21" s="10">
        <v>93.984099999999998</v>
      </c>
      <c r="J21" s="10">
        <v>58.337000000000003</v>
      </c>
      <c r="K21" s="10">
        <v>27.636399999999998</v>
      </c>
      <c r="L21" s="10">
        <v>30.220199999999998</v>
      </c>
      <c r="M21" s="10">
        <v>38.531100000000002</v>
      </c>
      <c r="N21" s="10">
        <v>38.090499999999999</v>
      </c>
      <c r="O21" s="10">
        <v>15.0665</v>
      </c>
      <c r="P21" s="10">
        <v>14.466799999999999</v>
      </c>
      <c r="Q21" s="10">
        <v>13.291700000000001</v>
      </c>
      <c r="R21" s="10">
        <v>12.598000000000001</v>
      </c>
      <c r="S21" s="10">
        <v>12.295400000000001</v>
      </c>
      <c r="T21" s="10">
        <v>12.153700000000001</v>
      </c>
      <c r="U21" s="10">
        <v>36.325400000000002</v>
      </c>
      <c r="V21" s="10">
        <v>38.633699999999997</v>
      </c>
      <c r="W21" s="10">
        <v>12.756399999999999</v>
      </c>
      <c r="X21" s="10">
        <v>10377</v>
      </c>
      <c r="Y21" s="10">
        <v>11622</v>
      </c>
      <c r="Z21" s="10">
        <v>11622</v>
      </c>
    </row>
    <row r="22" spans="1:26" x14ac:dyDescent="0.25">
      <c r="B22" s="27" t="s">
        <v>72</v>
      </c>
      <c r="C22" s="10">
        <v>25.271100000000001</v>
      </c>
      <c r="D22" s="10">
        <v>28.925999999999998</v>
      </c>
      <c r="E22" s="10">
        <v>34.840200000000003</v>
      </c>
      <c r="F22" s="10">
        <v>37.520499999999998</v>
      </c>
      <c r="G22" s="10">
        <v>38.466000000000001</v>
      </c>
      <c r="H22" s="10">
        <v>38.569600000000001</v>
      </c>
      <c r="I22" s="10">
        <v>94.238699999999994</v>
      </c>
      <c r="J22" s="10">
        <v>56.398800000000001</v>
      </c>
      <c r="K22" s="10">
        <v>26.02</v>
      </c>
      <c r="L22" s="10">
        <v>28.600300000000001</v>
      </c>
      <c r="M22" s="10">
        <v>37.9495</v>
      </c>
      <c r="N22" s="10">
        <v>37.199100000000001</v>
      </c>
      <c r="O22" s="10">
        <v>14.9825</v>
      </c>
      <c r="P22" s="10">
        <v>14.4438</v>
      </c>
      <c r="Q22" s="10">
        <v>13.2232</v>
      </c>
      <c r="R22" s="10">
        <v>12.553900000000001</v>
      </c>
      <c r="S22" s="10">
        <v>12.273</v>
      </c>
      <c r="T22" s="10">
        <v>12.1426</v>
      </c>
      <c r="U22" s="10">
        <v>36.533999999999999</v>
      </c>
      <c r="V22" s="10">
        <v>37.514600000000002</v>
      </c>
      <c r="W22" s="10">
        <v>12.7264</v>
      </c>
      <c r="X22" s="10">
        <v>10473</v>
      </c>
      <c r="Y22" s="10">
        <v>11586</v>
      </c>
      <c r="Z22" s="10">
        <v>11586</v>
      </c>
    </row>
    <row r="23" spans="1:26" x14ac:dyDescent="0.25">
      <c r="B23" s="27" t="s">
        <v>73</v>
      </c>
      <c r="C23" s="10">
        <v>25.7882</v>
      </c>
      <c r="D23" s="10">
        <v>29.212499999999999</v>
      </c>
      <c r="E23" s="10">
        <v>35.402900000000002</v>
      </c>
      <c r="F23" s="10">
        <v>37.875700000000002</v>
      </c>
      <c r="G23" s="10">
        <v>38.496099999999998</v>
      </c>
      <c r="H23" s="10">
        <v>38.4236</v>
      </c>
      <c r="I23" s="10">
        <v>92.426000000000002</v>
      </c>
      <c r="J23" s="10">
        <v>54.946399999999997</v>
      </c>
      <c r="K23" s="10">
        <v>24.543299999999999</v>
      </c>
      <c r="L23" s="10">
        <v>27.347999999999999</v>
      </c>
      <c r="M23" s="10">
        <v>37.945799999999998</v>
      </c>
      <c r="N23" s="10">
        <v>37.200800000000001</v>
      </c>
      <c r="O23" s="10">
        <v>14.9063</v>
      </c>
      <c r="P23" s="10">
        <v>14.423999999999999</v>
      </c>
      <c r="Q23" s="10">
        <v>13.139799999999999</v>
      </c>
      <c r="R23" s="10">
        <v>12.5078</v>
      </c>
      <c r="S23" s="10">
        <v>12.3028</v>
      </c>
      <c r="T23" s="10">
        <v>12.1852</v>
      </c>
      <c r="U23" s="10">
        <v>36.675600000000003</v>
      </c>
      <c r="V23" s="10">
        <v>36.839500000000001</v>
      </c>
      <c r="W23" s="10">
        <v>12.7217</v>
      </c>
      <c r="X23" s="10">
        <v>10455</v>
      </c>
      <c r="Y23" s="10">
        <v>11544</v>
      </c>
      <c r="Z23" s="10">
        <v>11544</v>
      </c>
    </row>
    <row r="24" spans="1:26" x14ac:dyDescent="0.25">
      <c r="B24" s="27" t="s">
        <v>74</v>
      </c>
      <c r="C24" s="10">
        <v>26.495799999999999</v>
      </c>
      <c r="D24" s="10">
        <v>29.5259</v>
      </c>
      <c r="E24" s="10">
        <v>35.863799999999998</v>
      </c>
      <c r="F24" s="10">
        <v>38.556199999999997</v>
      </c>
      <c r="G24" s="10">
        <v>38.186500000000002</v>
      </c>
      <c r="H24" s="10">
        <v>38.435600000000001</v>
      </c>
      <c r="I24" s="10">
        <v>90.582099999999997</v>
      </c>
      <c r="J24" s="10">
        <v>54.957299999999996</v>
      </c>
      <c r="K24" s="10">
        <v>23.852799999999998</v>
      </c>
      <c r="L24" s="10">
        <v>25.6648</v>
      </c>
      <c r="M24" s="10">
        <v>37.6907</v>
      </c>
      <c r="N24" s="10">
        <v>37.117100000000001</v>
      </c>
      <c r="O24" s="10">
        <v>14.8254</v>
      </c>
      <c r="P24" s="10">
        <v>14.382899999999999</v>
      </c>
      <c r="Q24" s="10">
        <v>13.061</v>
      </c>
      <c r="R24" s="10">
        <v>12.4116</v>
      </c>
      <c r="S24" s="10">
        <v>12.3323</v>
      </c>
      <c r="T24" s="10">
        <v>12.1648</v>
      </c>
      <c r="U24" s="10">
        <v>36.886899999999997</v>
      </c>
      <c r="V24" s="10">
        <v>36.232100000000003</v>
      </c>
      <c r="W24" s="10">
        <v>12.6861</v>
      </c>
      <c r="X24" s="10">
        <v>10521</v>
      </c>
      <c r="Y24" s="10">
        <v>11540</v>
      </c>
      <c r="Z24" s="10">
        <v>11540</v>
      </c>
    </row>
    <row r="25" spans="1:26" x14ac:dyDescent="0.25">
      <c r="B25" s="27" t="s">
        <v>75</v>
      </c>
      <c r="C25" s="10">
        <v>27.266999999999999</v>
      </c>
      <c r="D25" s="10">
        <v>30.0168</v>
      </c>
      <c r="E25" s="10">
        <v>36.334600000000002</v>
      </c>
      <c r="F25" s="10">
        <v>38.800600000000003</v>
      </c>
      <c r="G25" s="10">
        <v>37.714300000000001</v>
      </c>
      <c r="H25" s="10">
        <v>38.622199999999999</v>
      </c>
      <c r="I25" s="10">
        <v>89.640699999999995</v>
      </c>
      <c r="J25" s="10">
        <v>55.343499999999999</v>
      </c>
      <c r="K25" s="10">
        <v>23.001999999999999</v>
      </c>
      <c r="L25" s="10">
        <v>24.120100000000001</v>
      </c>
      <c r="M25" s="10">
        <v>36.746699999999997</v>
      </c>
      <c r="N25" s="10">
        <v>36.767499999999998</v>
      </c>
      <c r="O25" s="10">
        <v>14.7501</v>
      </c>
      <c r="P25" s="10">
        <v>14.3308</v>
      </c>
      <c r="Q25" s="10">
        <v>12.977600000000001</v>
      </c>
      <c r="R25" s="10">
        <v>12.3277</v>
      </c>
      <c r="S25" s="10">
        <v>12.349500000000001</v>
      </c>
      <c r="T25" s="10">
        <v>12.145799999999999</v>
      </c>
      <c r="U25" s="10">
        <v>37.028199999999998</v>
      </c>
      <c r="V25" s="10">
        <v>35.463900000000002</v>
      </c>
      <c r="W25" s="10">
        <v>12.650499999999999</v>
      </c>
      <c r="X25" s="10">
        <v>10517</v>
      </c>
      <c r="Y25" s="10">
        <v>11503</v>
      </c>
      <c r="Z25" s="10">
        <v>11503</v>
      </c>
    </row>
    <row r="26" spans="1:26" x14ac:dyDescent="0.25">
      <c r="A26" s="8" t="s">
        <v>9</v>
      </c>
      <c r="B26" s="26">
        <v>44132.125</v>
      </c>
      <c r="C26" s="10">
        <v>29.634799999999998</v>
      </c>
      <c r="D26" s="10">
        <v>36.171399999999998</v>
      </c>
      <c r="E26" s="10">
        <v>37.6282</v>
      </c>
      <c r="F26" s="10">
        <v>37.262300000000003</v>
      </c>
      <c r="G26" s="10">
        <v>37.969299999999997</v>
      </c>
      <c r="H26" s="10">
        <v>42.450200000000002</v>
      </c>
      <c r="I26" s="10">
        <v>71.13</v>
      </c>
      <c r="J26" s="10">
        <v>64.898099999999999</v>
      </c>
      <c r="K26" s="10">
        <v>38.126600000000003</v>
      </c>
      <c r="L26" s="10">
        <v>38.130499999999998</v>
      </c>
      <c r="M26" s="10">
        <v>19.047499999999999</v>
      </c>
      <c r="N26" s="10">
        <v>7.5853799999999998</v>
      </c>
      <c r="O26" s="10">
        <v>14.2201</v>
      </c>
      <c r="P26" s="10">
        <v>13.436999999999999</v>
      </c>
      <c r="Q26" s="10">
        <v>12.2507</v>
      </c>
      <c r="R26" s="10">
        <v>11.836499999999999</v>
      </c>
      <c r="S26" s="10">
        <v>11.0107</v>
      </c>
      <c r="T26" s="10">
        <v>9.0840800000000002</v>
      </c>
      <c r="U26" s="10">
        <v>38.237699999999997</v>
      </c>
      <c r="V26" s="10">
        <v>29.153199999999998</v>
      </c>
      <c r="W26" s="10">
        <v>11.207599999999999</v>
      </c>
      <c r="X26" s="10">
        <v>9578</v>
      </c>
      <c r="Y26" s="10">
        <v>13411</v>
      </c>
      <c r="Z26" s="10">
        <v>13411</v>
      </c>
    </row>
    <row r="27" spans="1:26" x14ac:dyDescent="0.25">
      <c r="B27" s="25" t="s">
        <v>54</v>
      </c>
      <c r="C27" s="10">
        <v>29.370999999999999</v>
      </c>
      <c r="D27" s="10">
        <v>31.550999999999998</v>
      </c>
      <c r="E27" s="10">
        <v>33.155099999999997</v>
      </c>
      <c r="F27" s="10">
        <v>34.162700000000001</v>
      </c>
      <c r="G27" s="10">
        <v>36.7301</v>
      </c>
      <c r="H27" s="10">
        <v>36.962200000000003</v>
      </c>
      <c r="I27" s="10">
        <v>75.009500000000003</v>
      </c>
      <c r="J27" s="10">
        <v>69.625299999999996</v>
      </c>
      <c r="K27" s="10">
        <v>58.186399999999999</v>
      </c>
      <c r="L27" s="10">
        <v>47.893099999999997</v>
      </c>
      <c r="M27" s="10">
        <v>21.903600000000001</v>
      </c>
      <c r="N27" s="10">
        <v>4.3055599999999998</v>
      </c>
      <c r="O27" s="10">
        <v>14.0053</v>
      </c>
      <c r="P27" s="10">
        <v>13.5078</v>
      </c>
      <c r="Q27" s="10">
        <v>12.964</v>
      </c>
      <c r="R27" s="10">
        <v>11.8003</v>
      </c>
      <c r="S27" s="10">
        <v>10.456300000000001</v>
      </c>
      <c r="T27" s="10">
        <v>8.8318999999999992</v>
      </c>
      <c r="U27" s="10">
        <v>34.7117</v>
      </c>
      <c r="V27" s="10">
        <v>34.484200000000001</v>
      </c>
      <c r="W27" s="10">
        <v>11.093400000000001</v>
      </c>
      <c r="X27" s="10">
        <v>7876</v>
      </c>
      <c r="Y27" s="10">
        <v>12612</v>
      </c>
      <c r="Z27" s="10">
        <v>12612</v>
      </c>
    </row>
    <row r="28" spans="1:26" x14ac:dyDescent="0.25">
      <c r="B28" s="27" t="s">
        <v>55</v>
      </c>
      <c r="C28" s="10">
        <v>29.889399999999998</v>
      </c>
      <c r="D28" s="10">
        <v>32.238399999999999</v>
      </c>
      <c r="E28" s="10">
        <v>33.092599999999997</v>
      </c>
      <c r="F28" s="10">
        <v>34.097000000000001</v>
      </c>
      <c r="G28" s="10">
        <v>35.795499999999997</v>
      </c>
      <c r="H28" s="10">
        <v>36.184899999999999</v>
      </c>
      <c r="I28" s="10">
        <v>74.0274</v>
      </c>
      <c r="J28" s="10">
        <v>66.959599999999995</v>
      </c>
      <c r="K28" s="10">
        <v>57.156399999999998</v>
      </c>
      <c r="L28" s="10">
        <v>46.961100000000002</v>
      </c>
      <c r="M28" s="10">
        <v>21.688099999999999</v>
      </c>
      <c r="N28" s="10">
        <v>4.4370500000000002</v>
      </c>
      <c r="O28" s="10">
        <v>14.005699999999999</v>
      </c>
      <c r="P28" s="10">
        <v>13.416399999999999</v>
      </c>
      <c r="Q28" s="10">
        <v>12.9153</v>
      </c>
      <c r="R28" s="10">
        <v>11.795</v>
      </c>
      <c r="S28" s="10">
        <v>10.6006</v>
      </c>
      <c r="T28" s="10">
        <v>8.9469999999999992</v>
      </c>
      <c r="U28" s="10">
        <v>34.3904</v>
      </c>
      <c r="V28" s="10">
        <v>34.078200000000002</v>
      </c>
      <c r="W28" s="10">
        <v>11.1584</v>
      </c>
      <c r="X28" s="10">
        <v>8004</v>
      </c>
      <c r="Y28" s="10">
        <v>12617</v>
      </c>
      <c r="Z28" s="10">
        <v>12617</v>
      </c>
    </row>
    <row r="29" spans="1:26" x14ac:dyDescent="0.25">
      <c r="B29" s="27" t="s">
        <v>56</v>
      </c>
      <c r="C29" s="10">
        <v>30.2376</v>
      </c>
      <c r="D29" s="10">
        <v>32.955399999999997</v>
      </c>
      <c r="E29" s="10">
        <v>33.274799999999999</v>
      </c>
      <c r="F29" s="10">
        <v>33.962400000000002</v>
      </c>
      <c r="G29" s="10">
        <v>35.691400000000002</v>
      </c>
      <c r="H29" s="10">
        <v>36.695500000000003</v>
      </c>
      <c r="I29" s="10">
        <v>71.125500000000002</v>
      </c>
      <c r="J29" s="10">
        <v>66.393900000000002</v>
      </c>
      <c r="K29" s="10">
        <v>56.828400000000002</v>
      </c>
      <c r="L29" s="10">
        <v>46.365099999999998</v>
      </c>
      <c r="M29" s="10">
        <v>22.174700000000001</v>
      </c>
      <c r="N29" s="10">
        <v>4.5310300000000003</v>
      </c>
      <c r="O29" s="10">
        <v>14.019299999999999</v>
      </c>
      <c r="P29" s="10">
        <v>13.3329</v>
      </c>
      <c r="Q29" s="10">
        <v>12.894299999999999</v>
      </c>
      <c r="R29" s="10">
        <v>11.7783</v>
      </c>
      <c r="S29" s="10">
        <v>10.643700000000001</v>
      </c>
      <c r="T29" s="10">
        <v>9.0300600000000006</v>
      </c>
      <c r="U29" s="10">
        <v>34.568600000000004</v>
      </c>
      <c r="V29" s="10">
        <v>33.965299999999999</v>
      </c>
      <c r="W29" s="10">
        <v>11.180999999999999</v>
      </c>
      <c r="X29" s="10">
        <v>8050</v>
      </c>
      <c r="Y29" s="10">
        <v>12648</v>
      </c>
      <c r="Z29" s="10">
        <v>12648</v>
      </c>
    </row>
    <row r="30" spans="1:26" x14ac:dyDescent="0.25">
      <c r="B30" s="27" t="s">
        <v>57</v>
      </c>
      <c r="C30" s="10">
        <v>30.417400000000001</v>
      </c>
      <c r="D30" s="10">
        <v>33.153199999999998</v>
      </c>
      <c r="E30" s="10">
        <v>33.6678</v>
      </c>
      <c r="F30" s="10">
        <v>33.413499999999999</v>
      </c>
      <c r="G30" s="10">
        <v>35.481299999999997</v>
      </c>
      <c r="H30" s="10">
        <v>37.137799999999999</v>
      </c>
      <c r="I30" s="10">
        <v>70.774100000000004</v>
      </c>
      <c r="J30" s="10">
        <v>65.555000000000007</v>
      </c>
      <c r="K30" s="10">
        <v>56.366599999999998</v>
      </c>
      <c r="L30" s="10">
        <v>44.701500000000003</v>
      </c>
      <c r="M30" s="10">
        <v>22.586400000000001</v>
      </c>
      <c r="N30" s="10">
        <v>4.8310199999999996</v>
      </c>
      <c r="O30" s="10">
        <v>14.0124</v>
      </c>
      <c r="P30" s="10">
        <v>13.2882</v>
      </c>
      <c r="Q30" s="10">
        <v>12.881</v>
      </c>
      <c r="R30" s="10">
        <v>11.7888</v>
      </c>
      <c r="S30" s="10">
        <v>10.6389</v>
      </c>
      <c r="T30" s="10">
        <v>8.9756199999999993</v>
      </c>
      <c r="U30" s="10">
        <v>34.587699999999998</v>
      </c>
      <c r="V30" s="10">
        <v>33.559199999999997</v>
      </c>
      <c r="W30" s="10">
        <v>11.154400000000001</v>
      </c>
      <c r="X30" s="10">
        <v>8220</v>
      </c>
      <c r="Y30" s="10">
        <v>12742</v>
      </c>
      <c r="Z30" s="10">
        <v>12742</v>
      </c>
    </row>
    <row r="31" spans="1:26" x14ac:dyDescent="0.25">
      <c r="B31" s="27" t="s">
        <v>58</v>
      </c>
      <c r="C31" s="10">
        <v>30.648499999999999</v>
      </c>
      <c r="D31" s="10">
        <v>33.154400000000003</v>
      </c>
      <c r="E31" s="10">
        <v>33.999299999999998</v>
      </c>
      <c r="F31" s="10">
        <v>33.253999999999998</v>
      </c>
      <c r="G31" s="10">
        <v>35.704300000000003</v>
      </c>
      <c r="H31" s="10">
        <v>37.731099999999998</v>
      </c>
      <c r="I31" s="10">
        <v>69.142799999999994</v>
      </c>
      <c r="J31" s="10">
        <v>64.861400000000003</v>
      </c>
      <c r="K31" s="10">
        <v>55.342500000000001</v>
      </c>
      <c r="L31" s="10">
        <v>44.001300000000001</v>
      </c>
      <c r="M31" s="10">
        <v>22.2728</v>
      </c>
      <c r="N31" s="10">
        <v>5.0183299999999997</v>
      </c>
      <c r="O31" s="10">
        <v>14.0214</v>
      </c>
      <c r="P31" s="10">
        <v>13.239599999999999</v>
      </c>
      <c r="Q31" s="10">
        <v>12.8827</v>
      </c>
      <c r="R31" s="10">
        <v>11.8346</v>
      </c>
      <c r="S31" s="10">
        <v>10.7125</v>
      </c>
      <c r="T31" s="10">
        <v>9.0275599999999994</v>
      </c>
      <c r="U31" s="10">
        <v>34.805900000000001</v>
      </c>
      <c r="V31" s="10">
        <v>33.088900000000002</v>
      </c>
      <c r="W31" s="10">
        <v>11.1892</v>
      </c>
      <c r="X31" s="10">
        <v>8337</v>
      </c>
      <c r="Y31" s="10">
        <v>12785</v>
      </c>
      <c r="Z31" s="10">
        <v>12785</v>
      </c>
    </row>
    <row r="32" spans="1:26" x14ac:dyDescent="0.25">
      <c r="B32" s="27" t="s">
        <v>59</v>
      </c>
      <c r="C32" s="10">
        <v>30.499300000000002</v>
      </c>
      <c r="D32" s="10">
        <v>33.132100000000001</v>
      </c>
      <c r="E32" s="10">
        <v>34.270699999999998</v>
      </c>
      <c r="F32" s="10">
        <v>33.328000000000003</v>
      </c>
      <c r="G32" s="10">
        <v>35.910899999999998</v>
      </c>
      <c r="H32" s="10">
        <v>37.694600000000001</v>
      </c>
      <c r="I32" s="10">
        <v>68.239699999999999</v>
      </c>
      <c r="J32" s="10">
        <v>64.089200000000005</v>
      </c>
      <c r="K32" s="10">
        <v>54.349400000000003</v>
      </c>
      <c r="L32" s="10">
        <v>42.951900000000002</v>
      </c>
      <c r="M32" s="10">
        <v>21.6051</v>
      </c>
      <c r="N32" s="10">
        <v>5.2230499999999997</v>
      </c>
      <c r="O32" s="10">
        <v>14.0474</v>
      </c>
      <c r="P32" s="10">
        <v>13.2415</v>
      </c>
      <c r="Q32" s="10">
        <v>12.870100000000001</v>
      </c>
      <c r="R32" s="10">
        <v>11.8613</v>
      </c>
      <c r="S32" s="10">
        <v>10.814299999999999</v>
      </c>
      <c r="T32" s="10">
        <v>9.0881600000000002</v>
      </c>
      <c r="U32" s="10">
        <v>34.909700000000001</v>
      </c>
      <c r="V32" s="10">
        <v>32.588999999999999</v>
      </c>
      <c r="W32" s="10">
        <v>11.2392</v>
      </c>
      <c r="X32" s="10">
        <v>8498</v>
      </c>
      <c r="Y32" s="10">
        <v>12859</v>
      </c>
      <c r="Z32" s="10">
        <v>12859</v>
      </c>
    </row>
    <row r="33" spans="2:26" x14ac:dyDescent="0.25">
      <c r="B33" s="27" t="s">
        <v>60</v>
      </c>
      <c r="C33" s="10">
        <v>30.3383</v>
      </c>
      <c r="D33" s="10">
        <v>33.4283</v>
      </c>
      <c r="E33" s="10">
        <v>33.305100000000003</v>
      </c>
      <c r="F33" s="10">
        <v>34.388399999999997</v>
      </c>
      <c r="G33" s="10">
        <v>35.824199999999998</v>
      </c>
      <c r="H33" s="10">
        <v>39.402000000000001</v>
      </c>
      <c r="I33" s="10">
        <v>68.177300000000002</v>
      </c>
      <c r="J33" s="10">
        <v>63.699100000000001</v>
      </c>
      <c r="K33" s="10">
        <v>53.450600000000001</v>
      </c>
      <c r="L33" s="10">
        <v>42.636600000000001</v>
      </c>
      <c r="M33" s="10">
        <v>21.5383</v>
      </c>
      <c r="N33" s="10">
        <v>5.4822899999999999</v>
      </c>
      <c r="O33" s="10">
        <v>14.072800000000001</v>
      </c>
      <c r="P33" s="10">
        <v>13.247999999999999</v>
      </c>
      <c r="Q33" s="10">
        <v>12.802</v>
      </c>
      <c r="R33" s="10">
        <v>11.8996</v>
      </c>
      <c r="S33" s="10">
        <v>10.8718</v>
      </c>
      <c r="T33" s="10">
        <v>9.1737400000000004</v>
      </c>
      <c r="U33" s="10">
        <v>35.3125</v>
      </c>
      <c r="V33" s="10">
        <v>32.429499999999997</v>
      </c>
      <c r="W33" s="10">
        <v>11.2774</v>
      </c>
      <c r="X33" s="10">
        <v>8642</v>
      </c>
      <c r="Y33" s="10">
        <v>12879</v>
      </c>
      <c r="Z33" s="10">
        <v>12879</v>
      </c>
    </row>
    <row r="34" spans="2:26" x14ac:dyDescent="0.25">
      <c r="B34" s="27" t="s">
        <v>61</v>
      </c>
      <c r="C34" s="10">
        <v>30.2531</v>
      </c>
      <c r="D34" s="10">
        <v>33.665399999999998</v>
      </c>
      <c r="E34" s="10">
        <v>33.156500000000001</v>
      </c>
      <c r="F34" s="10">
        <v>34.374400000000001</v>
      </c>
      <c r="G34" s="10">
        <v>36.2194</v>
      </c>
      <c r="H34" s="10">
        <v>39.829500000000003</v>
      </c>
      <c r="I34" s="10">
        <v>69.667199999999994</v>
      </c>
      <c r="J34" s="10">
        <v>62.475200000000001</v>
      </c>
      <c r="K34" s="10">
        <v>50.382399999999997</v>
      </c>
      <c r="L34" s="10">
        <v>42.070399999999999</v>
      </c>
      <c r="M34" s="10">
        <v>20.6721</v>
      </c>
      <c r="N34" s="10">
        <v>6.0246399999999998</v>
      </c>
      <c r="O34" s="10">
        <v>14.104799999999999</v>
      </c>
      <c r="P34" s="10">
        <v>13.2852</v>
      </c>
      <c r="Q34" s="10">
        <v>12.673</v>
      </c>
      <c r="R34" s="10">
        <v>12.0067</v>
      </c>
      <c r="S34" s="10">
        <v>10.924200000000001</v>
      </c>
      <c r="T34" s="10">
        <v>9.2865900000000003</v>
      </c>
      <c r="U34" s="10">
        <v>35.524099999999997</v>
      </c>
      <c r="V34" s="10">
        <v>31.962900000000001</v>
      </c>
      <c r="W34" s="10">
        <v>11.348599999999999</v>
      </c>
      <c r="X34" s="10">
        <v>8881</v>
      </c>
      <c r="Y34" s="10">
        <v>12846</v>
      </c>
      <c r="Z34" s="10">
        <v>12846</v>
      </c>
    </row>
    <row r="35" spans="2:26" x14ac:dyDescent="0.25">
      <c r="B35" s="27" t="s">
        <v>62</v>
      </c>
      <c r="C35" s="10">
        <v>30.149100000000001</v>
      </c>
      <c r="D35" s="10">
        <v>34.105600000000003</v>
      </c>
      <c r="E35" s="10">
        <v>34.156599999999997</v>
      </c>
      <c r="F35" s="10">
        <v>34.9345</v>
      </c>
      <c r="G35" s="10">
        <v>36.369199999999999</v>
      </c>
      <c r="H35" s="10">
        <v>39.442799999999998</v>
      </c>
      <c r="I35" s="10">
        <v>68.561400000000006</v>
      </c>
      <c r="J35" s="10">
        <v>62.058100000000003</v>
      </c>
      <c r="K35" s="10">
        <v>48.536700000000003</v>
      </c>
      <c r="L35" s="10">
        <v>41.857500000000002</v>
      </c>
      <c r="M35" s="10">
        <v>19.8064</v>
      </c>
      <c r="N35" s="10">
        <v>6.3584399999999999</v>
      </c>
      <c r="O35" s="10">
        <v>14.113099999999999</v>
      </c>
      <c r="P35" s="10">
        <v>13.3398</v>
      </c>
      <c r="Q35" s="10">
        <v>12.472</v>
      </c>
      <c r="R35" s="10">
        <v>12.0044</v>
      </c>
      <c r="S35" s="10">
        <v>10.938800000000001</v>
      </c>
      <c r="T35" s="10">
        <v>9.2391799999999993</v>
      </c>
      <c r="U35" s="10">
        <v>35.830500000000001</v>
      </c>
      <c r="V35" s="10">
        <v>31.472999999999999</v>
      </c>
      <c r="W35" s="10">
        <v>11.317500000000001</v>
      </c>
      <c r="X35" s="10">
        <v>8952</v>
      </c>
      <c r="Y35" s="10">
        <v>12950</v>
      </c>
      <c r="Z35" s="10">
        <v>12950</v>
      </c>
    </row>
    <row r="36" spans="2:26" x14ac:dyDescent="0.25">
      <c r="B36" s="27" t="s">
        <v>63</v>
      </c>
      <c r="C36" s="10">
        <v>30.0215</v>
      </c>
      <c r="D36" s="10">
        <v>34.683900000000001</v>
      </c>
      <c r="E36" s="10">
        <v>34.694699999999997</v>
      </c>
      <c r="F36" s="10">
        <v>34.827599999999997</v>
      </c>
      <c r="G36" s="10">
        <v>36.552300000000002</v>
      </c>
      <c r="H36" s="10">
        <v>39.238100000000003</v>
      </c>
      <c r="I36" s="10">
        <v>69.067800000000005</v>
      </c>
      <c r="J36" s="10">
        <v>63.838000000000001</v>
      </c>
      <c r="K36" s="10">
        <v>46.591299999999997</v>
      </c>
      <c r="L36" s="10">
        <v>40.901699999999998</v>
      </c>
      <c r="M36" s="10">
        <v>19.232199999999999</v>
      </c>
      <c r="N36" s="10">
        <v>6.5038400000000003</v>
      </c>
      <c r="O36" s="10">
        <v>14.1214</v>
      </c>
      <c r="P36" s="10">
        <v>13.399699999999999</v>
      </c>
      <c r="Q36" s="10">
        <v>12.3567</v>
      </c>
      <c r="R36" s="10">
        <v>12.032999999999999</v>
      </c>
      <c r="S36" s="10">
        <v>10.854699999999999</v>
      </c>
      <c r="T36" s="10">
        <v>9.1412999999999993</v>
      </c>
      <c r="U36" s="10">
        <v>35.981900000000003</v>
      </c>
      <c r="V36" s="10">
        <v>30.906500000000001</v>
      </c>
      <c r="W36" s="10">
        <v>11.2554</v>
      </c>
      <c r="X36" s="10">
        <v>9146</v>
      </c>
      <c r="Y36" s="10">
        <v>13136</v>
      </c>
      <c r="Z36" s="10">
        <v>13136</v>
      </c>
    </row>
    <row r="37" spans="2:26" x14ac:dyDescent="0.25">
      <c r="B37" s="27" t="s">
        <v>64</v>
      </c>
      <c r="C37" s="10">
        <v>29.661300000000001</v>
      </c>
      <c r="D37" s="10">
        <v>35.353400000000001</v>
      </c>
      <c r="E37" s="10">
        <v>36.696399999999997</v>
      </c>
      <c r="F37" s="10">
        <v>35.3962</v>
      </c>
      <c r="G37" s="10">
        <v>37.197499999999998</v>
      </c>
      <c r="H37" s="10">
        <v>41.346499999999999</v>
      </c>
      <c r="I37" s="10">
        <v>69.622399999999999</v>
      </c>
      <c r="J37" s="10">
        <v>64.020700000000005</v>
      </c>
      <c r="K37" s="10">
        <v>40.778399999999998</v>
      </c>
      <c r="L37" s="10">
        <v>39.401800000000001</v>
      </c>
      <c r="M37" s="10">
        <v>19.019500000000001</v>
      </c>
      <c r="N37" s="10">
        <v>7.0318199999999997</v>
      </c>
      <c r="O37" s="10">
        <v>14.180300000000001</v>
      </c>
      <c r="P37" s="10">
        <v>13.4293</v>
      </c>
      <c r="Q37" s="10">
        <v>12.2698</v>
      </c>
      <c r="R37" s="10">
        <v>11.9945</v>
      </c>
      <c r="S37" s="10">
        <v>10.936</v>
      </c>
      <c r="T37" s="10">
        <v>9.1235099999999996</v>
      </c>
      <c r="U37" s="10">
        <v>37.147100000000002</v>
      </c>
      <c r="V37" s="10">
        <v>29.481200000000001</v>
      </c>
      <c r="W37" s="10">
        <v>11.228400000000001</v>
      </c>
      <c r="X37" s="10">
        <v>9485</v>
      </c>
      <c r="Y37" s="10">
        <v>13413</v>
      </c>
      <c r="Z37" s="10">
        <v>13413</v>
      </c>
    </row>
    <row r="38" spans="2:26" x14ac:dyDescent="0.25">
      <c r="B38" s="27" t="s">
        <v>65</v>
      </c>
      <c r="C38" s="10">
        <v>29.815899999999999</v>
      </c>
      <c r="D38" s="10">
        <v>36.246600000000001</v>
      </c>
      <c r="E38" s="10">
        <v>38.275599999999997</v>
      </c>
      <c r="F38" s="10">
        <v>37.891599999999997</v>
      </c>
      <c r="G38" s="10">
        <v>37.878300000000003</v>
      </c>
      <c r="H38" s="10">
        <v>43.214799999999997</v>
      </c>
      <c r="I38" s="10">
        <v>72.357299999999995</v>
      </c>
      <c r="J38" s="10">
        <v>65.673500000000004</v>
      </c>
      <c r="K38" s="10">
        <v>35.685099999999998</v>
      </c>
      <c r="L38" s="10">
        <v>37.016300000000001</v>
      </c>
      <c r="M38" s="10">
        <v>19.316600000000001</v>
      </c>
      <c r="N38" s="10">
        <v>8.1280900000000003</v>
      </c>
      <c r="O38" s="10">
        <v>14.243499999999999</v>
      </c>
      <c r="P38" s="10">
        <v>13.472799999999999</v>
      </c>
      <c r="Q38" s="10">
        <v>12.269</v>
      </c>
      <c r="R38" s="10">
        <v>11.732100000000001</v>
      </c>
      <c r="S38" s="10">
        <v>11.1182</v>
      </c>
      <c r="T38" s="10">
        <v>9.1446699999999996</v>
      </c>
      <c r="U38" s="10">
        <v>38.689399999999999</v>
      </c>
      <c r="V38" s="10">
        <v>28.8627</v>
      </c>
      <c r="W38" s="10">
        <v>11.234999999999999</v>
      </c>
      <c r="X38" s="10">
        <v>9730</v>
      </c>
      <c r="Y38" s="10">
        <v>13472</v>
      </c>
      <c r="Z38" s="10">
        <v>13472</v>
      </c>
    </row>
    <row r="39" spans="2:26" x14ac:dyDescent="0.25">
      <c r="B39" s="27" t="s">
        <v>66</v>
      </c>
      <c r="C39" s="10">
        <v>29.740400000000001</v>
      </c>
      <c r="D39" s="10">
        <v>36.464700000000001</v>
      </c>
      <c r="E39" s="10">
        <v>39.007100000000001</v>
      </c>
      <c r="F39" s="10">
        <v>38.521000000000001</v>
      </c>
      <c r="G39" s="10">
        <v>38.811700000000002</v>
      </c>
      <c r="H39" s="10">
        <v>43.508499999999998</v>
      </c>
      <c r="I39" s="10">
        <v>74.899799999999999</v>
      </c>
      <c r="J39" s="10">
        <v>66.401899999999998</v>
      </c>
      <c r="K39" s="10">
        <v>34.496299999999998</v>
      </c>
      <c r="L39" s="10">
        <v>35.462400000000002</v>
      </c>
      <c r="M39" s="10">
        <v>19.57</v>
      </c>
      <c r="N39" s="10">
        <v>8.5544499999999992</v>
      </c>
      <c r="O39" s="10">
        <v>14.265700000000001</v>
      </c>
      <c r="P39" s="10">
        <v>13.4587</v>
      </c>
      <c r="Q39" s="10">
        <v>12.212899999999999</v>
      </c>
      <c r="R39" s="10">
        <v>11.7178</v>
      </c>
      <c r="S39" s="10">
        <v>11.088800000000001</v>
      </c>
      <c r="T39" s="10">
        <v>9.2444600000000001</v>
      </c>
      <c r="U39" s="10">
        <v>39.304600000000001</v>
      </c>
      <c r="V39" s="10">
        <v>28.649100000000001</v>
      </c>
      <c r="W39" s="10">
        <v>11.2424</v>
      </c>
      <c r="X39" s="10">
        <v>9873</v>
      </c>
      <c r="Y39" s="10">
        <v>13475</v>
      </c>
      <c r="Z39" s="10">
        <v>13475</v>
      </c>
    </row>
    <row r="40" spans="2:26" x14ac:dyDescent="0.25">
      <c r="B40" s="27" t="s">
        <v>67</v>
      </c>
      <c r="C40" s="10">
        <v>29.822099999999999</v>
      </c>
      <c r="D40" s="10">
        <v>36.373899999999999</v>
      </c>
      <c r="E40" s="10">
        <v>40.169899999999998</v>
      </c>
      <c r="F40" s="10">
        <v>39.462600000000002</v>
      </c>
      <c r="G40" s="10">
        <v>39.0396</v>
      </c>
      <c r="H40" s="10">
        <v>43.308</v>
      </c>
      <c r="I40" s="10">
        <v>77.0852</v>
      </c>
      <c r="J40" s="10">
        <v>67.158000000000001</v>
      </c>
      <c r="K40" s="10">
        <v>33.350200000000001</v>
      </c>
      <c r="L40" s="10">
        <v>33.965299999999999</v>
      </c>
      <c r="M40" s="10">
        <v>19.4407</v>
      </c>
      <c r="N40" s="10">
        <v>8.6825500000000009</v>
      </c>
      <c r="O40" s="10">
        <v>14.3149</v>
      </c>
      <c r="P40" s="10">
        <v>13.4984</v>
      </c>
      <c r="Q40" s="10">
        <v>12.148</v>
      </c>
      <c r="R40" s="10">
        <v>11.681699999999999</v>
      </c>
      <c r="S40" s="10">
        <v>11.074</v>
      </c>
      <c r="T40" s="10">
        <v>9.3856800000000007</v>
      </c>
      <c r="U40" s="10">
        <v>39.782600000000002</v>
      </c>
      <c r="V40" s="10">
        <v>28.263400000000001</v>
      </c>
      <c r="W40" s="10">
        <v>11.261699999999999</v>
      </c>
      <c r="X40" s="10">
        <v>10033</v>
      </c>
      <c r="Y40" s="10">
        <v>13556</v>
      </c>
      <c r="Z40" s="10">
        <v>13556</v>
      </c>
    </row>
    <row r="41" spans="2:26" x14ac:dyDescent="0.25">
      <c r="B41" s="27" t="s">
        <v>68</v>
      </c>
      <c r="C41" s="10">
        <v>29.633500000000002</v>
      </c>
      <c r="D41" s="10">
        <v>36.3934</v>
      </c>
      <c r="E41" s="10">
        <v>40.6205</v>
      </c>
      <c r="F41" s="10">
        <v>39.927399999999999</v>
      </c>
      <c r="G41" s="10">
        <v>39.6036</v>
      </c>
      <c r="H41" s="10">
        <v>43.830500000000001</v>
      </c>
      <c r="I41" s="10">
        <v>80.042000000000002</v>
      </c>
      <c r="J41" s="10">
        <v>66.231700000000004</v>
      </c>
      <c r="K41" s="10">
        <v>32.522500000000001</v>
      </c>
      <c r="L41" s="10">
        <v>32.797400000000003</v>
      </c>
      <c r="M41" s="10">
        <v>19.031300000000002</v>
      </c>
      <c r="N41" s="10">
        <v>8.8859999999999992</v>
      </c>
      <c r="O41" s="10">
        <v>14.3759</v>
      </c>
      <c r="P41" s="10">
        <v>13.4992</v>
      </c>
      <c r="Q41" s="10">
        <v>12.098599999999999</v>
      </c>
      <c r="R41" s="10">
        <v>11.716200000000001</v>
      </c>
      <c r="S41" s="10">
        <v>10.9994</v>
      </c>
      <c r="T41" s="10">
        <v>9.4203399999999995</v>
      </c>
      <c r="U41" s="10">
        <v>40.231699999999996</v>
      </c>
      <c r="V41" s="10">
        <v>27.795300000000001</v>
      </c>
      <c r="W41" s="10">
        <v>11.2509</v>
      </c>
      <c r="X41" s="10">
        <v>10124</v>
      </c>
      <c r="Y41" s="10">
        <v>13589</v>
      </c>
      <c r="Z41" s="10">
        <v>13589</v>
      </c>
    </row>
    <row r="42" spans="2:26" x14ac:dyDescent="0.25">
      <c r="B42" s="27" t="s">
        <v>69</v>
      </c>
      <c r="C42" s="10">
        <v>29.572399999999998</v>
      </c>
      <c r="D42" s="10">
        <v>36.1815</v>
      </c>
      <c r="E42" s="10">
        <v>41.599600000000002</v>
      </c>
      <c r="F42" s="10">
        <v>40.696399999999997</v>
      </c>
      <c r="G42" s="10">
        <v>39.593800000000002</v>
      </c>
      <c r="H42" s="10">
        <v>44.0334</v>
      </c>
      <c r="I42" s="10">
        <v>83.171499999999995</v>
      </c>
      <c r="J42" s="10">
        <v>67.114400000000003</v>
      </c>
      <c r="K42" s="10">
        <v>31.731300000000001</v>
      </c>
      <c r="L42" s="10">
        <v>31.5717</v>
      </c>
      <c r="M42" s="10">
        <v>17.916899999999998</v>
      </c>
      <c r="N42" s="10">
        <v>8.9888300000000001</v>
      </c>
      <c r="O42" s="10">
        <v>14.442500000000001</v>
      </c>
      <c r="P42" s="10">
        <v>13.5105</v>
      </c>
      <c r="Q42" s="10">
        <v>12.001899999999999</v>
      </c>
      <c r="R42" s="10">
        <v>11.696199999999999</v>
      </c>
      <c r="S42" s="10">
        <v>11.042400000000001</v>
      </c>
      <c r="T42" s="10">
        <v>9.5851000000000006</v>
      </c>
      <c r="U42" s="10">
        <v>40.632599999999996</v>
      </c>
      <c r="V42" s="10">
        <v>27.296299999999999</v>
      </c>
      <c r="W42" s="10">
        <v>11.2859</v>
      </c>
      <c r="X42" s="10">
        <v>10247</v>
      </c>
      <c r="Y42" s="10">
        <v>13679</v>
      </c>
      <c r="Z42" s="10">
        <v>13679</v>
      </c>
    </row>
    <row r="43" spans="2:26" x14ac:dyDescent="0.25">
      <c r="B43" s="27" t="s">
        <v>70</v>
      </c>
      <c r="C43" s="10">
        <v>29.9635</v>
      </c>
      <c r="D43" s="10">
        <v>36.190399999999997</v>
      </c>
      <c r="E43" s="10">
        <v>41.531799999999997</v>
      </c>
      <c r="F43" s="10">
        <v>41.345799999999997</v>
      </c>
      <c r="G43" s="10">
        <v>40.260100000000001</v>
      </c>
      <c r="H43" s="10">
        <v>44.210099999999997</v>
      </c>
      <c r="I43" s="10">
        <v>87.861000000000004</v>
      </c>
      <c r="J43" s="10">
        <v>67.249700000000004</v>
      </c>
      <c r="K43" s="10">
        <v>30.711099999999998</v>
      </c>
      <c r="L43" s="10">
        <v>30.9053</v>
      </c>
      <c r="M43" s="10">
        <v>18.1342</v>
      </c>
      <c r="N43" s="10">
        <v>9.3433799999999998</v>
      </c>
      <c r="O43" s="10">
        <v>14.466200000000001</v>
      </c>
      <c r="P43" s="10">
        <v>13.5024</v>
      </c>
      <c r="Q43" s="10">
        <v>12.0345</v>
      </c>
      <c r="R43" s="10">
        <v>11.752800000000001</v>
      </c>
      <c r="S43" s="10">
        <v>11.044600000000001</v>
      </c>
      <c r="T43" s="10">
        <v>9.7139100000000003</v>
      </c>
      <c r="U43" s="10">
        <v>40.999400000000001</v>
      </c>
      <c r="V43" s="10">
        <v>27.630299999999998</v>
      </c>
      <c r="W43" s="10">
        <v>11.361000000000001</v>
      </c>
      <c r="X43" s="10">
        <v>10339</v>
      </c>
      <c r="Y43" s="10">
        <v>13293</v>
      </c>
      <c r="Z43" s="10">
        <v>13293</v>
      </c>
    </row>
    <row r="44" spans="2:26" x14ac:dyDescent="0.25">
      <c r="B44" s="27" t="s">
        <v>71</v>
      </c>
      <c r="C44" s="10">
        <v>29.7545</v>
      </c>
      <c r="D44" s="10">
        <v>36.651200000000003</v>
      </c>
      <c r="E44" s="10">
        <v>41.484400000000001</v>
      </c>
      <c r="F44" s="10">
        <v>42.5015</v>
      </c>
      <c r="G44" s="10">
        <v>40.859400000000001</v>
      </c>
      <c r="H44" s="10">
        <v>44.612200000000001</v>
      </c>
      <c r="I44" s="10">
        <v>89.688599999999994</v>
      </c>
      <c r="J44" s="10">
        <v>67.725099999999998</v>
      </c>
      <c r="K44" s="10">
        <v>29.603400000000001</v>
      </c>
      <c r="L44" s="10">
        <v>30.137599999999999</v>
      </c>
      <c r="M44" s="10">
        <v>17.421299999999999</v>
      </c>
      <c r="N44" s="10">
        <v>9.3575099999999996</v>
      </c>
      <c r="O44" s="10">
        <v>14.504099999999999</v>
      </c>
      <c r="P44" s="10">
        <v>13.4963</v>
      </c>
      <c r="Q44" s="10">
        <v>12.0389</v>
      </c>
      <c r="R44" s="10">
        <v>11.7037</v>
      </c>
      <c r="S44" s="10">
        <v>11.0459</v>
      </c>
      <c r="T44" s="10">
        <v>9.8642800000000008</v>
      </c>
      <c r="U44" s="10">
        <v>41.531799999999997</v>
      </c>
      <c r="V44" s="10">
        <v>27.243500000000001</v>
      </c>
      <c r="W44" s="10">
        <v>11.392799999999999</v>
      </c>
      <c r="X44" s="10">
        <v>10359</v>
      </c>
      <c r="Y44" s="10">
        <v>13284</v>
      </c>
      <c r="Z44" s="10">
        <v>13284</v>
      </c>
    </row>
    <row r="45" spans="2:26" x14ac:dyDescent="0.25">
      <c r="B45" s="27" t="s">
        <v>72</v>
      </c>
      <c r="C45" s="10">
        <v>29.552299999999999</v>
      </c>
      <c r="D45" s="10">
        <v>37.046599999999998</v>
      </c>
      <c r="E45" s="10">
        <v>41.5914</v>
      </c>
      <c r="F45" s="10">
        <v>43.652799999999999</v>
      </c>
      <c r="G45" s="10">
        <v>41.0852</v>
      </c>
      <c r="H45" s="10">
        <v>44.908299999999997</v>
      </c>
      <c r="I45" s="10">
        <v>95.233800000000002</v>
      </c>
      <c r="J45" s="10">
        <v>67.899900000000002</v>
      </c>
      <c r="K45" s="10">
        <v>28.5992</v>
      </c>
      <c r="L45" s="10">
        <v>29.657699999999998</v>
      </c>
      <c r="M45" s="10">
        <v>17.227499999999999</v>
      </c>
      <c r="N45" s="10">
        <v>9.8097100000000008</v>
      </c>
      <c r="O45" s="10">
        <v>14.526899999999999</v>
      </c>
      <c r="P45" s="10">
        <v>13.4749</v>
      </c>
      <c r="Q45" s="10">
        <v>12.0701</v>
      </c>
      <c r="R45" s="10">
        <v>11.62</v>
      </c>
      <c r="S45" s="10">
        <v>11.1195</v>
      </c>
      <c r="T45" s="10">
        <v>9.8710299999999993</v>
      </c>
      <c r="U45" s="10">
        <v>41.991199999999999</v>
      </c>
      <c r="V45" s="10">
        <v>27.415400000000002</v>
      </c>
      <c r="W45" s="10">
        <v>11.4116</v>
      </c>
      <c r="X45" s="10">
        <v>10436</v>
      </c>
      <c r="Y45" s="10">
        <v>13132</v>
      </c>
      <c r="Z45" s="10">
        <v>13132</v>
      </c>
    </row>
    <row r="46" spans="2:26" x14ac:dyDescent="0.25">
      <c r="B46" s="27" t="s">
        <v>73</v>
      </c>
      <c r="C46" s="10">
        <v>29.876899999999999</v>
      </c>
      <c r="D46" s="10">
        <v>37.129899999999999</v>
      </c>
      <c r="E46" s="10">
        <v>41.466999999999999</v>
      </c>
      <c r="F46" s="10">
        <v>44.489199999999997</v>
      </c>
      <c r="G46" s="10">
        <v>41.590699999999998</v>
      </c>
      <c r="H46" s="10">
        <v>46.0548</v>
      </c>
      <c r="I46" s="10">
        <v>94.730800000000002</v>
      </c>
      <c r="J46" s="10">
        <v>67.369500000000002</v>
      </c>
      <c r="K46" s="10">
        <v>26.954599999999999</v>
      </c>
      <c r="L46" s="10">
        <v>29.105799999999999</v>
      </c>
      <c r="M46" s="10">
        <v>17.378</v>
      </c>
      <c r="N46" s="10">
        <v>10.213200000000001</v>
      </c>
      <c r="O46" s="10">
        <v>14.573700000000001</v>
      </c>
      <c r="P46" s="10">
        <v>13.451700000000001</v>
      </c>
      <c r="Q46" s="10">
        <v>12.079700000000001</v>
      </c>
      <c r="R46" s="10">
        <v>11.608000000000001</v>
      </c>
      <c r="S46" s="10">
        <v>11.185700000000001</v>
      </c>
      <c r="T46" s="10">
        <v>9.9955700000000007</v>
      </c>
      <c r="U46" s="10">
        <v>42.532299999999999</v>
      </c>
      <c r="V46" s="10">
        <v>27.2685</v>
      </c>
      <c r="W46" s="10">
        <v>11.468</v>
      </c>
      <c r="X46" s="10">
        <v>10527</v>
      </c>
      <c r="Y46" s="10">
        <v>12965</v>
      </c>
      <c r="Z46" s="10">
        <v>12965</v>
      </c>
    </row>
    <row r="47" spans="2:26" x14ac:dyDescent="0.25">
      <c r="B47" s="27" t="s">
        <v>74</v>
      </c>
      <c r="C47" s="10">
        <v>30.169699999999999</v>
      </c>
      <c r="D47" s="10">
        <v>37.028700000000001</v>
      </c>
      <c r="E47" s="10">
        <v>41.001300000000001</v>
      </c>
      <c r="F47" s="10">
        <v>44.165399999999998</v>
      </c>
      <c r="G47" s="10">
        <v>41.637500000000003</v>
      </c>
      <c r="H47" s="10">
        <v>46.231000000000002</v>
      </c>
      <c r="I47" s="10">
        <v>95.7483</v>
      </c>
      <c r="J47" s="10">
        <v>65.051699999999997</v>
      </c>
      <c r="K47" s="10">
        <v>25.9939</v>
      </c>
      <c r="L47" s="10">
        <v>28.603999999999999</v>
      </c>
      <c r="M47" s="10">
        <v>17.203199999999999</v>
      </c>
      <c r="N47" s="10">
        <v>10.342499999999999</v>
      </c>
      <c r="O47" s="10">
        <v>14.617100000000001</v>
      </c>
      <c r="P47" s="10">
        <v>13.431100000000001</v>
      </c>
      <c r="Q47" s="10">
        <v>12.1615</v>
      </c>
      <c r="R47" s="10">
        <v>11.623200000000001</v>
      </c>
      <c r="S47" s="10">
        <v>11.254799999999999</v>
      </c>
      <c r="T47" s="10">
        <v>10.025399999999999</v>
      </c>
      <c r="U47" s="10">
        <v>42.431600000000003</v>
      </c>
      <c r="V47" s="10">
        <v>26.878699999999998</v>
      </c>
      <c r="W47" s="10">
        <v>11.513199999999999</v>
      </c>
      <c r="X47" s="10">
        <v>10557</v>
      </c>
      <c r="Y47" s="10">
        <v>12823</v>
      </c>
      <c r="Z47" s="10">
        <v>12823</v>
      </c>
    </row>
    <row r="48" spans="2:26" x14ac:dyDescent="0.25">
      <c r="B48" s="27" t="s">
        <v>75</v>
      </c>
      <c r="C48" s="10">
        <v>30.6235</v>
      </c>
      <c r="D48" s="10">
        <v>36.962200000000003</v>
      </c>
      <c r="E48" s="10">
        <v>40.978900000000003</v>
      </c>
      <c r="F48" s="10">
        <v>44.789900000000003</v>
      </c>
      <c r="G48" s="10">
        <v>42.399099999999997</v>
      </c>
      <c r="H48" s="10">
        <v>46.397399999999998</v>
      </c>
      <c r="I48" s="10">
        <v>97.425399999999996</v>
      </c>
      <c r="J48" s="10">
        <v>64.124700000000004</v>
      </c>
      <c r="K48" s="10">
        <v>24.197700000000001</v>
      </c>
      <c r="L48" s="10">
        <v>27.954799999999999</v>
      </c>
      <c r="M48" s="10">
        <v>16.718599999999999</v>
      </c>
      <c r="N48" s="10">
        <v>10.7592</v>
      </c>
      <c r="O48" s="10">
        <v>14.667299999999999</v>
      </c>
      <c r="P48" s="10">
        <v>13.4114</v>
      </c>
      <c r="Q48" s="10">
        <v>12.151999999999999</v>
      </c>
      <c r="R48" s="10">
        <v>11.558</v>
      </c>
      <c r="S48" s="10">
        <v>11.141299999999999</v>
      </c>
      <c r="T48" s="10">
        <v>10.014799999999999</v>
      </c>
      <c r="U48" s="10">
        <v>42.780999999999999</v>
      </c>
      <c r="V48" s="10">
        <v>26.3904</v>
      </c>
      <c r="W48" s="10">
        <v>11.4694</v>
      </c>
      <c r="X48" s="10">
        <v>10615</v>
      </c>
      <c r="Y48" s="10">
        <v>12770</v>
      </c>
      <c r="Z48" s="10">
        <v>12770</v>
      </c>
    </row>
    <row r="50" spans="3:26" x14ac:dyDescent="0.25">
      <c r="C50" s="28">
        <f>AVERAGE(C3:C49)</f>
        <v>26.397539130434783</v>
      </c>
      <c r="D50" s="28">
        <f t="shared" ref="D50:W50" si="0">AVERAGE(D3:D49)</f>
        <v>31.123758695652164</v>
      </c>
      <c r="E50" s="28">
        <f t="shared" si="0"/>
        <v>35.310265217391304</v>
      </c>
      <c r="F50" s="28">
        <f t="shared" si="0"/>
        <v>37.227356521739132</v>
      </c>
      <c r="G50" s="28">
        <f t="shared" si="0"/>
        <v>38.181243478260875</v>
      </c>
      <c r="H50" s="28">
        <f t="shared" si="0"/>
        <v>40.304497826086966</v>
      </c>
      <c r="I50" s="28">
        <f t="shared" si="0"/>
        <v>92.232023913043477</v>
      </c>
      <c r="J50" s="28">
        <f t="shared" si="0"/>
        <v>68.084071739130408</v>
      </c>
      <c r="K50" s="28">
        <f t="shared" si="0"/>
        <v>36.263323913043479</v>
      </c>
      <c r="L50" s="28">
        <f t="shared" si="0"/>
        <v>35.899280434782611</v>
      </c>
      <c r="M50" s="28">
        <f t="shared" si="0"/>
        <v>27.258832608695649</v>
      </c>
      <c r="N50" s="28">
        <f t="shared" si="0"/>
        <v>22.996516739130435</v>
      </c>
      <c r="O50" s="28">
        <f t="shared" si="0"/>
        <v>14.906786956521735</v>
      </c>
      <c r="P50" s="28">
        <f t="shared" si="0"/>
        <v>14.114604347826084</v>
      </c>
      <c r="Q50" s="28">
        <f t="shared" si="0"/>
        <v>12.91526086956522</v>
      </c>
      <c r="R50" s="28">
        <f t="shared" si="0"/>
        <v>12.218041304347826</v>
      </c>
      <c r="S50" s="28">
        <f t="shared" si="0"/>
        <v>11.580004347826085</v>
      </c>
      <c r="T50" s="28">
        <f t="shared" si="0"/>
        <v>10.733798695652172</v>
      </c>
      <c r="U50" s="28">
        <f t="shared" si="0"/>
        <v>37.14097608695652</v>
      </c>
      <c r="V50" s="28">
        <f t="shared" si="0"/>
        <v>35.325408695652172</v>
      </c>
      <c r="W50" s="28">
        <f t="shared" si="0"/>
        <v>12.036171739130433</v>
      </c>
      <c r="X50" s="29">
        <f>SUM(X3:X49)</f>
        <v>451324</v>
      </c>
      <c r="Y50" s="29">
        <f t="shared" ref="Y50:Z50" si="1">SUM(Y3:Y49)</f>
        <v>574507</v>
      </c>
      <c r="Z50" s="29">
        <f t="shared" si="1"/>
        <v>574507</v>
      </c>
    </row>
    <row r="51" spans="3:26" x14ac:dyDescent="0.25">
      <c r="U51" s="10"/>
      <c r="V51" s="10"/>
      <c r="W51" s="10"/>
    </row>
    <row r="52" spans="3:26" x14ac:dyDescent="0.25">
      <c r="C52" s="10">
        <f>_xlfn.STDEV.P(C3:C49)</f>
        <v>3.8414772776876407</v>
      </c>
      <c r="D52" s="10">
        <f t="shared" ref="D52:W52" si="2">_xlfn.STDEV.P(D3:D49)</f>
        <v>4.226597808628509</v>
      </c>
      <c r="E52" s="10">
        <f t="shared" si="2"/>
        <v>3.3014429918378703</v>
      </c>
      <c r="F52" s="10">
        <f t="shared" si="2"/>
        <v>2.9618148918799454</v>
      </c>
      <c r="G52" s="10">
        <f t="shared" si="2"/>
        <v>1.6083613048084977</v>
      </c>
      <c r="H52" s="10">
        <f t="shared" si="2"/>
        <v>2.7253500346775659</v>
      </c>
      <c r="I52" s="10">
        <f t="shared" si="2"/>
        <v>18.364976788739824</v>
      </c>
      <c r="J52" s="10">
        <f t="shared" si="2"/>
        <v>7.1669723996736483</v>
      </c>
      <c r="K52" s="10">
        <f t="shared" si="2"/>
        <v>10.152532204057666</v>
      </c>
      <c r="L52" s="10">
        <f t="shared" si="2"/>
        <v>5.7894043979392817</v>
      </c>
      <c r="M52" s="10">
        <f t="shared" si="2"/>
        <v>7.9590417224430459</v>
      </c>
      <c r="N52" s="10">
        <f t="shared" si="2"/>
        <v>15.670106877417908</v>
      </c>
      <c r="O52" s="10">
        <f t="shared" si="2"/>
        <v>0.73553614211105023</v>
      </c>
      <c r="P52" s="10">
        <f t="shared" si="2"/>
        <v>0.73513619174672595</v>
      </c>
      <c r="Q52" s="10">
        <f t="shared" si="2"/>
        <v>0.57151256613605428</v>
      </c>
      <c r="R52" s="10">
        <f t="shared" si="2"/>
        <v>0.45004542793699648</v>
      </c>
      <c r="S52" s="10">
        <f t="shared" si="2"/>
        <v>0.66242650419450855</v>
      </c>
      <c r="T52" s="10">
        <f t="shared" si="2"/>
        <v>1.4041263115060274</v>
      </c>
      <c r="U52" s="10">
        <f t="shared" si="2"/>
        <v>2.369522586952979</v>
      </c>
      <c r="V52" s="10">
        <f t="shared" si="2"/>
        <v>5.8453906914775091</v>
      </c>
      <c r="W52" s="10">
        <f t="shared" si="2"/>
        <v>0.75753858437047206</v>
      </c>
    </row>
    <row r="53" spans="3:26" ht="15.75" x14ac:dyDescent="0.25">
      <c r="C53" s="2">
        <f>SQRT(COUNT(C3:C49))</f>
        <v>6.7823299831252681</v>
      </c>
      <c r="D53" s="2">
        <f t="shared" ref="D53:W53" si="3">SQRT(COUNT(D3:D49))</f>
        <v>6.7823299831252681</v>
      </c>
      <c r="E53" s="2">
        <f t="shared" si="3"/>
        <v>6.7823299831252681</v>
      </c>
      <c r="F53" s="2">
        <f t="shared" si="3"/>
        <v>6.7823299831252681</v>
      </c>
      <c r="G53" s="2">
        <f t="shared" si="3"/>
        <v>6.7823299831252681</v>
      </c>
      <c r="H53" s="2">
        <f t="shared" si="3"/>
        <v>6.7823299831252681</v>
      </c>
      <c r="I53" s="2">
        <f t="shared" si="3"/>
        <v>6.7823299831252681</v>
      </c>
      <c r="J53" s="2">
        <f t="shared" si="3"/>
        <v>6.7823299831252681</v>
      </c>
      <c r="K53" s="2">
        <f t="shared" si="3"/>
        <v>6.7823299831252681</v>
      </c>
      <c r="L53" s="2">
        <f t="shared" si="3"/>
        <v>6.7823299831252681</v>
      </c>
      <c r="M53" s="2">
        <f t="shared" si="3"/>
        <v>6.7823299831252681</v>
      </c>
      <c r="N53" s="2">
        <f t="shared" si="3"/>
        <v>6.7823299831252681</v>
      </c>
      <c r="O53" s="2">
        <f t="shared" si="3"/>
        <v>6.7823299831252681</v>
      </c>
      <c r="P53" s="2">
        <f t="shared" si="3"/>
        <v>6.7823299831252681</v>
      </c>
      <c r="Q53" s="2">
        <f t="shared" si="3"/>
        <v>6.7823299831252681</v>
      </c>
      <c r="R53" s="2">
        <f t="shared" si="3"/>
        <v>6.7823299831252681</v>
      </c>
      <c r="S53" s="2">
        <f t="shared" si="3"/>
        <v>6.7823299831252681</v>
      </c>
      <c r="T53" s="2">
        <f t="shared" si="3"/>
        <v>6.7823299831252681</v>
      </c>
      <c r="U53" s="2">
        <f t="shared" si="3"/>
        <v>6.7823299831252681</v>
      </c>
      <c r="V53" s="2">
        <f t="shared" si="3"/>
        <v>6.7823299831252681</v>
      </c>
      <c r="W53" s="2">
        <f t="shared" si="3"/>
        <v>6.7823299831252681</v>
      </c>
    </row>
    <row r="54" spans="3:26" x14ac:dyDescent="0.25">
      <c r="C54" s="10">
        <f t="shared" ref="C54:W54" si="4">C52/C53</f>
        <v>0.56639492434685468</v>
      </c>
      <c r="D54" s="10">
        <f t="shared" si="4"/>
        <v>0.62317784878418891</v>
      </c>
      <c r="E54" s="10">
        <f t="shared" si="4"/>
        <v>0.48677121285045166</v>
      </c>
      <c r="F54" s="10">
        <f t="shared" si="4"/>
        <v>0.43669578142748433</v>
      </c>
      <c r="G54" s="10">
        <f t="shared" si="4"/>
        <v>0.23713993698480768</v>
      </c>
      <c r="H54" s="10">
        <f t="shared" si="4"/>
        <v>0.40183094031967703</v>
      </c>
      <c r="I54" s="10">
        <f t="shared" si="4"/>
        <v>2.7077681024710807</v>
      </c>
      <c r="J54" s="10">
        <f t="shared" si="4"/>
        <v>1.05671243031604</v>
      </c>
      <c r="K54" s="10">
        <f t="shared" si="4"/>
        <v>1.4969092080918516</v>
      </c>
      <c r="L54" s="10">
        <f t="shared" si="4"/>
        <v>0.85360110940393219</v>
      </c>
      <c r="M54" s="10">
        <f t="shared" si="4"/>
        <v>1.1734966806754445</v>
      </c>
      <c r="N54" s="10">
        <f t="shared" si="4"/>
        <v>2.3104312111628031</v>
      </c>
      <c r="O54" s="10">
        <f t="shared" si="4"/>
        <v>0.10844888761547966</v>
      </c>
      <c r="P54" s="10">
        <f t="shared" si="4"/>
        <v>0.10838991815139883</v>
      </c>
      <c r="Q54" s="10">
        <f t="shared" si="4"/>
        <v>8.4264930718204858E-2</v>
      </c>
      <c r="R54" s="10">
        <f t="shared" si="4"/>
        <v>6.6355578253598557E-2</v>
      </c>
      <c r="S54" s="10">
        <f t="shared" si="4"/>
        <v>9.766945958728851E-2</v>
      </c>
      <c r="T54" s="10">
        <f t="shared" si="4"/>
        <v>0.20702713005700912</v>
      </c>
      <c r="U54" s="10">
        <f t="shared" si="4"/>
        <v>0.34936704537355956</v>
      </c>
      <c r="V54" s="10">
        <f t="shared" si="4"/>
        <v>0.86185583804107069</v>
      </c>
      <c r="W54" s="10">
        <f t="shared" si="4"/>
        <v>0.11169297074239398</v>
      </c>
    </row>
  </sheetData>
  <phoneticPr fontId="1" type="noConversion"/>
  <conditionalFormatting sqref="I2:N2">
    <cfRule type="cellIs" dxfId="5" priority="6" operator="greaterThan">
      <formula>208</formula>
    </cfRule>
  </conditionalFormatting>
  <conditionalFormatting sqref="O2:T2">
    <cfRule type="cellIs" dxfId="4" priority="5" operator="greaterThan">
      <formula>208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zoomScale="118" zoomScaleNormal="118" workbookViewId="0"/>
  </sheetViews>
  <sheetFormatPr defaultRowHeight="15.75" x14ac:dyDescent="0.25"/>
  <cols>
    <col min="1" max="5" width="9.140625" style="8"/>
  </cols>
  <sheetData>
    <row r="1" spans="1:9" x14ac:dyDescent="0.25">
      <c r="A1" s="5" t="s">
        <v>33</v>
      </c>
      <c r="B1" s="2"/>
      <c r="C1" s="2"/>
      <c r="D1" s="2"/>
      <c r="E1" s="6"/>
    </row>
    <row r="2" spans="1:9" x14ac:dyDescent="0.25">
      <c r="A2" s="6" t="s">
        <v>37</v>
      </c>
      <c r="B2" s="2" t="s">
        <v>19</v>
      </c>
      <c r="C2" s="2" t="s">
        <v>20</v>
      </c>
      <c r="D2" s="2" t="s">
        <v>21</v>
      </c>
      <c r="E2" s="2" t="s">
        <v>22</v>
      </c>
    </row>
    <row r="3" spans="1:9" x14ac:dyDescent="0.25">
      <c r="A3" s="6" t="s">
        <v>34</v>
      </c>
      <c r="B3" s="28">
        <v>37.14097608695652</v>
      </c>
      <c r="C3" s="1">
        <v>38.041629166666688</v>
      </c>
      <c r="D3" s="1">
        <v>36.524875595238086</v>
      </c>
      <c r="E3" s="1">
        <v>28.109434615384608</v>
      </c>
      <c r="F3" s="1"/>
      <c r="G3" s="1"/>
      <c r="H3" s="1"/>
      <c r="I3" s="1"/>
    </row>
    <row r="4" spans="1:9" x14ac:dyDescent="0.25">
      <c r="A4" s="6" t="s">
        <v>35</v>
      </c>
      <c r="B4" s="28">
        <v>35.325408695652172</v>
      </c>
      <c r="C4" s="1">
        <v>28.567739015151517</v>
      </c>
      <c r="D4" s="1">
        <v>26.418462738095247</v>
      </c>
      <c r="E4" s="1">
        <v>28.375014679487176</v>
      </c>
      <c r="F4" s="2"/>
      <c r="G4" s="2"/>
      <c r="H4" s="2"/>
      <c r="I4" s="2"/>
    </row>
    <row r="5" spans="1:9" x14ac:dyDescent="0.25">
      <c r="A5" s="6" t="s">
        <v>36</v>
      </c>
      <c r="B5" s="28">
        <v>12.036171739130433</v>
      </c>
      <c r="C5" s="1">
        <v>11.158238977272726</v>
      </c>
      <c r="D5" s="1">
        <v>10.146410773809524</v>
      </c>
      <c r="E5" s="1">
        <v>6.8366396153846125</v>
      </c>
    </row>
    <row r="6" spans="1:9" x14ac:dyDescent="0.25">
      <c r="A6" s="6" t="s">
        <v>38</v>
      </c>
      <c r="B6" s="2"/>
      <c r="C6" s="2"/>
      <c r="D6" s="2"/>
      <c r="E6" s="2"/>
    </row>
    <row r="7" spans="1:9" x14ac:dyDescent="0.25">
      <c r="A7" s="6"/>
      <c r="B7" s="2" t="s">
        <v>19</v>
      </c>
      <c r="C7" s="2" t="s">
        <v>20</v>
      </c>
      <c r="D7" s="2" t="s">
        <v>21</v>
      </c>
      <c r="E7" s="2" t="s">
        <v>22</v>
      </c>
    </row>
    <row r="8" spans="1:9" x14ac:dyDescent="0.25">
      <c r="A8" s="6" t="s">
        <v>34</v>
      </c>
      <c r="B8" s="10">
        <v>0.34936704537355956</v>
      </c>
      <c r="C8" s="2">
        <v>0.21856380129043432</v>
      </c>
      <c r="D8" s="2">
        <v>0.32016801591424948</v>
      </c>
      <c r="E8" s="2">
        <v>0.54295610821315088</v>
      </c>
    </row>
    <row r="9" spans="1:9" x14ac:dyDescent="0.25">
      <c r="A9" s="6" t="s">
        <v>35</v>
      </c>
      <c r="B9" s="10">
        <v>0.86185583804107069</v>
      </c>
      <c r="C9" s="2">
        <v>0.53913467090186318</v>
      </c>
      <c r="D9" s="2">
        <v>1.1246854904291856</v>
      </c>
      <c r="E9" s="2">
        <v>1.7039534181665361</v>
      </c>
    </row>
    <row r="10" spans="1:9" x14ac:dyDescent="0.25">
      <c r="A10" s="6" t="s">
        <v>36</v>
      </c>
      <c r="B10" s="10">
        <v>0.11169297074239398</v>
      </c>
      <c r="C10" s="2">
        <v>8.6943616542141902E-2</v>
      </c>
      <c r="D10" s="2">
        <v>0.10223920685877491</v>
      </c>
      <c r="E10" s="2">
        <v>0.23346275953236992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</vt:lpstr>
      <vt:lpstr>IN</vt:lpstr>
      <vt:lpstr>SI</vt:lpstr>
      <vt:lpstr>RI</vt:lpstr>
      <vt:lpstr>COMBINED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2021-11-02T14:31:07Z</dcterms:created>
  <dcterms:modified xsi:type="dcterms:W3CDTF">2022-09-30T12:08:42Z</dcterms:modified>
</cp:coreProperties>
</file>