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PUBLICATION MANUSCRIPT 1-RESUBMISSION 2\DATA FOR REPOSITORY\"/>
    </mc:Choice>
  </mc:AlternateContent>
  <bookViews>
    <workbookView xWindow="0" yWindow="0" windowWidth="28800" windowHeight="12330"/>
  </bookViews>
  <sheets>
    <sheet name="W" sheetId="20" r:id="rId1"/>
    <sheet name="IN" sheetId="15" r:id="rId2"/>
    <sheet name="SI" sheetId="21" r:id="rId3"/>
    <sheet name="RI" sheetId="22" r:id="rId4"/>
    <sheet name="COMBINED ANALYSIS" sheetId="2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13" i="20" l="1"/>
  <c r="E613" i="20"/>
  <c r="F613" i="20"/>
  <c r="G613" i="20"/>
  <c r="H613" i="20"/>
  <c r="I613" i="20"/>
  <c r="J613" i="20"/>
  <c r="K613" i="20"/>
  <c r="L613" i="20"/>
  <c r="M613" i="20"/>
  <c r="N613" i="20"/>
  <c r="O613" i="20"/>
  <c r="P613" i="20"/>
  <c r="Q613" i="20"/>
  <c r="R613" i="20"/>
  <c r="S613" i="20"/>
  <c r="T613" i="20"/>
  <c r="U613" i="20"/>
  <c r="V613" i="20"/>
  <c r="W613" i="20"/>
  <c r="D615" i="20"/>
  <c r="E615" i="20"/>
  <c r="F615" i="20"/>
  <c r="G615" i="20"/>
  <c r="H615" i="20"/>
  <c r="I615" i="20"/>
  <c r="J615" i="20"/>
  <c r="K615" i="20"/>
  <c r="L615" i="20"/>
  <c r="M615" i="20"/>
  <c r="N615" i="20"/>
  <c r="O615" i="20"/>
  <c r="P615" i="20"/>
  <c r="Q615" i="20"/>
  <c r="R615" i="20"/>
  <c r="S615" i="20"/>
  <c r="T615" i="20"/>
  <c r="U615" i="20"/>
  <c r="V615" i="20"/>
  <c r="W615" i="20"/>
  <c r="D616" i="20"/>
  <c r="E616" i="20"/>
  <c r="F616" i="20"/>
  <c r="G616" i="20"/>
  <c r="H616" i="20"/>
  <c r="I616" i="20"/>
  <c r="I617" i="20" s="1"/>
  <c r="J616" i="20"/>
  <c r="J617" i="20" s="1"/>
  <c r="K616" i="20"/>
  <c r="L616" i="20"/>
  <c r="M616" i="20"/>
  <c r="N616" i="20"/>
  <c r="N617" i="20" s="1"/>
  <c r="O616" i="20"/>
  <c r="P616" i="20"/>
  <c r="Q616" i="20"/>
  <c r="Q617" i="20" s="1"/>
  <c r="R616" i="20"/>
  <c r="R617" i="20" s="1"/>
  <c r="S616" i="20"/>
  <c r="S617" i="20" s="1"/>
  <c r="T616" i="20"/>
  <c r="U616" i="20"/>
  <c r="V616" i="20"/>
  <c r="W616" i="20"/>
  <c r="D617" i="20"/>
  <c r="M617" i="20"/>
  <c r="C616" i="20"/>
  <c r="C615" i="20"/>
  <c r="C613" i="20"/>
  <c r="W617" i="20" l="1"/>
  <c r="U617" i="20"/>
  <c r="F617" i="20"/>
  <c r="H617" i="20"/>
  <c r="L617" i="20"/>
  <c r="P617" i="20"/>
  <c r="O617" i="20"/>
  <c r="K617" i="20"/>
  <c r="G617" i="20"/>
  <c r="E617" i="20"/>
  <c r="V617" i="20"/>
  <c r="T617" i="20"/>
  <c r="D231" i="21"/>
  <c r="E231" i="21"/>
  <c r="F231" i="21"/>
  <c r="G231" i="21"/>
  <c r="H231" i="21"/>
  <c r="I231" i="21"/>
  <c r="J231" i="21"/>
  <c r="K231" i="21"/>
  <c r="L231" i="21"/>
  <c r="M231" i="21"/>
  <c r="N231" i="21"/>
  <c r="O231" i="21"/>
  <c r="P231" i="21"/>
  <c r="Q231" i="21"/>
  <c r="R231" i="21"/>
  <c r="S231" i="21"/>
  <c r="T231" i="21"/>
  <c r="U231" i="21"/>
  <c r="V231" i="21"/>
  <c r="W231" i="21"/>
  <c r="D233" i="21"/>
  <c r="E233" i="21"/>
  <c r="F233" i="21"/>
  <c r="G233" i="21"/>
  <c r="H233" i="21"/>
  <c r="I233" i="21"/>
  <c r="J233" i="21"/>
  <c r="K233" i="21"/>
  <c r="L233" i="21"/>
  <c r="M233" i="21"/>
  <c r="N233" i="21"/>
  <c r="O233" i="21"/>
  <c r="P233" i="21"/>
  <c r="Q233" i="21"/>
  <c r="R233" i="21"/>
  <c r="S233" i="21"/>
  <c r="T233" i="21"/>
  <c r="U233" i="21"/>
  <c r="V233" i="21"/>
  <c r="W233" i="21"/>
  <c r="D234" i="21"/>
  <c r="D235" i="21" s="1"/>
  <c r="E234" i="21"/>
  <c r="F234" i="21"/>
  <c r="G234" i="21"/>
  <c r="H234" i="21"/>
  <c r="I234" i="21"/>
  <c r="J234" i="21"/>
  <c r="K234" i="21"/>
  <c r="L234" i="21"/>
  <c r="M234" i="21"/>
  <c r="N234" i="21"/>
  <c r="O234" i="21"/>
  <c r="P234" i="21"/>
  <c r="Q234" i="21"/>
  <c r="R234" i="21"/>
  <c r="S234" i="21"/>
  <c r="T234" i="21"/>
  <c r="U234" i="21"/>
  <c r="U235" i="21" s="1"/>
  <c r="V234" i="21"/>
  <c r="W234" i="21"/>
  <c r="C234" i="21"/>
  <c r="Y119" i="15"/>
  <c r="Z119" i="15"/>
  <c r="X119" i="15"/>
  <c r="D119" i="15"/>
  <c r="E119" i="15"/>
  <c r="F119" i="15"/>
  <c r="G119" i="15"/>
  <c r="H119" i="15"/>
  <c r="I119" i="15"/>
  <c r="J119" i="15"/>
  <c r="K119" i="15"/>
  <c r="L119" i="15"/>
  <c r="M119" i="15"/>
  <c r="N119" i="15"/>
  <c r="O119" i="15"/>
  <c r="P119" i="15"/>
  <c r="Q119" i="15"/>
  <c r="R119" i="15"/>
  <c r="S119" i="15"/>
  <c r="T119" i="15"/>
  <c r="U119" i="15"/>
  <c r="V119" i="15"/>
  <c r="W119" i="15"/>
  <c r="D121" i="15"/>
  <c r="E121" i="15"/>
  <c r="F121" i="15"/>
  <c r="G121" i="15"/>
  <c r="H121" i="15"/>
  <c r="I121" i="15"/>
  <c r="J121" i="15"/>
  <c r="K121" i="15"/>
  <c r="L121" i="15"/>
  <c r="M121" i="15"/>
  <c r="N121" i="15"/>
  <c r="O121" i="15"/>
  <c r="P121" i="15"/>
  <c r="Q121" i="15"/>
  <c r="R121" i="15"/>
  <c r="S121" i="15"/>
  <c r="T121" i="15"/>
  <c r="U121" i="15"/>
  <c r="V121" i="15"/>
  <c r="W121" i="15"/>
  <c r="D122" i="15"/>
  <c r="E122" i="15"/>
  <c r="F122" i="15"/>
  <c r="G122" i="15"/>
  <c r="H122" i="15"/>
  <c r="I122" i="15"/>
  <c r="J122" i="15"/>
  <c r="K122" i="15"/>
  <c r="L122" i="15"/>
  <c r="M122" i="15"/>
  <c r="N122" i="15"/>
  <c r="O122" i="15"/>
  <c r="P122" i="15"/>
  <c r="Q122" i="15"/>
  <c r="R122" i="15"/>
  <c r="S122" i="15"/>
  <c r="T122" i="15"/>
  <c r="U122" i="15"/>
  <c r="U123" i="15" s="1"/>
  <c r="V122" i="15"/>
  <c r="W122" i="15"/>
  <c r="D123" i="15"/>
  <c r="E123" i="15"/>
  <c r="F123" i="15"/>
  <c r="G123" i="15"/>
  <c r="H123" i="15"/>
  <c r="I123" i="15"/>
  <c r="J123" i="15"/>
  <c r="N123" i="15"/>
  <c r="R123" i="15"/>
  <c r="C122" i="15"/>
  <c r="C121" i="15"/>
  <c r="C119" i="15"/>
  <c r="S123" i="15" l="1"/>
  <c r="I235" i="21"/>
  <c r="S235" i="21"/>
  <c r="Q235" i="21"/>
  <c r="J235" i="21"/>
  <c r="M235" i="21"/>
  <c r="E235" i="21"/>
  <c r="N235" i="21"/>
  <c r="F235" i="21"/>
  <c r="G235" i="21"/>
  <c r="K235" i="21"/>
  <c r="O235" i="21"/>
  <c r="P235" i="21"/>
  <c r="L235" i="21"/>
  <c r="H235" i="21"/>
  <c r="V235" i="21"/>
  <c r="R235" i="21"/>
  <c r="T235" i="21"/>
  <c r="W235" i="21"/>
  <c r="T123" i="15"/>
  <c r="L123" i="15"/>
  <c r="W123" i="15"/>
  <c r="O123" i="15"/>
  <c r="P123" i="15"/>
  <c r="V123" i="15"/>
  <c r="Q123" i="15"/>
  <c r="M123" i="15"/>
  <c r="K123" i="15"/>
  <c r="Y172" i="22"/>
  <c r="Z172" i="22"/>
  <c r="X172" i="22"/>
  <c r="D172" i="22"/>
  <c r="E172" i="22"/>
  <c r="F172" i="22"/>
  <c r="G172" i="22"/>
  <c r="H172" i="22"/>
  <c r="I172" i="22"/>
  <c r="J172" i="22"/>
  <c r="K172" i="22"/>
  <c r="L172" i="22"/>
  <c r="M172" i="22"/>
  <c r="N172" i="22"/>
  <c r="O172" i="22"/>
  <c r="P172" i="22"/>
  <c r="Q172" i="22"/>
  <c r="R172" i="22"/>
  <c r="S172" i="22"/>
  <c r="T172" i="22"/>
  <c r="U172" i="22"/>
  <c r="V172" i="22"/>
  <c r="W172" i="22"/>
  <c r="D174" i="22"/>
  <c r="E174" i="22"/>
  <c r="F174" i="22"/>
  <c r="G174" i="22"/>
  <c r="H174" i="22"/>
  <c r="I174" i="22"/>
  <c r="J174" i="22"/>
  <c r="K174" i="22"/>
  <c r="L174" i="22"/>
  <c r="M174" i="22"/>
  <c r="N174" i="22"/>
  <c r="O174" i="22"/>
  <c r="P174" i="22"/>
  <c r="Q174" i="22"/>
  <c r="R174" i="22"/>
  <c r="S174" i="22"/>
  <c r="T174" i="22"/>
  <c r="U174" i="22"/>
  <c r="V174" i="22"/>
  <c r="W174" i="22"/>
  <c r="D175" i="22"/>
  <c r="E175" i="22"/>
  <c r="F175" i="22"/>
  <c r="G175" i="22"/>
  <c r="H175" i="22"/>
  <c r="I175" i="22"/>
  <c r="J175" i="22"/>
  <c r="K175" i="22"/>
  <c r="L175" i="22"/>
  <c r="M175" i="22"/>
  <c r="N175" i="22"/>
  <c r="O175" i="22"/>
  <c r="P175" i="22"/>
  <c r="Q175" i="22"/>
  <c r="R175" i="22"/>
  <c r="S175" i="22"/>
  <c r="T175" i="22"/>
  <c r="T176" i="22" s="1"/>
  <c r="U175" i="22"/>
  <c r="U176" i="22" s="1"/>
  <c r="V175" i="22"/>
  <c r="W175" i="22"/>
  <c r="W176" i="22" s="1"/>
  <c r="D176" i="22"/>
  <c r="E176" i="22"/>
  <c r="F176" i="22"/>
  <c r="G176" i="22"/>
  <c r="H176" i="22"/>
  <c r="I176" i="22"/>
  <c r="J176" i="22"/>
  <c r="K176" i="22"/>
  <c r="L176" i="22"/>
  <c r="M176" i="22"/>
  <c r="N176" i="22"/>
  <c r="O176" i="22"/>
  <c r="C175" i="22"/>
  <c r="C174" i="22"/>
  <c r="C172" i="22"/>
  <c r="Q176" i="22" l="1"/>
  <c r="S176" i="22"/>
  <c r="P176" i="22"/>
  <c r="V176" i="22"/>
  <c r="R176" i="22"/>
  <c r="X613" i="20" l="1"/>
  <c r="Y613" i="20"/>
  <c r="Z613" i="20"/>
  <c r="Y231" i="21" l="1"/>
  <c r="Z231" i="21"/>
  <c r="X231" i="21"/>
  <c r="C233" i="21"/>
  <c r="C231" i="21"/>
  <c r="C176" i="22" l="1"/>
  <c r="C235" i="21"/>
  <c r="C123" i="15" l="1"/>
  <c r="C617" i="20"/>
</calcChain>
</file>

<file path=xl/sharedStrings.xml><?xml version="1.0" encoding="utf-8"?>
<sst xmlns="http://schemas.openxmlformats.org/spreadsheetml/2006/main" count="1180" uniqueCount="105">
  <si>
    <t>NORU</t>
  </si>
  <si>
    <t>TALIM</t>
  </si>
  <si>
    <t>CIMARON</t>
  </si>
  <si>
    <t>MANGKHUT</t>
  </si>
  <si>
    <t>YUTU</t>
  </si>
  <si>
    <t>WUTIP</t>
  </si>
  <si>
    <t>LEKIMA</t>
  </si>
  <si>
    <t>LINGLING</t>
  </si>
  <si>
    <t>KAMMURI</t>
  </si>
  <si>
    <t>GONI</t>
  </si>
  <si>
    <t>HAGIBIS</t>
  </si>
  <si>
    <t>HALONG</t>
  </si>
  <si>
    <t>JEBI</t>
  </si>
  <si>
    <t>KONG-REY</t>
  </si>
  <si>
    <t>MARIA</t>
  </si>
  <si>
    <t>MAYSAK</t>
  </si>
  <si>
    <t>MOLAVE</t>
  </si>
  <si>
    <t>SONGDA</t>
  </si>
  <si>
    <t>RI</t>
    <phoneticPr fontId="1" type="noConversion"/>
  </si>
  <si>
    <t>SI</t>
    <phoneticPr fontId="1" type="noConversion"/>
  </si>
  <si>
    <t>IN</t>
    <phoneticPr fontId="1" type="noConversion"/>
  </si>
  <si>
    <t>W</t>
    <phoneticPr fontId="1" type="noConversion"/>
  </si>
  <si>
    <t>JELAWAT</t>
  </si>
  <si>
    <t>SURIGAE</t>
  </si>
  <si>
    <t>SOULIK</t>
  </si>
  <si>
    <t>FAXAI</t>
  </si>
  <si>
    <t>LAN</t>
  </si>
  <si>
    <t>VAMCO</t>
  </si>
  <si>
    <t>LIONROCK</t>
  </si>
  <si>
    <t>TRAMI</t>
  </si>
  <si>
    <t>CHANTHU</t>
  </si>
  <si>
    <t>CER</t>
    <phoneticPr fontId="1" type="noConversion"/>
  </si>
  <si>
    <t>COT</t>
    <phoneticPr fontId="1" type="noConversion"/>
  </si>
  <si>
    <t>CTH</t>
    <phoneticPr fontId="1" type="noConversion"/>
  </si>
  <si>
    <t>CER</t>
    <phoneticPr fontId="1" type="noConversion"/>
  </si>
  <si>
    <t>COT</t>
    <phoneticPr fontId="1" type="noConversion"/>
  </si>
  <si>
    <t>CTH</t>
    <phoneticPr fontId="1" type="noConversion"/>
  </si>
  <si>
    <t>No. of data points</t>
    <phoneticPr fontId="1" type="noConversion"/>
  </si>
  <si>
    <t>Average</t>
    <phoneticPr fontId="1" type="noConversion"/>
  </si>
  <si>
    <t>AVERAGED WITHIN 6RMW</t>
    <phoneticPr fontId="1" type="noConversion"/>
  </si>
  <si>
    <t>CER</t>
    <phoneticPr fontId="1" type="noConversion"/>
  </si>
  <si>
    <t>COT</t>
    <phoneticPr fontId="1" type="noConversion"/>
  </si>
  <si>
    <t>CTH</t>
    <phoneticPr fontId="1" type="noConversion"/>
  </si>
  <si>
    <t>MEAN</t>
    <phoneticPr fontId="1" type="noConversion"/>
  </si>
  <si>
    <t>STANDARD ERROR</t>
    <phoneticPr fontId="1" type="noConversion"/>
  </si>
  <si>
    <t>BANYAN</t>
  </si>
  <si>
    <t>KROSA</t>
  </si>
  <si>
    <t>DAMREY</t>
  </si>
  <si>
    <t>BUALOI</t>
  </si>
  <si>
    <t>JONGDARI</t>
  </si>
  <si>
    <t>NESAT</t>
  </si>
  <si>
    <t>MAN-YI</t>
  </si>
  <si>
    <t>SANVU</t>
  </si>
  <si>
    <t>NEOGURI</t>
  </si>
  <si>
    <t>DOKSURI</t>
  </si>
  <si>
    <t>KALMAEGI</t>
  </si>
  <si>
    <t>USAGI</t>
  </si>
  <si>
    <t>KHANUN</t>
  </si>
  <si>
    <t>HAISHEN</t>
  </si>
  <si>
    <t>VONGFONG</t>
  </si>
  <si>
    <t>BAVI</t>
  </si>
  <si>
    <t>MEARI</t>
  </si>
  <si>
    <t>MEGI</t>
  </si>
  <si>
    <t>MALAKAS</t>
  </si>
  <si>
    <t>0200</t>
    <phoneticPr fontId="1" type="noConversion"/>
  </si>
  <si>
    <t>0210</t>
    <phoneticPr fontId="1" type="noConversion"/>
  </si>
  <si>
    <t>0210</t>
    <phoneticPr fontId="1" type="noConversion"/>
  </si>
  <si>
    <t>0220</t>
    <phoneticPr fontId="1" type="noConversion"/>
  </si>
  <si>
    <t>0220</t>
    <phoneticPr fontId="1" type="noConversion"/>
  </si>
  <si>
    <t>0230</t>
    <phoneticPr fontId="1" type="noConversion"/>
  </si>
  <si>
    <t>0230</t>
    <phoneticPr fontId="1" type="noConversion"/>
  </si>
  <si>
    <t>0250</t>
    <phoneticPr fontId="1" type="noConversion"/>
  </si>
  <si>
    <t>0310</t>
    <phoneticPr fontId="1" type="noConversion"/>
  </si>
  <si>
    <t>0310</t>
    <phoneticPr fontId="1" type="noConversion"/>
  </si>
  <si>
    <t>0320</t>
    <phoneticPr fontId="1" type="noConversion"/>
  </si>
  <si>
    <t>0320</t>
    <phoneticPr fontId="1" type="noConversion"/>
  </si>
  <si>
    <t>0330</t>
    <phoneticPr fontId="1" type="noConversion"/>
  </si>
  <si>
    <t>0330</t>
    <phoneticPr fontId="1" type="noConversion"/>
  </si>
  <si>
    <t>0340</t>
    <phoneticPr fontId="1" type="noConversion"/>
  </si>
  <si>
    <t>0350</t>
    <phoneticPr fontId="1" type="noConversion"/>
  </si>
  <si>
    <t>0350</t>
    <phoneticPr fontId="1" type="noConversion"/>
  </si>
  <si>
    <t>0400</t>
    <phoneticPr fontId="1" type="noConversion"/>
  </si>
  <si>
    <t>0400</t>
    <phoneticPr fontId="1" type="noConversion"/>
  </si>
  <si>
    <t>0200</t>
    <phoneticPr fontId="1" type="noConversion"/>
  </si>
  <si>
    <t>0210</t>
    <phoneticPr fontId="1" type="noConversion"/>
  </si>
  <si>
    <t>0220</t>
    <phoneticPr fontId="1" type="noConversion"/>
  </si>
  <si>
    <t>0230</t>
    <phoneticPr fontId="1" type="noConversion"/>
  </si>
  <si>
    <t>0250</t>
    <phoneticPr fontId="1" type="noConversion"/>
  </si>
  <si>
    <t>0310</t>
    <phoneticPr fontId="1" type="noConversion"/>
  </si>
  <si>
    <t>0320</t>
    <phoneticPr fontId="1" type="noConversion"/>
  </si>
  <si>
    <t>0330</t>
    <phoneticPr fontId="1" type="noConversion"/>
  </si>
  <si>
    <t>0340</t>
    <phoneticPr fontId="1" type="noConversion"/>
  </si>
  <si>
    <t>0350</t>
    <phoneticPr fontId="1" type="noConversion"/>
  </si>
  <si>
    <t>0400</t>
    <phoneticPr fontId="1" type="noConversion"/>
  </si>
  <si>
    <t>0410</t>
    <phoneticPr fontId="1" type="noConversion"/>
  </si>
  <si>
    <t>0420</t>
    <phoneticPr fontId="1" type="noConversion"/>
  </si>
  <si>
    <t>0430</t>
    <phoneticPr fontId="1" type="noConversion"/>
  </si>
  <si>
    <t>0440</t>
    <phoneticPr fontId="1" type="noConversion"/>
  </si>
  <si>
    <t>0450</t>
    <phoneticPr fontId="1" type="noConversion"/>
  </si>
  <si>
    <t>0500</t>
    <phoneticPr fontId="1" type="noConversion"/>
  </si>
  <si>
    <t>0510</t>
    <phoneticPr fontId="1" type="noConversion"/>
  </si>
  <si>
    <t>0520</t>
    <phoneticPr fontId="1" type="noConversion"/>
  </si>
  <si>
    <t>0530</t>
    <phoneticPr fontId="1" type="noConversion"/>
  </si>
  <si>
    <t>0540</t>
    <phoneticPr fontId="1" type="noConversion"/>
  </si>
  <si>
    <t>0550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</si>
</sst>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4" x14ac:knownFonts="1">
    <font>
      <sz val="11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1" fontId="2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22" fontId="3" fillId="0" borderId="0" xfId="0" applyNumberFormat="1" applyFont="1">
      <alignment vertical="center"/>
    </xf>
    <xf numFmtId="14" fontId="3" fillId="0" borderId="0" xfId="0" applyNumberFormat="1" applyFont="1">
      <alignment vertical="center"/>
    </xf>
    <xf numFmtId="22" fontId="3" fillId="0" borderId="0" xfId="0" quotePrefix="1" applyNumberFormat="1" applyFont="1" applyAlignment="1">
      <alignment horizontal="right" vertical="center"/>
    </xf>
    <xf numFmtId="0" fontId="3" fillId="0" borderId="0" xfId="0" quotePrefix="1" applyFont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22" fontId="3" fillId="0" borderId="0" xfId="0" applyNumberFormat="1" applyFont="1" applyFill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22" fontId="3" fillId="0" borderId="0" xfId="0" applyNumberFormat="1" applyFont="1" applyFill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22" fontId="3" fillId="0" borderId="0" xfId="0" quotePrefix="1" applyNumberFormat="1" applyFont="1" applyFill="1" applyAlignment="1">
      <alignment horizontal="right" vertical="center"/>
    </xf>
    <xf numFmtId="0" fontId="3" fillId="0" borderId="0" xfId="0" quotePrefix="1" applyFont="1" applyFill="1" applyAlignment="1">
      <alignment horizontal="right" vertical="center"/>
    </xf>
    <xf numFmtId="176" fontId="2" fillId="0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131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17"/>
  <sheetViews>
    <sheetView tabSelected="1" zoomScale="112" zoomScaleNormal="112" workbookViewId="0"/>
  </sheetViews>
  <sheetFormatPr defaultRowHeight="15" x14ac:dyDescent="0.25"/>
  <cols>
    <col min="1" max="1" width="13.140625" style="7" bestFit="1" customWidth="1"/>
    <col min="2" max="2" width="16.140625" style="8" bestFit="1" customWidth="1"/>
    <col min="3" max="6" width="7.7109375" style="16" customWidth="1"/>
    <col min="7" max="23" width="7.7109375" style="9" customWidth="1"/>
    <col min="24" max="26" width="9.28515625" style="9" bestFit="1" customWidth="1"/>
    <col min="27" max="16384" width="9.140625" style="7"/>
  </cols>
  <sheetData>
    <row r="1" spans="1:26" ht="15.75" thickBot="1" x14ac:dyDescent="0.3">
      <c r="C1" s="29"/>
      <c r="D1" s="30"/>
      <c r="E1" s="30" t="s">
        <v>31</v>
      </c>
      <c r="F1" s="30"/>
      <c r="G1" s="11"/>
      <c r="H1" s="12"/>
      <c r="I1" s="10"/>
      <c r="J1" s="11"/>
      <c r="K1" s="11" t="s">
        <v>32</v>
      </c>
      <c r="L1" s="11"/>
      <c r="M1" s="11"/>
      <c r="N1" s="12"/>
      <c r="O1" s="10"/>
      <c r="P1" s="11"/>
      <c r="Q1" s="11" t="s">
        <v>33</v>
      </c>
      <c r="R1" s="11"/>
      <c r="S1" s="11"/>
      <c r="T1" s="12"/>
      <c r="U1" s="13" t="s">
        <v>31</v>
      </c>
      <c r="V1" s="14" t="s">
        <v>32</v>
      </c>
      <c r="W1" s="15" t="s">
        <v>33</v>
      </c>
      <c r="X1" s="13" t="s">
        <v>31</v>
      </c>
      <c r="Y1" s="14" t="s">
        <v>32</v>
      </c>
      <c r="Z1" s="15" t="s">
        <v>33</v>
      </c>
    </row>
    <row r="2" spans="1:26" ht="15.75" thickBot="1" x14ac:dyDescent="0.3">
      <c r="C2" s="29">
        <v>1</v>
      </c>
      <c r="D2" s="30">
        <v>2</v>
      </c>
      <c r="E2" s="30">
        <v>3</v>
      </c>
      <c r="F2" s="30">
        <v>4</v>
      </c>
      <c r="G2" s="11">
        <v>5</v>
      </c>
      <c r="H2" s="12">
        <v>6</v>
      </c>
      <c r="I2" s="10">
        <v>1</v>
      </c>
      <c r="J2" s="11">
        <v>2</v>
      </c>
      <c r="K2" s="11">
        <v>3</v>
      </c>
      <c r="L2" s="11">
        <v>4</v>
      </c>
      <c r="M2" s="11">
        <v>5</v>
      </c>
      <c r="N2" s="12">
        <v>6</v>
      </c>
      <c r="O2" s="10">
        <v>1</v>
      </c>
      <c r="P2" s="11">
        <v>2</v>
      </c>
      <c r="Q2" s="11">
        <v>3</v>
      </c>
      <c r="R2" s="11">
        <v>4</v>
      </c>
      <c r="S2" s="11">
        <v>5</v>
      </c>
      <c r="T2" s="12">
        <v>6</v>
      </c>
      <c r="U2" s="27" t="s">
        <v>38</v>
      </c>
      <c r="V2" s="18"/>
      <c r="W2" s="19"/>
      <c r="X2" s="20" t="s">
        <v>37</v>
      </c>
      <c r="Y2" s="18"/>
      <c r="Z2" s="19"/>
    </row>
    <row r="3" spans="1:26" x14ac:dyDescent="0.25">
      <c r="A3" s="7" t="s">
        <v>8</v>
      </c>
      <c r="B3" s="28">
        <v>43799.125</v>
      </c>
      <c r="D3" s="16">
        <v>22.153300000000002</v>
      </c>
      <c r="E3" s="16">
        <v>19.541399999999999</v>
      </c>
      <c r="F3" s="16">
        <v>20.939399999999999</v>
      </c>
      <c r="G3" s="9">
        <v>19.8385</v>
      </c>
      <c r="H3" s="9">
        <v>25.4285</v>
      </c>
      <c r="J3" s="9">
        <v>122.092</v>
      </c>
      <c r="K3" s="9">
        <v>47.255299999999998</v>
      </c>
      <c r="L3" s="9">
        <v>74.227400000000003</v>
      </c>
      <c r="M3" s="9">
        <v>113.748</v>
      </c>
      <c r="N3" s="9">
        <v>93.216399999999993</v>
      </c>
      <c r="P3" s="9">
        <v>16.437799999999999</v>
      </c>
      <c r="Q3" s="9">
        <v>16.280100000000001</v>
      </c>
      <c r="R3" s="9">
        <v>15.8315</v>
      </c>
      <c r="S3" s="9">
        <v>15.791</v>
      </c>
      <c r="T3" s="9">
        <v>15.345599999999999</v>
      </c>
      <c r="U3" s="9">
        <v>22.537199999999999</v>
      </c>
      <c r="V3" s="9">
        <v>92.395799999999994</v>
      </c>
      <c r="W3" s="9">
        <v>15.6326</v>
      </c>
      <c r="X3" s="9">
        <v>3258</v>
      </c>
      <c r="Y3" s="9">
        <v>5941</v>
      </c>
      <c r="Z3" s="9">
        <v>5941</v>
      </c>
    </row>
    <row r="4" spans="1:26" x14ac:dyDescent="0.25">
      <c r="B4" s="31" t="s">
        <v>64</v>
      </c>
      <c r="D4" s="16">
        <v>17.680199999999999</v>
      </c>
      <c r="E4" s="16">
        <v>17.939900000000002</v>
      </c>
      <c r="F4" s="16">
        <v>19.270199999999999</v>
      </c>
      <c r="G4" s="9">
        <v>21.098199999999999</v>
      </c>
      <c r="H4" s="9">
        <v>25.913900000000002</v>
      </c>
      <c r="J4" s="9">
        <v>133.352</v>
      </c>
      <c r="K4" s="9">
        <v>59.2453</v>
      </c>
      <c r="L4" s="9">
        <v>82.7333</v>
      </c>
      <c r="M4" s="9">
        <v>100.66500000000001</v>
      </c>
      <c r="N4" s="9">
        <v>90.560599999999994</v>
      </c>
      <c r="P4" s="9">
        <v>16.552600000000002</v>
      </c>
      <c r="Q4" s="9">
        <v>16.373699999999999</v>
      </c>
      <c r="R4" s="9">
        <v>15.962899999999999</v>
      </c>
      <c r="S4" s="9">
        <v>15.7705</v>
      </c>
      <c r="T4" s="9">
        <v>15.2432</v>
      </c>
      <c r="U4" s="9">
        <v>22.6371</v>
      </c>
      <c r="V4" s="9">
        <v>90.447500000000005</v>
      </c>
      <c r="W4" s="9">
        <v>15.619300000000001</v>
      </c>
      <c r="X4" s="9">
        <v>4199</v>
      </c>
      <c r="Y4" s="9">
        <v>7244</v>
      </c>
      <c r="Z4" s="9">
        <v>7244</v>
      </c>
    </row>
    <row r="5" spans="1:26" x14ac:dyDescent="0.25">
      <c r="B5" s="32" t="s">
        <v>65</v>
      </c>
      <c r="D5" s="16">
        <v>18.392099999999999</v>
      </c>
      <c r="E5" s="16">
        <v>18.092600000000001</v>
      </c>
      <c r="F5" s="16">
        <v>19.555</v>
      </c>
      <c r="G5" s="9">
        <v>20.398</v>
      </c>
      <c r="H5" s="9">
        <v>25.7303</v>
      </c>
      <c r="J5" s="9">
        <v>131.55600000000001</v>
      </c>
      <c r="K5" s="9">
        <v>63.431100000000001</v>
      </c>
      <c r="L5" s="9">
        <v>80.3245</v>
      </c>
      <c r="M5" s="9">
        <v>97.812299999999993</v>
      </c>
      <c r="N5" s="9">
        <v>92.430599999999998</v>
      </c>
      <c r="P5" s="9">
        <v>16.579699999999999</v>
      </c>
      <c r="Q5" s="9">
        <v>16.391400000000001</v>
      </c>
      <c r="R5" s="9">
        <v>15.919600000000001</v>
      </c>
      <c r="S5" s="9">
        <v>15.752700000000001</v>
      </c>
      <c r="T5" s="9">
        <v>15.2889</v>
      </c>
      <c r="U5" s="9">
        <v>22.3691</v>
      </c>
      <c r="V5" s="9">
        <v>89.869699999999995</v>
      </c>
      <c r="W5" s="9">
        <v>15.6311</v>
      </c>
      <c r="X5" s="9">
        <v>4112</v>
      </c>
      <c r="Y5" s="9">
        <v>7075</v>
      </c>
      <c r="Z5" s="9">
        <v>7075</v>
      </c>
    </row>
    <row r="6" spans="1:26" x14ac:dyDescent="0.25">
      <c r="B6" s="32" t="s">
        <v>67</v>
      </c>
      <c r="D6" s="16">
        <v>18.287400000000002</v>
      </c>
      <c r="E6" s="16">
        <v>18.494199999999999</v>
      </c>
      <c r="F6" s="16">
        <v>19.846900000000002</v>
      </c>
      <c r="G6" s="9">
        <v>20.3</v>
      </c>
      <c r="H6" s="9">
        <v>25.903099999999998</v>
      </c>
      <c r="J6" s="9">
        <v>121.84</v>
      </c>
      <c r="K6" s="9">
        <v>62.174799999999998</v>
      </c>
      <c r="L6" s="9">
        <v>77.097999999999999</v>
      </c>
      <c r="M6" s="9">
        <v>99.736400000000003</v>
      </c>
      <c r="N6" s="9">
        <v>93.209900000000005</v>
      </c>
      <c r="P6" s="9">
        <v>16.597799999999999</v>
      </c>
      <c r="Q6" s="9">
        <v>16.363600000000002</v>
      </c>
      <c r="R6" s="9">
        <v>15.875299999999999</v>
      </c>
      <c r="S6" s="9">
        <v>15.738899999999999</v>
      </c>
      <c r="T6" s="9">
        <v>15.292299999999999</v>
      </c>
      <c r="U6" s="9">
        <v>22.453800000000001</v>
      </c>
      <c r="V6" s="9">
        <v>90.019800000000004</v>
      </c>
      <c r="W6" s="9">
        <v>15.6181</v>
      </c>
      <c r="X6" s="9">
        <v>3877</v>
      </c>
      <c r="Y6" s="9">
        <v>6801</v>
      </c>
      <c r="Z6" s="9">
        <v>6801</v>
      </c>
    </row>
    <row r="7" spans="1:26" x14ac:dyDescent="0.25">
      <c r="B7" s="32" t="s">
        <v>69</v>
      </c>
      <c r="D7" s="16">
        <v>18.416499999999999</v>
      </c>
      <c r="E7" s="16">
        <v>19.058399999999999</v>
      </c>
      <c r="F7" s="16">
        <v>20.272600000000001</v>
      </c>
      <c r="G7" s="9">
        <v>19.962299999999999</v>
      </c>
      <c r="H7" s="9">
        <v>25.7212</v>
      </c>
      <c r="J7" s="9">
        <v>128.71600000000001</v>
      </c>
      <c r="K7" s="9">
        <v>58.804699999999997</v>
      </c>
      <c r="L7" s="9">
        <v>76.520799999999994</v>
      </c>
      <c r="M7" s="9">
        <v>102.193</v>
      </c>
      <c r="N7" s="9">
        <v>91.748699999999999</v>
      </c>
      <c r="P7" s="9">
        <v>16.536799999999999</v>
      </c>
      <c r="Q7" s="9">
        <v>16.312999999999999</v>
      </c>
      <c r="R7" s="9">
        <v>15.8475</v>
      </c>
      <c r="S7" s="9">
        <v>15.7531</v>
      </c>
      <c r="T7" s="9">
        <v>15.295999999999999</v>
      </c>
      <c r="U7" s="9">
        <v>22.493300000000001</v>
      </c>
      <c r="V7" s="9">
        <v>90.057199999999995</v>
      </c>
      <c r="W7" s="9">
        <v>15.6092</v>
      </c>
      <c r="X7" s="9">
        <v>3699</v>
      </c>
      <c r="Y7" s="9">
        <v>6513</v>
      </c>
      <c r="Z7" s="9">
        <v>6513</v>
      </c>
    </row>
    <row r="8" spans="1:26" x14ac:dyDescent="0.25">
      <c r="B8" s="32" t="s">
        <v>71</v>
      </c>
      <c r="D8" s="16">
        <v>18.645</v>
      </c>
      <c r="E8" s="16">
        <v>19.424099999999999</v>
      </c>
      <c r="F8" s="16">
        <v>20.9178</v>
      </c>
      <c r="G8" s="9">
        <v>19.779299999999999</v>
      </c>
      <c r="H8" s="9">
        <v>25.637599999999999</v>
      </c>
      <c r="J8" s="9">
        <v>125.26</v>
      </c>
      <c r="K8" s="9">
        <v>53.656799999999997</v>
      </c>
      <c r="L8" s="9">
        <v>74.804599999999994</v>
      </c>
      <c r="M8" s="9">
        <v>111.247</v>
      </c>
      <c r="N8" s="9">
        <v>92.2804</v>
      </c>
      <c r="P8" s="9">
        <v>16.545400000000001</v>
      </c>
      <c r="Q8" s="9">
        <v>16.283799999999999</v>
      </c>
      <c r="R8" s="9">
        <v>15.848000000000001</v>
      </c>
      <c r="S8" s="9">
        <v>15.7981</v>
      </c>
      <c r="T8" s="9">
        <v>15.3201</v>
      </c>
      <c r="U8" s="9">
        <v>22.580400000000001</v>
      </c>
      <c r="V8" s="9">
        <v>91.842100000000002</v>
      </c>
      <c r="W8" s="9">
        <v>15.631500000000001</v>
      </c>
      <c r="X8" s="9">
        <v>3416</v>
      </c>
      <c r="Y8" s="9">
        <v>6168</v>
      </c>
      <c r="Z8" s="9">
        <v>6168</v>
      </c>
    </row>
    <row r="9" spans="1:26" x14ac:dyDescent="0.25">
      <c r="B9" s="31" t="s">
        <v>72</v>
      </c>
      <c r="E9" s="16">
        <v>19.834700000000002</v>
      </c>
      <c r="F9" s="16">
        <v>20.700399999999998</v>
      </c>
      <c r="G9" s="9">
        <v>20.023499999999999</v>
      </c>
      <c r="H9" s="9">
        <v>25.083400000000001</v>
      </c>
      <c r="J9" s="9">
        <v>150</v>
      </c>
      <c r="K9" s="9">
        <v>46.357199999999999</v>
      </c>
      <c r="L9" s="9">
        <v>73.476500000000001</v>
      </c>
      <c r="M9" s="9">
        <v>115.348</v>
      </c>
      <c r="N9" s="9">
        <v>96.572900000000004</v>
      </c>
      <c r="P9" s="9">
        <v>16.365300000000001</v>
      </c>
      <c r="Q9" s="9">
        <v>16.289300000000001</v>
      </c>
      <c r="R9" s="9">
        <v>15.852499999999999</v>
      </c>
      <c r="S9" s="9">
        <v>15.802</v>
      </c>
      <c r="T9" s="9">
        <v>15.3931</v>
      </c>
      <c r="U9" s="9">
        <v>22.4253</v>
      </c>
      <c r="V9" s="9">
        <v>94.118099999999998</v>
      </c>
      <c r="W9" s="9">
        <v>15.659700000000001</v>
      </c>
      <c r="X9" s="9">
        <v>3168</v>
      </c>
      <c r="Y9" s="9">
        <v>5852</v>
      </c>
      <c r="Z9" s="9">
        <v>5852</v>
      </c>
    </row>
    <row r="10" spans="1:26" x14ac:dyDescent="0.25">
      <c r="B10" s="32" t="s">
        <v>74</v>
      </c>
      <c r="D10" s="16">
        <v>21.95</v>
      </c>
      <c r="E10" s="16">
        <v>20.032499999999999</v>
      </c>
      <c r="F10" s="16">
        <v>20.472799999999999</v>
      </c>
      <c r="G10" s="9">
        <v>20.439399999999999</v>
      </c>
      <c r="H10" s="9">
        <v>25.0502</v>
      </c>
      <c r="J10" s="9">
        <v>127.97199999999999</v>
      </c>
      <c r="K10" s="9">
        <v>46.209499999999998</v>
      </c>
      <c r="L10" s="9">
        <v>72.968000000000004</v>
      </c>
      <c r="M10" s="9">
        <v>115.59099999999999</v>
      </c>
      <c r="N10" s="9">
        <v>96.804900000000004</v>
      </c>
      <c r="P10" s="9">
        <v>16.419899999999998</v>
      </c>
      <c r="Q10" s="9">
        <v>16.333300000000001</v>
      </c>
      <c r="R10" s="9">
        <v>15.8803</v>
      </c>
      <c r="S10" s="9">
        <v>15.823</v>
      </c>
      <c r="T10" s="9">
        <v>15.3908</v>
      </c>
      <c r="U10" s="9">
        <v>22.451799999999999</v>
      </c>
      <c r="V10" s="9">
        <v>93.869900000000001</v>
      </c>
      <c r="W10" s="9">
        <v>15.680400000000001</v>
      </c>
      <c r="X10" s="9">
        <v>3232</v>
      </c>
      <c r="Y10" s="9">
        <v>5898</v>
      </c>
      <c r="Z10" s="9">
        <v>5898</v>
      </c>
    </row>
    <row r="11" spans="1:26" x14ac:dyDescent="0.25">
      <c r="B11" s="32" t="s">
        <v>76</v>
      </c>
      <c r="D11" s="16">
        <v>20.7422</v>
      </c>
      <c r="E11" s="16">
        <v>20.1205</v>
      </c>
      <c r="F11" s="16">
        <v>20.452400000000001</v>
      </c>
      <c r="G11" s="9">
        <v>20.8689</v>
      </c>
      <c r="H11" s="9">
        <v>25.132000000000001</v>
      </c>
      <c r="J11" s="9">
        <v>102.971</v>
      </c>
      <c r="K11" s="9">
        <v>42.871899999999997</v>
      </c>
      <c r="L11" s="9">
        <v>72.257000000000005</v>
      </c>
      <c r="M11" s="9">
        <v>115.114</v>
      </c>
      <c r="N11" s="9">
        <v>96.011499999999998</v>
      </c>
      <c r="P11" s="9">
        <v>16.506499999999999</v>
      </c>
      <c r="Q11" s="9">
        <v>16.337700000000002</v>
      </c>
      <c r="R11" s="9">
        <v>15.9084</v>
      </c>
      <c r="S11" s="9">
        <v>15.8286</v>
      </c>
      <c r="T11" s="9">
        <v>15.382400000000001</v>
      </c>
      <c r="U11" s="9">
        <v>22.5488</v>
      </c>
      <c r="V11" s="9">
        <v>92.613799999999998</v>
      </c>
      <c r="W11" s="9">
        <v>15.691800000000001</v>
      </c>
      <c r="X11" s="9">
        <v>3285</v>
      </c>
      <c r="Y11" s="9">
        <v>5861</v>
      </c>
      <c r="Z11" s="9">
        <v>5861</v>
      </c>
    </row>
    <row r="12" spans="1:26" x14ac:dyDescent="0.25">
      <c r="B12" s="32" t="s">
        <v>78</v>
      </c>
      <c r="D12" s="16">
        <v>19.733599999999999</v>
      </c>
      <c r="E12" s="16">
        <v>20.250499999999999</v>
      </c>
      <c r="F12" s="16">
        <v>20.331299999999999</v>
      </c>
      <c r="G12" s="9">
        <v>20.955400000000001</v>
      </c>
      <c r="H12" s="9">
        <v>25.342700000000001</v>
      </c>
      <c r="J12" s="9">
        <v>92.742400000000004</v>
      </c>
      <c r="K12" s="9">
        <v>38.512700000000002</v>
      </c>
      <c r="L12" s="9">
        <v>75.059399999999997</v>
      </c>
      <c r="M12" s="9">
        <v>114.371</v>
      </c>
      <c r="N12" s="9">
        <v>93.779499999999999</v>
      </c>
      <c r="P12" s="9">
        <v>16.448399999999999</v>
      </c>
      <c r="Q12" s="9">
        <v>16.316199999999998</v>
      </c>
      <c r="R12" s="9">
        <v>15.9405</v>
      </c>
      <c r="S12" s="9">
        <v>15.8574</v>
      </c>
      <c r="T12" s="9">
        <v>15.366899999999999</v>
      </c>
      <c r="U12" s="9">
        <v>22.668299999999999</v>
      </c>
      <c r="V12" s="9">
        <v>91.2881</v>
      </c>
      <c r="W12" s="9">
        <v>15.701700000000001</v>
      </c>
      <c r="X12" s="9">
        <v>3275</v>
      </c>
      <c r="Y12" s="9">
        <v>5805</v>
      </c>
      <c r="Z12" s="9">
        <v>5805</v>
      </c>
    </row>
    <row r="13" spans="1:26" x14ac:dyDescent="0.25">
      <c r="B13" s="32" t="s">
        <v>79</v>
      </c>
      <c r="D13" s="16">
        <v>21.882100000000001</v>
      </c>
      <c r="E13" s="16">
        <v>20.4588</v>
      </c>
      <c r="F13" s="16">
        <v>20.1782</v>
      </c>
      <c r="G13" s="9">
        <v>20.5853</v>
      </c>
      <c r="H13" s="9">
        <v>25.2942</v>
      </c>
      <c r="J13" s="9">
        <v>66.739999999999995</v>
      </c>
      <c r="K13" s="9">
        <v>32.187600000000003</v>
      </c>
      <c r="L13" s="9">
        <v>77.446200000000005</v>
      </c>
      <c r="M13" s="9">
        <v>116.363</v>
      </c>
      <c r="N13" s="9">
        <v>90.478200000000001</v>
      </c>
      <c r="P13" s="9">
        <v>16.5123</v>
      </c>
      <c r="Q13" s="9">
        <v>16.316800000000001</v>
      </c>
      <c r="R13" s="9">
        <v>15.974600000000001</v>
      </c>
      <c r="S13" s="9">
        <v>15.9025</v>
      </c>
      <c r="T13" s="9">
        <v>15.3804</v>
      </c>
      <c r="U13" s="9">
        <v>22.563099999999999</v>
      </c>
      <c r="V13" s="9">
        <v>90.0672</v>
      </c>
      <c r="W13" s="9">
        <v>15.732699999999999</v>
      </c>
      <c r="X13" s="9">
        <v>3263</v>
      </c>
      <c r="Y13" s="9">
        <v>5794</v>
      </c>
      <c r="Z13" s="9">
        <v>5794</v>
      </c>
    </row>
    <row r="14" spans="1:26" x14ac:dyDescent="0.25">
      <c r="B14" s="32" t="s">
        <v>81</v>
      </c>
      <c r="D14" s="16">
        <v>19.912600000000001</v>
      </c>
      <c r="E14" s="16">
        <v>20.290500000000002</v>
      </c>
      <c r="F14" s="16">
        <v>19.645399999999999</v>
      </c>
      <c r="G14" s="9">
        <v>20.033999999999999</v>
      </c>
      <c r="H14" s="9">
        <v>25.094799999999999</v>
      </c>
      <c r="I14" s="9">
        <v>150</v>
      </c>
      <c r="J14" s="9">
        <v>86.424800000000005</v>
      </c>
      <c r="K14" s="9">
        <v>39.509300000000003</v>
      </c>
      <c r="L14" s="9">
        <v>67.426599999999993</v>
      </c>
      <c r="M14" s="9">
        <v>120.13500000000001</v>
      </c>
      <c r="N14" s="9">
        <v>95.337800000000001</v>
      </c>
      <c r="O14" s="9">
        <v>16.613299999999999</v>
      </c>
      <c r="P14" s="9">
        <v>16.565999999999999</v>
      </c>
      <c r="Q14" s="9">
        <v>16.2727</v>
      </c>
      <c r="R14" s="9">
        <v>16.0122</v>
      </c>
      <c r="S14" s="9">
        <v>15.965299999999999</v>
      </c>
      <c r="T14" s="9">
        <v>15.5345</v>
      </c>
      <c r="U14" s="9">
        <v>21.990200000000002</v>
      </c>
      <c r="V14" s="9">
        <v>90.441800000000001</v>
      </c>
      <c r="W14" s="9">
        <v>15.853999999999999</v>
      </c>
      <c r="X14" s="9">
        <v>3807</v>
      </c>
      <c r="Y14" s="9">
        <v>6719</v>
      </c>
      <c r="Z14" s="9">
        <v>6719</v>
      </c>
    </row>
    <row r="15" spans="1:26" x14ac:dyDescent="0.25">
      <c r="A15" s="7" t="s">
        <v>45</v>
      </c>
      <c r="B15" s="28">
        <v>42963.125</v>
      </c>
      <c r="C15" s="16">
        <v>21.8203</v>
      </c>
      <c r="D15" s="16">
        <v>25.600100000000001</v>
      </c>
      <c r="E15" s="16">
        <v>25.700399999999998</v>
      </c>
      <c r="F15" s="16">
        <v>27.905799999999999</v>
      </c>
      <c r="G15" s="9">
        <v>33.052799999999998</v>
      </c>
      <c r="H15" s="9">
        <v>38.844299999999997</v>
      </c>
      <c r="I15" s="9">
        <v>60.290799999999997</v>
      </c>
      <c r="J15" s="9">
        <v>89.7667</v>
      </c>
      <c r="K15" s="9">
        <v>96.864500000000007</v>
      </c>
      <c r="L15" s="9">
        <v>70.937299999999993</v>
      </c>
      <c r="M15" s="9">
        <v>52.533499999999997</v>
      </c>
      <c r="N15" s="9">
        <v>36.813800000000001</v>
      </c>
      <c r="O15" s="9">
        <v>12.471399999999999</v>
      </c>
      <c r="P15" s="9">
        <v>12.727600000000001</v>
      </c>
      <c r="Q15" s="9">
        <v>13.611000000000001</v>
      </c>
      <c r="R15" s="9">
        <v>13.715199999999999</v>
      </c>
      <c r="S15" s="9">
        <v>13.069000000000001</v>
      </c>
      <c r="T15" s="9">
        <v>12.038</v>
      </c>
      <c r="U15" s="9">
        <v>31.567499999999999</v>
      </c>
      <c r="V15" s="9">
        <v>61.802</v>
      </c>
      <c r="W15" s="9">
        <v>12.9491</v>
      </c>
      <c r="X15" s="9">
        <v>1222</v>
      </c>
      <c r="Y15" s="9">
        <v>1224</v>
      </c>
      <c r="Z15" s="9">
        <v>1224</v>
      </c>
    </row>
    <row r="16" spans="1:26" x14ac:dyDescent="0.25">
      <c r="B16" s="31" t="s">
        <v>64</v>
      </c>
      <c r="C16" s="16">
        <v>26.268599999999999</v>
      </c>
      <c r="D16" s="16">
        <v>28.889600000000002</v>
      </c>
      <c r="E16" s="16">
        <v>26.912199999999999</v>
      </c>
      <c r="F16" s="16">
        <v>29.409700000000001</v>
      </c>
      <c r="G16" s="9">
        <v>32.036799999999999</v>
      </c>
      <c r="H16" s="9">
        <v>37.700200000000002</v>
      </c>
      <c r="I16" s="9">
        <v>83.477999999999994</v>
      </c>
      <c r="J16" s="9">
        <v>102.07899999999999</v>
      </c>
      <c r="K16" s="9">
        <v>114.286</v>
      </c>
      <c r="L16" s="9">
        <v>99.543700000000001</v>
      </c>
      <c r="M16" s="9">
        <v>70.910799999999995</v>
      </c>
      <c r="N16" s="9">
        <v>39.523600000000002</v>
      </c>
      <c r="O16" s="9">
        <v>13.641500000000001</v>
      </c>
      <c r="P16" s="9">
        <v>13.0403</v>
      </c>
      <c r="Q16" s="9">
        <v>13.489699999999999</v>
      </c>
      <c r="R16" s="9">
        <v>13.2906</v>
      </c>
      <c r="S16" s="9">
        <v>12.925800000000001</v>
      </c>
      <c r="T16" s="9">
        <v>11.9284</v>
      </c>
      <c r="U16" s="9">
        <v>31.8779</v>
      </c>
      <c r="V16" s="9">
        <v>77.451099999999997</v>
      </c>
      <c r="W16" s="9">
        <v>12.8391</v>
      </c>
      <c r="X16" s="9">
        <v>1220</v>
      </c>
      <c r="Y16" s="9">
        <v>1224</v>
      </c>
      <c r="Z16" s="9">
        <v>1224</v>
      </c>
    </row>
    <row r="17" spans="1:26" x14ac:dyDescent="0.25">
      <c r="B17" s="32" t="s">
        <v>65</v>
      </c>
      <c r="C17" s="16">
        <v>25.805</v>
      </c>
      <c r="D17" s="16">
        <v>27.5885</v>
      </c>
      <c r="E17" s="16">
        <v>25.809000000000001</v>
      </c>
      <c r="F17" s="16">
        <v>29.599900000000002</v>
      </c>
      <c r="G17" s="9">
        <v>31.8626</v>
      </c>
      <c r="H17" s="9">
        <v>38.608499999999999</v>
      </c>
      <c r="I17" s="9">
        <v>75.996600000000001</v>
      </c>
      <c r="J17" s="9">
        <v>89.420400000000001</v>
      </c>
      <c r="K17" s="9">
        <v>120.93899999999999</v>
      </c>
      <c r="L17" s="9">
        <v>102.42100000000001</v>
      </c>
      <c r="M17" s="9">
        <v>68.8887</v>
      </c>
      <c r="N17" s="9">
        <v>38.172400000000003</v>
      </c>
      <c r="O17" s="9">
        <v>13.3232</v>
      </c>
      <c r="P17" s="9">
        <v>13.080500000000001</v>
      </c>
      <c r="Q17" s="9">
        <v>13.673299999999999</v>
      </c>
      <c r="R17" s="9">
        <v>13.274100000000001</v>
      </c>
      <c r="S17" s="9">
        <v>13.046900000000001</v>
      </c>
      <c r="T17" s="9">
        <v>12.041</v>
      </c>
      <c r="U17" s="9">
        <v>31.839700000000001</v>
      </c>
      <c r="V17" s="9">
        <v>76.781899999999993</v>
      </c>
      <c r="W17" s="9">
        <v>12.9185</v>
      </c>
      <c r="X17" s="9">
        <v>1220</v>
      </c>
      <c r="Y17" s="9">
        <v>1222</v>
      </c>
      <c r="Z17" s="9">
        <v>1222</v>
      </c>
    </row>
    <row r="18" spans="1:26" x14ac:dyDescent="0.25">
      <c r="B18" s="32" t="s">
        <v>67</v>
      </c>
      <c r="C18" s="16">
        <v>31.1267</v>
      </c>
      <c r="D18" s="16">
        <v>25.011399999999998</v>
      </c>
      <c r="E18" s="16">
        <v>25.283000000000001</v>
      </c>
      <c r="F18" s="16">
        <v>29.534600000000001</v>
      </c>
      <c r="G18" s="9">
        <v>31.8384</v>
      </c>
      <c r="H18" s="9">
        <v>38.244100000000003</v>
      </c>
      <c r="I18" s="9">
        <v>78.324700000000007</v>
      </c>
      <c r="J18" s="9">
        <v>81.035799999999995</v>
      </c>
      <c r="K18" s="9">
        <v>125.355</v>
      </c>
      <c r="L18" s="9">
        <v>96.281000000000006</v>
      </c>
      <c r="M18" s="9">
        <v>67.727400000000003</v>
      </c>
      <c r="N18" s="9">
        <v>38.233499999999999</v>
      </c>
      <c r="O18" s="9">
        <v>12.3461</v>
      </c>
      <c r="P18" s="9">
        <v>13.4077</v>
      </c>
      <c r="Q18" s="9">
        <v>13.7805</v>
      </c>
      <c r="R18" s="9">
        <v>13.273899999999999</v>
      </c>
      <c r="S18" s="9">
        <v>13.065099999999999</v>
      </c>
      <c r="T18" s="9">
        <v>12.2035</v>
      </c>
      <c r="U18" s="9">
        <v>31.578900000000001</v>
      </c>
      <c r="V18" s="9">
        <v>75.214299999999994</v>
      </c>
      <c r="W18" s="9">
        <v>12.9831</v>
      </c>
      <c r="X18" s="9">
        <v>1222</v>
      </c>
      <c r="Y18" s="9">
        <v>1224</v>
      </c>
      <c r="Z18" s="9">
        <v>1224</v>
      </c>
    </row>
    <row r="19" spans="1:26" x14ac:dyDescent="0.25">
      <c r="B19" s="32" t="s">
        <v>69</v>
      </c>
      <c r="C19" s="16">
        <v>33.827500000000001</v>
      </c>
      <c r="D19" s="16">
        <v>23.022500000000001</v>
      </c>
      <c r="E19" s="16">
        <v>25.364100000000001</v>
      </c>
      <c r="F19" s="16">
        <v>28.882200000000001</v>
      </c>
      <c r="G19" s="9">
        <v>31.603100000000001</v>
      </c>
      <c r="H19" s="9">
        <v>37.670200000000001</v>
      </c>
      <c r="I19" s="9">
        <v>67.343900000000005</v>
      </c>
      <c r="J19" s="9">
        <v>89.9191</v>
      </c>
      <c r="K19" s="9">
        <v>119.471</v>
      </c>
      <c r="L19" s="9">
        <v>91.705799999999996</v>
      </c>
      <c r="M19" s="9">
        <v>62.451999999999998</v>
      </c>
      <c r="N19" s="9">
        <v>37.452599999999997</v>
      </c>
      <c r="O19" s="9">
        <v>11.6732</v>
      </c>
      <c r="P19" s="9">
        <v>13.6395</v>
      </c>
      <c r="Q19" s="9">
        <v>13.832599999999999</v>
      </c>
      <c r="R19" s="9">
        <v>13.3117</v>
      </c>
      <c r="S19" s="9">
        <v>13.061299999999999</v>
      </c>
      <c r="T19" s="9">
        <v>12.3164</v>
      </c>
      <c r="U19" s="9">
        <v>31.141999999999999</v>
      </c>
      <c r="V19" s="9">
        <v>72.282300000000006</v>
      </c>
      <c r="W19" s="9">
        <v>13.028499999999999</v>
      </c>
      <c r="X19" s="9">
        <v>1223</v>
      </c>
      <c r="Y19" s="9">
        <v>1224</v>
      </c>
      <c r="Z19" s="9">
        <v>1224</v>
      </c>
    </row>
    <row r="20" spans="1:26" x14ac:dyDescent="0.25">
      <c r="B20" s="32" t="s">
        <v>71</v>
      </c>
      <c r="C20" s="16">
        <v>26.254200000000001</v>
      </c>
      <c r="D20" s="16">
        <v>24.994199999999999</v>
      </c>
      <c r="E20" s="16">
        <v>25.0029</v>
      </c>
      <c r="F20" s="16">
        <v>28.461500000000001</v>
      </c>
      <c r="G20" s="9">
        <v>32.139899999999997</v>
      </c>
      <c r="H20" s="9">
        <v>38.142000000000003</v>
      </c>
      <c r="I20" s="9">
        <v>49.432200000000002</v>
      </c>
      <c r="J20" s="9">
        <v>96.300600000000003</v>
      </c>
      <c r="K20" s="9">
        <v>105.53100000000001</v>
      </c>
      <c r="L20" s="9">
        <v>73.677199999999999</v>
      </c>
      <c r="M20" s="9">
        <v>55.142200000000003</v>
      </c>
      <c r="N20" s="9">
        <v>34.653700000000001</v>
      </c>
      <c r="O20" s="9">
        <v>12.0456</v>
      </c>
      <c r="P20" s="9">
        <v>13.005000000000001</v>
      </c>
      <c r="Q20" s="9">
        <v>13.815300000000001</v>
      </c>
      <c r="R20" s="9">
        <v>13.576499999999999</v>
      </c>
      <c r="S20" s="9">
        <v>13.0822</v>
      </c>
      <c r="T20" s="9">
        <v>12.1614</v>
      </c>
      <c r="U20" s="9">
        <v>31.226299999999998</v>
      </c>
      <c r="V20" s="9">
        <v>63.947099999999999</v>
      </c>
      <c r="W20" s="9">
        <v>12.999000000000001</v>
      </c>
      <c r="X20" s="9">
        <v>1222</v>
      </c>
      <c r="Y20" s="9">
        <v>1224</v>
      </c>
      <c r="Z20" s="9">
        <v>1224</v>
      </c>
    </row>
    <row r="21" spans="1:26" x14ac:dyDescent="0.25">
      <c r="B21" s="31" t="s">
        <v>72</v>
      </c>
      <c r="C21" s="16">
        <v>22.015000000000001</v>
      </c>
      <c r="D21" s="16">
        <v>25.761600000000001</v>
      </c>
      <c r="E21" s="16">
        <v>26.770499999999998</v>
      </c>
      <c r="F21" s="16">
        <v>27.151499999999999</v>
      </c>
      <c r="G21" s="9">
        <v>33.8581</v>
      </c>
      <c r="H21" s="9">
        <v>39.618899999999996</v>
      </c>
      <c r="I21" s="9">
        <v>47.413899999999998</v>
      </c>
      <c r="J21" s="9">
        <v>81.646500000000003</v>
      </c>
      <c r="K21" s="9">
        <v>79.681799999999996</v>
      </c>
      <c r="L21" s="9">
        <v>70.319000000000003</v>
      </c>
      <c r="M21" s="9">
        <v>52.3429</v>
      </c>
      <c r="N21" s="9">
        <v>32.928899999999999</v>
      </c>
      <c r="O21" s="9">
        <v>12.6919</v>
      </c>
      <c r="P21" s="9">
        <v>12.5901</v>
      </c>
      <c r="Q21" s="9">
        <v>13.34</v>
      </c>
      <c r="R21" s="9">
        <v>13.6957</v>
      </c>
      <c r="S21" s="9">
        <v>13.0129</v>
      </c>
      <c r="T21" s="9">
        <v>11.882300000000001</v>
      </c>
      <c r="U21" s="9">
        <v>32.009300000000003</v>
      </c>
      <c r="V21" s="9">
        <v>56.99</v>
      </c>
      <c r="W21" s="9">
        <v>12.843500000000001</v>
      </c>
      <c r="X21" s="9">
        <v>1220</v>
      </c>
      <c r="Y21" s="9">
        <v>1223</v>
      </c>
      <c r="Z21" s="9">
        <v>1223</v>
      </c>
    </row>
    <row r="22" spans="1:26" x14ac:dyDescent="0.25">
      <c r="B22" s="32" t="s">
        <v>74</v>
      </c>
      <c r="C22" s="16">
        <v>23.145</v>
      </c>
      <c r="D22" s="16">
        <v>26.350899999999999</v>
      </c>
      <c r="E22" s="16">
        <v>27.856200000000001</v>
      </c>
      <c r="F22" s="16">
        <v>27.289300000000001</v>
      </c>
      <c r="G22" s="9">
        <v>33.588299999999997</v>
      </c>
      <c r="H22" s="9">
        <v>37.134599999999999</v>
      </c>
      <c r="I22" s="9">
        <v>55.414400000000001</v>
      </c>
      <c r="J22" s="9">
        <v>72.763599999999997</v>
      </c>
      <c r="K22" s="9">
        <v>65.010000000000005</v>
      </c>
      <c r="L22" s="9">
        <v>65.908299999999997</v>
      </c>
      <c r="M22" s="9">
        <v>53.326599999999999</v>
      </c>
      <c r="N22" s="9">
        <v>30.247</v>
      </c>
      <c r="O22" s="9">
        <v>12.7485</v>
      </c>
      <c r="P22" s="9">
        <v>12.496499999999999</v>
      </c>
      <c r="Q22" s="9">
        <v>13.1119</v>
      </c>
      <c r="R22" s="9">
        <v>13.532500000000001</v>
      </c>
      <c r="S22" s="9">
        <v>12.9253</v>
      </c>
      <c r="T22" s="9">
        <v>11.8499</v>
      </c>
      <c r="U22" s="9">
        <v>31.505099999999999</v>
      </c>
      <c r="V22" s="9">
        <v>52.994</v>
      </c>
      <c r="W22" s="9">
        <v>12.739000000000001</v>
      </c>
      <c r="X22" s="9">
        <v>1218</v>
      </c>
      <c r="Y22" s="9">
        <v>1224</v>
      </c>
      <c r="Z22" s="9">
        <v>1224</v>
      </c>
    </row>
    <row r="23" spans="1:26" x14ac:dyDescent="0.25">
      <c r="B23" s="32" t="s">
        <v>76</v>
      </c>
      <c r="C23" s="16">
        <v>23.911899999999999</v>
      </c>
      <c r="D23" s="16">
        <v>28.081600000000002</v>
      </c>
      <c r="E23" s="16">
        <v>27.156500000000001</v>
      </c>
      <c r="F23" s="16">
        <v>28.190100000000001</v>
      </c>
      <c r="G23" s="9">
        <v>33.1738</v>
      </c>
      <c r="H23" s="9">
        <v>35.133499999999998</v>
      </c>
      <c r="I23" s="9">
        <v>67.5244</v>
      </c>
      <c r="J23" s="9">
        <v>61.359900000000003</v>
      </c>
      <c r="K23" s="9">
        <v>53.452399999999997</v>
      </c>
      <c r="L23" s="9">
        <v>59.395099999999999</v>
      </c>
      <c r="M23" s="9">
        <v>53.326599999999999</v>
      </c>
      <c r="N23" s="9">
        <v>28.146999999999998</v>
      </c>
      <c r="O23" s="9">
        <v>12.678800000000001</v>
      </c>
      <c r="P23" s="9">
        <v>12.3704</v>
      </c>
      <c r="Q23" s="9">
        <v>13.0014</v>
      </c>
      <c r="R23" s="9">
        <v>13.283300000000001</v>
      </c>
      <c r="S23" s="9">
        <v>12.8209</v>
      </c>
      <c r="T23" s="9">
        <v>11.716200000000001</v>
      </c>
      <c r="U23" s="9">
        <v>31.105</v>
      </c>
      <c r="V23" s="9">
        <v>48.792400000000001</v>
      </c>
      <c r="W23" s="9">
        <v>12.594799999999999</v>
      </c>
      <c r="X23" s="9">
        <v>1214</v>
      </c>
      <c r="Y23" s="9">
        <v>1223</v>
      </c>
      <c r="Z23" s="9">
        <v>1223</v>
      </c>
    </row>
    <row r="24" spans="1:26" x14ac:dyDescent="0.25">
      <c r="B24" s="32" t="s">
        <v>78</v>
      </c>
      <c r="C24" s="16">
        <v>23.9819</v>
      </c>
      <c r="D24" s="16">
        <v>29.8688</v>
      </c>
      <c r="E24" s="16">
        <v>27.931699999999999</v>
      </c>
      <c r="F24" s="16">
        <v>29.1358</v>
      </c>
      <c r="G24" s="9">
        <v>33.238500000000002</v>
      </c>
      <c r="H24" s="9">
        <v>33.862699999999997</v>
      </c>
      <c r="I24" s="9">
        <v>58.743099999999998</v>
      </c>
      <c r="J24" s="9">
        <v>47.6614</v>
      </c>
      <c r="K24" s="9">
        <v>42.021500000000003</v>
      </c>
      <c r="L24" s="9">
        <v>53.052100000000003</v>
      </c>
      <c r="M24" s="9">
        <v>49.678899999999999</v>
      </c>
      <c r="N24" s="9">
        <v>28.514900000000001</v>
      </c>
      <c r="O24" s="9">
        <v>12.610200000000001</v>
      </c>
      <c r="P24" s="9">
        <v>12.321400000000001</v>
      </c>
      <c r="Q24" s="9">
        <v>12.775700000000001</v>
      </c>
      <c r="R24" s="9">
        <v>13.0495</v>
      </c>
      <c r="S24" s="9">
        <v>12.642200000000001</v>
      </c>
      <c r="T24" s="9">
        <v>11.605700000000001</v>
      </c>
      <c r="U24" s="9">
        <v>31.221699999999998</v>
      </c>
      <c r="V24" s="9">
        <v>43.570399999999999</v>
      </c>
      <c r="W24" s="9">
        <v>12.4323</v>
      </c>
      <c r="X24" s="9">
        <v>1205</v>
      </c>
      <c r="Y24" s="9">
        <v>1219</v>
      </c>
      <c r="Z24" s="9">
        <v>1219</v>
      </c>
    </row>
    <row r="25" spans="1:26" x14ac:dyDescent="0.25">
      <c r="B25" s="32" t="s">
        <v>79</v>
      </c>
      <c r="C25" s="16">
        <v>25.029399999999999</v>
      </c>
      <c r="D25" s="16">
        <v>30.747</v>
      </c>
      <c r="E25" s="16">
        <v>29.401299999999999</v>
      </c>
      <c r="F25" s="16">
        <v>28.982900000000001</v>
      </c>
      <c r="G25" s="9">
        <v>32.855200000000004</v>
      </c>
      <c r="H25" s="9">
        <v>34.619900000000001</v>
      </c>
      <c r="I25" s="9">
        <v>41.326099999999997</v>
      </c>
      <c r="J25" s="9">
        <v>42.0426</v>
      </c>
      <c r="K25" s="9">
        <v>34.700600000000001</v>
      </c>
      <c r="L25" s="9">
        <v>49.992600000000003</v>
      </c>
      <c r="M25" s="9">
        <v>48.401000000000003</v>
      </c>
      <c r="N25" s="9">
        <v>30.886399999999998</v>
      </c>
      <c r="O25" s="9">
        <v>12.5542</v>
      </c>
      <c r="P25" s="9">
        <v>12.2242</v>
      </c>
      <c r="Q25" s="9">
        <v>12.5542</v>
      </c>
      <c r="R25" s="9">
        <v>12.785</v>
      </c>
      <c r="S25" s="9">
        <v>12.4459</v>
      </c>
      <c r="T25" s="9">
        <v>11.4216</v>
      </c>
      <c r="U25" s="9">
        <v>31.5928</v>
      </c>
      <c r="V25" s="9">
        <v>41.259900000000002</v>
      </c>
      <c r="W25" s="9">
        <v>12.2393</v>
      </c>
      <c r="X25" s="9">
        <v>1198</v>
      </c>
      <c r="Y25" s="9">
        <v>1212</v>
      </c>
      <c r="Z25" s="9">
        <v>1212</v>
      </c>
    </row>
    <row r="26" spans="1:26" x14ac:dyDescent="0.25">
      <c r="B26" s="32" t="s">
        <v>81</v>
      </c>
      <c r="C26" s="16">
        <v>26.4925</v>
      </c>
      <c r="D26" s="16">
        <v>30.086600000000001</v>
      </c>
      <c r="E26" s="16">
        <v>30.254300000000001</v>
      </c>
      <c r="F26" s="16">
        <v>29.132100000000001</v>
      </c>
      <c r="G26" s="9">
        <v>32.1066</v>
      </c>
      <c r="H26" s="9">
        <v>36.370899999999999</v>
      </c>
      <c r="I26" s="9">
        <v>31.8094</v>
      </c>
      <c r="J26" s="9">
        <v>30.787099999999999</v>
      </c>
      <c r="K26" s="9">
        <v>34.1571</v>
      </c>
      <c r="L26" s="9">
        <v>44.573900000000002</v>
      </c>
      <c r="M26" s="9">
        <v>48.060400000000001</v>
      </c>
      <c r="N26" s="9">
        <v>30.099699999999999</v>
      </c>
      <c r="O26" s="9">
        <v>12.4489</v>
      </c>
      <c r="P26" s="9">
        <v>12.3231</v>
      </c>
      <c r="Q26" s="9">
        <v>12.3261</v>
      </c>
      <c r="R26" s="9">
        <v>12.495900000000001</v>
      </c>
      <c r="S26" s="9">
        <v>12.2591</v>
      </c>
      <c r="T26" s="9">
        <v>11.269500000000001</v>
      </c>
      <c r="U26" s="9">
        <v>31.939699999999998</v>
      </c>
      <c r="V26" s="9">
        <v>38.614699999999999</v>
      </c>
      <c r="W26" s="9">
        <v>12.072100000000001</v>
      </c>
      <c r="X26" s="9">
        <v>1181</v>
      </c>
      <c r="Y26" s="9">
        <v>1200</v>
      </c>
      <c r="Z26" s="9">
        <v>1200</v>
      </c>
    </row>
    <row r="27" spans="1:26" x14ac:dyDescent="0.25">
      <c r="A27" s="7" t="s">
        <v>13</v>
      </c>
      <c r="B27" s="28">
        <v>43377.125</v>
      </c>
      <c r="C27" s="16">
        <v>30.683199999999999</v>
      </c>
      <c r="D27" s="16">
        <v>42.323999999999998</v>
      </c>
      <c r="E27" s="16">
        <v>48.077500000000001</v>
      </c>
      <c r="F27" s="16">
        <v>55.218299999999999</v>
      </c>
      <c r="G27" s="9">
        <v>50.2958</v>
      </c>
      <c r="H27" s="9">
        <v>57.461399999999998</v>
      </c>
      <c r="I27" s="9">
        <v>48.804200000000002</v>
      </c>
      <c r="J27" s="9">
        <v>40.820399999999999</v>
      </c>
      <c r="K27" s="9">
        <v>37.106000000000002</v>
      </c>
      <c r="L27" s="9">
        <v>38.616900000000001</v>
      </c>
      <c r="M27" s="9">
        <v>33.726599999999998</v>
      </c>
      <c r="N27" s="9">
        <v>32.156599999999997</v>
      </c>
      <c r="O27" s="9">
        <v>12.8636</v>
      </c>
      <c r="P27" s="9">
        <v>10.8604</v>
      </c>
      <c r="Q27" s="9">
        <v>9.8750199999999992</v>
      </c>
      <c r="R27" s="9">
        <v>9.4251500000000004</v>
      </c>
      <c r="S27" s="9">
        <v>9.5458099999999995</v>
      </c>
      <c r="T27" s="9">
        <v>9.0001999999999995</v>
      </c>
      <c r="U27" s="9">
        <v>51.985500000000002</v>
      </c>
      <c r="V27" s="9">
        <v>35.672600000000003</v>
      </c>
      <c r="W27" s="9">
        <v>9.60304</v>
      </c>
      <c r="X27" s="9">
        <v>3652</v>
      </c>
      <c r="Y27" s="9">
        <v>3686</v>
      </c>
      <c r="Z27" s="9">
        <v>3686</v>
      </c>
    </row>
    <row r="28" spans="1:26" x14ac:dyDescent="0.25">
      <c r="B28" s="31" t="s">
        <v>64</v>
      </c>
      <c r="C28" s="16">
        <v>44.587800000000001</v>
      </c>
      <c r="D28" s="16">
        <v>49.044499999999999</v>
      </c>
      <c r="E28" s="16">
        <v>47.3825</v>
      </c>
      <c r="F28" s="16">
        <v>50.3292</v>
      </c>
      <c r="G28" s="9">
        <v>54.740699999999997</v>
      </c>
      <c r="H28" s="9">
        <v>62.156500000000001</v>
      </c>
      <c r="I28" s="9">
        <v>27.873000000000001</v>
      </c>
      <c r="J28" s="9">
        <v>41.570399999999999</v>
      </c>
      <c r="K28" s="9">
        <v>42.4392</v>
      </c>
      <c r="L28" s="9">
        <v>35.167700000000004</v>
      </c>
      <c r="M28" s="9">
        <v>33.066200000000002</v>
      </c>
      <c r="N28" s="9">
        <v>37.371299999999998</v>
      </c>
      <c r="O28" s="9">
        <v>11.367800000000001</v>
      </c>
      <c r="P28" s="9">
        <v>10.059799999999999</v>
      </c>
      <c r="Q28" s="9">
        <v>9.8291500000000003</v>
      </c>
      <c r="R28" s="9">
        <v>9.6480300000000003</v>
      </c>
      <c r="S28" s="9">
        <v>8.9752600000000005</v>
      </c>
      <c r="T28" s="9">
        <v>8.8863599999999998</v>
      </c>
      <c r="U28" s="9">
        <v>54.3309</v>
      </c>
      <c r="V28" s="9">
        <v>36.661299999999997</v>
      </c>
      <c r="W28" s="9">
        <v>9.3544</v>
      </c>
      <c r="X28" s="9">
        <v>3619</v>
      </c>
      <c r="Y28" s="9">
        <v>3686</v>
      </c>
      <c r="Z28" s="9">
        <v>3686</v>
      </c>
    </row>
    <row r="29" spans="1:26" x14ac:dyDescent="0.25">
      <c r="B29" s="32" t="s">
        <v>65</v>
      </c>
      <c r="C29" s="16">
        <v>41.0961</v>
      </c>
      <c r="D29" s="16">
        <v>46.333100000000002</v>
      </c>
      <c r="E29" s="16">
        <v>47.207999999999998</v>
      </c>
      <c r="F29" s="16">
        <v>49.730800000000002</v>
      </c>
      <c r="G29" s="9">
        <v>52.930199999999999</v>
      </c>
      <c r="H29" s="9">
        <v>59.066400000000002</v>
      </c>
      <c r="I29" s="9">
        <v>29.063500000000001</v>
      </c>
      <c r="J29" s="9">
        <v>40.355499999999999</v>
      </c>
      <c r="K29" s="9">
        <v>40.450800000000001</v>
      </c>
      <c r="L29" s="9">
        <v>36.318100000000001</v>
      </c>
      <c r="M29" s="9">
        <v>32.366199999999999</v>
      </c>
      <c r="N29" s="9">
        <v>35.589599999999997</v>
      </c>
      <c r="O29" s="9">
        <v>11.691700000000001</v>
      </c>
      <c r="P29" s="9">
        <v>10.088699999999999</v>
      </c>
      <c r="Q29" s="9">
        <v>9.8294200000000007</v>
      </c>
      <c r="R29" s="9">
        <v>9.6127099999999999</v>
      </c>
      <c r="S29" s="9">
        <v>9.0181100000000001</v>
      </c>
      <c r="T29" s="9">
        <v>8.8162500000000001</v>
      </c>
      <c r="U29" s="9">
        <v>52.5017</v>
      </c>
      <c r="V29" s="9">
        <v>35.817</v>
      </c>
      <c r="W29" s="9">
        <v>9.3482699999999994</v>
      </c>
      <c r="X29" s="9">
        <v>3637</v>
      </c>
      <c r="Y29" s="9">
        <v>3686</v>
      </c>
      <c r="Z29" s="9">
        <v>3686</v>
      </c>
    </row>
    <row r="30" spans="1:26" x14ac:dyDescent="0.25">
      <c r="B30" s="32" t="s">
        <v>67</v>
      </c>
      <c r="C30" s="16">
        <v>37.5837</v>
      </c>
      <c r="D30" s="16">
        <v>44.580199999999998</v>
      </c>
      <c r="E30" s="16">
        <v>48.033200000000001</v>
      </c>
      <c r="F30" s="16">
        <v>49.103999999999999</v>
      </c>
      <c r="G30" s="9">
        <v>51.561</v>
      </c>
      <c r="H30" s="9">
        <v>57.648299999999999</v>
      </c>
      <c r="I30" s="9">
        <v>31.019400000000001</v>
      </c>
      <c r="J30" s="9">
        <v>41.129899999999999</v>
      </c>
      <c r="K30" s="9">
        <v>39.815800000000003</v>
      </c>
      <c r="L30" s="9">
        <v>35.915500000000002</v>
      </c>
      <c r="M30" s="9">
        <v>31.724399999999999</v>
      </c>
      <c r="N30" s="9">
        <v>35.013800000000003</v>
      </c>
      <c r="O30" s="9">
        <v>12.1286</v>
      </c>
      <c r="P30" s="9">
        <v>10.0898</v>
      </c>
      <c r="Q30" s="9">
        <v>9.8200800000000008</v>
      </c>
      <c r="R30" s="9">
        <v>9.5199700000000007</v>
      </c>
      <c r="S30" s="9">
        <v>9.1004199999999997</v>
      </c>
      <c r="T30" s="9">
        <v>8.8102400000000003</v>
      </c>
      <c r="U30" s="9">
        <v>51.470399999999998</v>
      </c>
      <c r="V30" s="9">
        <v>35.432699999999997</v>
      </c>
      <c r="W30" s="9">
        <v>9.3601299999999998</v>
      </c>
      <c r="X30" s="9">
        <v>3646</v>
      </c>
      <c r="Y30" s="9">
        <v>3686</v>
      </c>
      <c r="Z30" s="9">
        <v>3686</v>
      </c>
    </row>
    <row r="31" spans="1:26" x14ac:dyDescent="0.25">
      <c r="B31" s="32" t="s">
        <v>69</v>
      </c>
      <c r="C31" s="16">
        <v>34.855899999999998</v>
      </c>
      <c r="D31" s="16">
        <v>44.192100000000003</v>
      </c>
      <c r="E31" s="16">
        <v>47.888300000000001</v>
      </c>
      <c r="F31" s="16">
        <v>51.058799999999998</v>
      </c>
      <c r="G31" s="9">
        <v>52.3718</v>
      </c>
      <c r="H31" s="9">
        <v>59.069600000000001</v>
      </c>
      <c r="I31" s="9">
        <v>33.220700000000001</v>
      </c>
      <c r="J31" s="9">
        <v>42.164299999999997</v>
      </c>
      <c r="K31" s="9">
        <v>38.781199999999998</v>
      </c>
      <c r="L31" s="9">
        <v>35.973700000000001</v>
      </c>
      <c r="M31" s="9">
        <v>31.6435</v>
      </c>
      <c r="N31" s="9">
        <v>32.5015</v>
      </c>
      <c r="O31" s="9">
        <v>12.519</v>
      </c>
      <c r="P31" s="9">
        <v>10.157400000000001</v>
      </c>
      <c r="Q31" s="9">
        <v>9.80457</v>
      </c>
      <c r="R31" s="9">
        <v>9.4952500000000004</v>
      </c>
      <c r="S31" s="9">
        <v>9.1645299999999992</v>
      </c>
      <c r="T31" s="9">
        <v>8.88218</v>
      </c>
      <c r="U31" s="9">
        <v>52.385899999999999</v>
      </c>
      <c r="V31" s="9">
        <v>34.654800000000002</v>
      </c>
      <c r="W31" s="9">
        <v>9.4078199999999992</v>
      </c>
      <c r="X31" s="9">
        <v>3654</v>
      </c>
      <c r="Y31" s="9">
        <v>3686</v>
      </c>
      <c r="Z31" s="9">
        <v>3686</v>
      </c>
    </row>
    <row r="32" spans="1:26" x14ac:dyDescent="0.25">
      <c r="B32" s="32" t="s">
        <v>71</v>
      </c>
      <c r="C32" s="16">
        <v>31.289100000000001</v>
      </c>
      <c r="D32" s="16">
        <v>43.521099999999997</v>
      </c>
      <c r="E32" s="16">
        <v>49.4283</v>
      </c>
      <c r="F32" s="16">
        <v>54.180100000000003</v>
      </c>
      <c r="G32" s="9">
        <v>51.2211</v>
      </c>
      <c r="H32" s="9">
        <v>57.243099999999998</v>
      </c>
      <c r="I32" s="9">
        <v>44.099600000000002</v>
      </c>
      <c r="J32" s="9">
        <v>42.385899999999999</v>
      </c>
      <c r="K32" s="9">
        <v>37.5045</v>
      </c>
      <c r="L32" s="9">
        <v>37.854399999999998</v>
      </c>
      <c r="M32" s="9">
        <v>31.552</v>
      </c>
      <c r="N32" s="9">
        <v>32.558900000000001</v>
      </c>
      <c r="O32" s="9">
        <v>12.8871</v>
      </c>
      <c r="P32" s="9">
        <v>10.565799999999999</v>
      </c>
      <c r="Q32" s="9">
        <v>9.8293199999999992</v>
      </c>
      <c r="R32" s="9">
        <v>9.4485399999999995</v>
      </c>
      <c r="S32" s="9">
        <v>9.4362899999999996</v>
      </c>
      <c r="T32" s="9">
        <v>8.9629600000000007</v>
      </c>
      <c r="U32" s="9">
        <v>52.220199999999998</v>
      </c>
      <c r="V32" s="9">
        <v>35.159500000000001</v>
      </c>
      <c r="W32" s="9">
        <v>9.5388500000000001</v>
      </c>
      <c r="X32" s="9">
        <v>3660</v>
      </c>
      <c r="Y32" s="9">
        <v>3686</v>
      </c>
      <c r="Z32" s="9">
        <v>3686</v>
      </c>
    </row>
    <row r="33" spans="1:26" x14ac:dyDescent="0.25">
      <c r="B33" s="31" t="s">
        <v>72</v>
      </c>
      <c r="C33" s="16">
        <v>30.846699999999998</v>
      </c>
      <c r="D33" s="16">
        <v>41.576700000000002</v>
      </c>
      <c r="E33" s="16">
        <v>47.7682</v>
      </c>
      <c r="F33" s="16">
        <v>55.970199999999998</v>
      </c>
      <c r="G33" s="9">
        <v>50.538400000000003</v>
      </c>
      <c r="H33" s="9">
        <v>57.542200000000001</v>
      </c>
      <c r="I33" s="9">
        <v>51.735500000000002</v>
      </c>
      <c r="J33" s="9">
        <v>39.877400000000002</v>
      </c>
      <c r="K33" s="9">
        <v>38.118499999999997</v>
      </c>
      <c r="L33" s="9">
        <v>37.985199999999999</v>
      </c>
      <c r="M33" s="9">
        <v>37.133400000000002</v>
      </c>
      <c r="N33" s="9">
        <v>32.281100000000002</v>
      </c>
      <c r="O33" s="9">
        <v>12.847</v>
      </c>
      <c r="P33" s="9">
        <v>11.1274</v>
      </c>
      <c r="Q33" s="9">
        <v>9.9242100000000004</v>
      </c>
      <c r="R33" s="9">
        <v>9.4301200000000005</v>
      </c>
      <c r="S33" s="9">
        <v>9.6662400000000002</v>
      </c>
      <c r="T33" s="9">
        <v>9.0745299999999993</v>
      </c>
      <c r="U33" s="9">
        <v>52.116900000000001</v>
      </c>
      <c r="V33" s="9">
        <v>36.584000000000003</v>
      </c>
      <c r="W33" s="9">
        <v>9.6852699999999992</v>
      </c>
      <c r="X33" s="9">
        <v>3651</v>
      </c>
      <c r="Y33" s="9">
        <v>3686</v>
      </c>
      <c r="Z33" s="9">
        <v>3686</v>
      </c>
    </row>
    <row r="34" spans="1:26" x14ac:dyDescent="0.25">
      <c r="B34" s="32" t="s">
        <v>74</v>
      </c>
      <c r="C34" s="16">
        <v>31.0275</v>
      </c>
      <c r="D34" s="16">
        <v>41.506100000000004</v>
      </c>
      <c r="E34" s="16">
        <v>47.570599999999999</v>
      </c>
      <c r="F34" s="16">
        <v>56.579300000000003</v>
      </c>
      <c r="G34" s="9">
        <v>51.371899999999997</v>
      </c>
      <c r="H34" s="9">
        <v>57.189300000000003</v>
      </c>
      <c r="I34" s="9">
        <v>57.780099999999997</v>
      </c>
      <c r="J34" s="9">
        <v>38.155200000000001</v>
      </c>
      <c r="K34" s="9">
        <v>39.249200000000002</v>
      </c>
      <c r="L34" s="9">
        <v>37.559100000000001</v>
      </c>
      <c r="M34" s="9">
        <v>39.348199999999999</v>
      </c>
      <c r="N34" s="9">
        <v>31.421900000000001</v>
      </c>
      <c r="O34" s="9">
        <v>12.8147</v>
      </c>
      <c r="P34" s="9">
        <v>11.3239</v>
      </c>
      <c r="Q34" s="9">
        <v>9.9162499999999998</v>
      </c>
      <c r="R34" s="9">
        <v>9.4562799999999996</v>
      </c>
      <c r="S34" s="9">
        <v>9.7156699999999994</v>
      </c>
      <c r="T34" s="9">
        <v>9.22682</v>
      </c>
      <c r="U34" s="9">
        <v>52.310699999999997</v>
      </c>
      <c r="V34" s="9">
        <v>36.976199999999999</v>
      </c>
      <c r="W34" s="9">
        <v>9.7635900000000007</v>
      </c>
      <c r="X34" s="9">
        <v>3650</v>
      </c>
      <c r="Y34" s="9">
        <v>3686</v>
      </c>
      <c r="Z34" s="9">
        <v>3686</v>
      </c>
    </row>
    <row r="35" spans="1:26" x14ac:dyDescent="0.25">
      <c r="B35" s="32" t="s">
        <v>76</v>
      </c>
      <c r="C35" s="16">
        <v>30.681699999999999</v>
      </c>
      <c r="D35" s="16">
        <v>40.404800000000002</v>
      </c>
      <c r="E35" s="16">
        <v>49.715000000000003</v>
      </c>
      <c r="F35" s="16">
        <v>57.8932</v>
      </c>
      <c r="G35" s="9">
        <v>51.141500000000001</v>
      </c>
      <c r="H35" s="9">
        <v>56.343200000000003</v>
      </c>
      <c r="I35" s="9">
        <v>56.293700000000001</v>
      </c>
      <c r="J35" s="9">
        <v>39.146799999999999</v>
      </c>
      <c r="K35" s="9">
        <v>38.905099999999997</v>
      </c>
      <c r="L35" s="9">
        <v>36.940100000000001</v>
      </c>
      <c r="M35" s="9">
        <v>40.383499999999998</v>
      </c>
      <c r="N35" s="9">
        <v>30.6281</v>
      </c>
      <c r="O35" s="9">
        <v>12.802300000000001</v>
      </c>
      <c r="P35" s="9">
        <v>11.5138</v>
      </c>
      <c r="Q35" s="9">
        <v>9.8450699999999998</v>
      </c>
      <c r="R35" s="9">
        <v>9.4868000000000006</v>
      </c>
      <c r="S35" s="9">
        <v>9.6961999999999993</v>
      </c>
      <c r="T35" s="9">
        <v>9.3707999999999991</v>
      </c>
      <c r="U35" s="9">
        <v>52.4221</v>
      </c>
      <c r="V35" s="9">
        <v>36.862400000000001</v>
      </c>
      <c r="W35" s="9">
        <v>9.8142099999999992</v>
      </c>
      <c r="X35" s="9">
        <v>3651</v>
      </c>
      <c r="Y35" s="9">
        <v>3686</v>
      </c>
      <c r="Z35" s="9">
        <v>3686</v>
      </c>
    </row>
    <row r="36" spans="1:26" x14ac:dyDescent="0.25">
      <c r="B36" s="32" t="s">
        <v>78</v>
      </c>
      <c r="C36" s="16">
        <v>31.6782</v>
      </c>
      <c r="D36" s="16">
        <v>39.298099999999998</v>
      </c>
      <c r="E36" s="16">
        <v>52.054900000000004</v>
      </c>
      <c r="F36" s="16">
        <v>56.955800000000004</v>
      </c>
      <c r="G36" s="9">
        <v>52.300899999999999</v>
      </c>
      <c r="H36" s="9">
        <v>56.048299999999998</v>
      </c>
      <c r="I36" s="9">
        <v>58.606099999999998</v>
      </c>
      <c r="J36" s="9">
        <v>38.951999999999998</v>
      </c>
      <c r="K36" s="9">
        <v>35.879100000000001</v>
      </c>
      <c r="L36" s="9">
        <v>38.424300000000002</v>
      </c>
      <c r="M36" s="9">
        <v>39.613799999999998</v>
      </c>
      <c r="N36" s="9">
        <v>31.496400000000001</v>
      </c>
      <c r="O36" s="9">
        <v>12.7042</v>
      </c>
      <c r="P36" s="9">
        <v>11.611499999999999</v>
      </c>
      <c r="Q36" s="9">
        <v>9.8602399999999992</v>
      </c>
      <c r="R36" s="9">
        <v>9.4997000000000007</v>
      </c>
      <c r="S36" s="9">
        <v>9.6209600000000002</v>
      </c>
      <c r="T36" s="9">
        <v>9.4846000000000004</v>
      </c>
      <c r="U36" s="9">
        <v>52.6937</v>
      </c>
      <c r="V36" s="9">
        <v>36.849600000000002</v>
      </c>
      <c r="W36" s="9">
        <v>9.8403299999999998</v>
      </c>
      <c r="X36" s="9">
        <v>3641</v>
      </c>
      <c r="Y36" s="9">
        <v>3686</v>
      </c>
      <c r="Z36" s="9">
        <v>3686</v>
      </c>
    </row>
    <row r="37" spans="1:26" x14ac:dyDescent="0.25">
      <c r="B37" s="32" t="s">
        <v>79</v>
      </c>
      <c r="C37" s="16">
        <v>30.975100000000001</v>
      </c>
      <c r="D37" s="16">
        <v>40.125</v>
      </c>
      <c r="E37" s="16">
        <v>51.951500000000003</v>
      </c>
      <c r="F37" s="16">
        <v>56.664299999999997</v>
      </c>
      <c r="G37" s="9">
        <v>52.704099999999997</v>
      </c>
      <c r="H37" s="9">
        <v>54.977499999999999</v>
      </c>
      <c r="I37" s="9">
        <v>59.1584</v>
      </c>
      <c r="J37" s="9">
        <v>38.501899999999999</v>
      </c>
      <c r="K37" s="9">
        <v>33.255400000000002</v>
      </c>
      <c r="L37" s="9">
        <v>39.323599999999999</v>
      </c>
      <c r="M37" s="9">
        <v>37.456600000000002</v>
      </c>
      <c r="N37" s="9">
        <v>32.365499999999997</v>
      </c>
      <c r="O37" s="9">
        <v>12.7</v>
      </c>
      <c r="P37" s="9">
        <v>11.6149</v>
      </c>
      <c r="Q37" s="9">
        <v>9.9348500000000008</v>
      </c>
      <c r="R37" s="9">
        <v>9.4784600000000001</v>
      </c>
      <c r="S37" s="9">
        <v>9.6069399999999998</v>
      </c>
      <c r="T37" s="9">
        <v>9.5433900000000005</v>
      </c>
      <c r="U37" s="9">
        <v>52.411099999999998</v>
      </c>
      <c r="V37" s="9">
        <v>36.364100000000001</v>
      </c>
      <c r="W37" s="9">
        <v>9.8613800000000005</v>
      </c>
      <c r="X37" s="9">
        <v>3644</v>
      </c>
      <c r="Y37" s="9">
        <v>3686</v>
      </c>
      <c r="Z37" s="9">
        <v>3686</v>
      </c>
    </row>
    <row r="38" spans="1:26" x14ac:dyDescent="0.25">
      <c r="B38" s="32" t="s">
        <v>81</v>
      </c>
      <c r="C38" s="16">
        <v>31.383199999999999</v>
      </c>
      <c r="D38" s="16">
        <v>40.197099999999999</v>
      </c>
      <c r="E38" s="16">
        <v>51.910200000000003</v>
      </c>
      <c r="F38" s="16">
        <v>56.911799999999999</v>
      </c>
      <c r="G38" s="9">
        <v>52.003300000000003</v>
      </c>
      <c r="H38" s="9">
        <v>54.3157</v>
      </c>
      <c r="I38" s="9">
        <v>60.831400000000002</v>
      </c>
      <c r="J38" s="9">
        <v>39.613500000000002</v>
      </c>
      <c r="K38" s="9">
        <v>31.314299999999999</v>
      </c>
      <c r="L38" s="9">
        <v>39.235199999999999</v>
      </c>
      <c r="M38" s="9">
        <v>35.4497</v>
      </c>
      <c r="N38" s="9">
        <v>32.289000000000001</v>
      </c>
      <c r="O38" s="9">
        <v>12.651</v>
      </c>
      <c r="P38" s="9">
        <v>11.6111</v>
      </c>
      <c r="Q38" s="9">
        <v>10.075900000000001</v>
      </c>
      <c r="R38" s="9">
        <v>9.4509100000000004</v>
      </c>
      <c r="S38" s="9">
        <v>9.6501199999999994</v>
      </c>
      <c r="T38" s="9">
        <v>9.6798199999999994</v>
      </c>
      <c r="U38" s="9">
        <v>52.0974</v>
      </c>
      <c r="V38" s="9">
        <v>35.690899999999999</v>
      </c>
      <c r="W38" s="9">
        <v>9.9267500000000002</v>
      </c>
      <c r="X38" s="9">
        <v>3644</v>
      </c>
      <c r="Y38" s="9">
        <v>3686</v>
      </c>
      <c r="Z38" s="9">
        <v>3686</v>
      </c>
    </row>
    <row r="39" spans="1:26" x14ac:dyDescent="0.25">
      <c r="A39" s="7" t="s">
        <v>46</v>
      </c>
      <c r="B39" s="28">
        <v>43687.125</v>
      </c>
      <c r="C39" s="16">
        <v>47.946800000000003</v>
      </c>
      <c r="D39" s="16">
        <v>45.459899999999998</v>
      </c>
      <c r="E39" s="16">
        <v>38.837699999999998</v>
      </c>
      <c r="F39" s="16">
        <v>37.335099999999997</v>
      </c>
      <c r="G39" s="9">
        <v>32.506799999999998</v>
      </c>
      <c r="H39" s="9">
        <v>29.7318</v>
      </c>
      <c r="I39" s="9">
        <v>28.888100000000001</v>
      </c>
      <c r="J39" s="9">
        <v>41.901000000000003</v>
      </c>
      <c r="K39" s="9">
        <v>37.265999999999998</v>
      </c>
      <c r="L39" s="9">
        <v>39.386899999999997</v>
      </c>
      <c r="M39" s="9">
        <v>39.1875</v>
      </c>
      <c r="N39" s="9">
        <v>17.619700000000002</v>
      </c>
      <c r="O39" s="9">
        <v>10.7934</v>
      </c>
      <c r="P39" s="9">
        <v>11.9038</v>
      </c>
      <c r="Q39" s="9">
        <v>12.3773</v>
      </c>
      <c r="R39" s="9">
        <v>12.1152</v>
      </c>
      <c r="S39" s="9">
        <v>12.4679</v>
      </c>
      <c r="T39" s="9">
        <v>12.4627</v>
      </c>
      <c r="U39" s="9">
        <v>35.82</v>
      </c>
      <c r="V39" s="9">
        <v>32.954700000000003</v>
      </c>
      <c r="W39" s="9">
        <v>12.2766</v>
      </c>
      <c r="X39" s="9">
        <v>55413</v>
      </c>
      <c r="Y39" s="9">
        <v>65414</v>
      </c>
      <c r="Z39" s="9">
        <v>65414</v>
      </c>
    </row>
    <row r="40" spans="1:26" x14ac:dyDescent="0.25">
      <c r="B40" s="31" t="s">
        <v>64</v>
      </c>
      <c r="C40" s="16">
        <v>48.838999999999999</v>
      </c>
      <c r="D40" s="16">
        <v>43.965400000000002</v>
      </c>
      <c r="E40" s="16">
        <v>41.643999999999998</v>
      </c>
      <c r="F40" s="16">
        <v>37.062100000000001</v>
      </c>
      <c r="G40" s="9">
        <v>31.0519</v>
      </c>
      <c r="H40" s="9">
        <v>30.5745</v>
      </c>
      <c r="I40" s="9">
        <v>25.709599999999998</v>
      </c>
      <c r="J40" s="9">
        <v>41.4392</v>
      </c>
      <c r="K40" s="9">
        <v>34.835900000000002</v>
      </c>
      <c r="L40" s="9">
        <v>40.488599999999998</v>
      </c>
      <c r="M40" s="9">
        <v>41.609499999999997</v>
      </c>
      <c r="N40" s="9">
        <v>16.3246</v>
      </c>
      <c r="O40" s="9">
        <v>10.6228</v>
      </c>
      <c r="P40" s="9">
        <v>11.9436</v>
      </c>
      <c r="Q40" s="9">
        <v>11.8931</v>
      </c>
      <c r="R40" s="9">
        <v>11.9476</v>
      </c>
      <c r="S40" s="9">
        <v>12.573600000000001</v>
      </c>
      <c r="T40" s="9">
        <v>12.1995</v>
      </c>
      <c r="U40" s="9">
        <v>36.083799999999997</v>
      </c>
      <c r="V40" s="9">
        <v>32.968800000000002</v>
      </c>
      <c r="W40" s="9">
        <v>12.1205</v>
      </c>
      <c r="X40" s="9">
        <v>54545</v>
      </c>
      <c r="Y40" s="9">
        <v>65249</v>
      </c>
      <c r="Z40" s="9">
        <v>65249</v>
      </c>
    </row>
    <row r="41" spans="1:26" x14ac:dyDescent="0.25">
      <c r="B41" s="32" t="s">
        <v>65</v>
      </c>
      <c r="C41" s="16">
        <v>48.9514</v>
      </c>
      <c r="D41" s="16">
        <v>44.223399999999998</v>
      </c>
      <c r="E41" s="16">
        <v>41.247799999999998</v>
      </c>
      <c r="F41" s="16">
        <v>37.250700000000002</v>
      </c>
      <c r="G41" s="9">
        <v>31.4023</v>
      </c>
      <c r="H41" s="9">
        <v>30.325399999999998</v>
      </c>
      <c r="I41" s="9">
        <v>26.0181</v>
      </c>
      <c r="J41" s="9">
        <v>41.3504</v>
      </c>
      <c r="K41" s="9">
        <v>35.181199999999997</v>
      </c>
      <c r="L41" s="9">
        <v>40.039900000000003</v>
      </c>
      <c r="M41" s="9">
        <v>41.279400000000003</v>
      </c>
      <c r="N41" s="9">
        <v>16.368200000000002</v>
      </c>
      <c r="O41" s="9">
        <v>10.6699</v>
      </c>
      <c r="P41" s="9">
        <v>11.930099999999999</v>
      </c>
      <c r="Q41" s="9">
        <v>11.945399999999999</v>
      </c>
      <c r="R41" s="9">
        <v>11.9733</v>
      </c>
      <c r="S41" s="9">
        <v>12.551</v>
      </c>
      <c r="T41" s="9">
        <v>12.3012</v>
      </c>
      <c r="U41" s="9">
        <v>36.080599999999997</v>
      </c>
      <c r="V41" s="9">
        <v>32.857799999999997</v>
      </c>
      <c r="W41" s="9">
        <v>12.155799999999999</v>
      </c>
      <c r="X41" s="9">
        <v>54744</v>
      </c>
      <c r="Y41" s="9">
        <v>65138</v>
      </c>
      <c r="Z41" s="9">
        <v>65138</v>
      </c>
    </row>
    <row r="42" spans="1:26" x14ac:dyDescent="0.25">
      <c r="B42" s="32" t="s">
        <v>67</v>
      </c>
      <c r="C42" s="16">
        <v>48.641300000000001</v>
      </c>
      <c r="D42" s="16">
        <v>44.544499999999999</v>
      </c>
      <c r="E42" s="16">
        <v>40.8977</v>
      </c>
      <c r="F42" s="16">
        <v>37.282600000000002</v>
      </c>
      <c r="G42" s="9">
        <v>31.510999999999999</v>
      </c>
      <c r="H42" s="9">
        <v>30.275099999999998</v>
      </c>
      <c r="I42" s="9">
        <v>26.622299999999999</v>
      </c>
      <c r="J42" s="9">
        <v>42.107500000000002</v>
      </c>
      <c r="K42" s="9">
        <v>35.549500000000002</v>
      </c>
      <c r="L42" s="9">
        <v>39.3782</v>
      </c>
      <c r="M42" s="9">
        <v>41.150799999999997</v>
      </c>
      <c r="N42" s="9">
        <v>16.492699999999999</v>
      </c>
      <c r="O42" s="9">
        <v>10.712300000000001</v>
      </c>
      <c r="P42" s="9">
        <v>11.934200000000001</v>
      </c>
      <c r="Q42" s="9">
        <v>12.022600000000001</v>
      </c>
      <c r="R42" s="9">
        <v>12.0039</v>
      </c>
      <c r="S42" s="9">
        <v>12.5808</v>
      </c>
      <c r="T42" s="9">
        <v>12.358499999999999</v>
      </c>
      <c r="U42" s="9">
        <v>36.0488</v>
      </c>
      <c r="V42" s="9">
        <v>32.864100000000001</v>
      </c>
      <c r="W42" s="9">
        <v>12.198399999999999</v>
      </c>
      <c r="X42" s="9">
        <v>54832</v>
      </c>
      <c r="Y42" s="9">
        <v>65225</v>
      </c>
      <c r="Z42" s="9">
        <v>65225</v>
      </c>
    </row>
    <row r="43" spans="1:26" x14ac:dyDescent="0.25">
      <c r="B43" s="32" t="s">
        <v>69</v>
      </c>
      <c r="C43" s="16">
        <v>48.662599999999998</v>
      </c>
      <c r="D43" s="16">
        <v>44.627299999999998</v>
      </c>
      <c r="E43" s="16">
        <v>40.329000000000001</v>
      </c>
      <c r="F43" s="16">
        <v>37.341000000000001</v>
      </c>
      <c r="G43" s="9">
        <v>31.7608</v>
      </c>
      <c r="H43" s="9">
        <v>30.1083</v>
      </c>
      <c r="I43" s="9">
        <v>27.2681</v>
      </c>
      <c r="J43" s="9">
        <v>42.158900000000003</v>
      </c>
      <c r="K43" s="9">
        <v>35.96</v>
      </c>
      <c r="L43" s="9">
        <v>39.153199999999998</v>
      </c>
      <c r="M43" s="9">
        <v>40.332799999999999</v>
      </c>
      <c r="N43" s="9">
        <v>16.640999999999998</v>
      </c>
      <c r="O43" s="9">
        <v>10.7545</v>
      </c>
      <c r="P43" s="9">
        <v>11.915699999999999</v>
      </c>
      <c r="Q43" s="9">
        <v>12.1212</v>
      </c>
      <c r="R43" s="9">
        <v>12.037000000000001</v>
      </c>
      <c r="S43" s="9">
        <v>12.5626</v>
      </c>
      <c r="T43" s="9">
        <v>12.400399999999999</v>
      </c>
      <c r="U43" s="9">
        <v>35.971899999999998</v>
      </c>
      <c r="V43" s="9">
        <v>32.722799999999999</v>
      </c>
      <c r="W43" s="9">
        <v>12.2277</v>
      </c>
      <c r="X43" s="9">
        <v>54977</v>
      </c>
      <c r="Y43" s="9">
        <v>65519</v>
      </c>
      <c r="Z43" s="9">
        <v>65519</v>
      </c>
    </row>
    <row r="44" spans="1:26" x14ac:dyDescent="0.25">
      <c r="B44" s="32" t="s">
        <v>71</v>
      </c>
      <c r="C44" s="16">
        <v>48.326000000000001</v>
      </c>
      <c r="D44" s="16">
        <v>45.394399999999997</v>
      </c>
      <c r="E44" s="16">
        <v>39.397399999999998</v>
      </c>
      <c r="F44" s="16">
        <v>37.326300000000003</v>
      </c>
      <c r="G44" s="9">
        <v>32.224499999999999</v>
      </c>
      <c r="H44" s="9">
        <v>29.848199999999999</v>
      </c>
      <c r="I44" s="9">
        <v>28.3977</v>
      </c>
      <c r="J44" s="9">
        <v>42.062199999999997</v>
      </c>
      <c r="K44" s="9">
        <v>36.7682</v>
      </c>
      <c r="L44" s="9">
        <v>39.3324</v>
      </c>
      <c r="M44" s="9">
        <v>39.277799999999999</v>
      </c>
      <c r="N44" s="9">
        <v>17.129899999999999</v>
      </c>
      <c r="O44" s="9">
        <v>10.7713</v>
      </c>
      <c r="P44" s="9">
        <v>11.8962</v>
      </c>
      <c r="Q44" s="9">
        <v>12.3055</v>
      </c>
      <c r="R44" s="9">
        <v>12.1069</v>
      </c>
      <c r="S44" s="9">
        <v>12.5029</v>
      </c>
      <c r="T44" s="9">
        <v>12.415100000000001</v>
      </c>
      <c r="U44" s="9">
        <v>35.896099999999997</v>
      </c>
      <c r="V44" s="9">
        <v>32.711500000000001</v>
      </c>
      <c r="W44" s="9">
        <v>12.259</v>
      </c>
      <c r="X44" s="9">
        <v>55191</v>
      </c>
      <c r="Y44" s="9">
        <v>65795</v>
      </c>
      <c r="Z44" s="9">
        <v>65795</v>
      </c>
    </row>
    <row r="45" spans="1:26" x14ac:dyDescent="0.25">
      <c r="B45" s="31" t="s">
        <v>72</v>
      </c>
      <c r="C45" s="16">
        <v>47.2517</v>
      </c>
      <c r="D45" s="16">
        <v>45.399099999999997</v>
      </c>
      <c r="E45" s="16">
        <v>38.464799999999997</v>
      </c>
      <c r="F45" s="16">
        <v>37.2517</v>
      </c>
      <c r="G45" s="9">
        <v>32.806600000000003</v>
      </c>
      <c r="H45" s="9">
        <v>29.927199999999999</v>
      </c>
      <c r="I45" s="9">
        <v>29.7058</v>
      </c>
      <c r="J45" s="9">
        <v>41.651000000000003</v>
      </c>
      <c r="K45" s="9">
        <v>37.927</v>
      </c>
      <c r="L45" s="9">
        <v>39.224400000000003</v>
      </c>
      <c r="M45" s="9">
        <v>39.1297</v>
      </c>
      <c r="N45" s="9">
        <v>18.0122</v>
      </c>
      <c r="O45" s="9">
        <v>10.812099999999999</v>
      </c>
      <c r="P45" s="9">
        <v>11.927099999999999</v>
      </c>
      <c r="Q45" s="9">
        <v>12.4246</v>
      </c>
      <c r="R45" s="9">
        <v>12.113</v>
      </c>
      <c r="S45" s="9">
        <v>12.4137</v>
      </c>
      <c r="T45" s="9">
        <v>12.4719</v>
      </c>
      <c r="U45" s="9">
        <v>35.823500000000003</v>
      </c>
      <c r="V45" s="9">
        <v>33.136400000000002</v>
      </c>
      <c r="W45" s="9">
        <v>12.275</v>
      </c>
      <c r="X45" s="9">
        <v>55565</v>
      </c>
      <c r="Y45" s="9">
        <v>65354</v>
      </c>
      <c r="Z45" s="9">
        <v>65354</v>
      </c>
    </row>
    <row r="46" spans="1:26" x14ac:dyDescent="0.25">
      <c r="B46" s="32" t="s">
        <v>74</v>
      </c>
      <c r="C46" s="16">
        <v>46.598399999999998</v>
      </c>
      <c r="D46" s="16">
        <v>45.360399999999998</v>
      </c>
      <c r="E46" s="16">
        <v>37.982399999999998</v>
      </c>
      <c r="F46" s="16">
        <v>37.207099999999997</v>
      </c>
      <c r="G46" s="9">
        <v>33.110700000000001</v>
      </c>
      <c r="H46" s="9">
        <v>29.963100000000001</v>
      </c>
      <c r="I46" s="9">
        <v>30.401700000000002</v>
      </c>
      <c r="J46" s="9">
        <v>42.124099999999999</v>
      </c>
      <c r="K46" s="9">
        <v>38.653700000000001</v>
      </c>
      <c r="L46" s="9">
        <v>39.380400000000002</v>
      </c>
      <c r="M46" s="9">
        <v>38.879600000000003</v>
      </c>
      <c r="N46" s="9">
        <v>18.182200000000002</v>
      </c>
      <c r="O46" s="9">
        <v>10.836499999999999</v>
      </c>
      <c r="P46" s="9">
        <v>11.946400000000001</v>
      </c>
      <c r="Q46" s="9">
        <v>12.487</v>
      </c>
      <c r="R46" s="9">
        <v>12.119</v>
      </c>
      <c r="S46" s="9">
        <v>12.3828</v>
      </c>
      <c r="T46" s="9">
        <v>12.5052</v>
      </c>
      <c r="U46" s="9">
        <v>35.770499999999998</v>
      </c>
      <c r="V46" s="9">
        <v>33.317500000000003</v>
      </c>
      <c r="W46" s="9">
        <v>12.29</v>
      </c>
      <c r="X46" s="9">
        <v>55759</v>
      </c>
      <c r="Y46" s="9">
        <v>65437</v>
      </c>
      <c r="Z46" s="9">
        <v>65437</v>
      </c>
    </row>
    <row r="47" spans="1:26" x14ac:dyDescent="0.25">
      <c r="B47" s="32" t="s">
        <v>76</v>
      </c>
      <c r="C47" s="16">
        <v>45.866300000000003</v>
      </c>
      <c r="D47" s="16">
        <v>45.238799999999998</v>
      </c>
      <c r="E47" s="16">
        <v>37.781300000000002</v>
      </c>
      <c r="F47" s="16">
        <v>37.296300000000002</v>
      </c>
      <c r="G47" s="9">
        <v>33.428699999999999</v>
      </c>
      <c r="H47" s="9">
        <v>30.1876</v>
      </c>
      <c r="I47" s="9">
        <v>31.198399999999999</v>
      </c>
      <c r="J47" s="9">
        <v>42.766300000000001</v>
      </c>
      <c r="K47" s="9">
        <v>39.341700000000003</v>
      </c>
      <c r="L47" s="9">
        <v>39.643599999999999</v>
      </c>
      <c r="M47" s="9">
        <v>38.231999999999999</v>
      </c>
      <c r="N47" s="9">
        <v>18.124600000000001</v>
      </c>
      <c r="O47" s="9">
        <v>10.8553</v>
      </c>
      <c r="P47" s="9">
        <v>11.966100000000001</v>
      </c>
      <c r="Q47" s="9">
        <v>12.5198</v>
      </c>
      <c r="R47" s="9">
        <v>12.093500000000001</v>
      </c>
      <c r="S47" s="9">
        <v>12.3508</v>
      </c>
      <c r="T47" s="9">
        <v>12.5343</v>
      </c>
      <c r="U47" s="9">
        <v>35.836399999999998</v>
      </c>
      <c r="V47" s="9">
        <v>33.350499999999997</v>
      </c>
      <c r="W47" s="9">
        <v>12.292899999999999</v>
      </c>
      <c r="X47" s="9">
        <v>55810</v>
      </c>
      <c r="Y47" s="9">
        <v>65708</v>
      </c>
      <c r="Z47" s="9">
        <v>65708</v>
      </c>
    </row>
    <row r="48" spans="1:26" x14ac:dyDescent="0.25">
      <c r="B48" s="32" t="s">
        <v>78</v>
      </c>
      <c r="C48" s="16">
        <v>45.999499999999998</v>
      </c>
      <c r="D48" s="16">
        <v>44.519599999999997</v>
      </c>
      <c r="E48" s="16">
        <v>37.690300000000001</v>
      </c>
      <c r="F48" s="16">
        <v>37.331699999999998</v>
      </c>
      <c r="G48" s="9">
        <v>33.801499999999997</v>
      </c>
      <c r="H48" s="9">
        <v>30.482900000000001</v>
      </c>
      <c r="I48" s="9">
        <v>30.6782</v>
      </c>
      <c r="J48" s="9">
        <v>43.533799999999999</v>
      </c>
      <c r="K48" s="9">
        <v>39.385399999999997</v>
      </c>
      <c r="L48" s="9">
        <v>39.298499999999997</v>
      </c>
      <c r="M48" s="9">
        <v>37.732399999999998</v>
      </c>
      <c r="N48" s="9">
        <v>18.295000000000002</v>
      </c>
      <c r="O48" s="9">
        <v>10.882099999999999</v>
      </c>
      <c r="P48" s="9">
        <v>12.002700000000001</v>
      </c>
      <c r="Q48" s="9">
        <v>12.549099999999999</v>
      </c>
      <c r="R48" s="9">
        <v>12.0885</v>
      </c>
      <c r="S48" s="9">
        <v>12.325100000000001</v>
      </c>
      <c r="T48" s="9">
        <v>12.4947</v>
      </c>
      <c r="U48" s="9">
        <v>35.916899999999998</v>
      </c>
      <c r="V48" s="9">
        <v>33.260399999999997</v>
      </c>
      <c r="W48" s="9">
        <v>12.283200000000001</v>
      </c>
      <c r="X48" s="9">
        <v>55880</v>
      </c>
      <c r="Y48" s="9">
        <v>65837</v>
      </c>
      <c r="Z48" s="9">
        <v>65837</v>
      </c>
    </row>
    <row r="49" spans="1:26" x14ac:dyDescent="0.25">
      <c r="B49" s="32" t="s">
        <v>79</v>
      </c>
      <c r="C49" s="16">
        <v>45.569699999999997</v>
      </c>
      <c r="D49" s="16">
        <v>44.116</v>
      </c>
      <c r="E49" s="16">
        <v>37.5747</v>
      </c>
      <c r="F49" s="16">
        <v>37.291899999999998</v>
      </c>
      <c r="G49" s="9">
        <v>33.9343</v>
      </c>
      <c r="H49" s="9">
        <v>30.742100000000001</v>
      </c>
      <c r="I49" s="9">
        <v>30.2011</v>
      </c>
      <c r="J49" s="9">
        <v>43.450800000000001</v>
      </c>
      <c r="K49" s="9">
        <v>39.298000000000002</v>
      </c>
      <c r="L49" s="9">
        <v>39.408700000000003</v>
      </c>
      <c r="M49" s="9">
        <v>37.500799999999998</v>
      </c>
      <c r="N49" s="9">
        <v>18.356200000000001</v>
      </c>
      <c r="O49" s="9">
        <v>10.904299999999999</v>
      </c>
      <c r="P49" s="9">
        <v>12.0273</v>
      </c>
      <c r="Q49" s="9">
        <v>12.581</v>
      </c>
      <c r="R49" s="9">
        <v>12.075699999999999</v>
      </c>
      <c r="S49" s="9">
        <v>12.332700000000001</v>
      </c>
      <c r="T49" s="9">
        <v>12.4366</v>
      </c>
      <c r="U49" s="9">
        <v>35.935899999999997</v>
      </c>
      <c r="V49" s="9">
        <v>33.201900000000002</v>
      </c>
      <c r="W49" s="9">
        <v>12.2743</v>
      </c>
      <c r="X49" s="9">
        <v>56060</v>
      </c>
      <c r="Y49" s="9">
        <v>65923</v>
      </c>
      <c r="Z49" s="9">
        <v>65923</v>
      </c>
    </row>
    <row r="50" spans="1:26" x14ac:dyDescent="0.25">
      <c r="B50" s="32" t="s">
        <v>81</v>
      </c>
      <c r="C50" s="16">
        <v>45.302</v>
      </c>
      <c r="D50" s="16">
        <v>43.351300000000002</v>
      </c>
      <c r="E50" s="16">
        <v>37.537700000000001</v>
      </c>
      <c r="F50" s="16">
        <v>37.181899999999999</v>
      </c>
      <c r="G50" s="9">
        <v>34.157400000000003</v>
      </c>
      <c r="H50" s="9">
        <v>30.995799999999999</v>
      </c>
      <c r="I50" s="9">
        <v>29.773599999999998</v>
      </c>
      <c r="J50" s="9">
        <v>43.750700000000002</v>
      </c>
      <c r="K50" s="9">
        <v>39.616300000000003</v>
      </c>
      <c r="L50" s="9">
        <v>39.663699999999999</v>
      </c>
      <c r="M50" s="9">
        <v>37.464399999999998</v>
      </c>
      <c r="N50" s="9">
        <v>18.369700000000002</v>
      </c>
      <c r="O50" s="9">
        <v>10.954700000000001</v>
      </c>
      <c r="P50" s="9">
        <v>12.1487</v>
      </c>
      <c r="Q50" s="9">
        <v>12.6753</v>
      </c>
      <c r="R50" s="9">
        <v>12.153</v>
      </c>
      <c r="S50" s="9">
        <v>12.382400000000001</v>
      </c>
      <c r="T50" s="9">
        <v>12.4169</v>
      </c>
      <c r="U50" s="9">
        <v>35.934800000000003</v>
      </c>
      <c r="V50" s="9">
        <v>33.345500000000001</v>
      </c>
      <c r="W50" s="9">
        <v>12.323700000000001</v>
      </c>
      <c r="X50" s="9">
        <v>56162</v>
      </c>
      <c r="Y50" s="9">
        <v>65718</v>
      </c>
      <c r="Z50" s="9">
        <v>65718</v>
      </c>
    </row>
    <row r="51" spans="1:26" x14ac:dyDescent="0.25">
      <c r="A51" s="7" t="s">
        <v>8</v>
      </c>
      <c r="B51" s="28">
        <v>43797.125</v>
      </c>
      <c r="C51" s="16">
        <v>20.767399999999999</v>
      </c>
      <c r="D51" s="16">
        <v>23.863600000000002</v>
      </c>
      <c r="E51" s="16">
        <v>25.084299999999999</v>
      </c>
      <c r="F51" s="16">
        <v>26.492999999999999</v>
      </c>
      <c r="G51" s="9">
        <v>27.507000000000001</v>
      </c>
      <c r="H51" s="9">
        <v>27.417100000000001</v>
      </c>
      <c r="I51" s="9">
        <v>118.342</v>
      </c>
      <c r="J51" s="9">
        <v>95.346800000000002</v>
      </c>
      <c r="K51" s="9">
        <v>81.3917</v>
      </c>
      <c r="L51" s="9">
        <v>71.6494</v>
      </c>
      <c r="M51" s="9">
        <v>42.653199999999998</v>
      </c>
      <c r="N51" s="9">
        <v>39.773600000000002</v>
      </c>
      <c r="O51" s="9">
        <v>16.482600000000001</v>
      </c>
      <c r="P51" s="9">
        <v>15.853199999999999</v>
      </c>
      <c r="Q51" s="9">
        <v>15.303000000000001</v>
      </c>
      <c r="R51" s="9">
        <v>15.149900000000001</v>
      </c>
      <c r="S51" s="9">
        <v>14.499499999999999</v>
      </c>
      <c r="T51" s="9">
        <v>14.316599999999999</v>
      </c>
      <c r="U51" s="9">
        <v>26.808599999999998</v>
      </c>
      <c r="V51" s="9">
        <v>56.241599999999998</v>
      </c>
      <c r="W51" s="9">
        <v>14.771599999999999</v>
      </c>
      <c r="X51" s="9">
        <v>5989</v>
      </c>
      <c r="Y51" s="9">
        <v>7315</v>
      </c>
      <c r="Z51" s="9">
        <v>7315</v>
      </c>
    </row>
    <row r="52" spans="1:26" x14ac:dyDescent="0.25">
      <c r="B52" s="31" t="s">
        <v>64</v>
      </c>
      <c r="C52" s="16">
        <v>21.097999999999999</v>
      </c>
      <c r="D52" s="16">
        <v>22.2529</v>
      </c>
      <c r="E52" s="16">
        <v>25.071999999999999</v>
      </c>
      <c r="F52" s="16">
        <v>26.1935</v>
      </c>
      <c r="G52" s="9">
        <v>27.629799999999999</v>
      </c>
      <c r="H52" s="9">
        <v>27.941099999999999</v>
      </c>
      <c r="I52" s="9">
        <v>117.762</v>
      </c>
      <c r="J52" s="9">
        <v>116.01</v>
      </c>
      <c r="K52" s="9">
        <v>72.401399999999995</v>
      </c>
      <c r="L52" s="9">
        <v>60.069299999999998</v>
      </c>
      <c r="M52" s="9">
        <v>49.988300000000002</v>
      </c>
      <c r="N52" s="9">
        <v>51.040700000000001</v>
      </c>
      <c r="O52" s="9">
        <v>16.185700000000001</v>
      </c>
      <c r="P52" s="9">
        <v>15.829499999999999</v>
      </c>
      <c r="Q52" s="9">
        <v>15.2813</v>
      </c>
      <c r="R52" s="9">
        <v>14.987299999999999</v>
      </c>
      <c r="S52" s="9">
        <v>14.5152</v>
      </c>
      <c r="T52" s="9">
        <v>14.517300000000001</v>
      </c>
      <c r="U52" s="9">
        <v>26.924700000000001</v>
      </c>
      <c r="V52" s="9">
        <v>59.981200000000001</v>
      </c>
      <c r="W52" s="9">
        <v>14.7982</v>
      </c>
      <c r="X52" s="9">
        <v>5457</v>
      </c>
      <c r="Y52" s="9">
        <v>6916</v>
      </c>
      <c r="Z52" s="9">
        <v>6916</v>
      </c>
    </row>
    <row r="53" spans="1:26" x14ac:dyDescent="0.25">
      <c r="B53" s="32" t="s">
        <v>65</v>
      </c>
      <c r="C53" s="16">
        <v>21.183499999999999</v>
      </c>
      <c r="D53" s="16">
        <v>22.636299999999999</v>
      </c>
      <c r="E53" s="16">
        <v>25.374300000000002</v>
      </c>
      <c r="F53" s="16">
        <v>26.349499999999999</v>
      </c>
      <c r="G53" s="9">
        <v>27.417999999999999</v>
      </c>
      <c r="H53" s="9">
        <v>27.766300000000001</v>
      </c>
      <c r="I53" s="9">
        <v>105.482</v>
      </c>
      <c r="J53" s="9">
        <v>113.054</v>
      </c>
      <c r="K53" s="9">
        <v>74.087900000000005</v>
      </c>
      <c r="L53" s="9">
        <v>59.961300000000001</v>
      </c>
      <c r="M53" s="9">
        <v>48.09</v>
      </c>
      <c r="N53" s="9">
        <v>49.053800000000003</v>
      </c>
      <c r="O53" s="9">
        <v>16.264900000000001</v>
      </c>
      <c r="P53" s="9">
        <v>15.7658</v>
      </c>
      <c r="Q53" s="9">
        <v>15.228400000000001</v>
      </c>
      <c r="R53" s="9">
        <v>15.0061</v>
      </c>
      <c r="S53" s="9">
        <v>14.543799999999999</v>
      </c>
      <c r="T53" s="9">
        <v>14.4854</v>
      </c>
      <c r="U53" s="9">
        <v>26.867599999999999</v>
      </c>
      <c r="V53" s="9">
        <v>58.223999999999997</v>
      </c>
      <c r="W53" s="9">
        <v>14.7806</v>
      </c>
      <c r="X53" s="9">
        <v>5542</v>
      </c>
      <c r="Y53" s="9">
        <v>6882</v>
      </c>
      <c r="Z53" s="9">
        <v>6882</v>
      </c>
    </row>
    <row r="54" spans="1:26" x14ac:dyDescent="0.25">
      <c r="B54" s="32" t="s">
        <v>67</v>
      </c>
      <c r="C54" s="16">
        <v>20.6035</v>
      </c>
      <c r="D54" s="16">
        <v>22.7697</v>
      </c>
      <c r="E54" s="16">
        <v>25.5929</v>
      </c>
      <c r="F54" s="16">
        <v>26.320900000000002</v>
      </c>
      <c r="G54" s="9">
        <v>27.145900000000001</v>
      </c>
      <c r="H54" s="9">
        <v>27.719000000000001</v>
      </c>
      <c r="I54" s="9">
        <v>107.178</v>
      </c>
      <c r="J54" s="9">
        <v>110.023</v>
      </c>
      <c r="K54" s="9">
        <v>76.378399999999999</v>
      </c>
      <c r="L54" s="9">
        <v>62.3459</v>
      </c>
      <c r="M54" s="9">
        <v>46.225700000000003</v>
      </c>
      <c r="N54" s="9">
        <v>46.496000000000002</v>
      </c>
      <c r="O54" s="9">
        <v>16.390599999999999</v>
      </c>
      <c r="P54" s="9">
        <v>15.7758</v>
      </c>
      <c r="Q54" s="9">
        <v>15.1937</v>
      </c>
      <c r="R54" s="9">
        <v>15.0441</v>
      </c>
      <c r="S54" s="9">
        <v>14.5753</v>
      </c>
      <c r="T54" s="9">
        <v>14.444800000000001</v>
      </c>
      <c r="U54" s="9">
        <v>26.785599999999999</v>
      </c>
      <c r="V54" s="9">
        <v>57.2547</v>
      </c>
      <c r="W54" s="9">
        <v>14.778600000000001</v>
      </c>
      <c r="X54" s="9">
        <v>5642</v>
      </c>
      <c r="Y54" s="9">
        <v>6946</v>
      </c>
      <c r="Z54" s="9">
        <v>6946</v>
      </c>
    </row>
    <row r="55" spans="1:26" x14ac:dyDescent="0.25">
      <c r="B55" s="32" t="s">
        <v>69</v>
      </c>
      <c r="C55" s="16">
        <v>20.375</v>
      </c>
      <c r="D55" s="16">
        <v>22.858899999999998</v>
      </c>
      <c r="E55" s="16">
        <v>25.762499999999999</v>
      </c>
      <c r="F55" s="16">
        <v>26.158100000000001</v>
      </c>
      <c r="G55" s="9">
        <v>27.220500000000001</v>
      </c>
      <c r="H55" s="9">
        <v>27.2912</v>
      </c>
      <c r="I55" s="9">
        <v>110.009</v>
      </c>
      <c r="J55" s="9">
        <v>103.143</v>
      </c>
      <c r="K55" s="9">
        <v>79.964299999999994</v>
      </c>
      <c r="L55" s="9">
        <v>64.988600000000005</v>
      </c>
      <c r="M55" s="9">
        <v>45.398699999999998</v>
      </c>
      <c r="N55" s="9">
        <v>44.460299999999997</v>
      </c>
      <c r="O55" s="9">
        <v>16.454799999999999</v>
      </c>
      <c r="P55" s="9">
        <v>15.7949</v>
      </c>
      <c r="Q55" s="9">
        <v>15.21</v>
      </c>
      <c r="R55" s="9">
        <v>15.0929</v>
      </c>
      <c r="S55" s="9">
        <v>14.5693</v>
      </c>
      <c r="T55" s="9">
        <v>14.4597</v>
      </c>
      <c r="U55" s="9">
        <v>26.649899999999999</v>
      </c>
      <c r="V55" s="9">
        <v>56.6723</v>
      </c>
      <c r="W55" s="9">
        <v>14.7911</v>
      </c>
      <c r="X55" s="9">
        <v>5706</v>
      </c>
      <c r="Y55" s="9">
        <v>7020</v>
      </c>
      <c r="Z55" s="9">
        <v>7020</v>
      </c>
    </row>
    <row r="56" spans="1:26" x14ac:dyDescent="0.25">
      <c r="B56" s="32" t="s">
        <v>71</v>
      </c>
      <c r="C56" s="16">
        <v>20.338899999999999</v>
      </c>
      <c r="D56" s="16">
        <v>23.4984</v>
      </c>
      <c r="E56" s="16">
        <v>25.0961</v>
      </c>
      <c r="F56" s="16">
        <v>26.430199999999999</v>
      </c>
      <c r="G56" s="9">
        <v>27.217199999999998</v>
      </c>
      <c r="H56" s="9">
        <v>27.1312</v>
      </c>
      <c r="I56" s="9">
        <v>130.995</v>
      </c>
      <c r="J56" s="9">
        <v>95.423699999999997</v>
      </c>
      <c r="K56" s="9">
        <v>81.336200000000005</v>
      </c>
      <c r="L56" s="9">
        <v>71.833399999999997</v>
      </c>
      <c r="M56" s="9">
        <v>44.174799999999998</v>
      </c>
      <c r="N56" s="9">
        <v>40.667099999999998</v>
      </c>
      <c r="O56" s="9">
        <v>16.516500000000001</v>
      </c>
      <c r="P56" s="9">
        <v>15.8331</v>
      </c>
      <c r="Q56" s="9">
        <v>15.282500000000001</v>
      </c>
      <c r="R56" s="9">
        <v>15.1624</v>
      </c>
      <c r="S56" s="9">
        <v>14.5656</v>
      </c>
      <c r="T56" s="9">
        <v>14.376300000000001</v>
      </c>
      <c r="U56" s="9">
        <v>26.610199999999999</v>
      </c>
      <c r="V56" s="9">
        <v>56.569299999999998</v>
      </c>
      <c r="W56" s="9">
        <v>14.795199999999999</v>
      </c>
      <c r="X56" s="9">
        <v>5869</v>
      </c>
      <c r="Y56" s="9">
        <v>7216</v>
      </c>
      <c r="Z56" s="9">
        <v>7216</v>
      </c>
    </row>
    <row r="57" spans="1:26" x14ac:dyDescent="0.25">
      <c r="B57" s="31" t="s">
        <v>72</v>
      </c>
      <c r="C57" s="16">
        <v>20.782499999999999</v>
      </c>
      <c r="D57" s="16">
        <v>24.2102</v>
      </c>
      <c r="E57" s="16">
        <v>25.288</v>
      </c>
      <c r="F57" s="16">
        <v>26.612100000000002</v>
      </c>
      <c r="G57" s="9">
        <v>27.7608</v>
      </c>
      <c r="H57" s="9">
        <v>27.3795</v>
      </c>
      <c r="I57" s="9">
        <v>109.633</v>
      </c>
      <c r="J57" s="9">
        <v>99.654899999999998</v>
      </c>
      <c r="K57" s="9">
        <v>82.831599999999995</v>
      </c>
      <c r="L57" s="9">
        <v>70.292599999999993</v>
      </c>
      <c r="M57" s="9">
        <v>41.143900000000002</v>
      </c>
      <c r="N57" s="9">
        <v>38.441499999999998</v>
      </c>
      <c r="O57" s="9">
        <v>16.423400000000001</v>
      </c>
      <c r="P57" s="9">
        <v>15.8973</v>
      </c>
      <c r="Q57" s="9">
        <v>15.3058</v>
      </c>
      <c r="R57" s="9">
        <v>15.1281</v>
      </c>
      <c r="S57" s="9">
        <v>14.428900000000001</v>
      </c>
      <c r="T57" s="9">
        <v>14.283099999999999</v>
      </c>
      <c r="U57" s="9">
        <v>26.908200000000001</v>
      </c>
      <c r="V57" s="9">
        <v>55.979599999999998</v>
      </c>
      <c r="W57" s="9">
        <v>14.7552</v>
      </c>
      <c r="X57" s="9">
        <v>6030</v>
      </c>
      <c r="Y57" s="9">
        <v>7406</v>
      </c>
      <c r="Z57" s="9">
        <v>7406</v>
      </c>
    </row>
    <row r="58" spans="1:26" x14ac:dyDescent="0.25">
      <c r="B58" s="32" t="s">
        <v>74</v>
      </c>
      <c r="C58" s="16">
        <v>21.1327</v>
      </c>
      <c r="D58" s="16">
        <v>24.718599999999999</v>
      </c>
      <c r="E58" s="16">
        <v>25.4329</v>
      </c>
      <c r="F58" s="16">
        <v>26.75</v>
      </c>
      <c r="G58" s="9">
        <v>27.937799999999999</v>
      </c>
      <c r="H58" s="9">
        <v>27.381599999999999</v>
      </c>
      <c r="I58" s="9">
        <v>108.048</v>
      </c>
      <c r="J58" s="9">
        <v>105.342</v>
      </c>
      <c r="K58" s="9">
        <v>87.637600000000006</v>
      </c>
      <c r="L58" s="9">
        <v>68.419700000000006</v>
      </c>
      <c r="M58" s="9">
        <v>40.304600000000001</v>
      </c>
      <c r="N58" s="9">
        <v>37.461199999999998</v>
      </c>
      <c r="O58" s="9">
        <v>16.339500000000001</v>
      </c>
      <c r="P58" s="9">
        <v>15.9213</v>
      </c>
      <c r="Q58" s="9">
        <v>15.359</v>
      </c>
      <c r="R58" s="9">
        <v>15.103</v>
      </c>
      <c r="S58" s="9">
        <v>14.367000000000001</v>
      </c>
      <c r="T58" s="9">
        <v>14.240600000000001</v>
      </c>
      <c r="U58" s="9">
        <v>27.014900000000001</v>
      </c>
      <c r="V58" s="9">
        <v>56.480499999999999</v>
      </c>
      <c r="W58" s="9">
        <v>14.7387</v>
      </c>
      <c r="X58" s="9">
        <v>6089</v>
      </c>
      <c r="Y58" s="9">
        <v>7511</v>
      </c>
      <c r="Z58" s="9">
        <v>7511</v>
      </c>
    </row>
    <row r="59" spans="1:26" x14ac:dyDescent="0.25">
      <c r="B59" s="32" t="s">
        <v>76</v>
      </c>
      <c r="C59" s="16">
        <v>22.337199999999999</v>
      </c>
      <c r="D59" s="16">
        <v>24.822299999999998</v>
      </c>
      <c r="E59" s="16">
        <v>25.661799999999999</v>
      </c>
      <c r="F59" s="16">
        <v>26.848800000000001</v>
      </c>
      <c r="G59" s="9">
        <v>28.235299999999999</v>
      </c>
      <c r="H59" s="9">
        <v>27.442599999999999</v>
      </c>
      <c r="I59" s="9">
        <v>110.399</v>
      </c>
      <c r="J59" s="9">
        <v>109.136</v>
      </c>
      <c r="K59" s="9">
        <v>93.256200000000007</v>
      </c>
      <c r="L59" s="9">
        <v>66.498099999999994</v>
      </c>
      <c r="M59" s="9">
        <v>39.737099999999998</v>
      </c>
      <c r="N59" s="9">
        <v>37.482500000000002</v>
      </c>
      <c r="O59" s="9">
        <v>16.276499999999999</v>
      </c>
      <c r="P59" s="9">
        <v>15.9206</v>
      </c>
      <c r="Q59" s="9">
        <v>15.438700000000001</v>
      </c>
      <c r="R59" s="9">
        <v>15.069900000000001</v>
      </c>
      <c r="S59" s="9">
        <v>14.3081</v>
      </c>
      <c r="T59" s="9">
        <v>14.177099999999999</v>
      </c>
      <c r="U59" s="9">
        <v>27.209800000000001</v>
      </c>
      <c r="V59" s="9">
        <v>57.304099999999998</v>
      </c>
      <c r="W59" s="9">
        <v>14.710599999999999</v>
      </c>
      <c r="X59" s="9">
        <v>6062</v>
      </c>
      <c r="Y59" s="9">
        <v>7594</v>
      </c>
      <c r="Z59" s="9">
        <v>7594</v>
      </c>
    </row>
    <row r="60" spans="1:26" x14ac:dyDescent="0.25">
      <c r="B60" s="32" t="s">
        <v>78</v>
      </c>
      <c r="C60" s="16">
        <v>22.2074</v>
      </c>
      <c r="D60" s="16">
        <v>24.918299999999999</v>
      </c>
      <c r="E60" s="16">
        <v>25.919599999999999</v>
      </c>
      <c r="F60" s="16">
        <v>26.971599999999999</v>
      </c>
      <c r="G60" s="9">
        <v>28.4482</v>
      </c>
      <c r="H60" s="9">
        <v>27.8704</v>
      </c>
      <c r="I60" s="9">
        <v>131.52799999999999</v>
      </c>
      <c r="J60" s="9">
        <v>114.32899999999999</v>
      </c>
      <c r="K60" s="9">
        <v>98.448599999999999</v>
      </c>
      <c r="L60" s="9">
        <v>64.364900000000006</v>
      </c>
      <c r="M60" s="9">
        <v>39.201500000000003</v>
      </c>
      <c r="N60" s="9">
        <v>37.549799999999998</v>
      </c>
      <c r="O60" s="9">
        <v>16.258600000000001</v>
      </c>
      <c r="P60" s="9">
        <v>15.9399</v>
      </c>
      <c r="Q60" s="9">
        <v>15.500400000000001</v>
      </c>
      <c r="R60" s="9">
        <v>15.045199999999999</v>
      </c>
      <c r="S60" s="9">
        <v>14.2791</v>
      </c>
      <c r="T60" s="9">
        <v>14.125400000000001</v>
      </c>
      <c r="U60" s="9">
        <v>27.5091</v>
      </c>
      <c r="V60" s="9">
        <v>58.470799999999997</v>
      </c>
      <c r="W60" s="9">
        <v>14.6973</v>
      </c>
      <c r="X60" s="9">
        <v>6037</v>
      </c>
      <c r="Y60" s="9">
        <v>7685</v>
      </c>
      <c r="Z60" s="9">
        <v>7685</v>
      </c>
    </row>
    <row r="61" spans="1:26" x14ac:dyDescent="0.25">
      <c r="B61" s="32" t="s">
        <v>79</v>
      </c>
      <c r="C61" s="16">
        <v>22.229199999999999</v>
      </c>
      <c r="D61" s="16">
        <v>24.829799999999999</v>
      </c>
      <c r="E61" s="16">
        <v>26.356100000000001</v>
      </c>
      <c r="F61" s="16">
        <v>27.275300000000001</v>
      </c>
      <c r="G61" s="9">
        <v>28.428899999999999</v>
      </c>
      <c r="H61" s="9">
        <v>28.019100000000002</v>
      </c>
      <c r="I61" s="9">
        <v>135.78299999999999</v>
      </c>
      <c r="J61" s="9">
        <v>119.086</v>
      </c>
      <c r="K61" s="9">
        <v>99.710499999999996</v>
      </c>
      <c r="L61" s="9">
        <v>62.230400000000003</v>
      </c>
      <c r="M61" s="9">
        <v>38.186700000000002</v>
      </c>
      <c r="N61" s="9">
        <v>36.771799999999999</v>
      </c>
      <c r="O61" s="9">
        <v>16.2302</v>
      </c>
      <c r="P61" s="9">
        <v>15.950900000000001</v>
      </c>
      <c r="Q61" s="9">
        <v>15.4796</v>
      </c>
      <c r="R61" s="9">
        <v>14.9962</v>
      </c>
      <c r="S61" s="9">
        <v>14.249599999999999</v>
      </c>
      <c r="T61" s="9">
        <v>14.094200000000001</v>
      </c>
      <c r="U61" s="9">
        <v>27.653500000000001</v>
      </c>
      <c r="V61" s="9">
        <v>58.365000000000002</v>
      </c>
      <c r="W61" s="9">
        <v>14.673</v>
      </c>
      <c r="X61" s="9">
        <v>6092</v>
      </c>
      <c r="Y61" s="9">
        <v>7729</v>
      </c>
      <c r="Z61" s="9">
        <v>7729</v>
      </c>
    </row>
    <row r="62" spans="1:26" x14ac:dyDescent="0.25">
      <c r="B62" s="32" t="s">
        <v>81</v>
      </c>
      <c r="C62" s="16">
        <v>22.009499999999999</v>
      </c>
      <c r="D62" s="16">
        <v>24.8611</v>
      </c>
      <c r="E62" s="16">
        <v>26.668199999999999</v>
      </c>
      <c r="F62" s="16">
        <v>27.382200000000001</v>
      </c>
      <c r="G62" s="9">
        <v>28.631799999999998</v>
      </c>
      <c r="H62" s="9">
        <v>28.2715</v>
      </c>
      <c r="I62" s="9">
        <v>121.14700000000001</v>
      </c>
      <c r="J62" s="9">
        <v>122.36499999999999</v>
      </c>
      <c r="K62" s="9">
        <v>100.98699999999999</v>
      </c>
      <c r="L62" s="9">
        <v>59.8752</v>
      </c>
      <c r="M62" s="9">
        <v>37.812100000000001</v>
      </c>
      <c r="N62" s="9">
        <v>35.762300000000003</v>
      </c>
      <c r="O62" s="9">
        <v>16.1708</v>
      </c>
      <c r="P62" s="9">
        <v>15.675599999999999</v>
      </c>
      <c r="Q62" s="9">
        <v>15.2041</v>
      </c>
      <c r="R62" s="9">
        <v>14.8043</v>
      </c>
      <c r="S62" s="9">
        <v>14.175700000000001</v>
      </c>
      <c r="T62" s="9">
        <v>14.118399999999999</v>
      </c>
      <c r="U62" s="9">
        <v>27.7745</v>
      </c>
      <c r="V62" s="9">
        <v>59.28</v>
      </c>
      <c r="W62" s="9">
        <v>14.5961</v>
      </c>
      <c r="X62" s="9">
        <v>6256</v>
      </c>
      <c r="Y62" s="9">
        <v>7930</v>
      </c>
      <c r="Z62" s="9">
        <v>7930</v>
      </c>
    </row>
    <row r="63" spans="1:26" x14ac:dyDescent="0.25">
      <c r="A63" s="7" t="s">
        <v>0</v>
      </c>
      <c r="B63" s="28">
        <v>42944.125</v>
      </c>
      <c r="C63" s="16">
        <v>24.957699999999999</v>
      </c>
      <c r="D63" s="16">
        <v>28.6068</v>
      </c>
      <c r="E63" s="16">
        <v>24.553799999999999</v>
      </c>
      <c r="F63" s="16">
        <v>26.803599999999999</v>
      </c>
      <c r="G63" s="9">
        <v>33.988700000000001</v>
      </c>
      <c r="H63" s="9">
        <v>35.865200000000002</v>
      </c>
      <c r="I63" s="9">
        <v>91.961100000000002</v>
      </c>
      <c r="J63" s="9">
        <v>97.980400000000003</v>
      </c>
      <c r="K63" s="9">
        <v>75.2042</v>
      </c>
      <c r="L63" s="9">
        <v>57.449100000000001</v>
      </c>
      <c r="M63" s="9">
        <v>40.946399999999997</v>
      </c>
      <c r="N63" s="9">
        <v>26.735199999999999</v>
      </c>
      <c r="O63" s="9">
        <v>15.714700000000001</v>
      </c>
      <c r="P63" s="9">
        <v>14.6622</v>
      </c>
      <c r="Q63" s="9">
        <v>14.494899999999999</v>
      </c>
      <c r="R63" s="9">
        <v>14.0336</v>
      </c>
      <c r="S63" s="9">
        <v>12.6532</v>
      </c>
      <c r="T63" s="9">
        <v>11.911</v>
      </c>
      <c r="U63" s="9">
        <v>31.1874</v>
      </c>
      <c r="V63" s="9">
        <v>50.698599999999999</v>
      </c>
      <c r="W63" s="9">
        <v>13.2033</v>
      </c>
      <c r="X63" s="9">
        <v>1250</v>
      </c>
      <c r="Y63" s="9">
        <v>1279</v>
      </c>
      <c r="Z63" s="9">
        <v>1279</v>
      </c>
    </row>
    <row r="64" spans="1:26" x14ac:dyDescent="0.25">
      <c r="B64" s="31" t="s">
        <v>64</v>
      </c>
      <c r="C64" s="16">
        <v>26.468</v>
      </c>
      <c r="D64" s="16">
        <v>20.196999999999999</v>
      </c>
      <c r="E64" s="16">
        <v>21.822700000000001</v>
      </c>
      <c r="F64" s="16">
        <v>27.943200000000001</v>
      </c>
      <c r="G64" s="9">
        <v>32.571399999999997</v>
      </c>
      <c r="H64" s="9">
        <v>37.093499999999999</v>
      </c>
      <c r="I64" s="9">
        <v>71.075699999999998</v>
      </c>
      <c r="J64" s="9">
        <v>88.460099999999997</v>
      </c>
      <c r="K64" s="9">
        <v>72.833200000000005</v>
      </c>
      <c r="L64" s="9">
        <v>41.871299999999998</v>
      </c>
      <c r="M64" s="9">
        <v>27.2166</v>
      </c>
      <c r="N64" s="9">
        <v>19.7407</v>
      </c>
      <c r="O64" s="9">
        <v>13.671799999999999</v>
      </c>
      <c r="P64" s="9">
        <v>14.6227</v>
      </c>
      <c r="Q64" s="9">
        <v>14.6866</v>
      </c>
      <c r="R64" s="9">
        <v>13.732100000000001</v>
      </c>
      <c r="S64" s="9">
        <v>12.6812</v>
      </c>
      <c r="T64" s="9">
        <v>11.9198</v>
      </c>
      <c r="U64" s="9">
        <v>30.395900000000001</v>
      </c>
      <c r="V64" s="9">
        <v>40.353700000000003</v>
      </c>
      <c r="W64" s="9">
        <v>13.116899999999999</v>
      </c>
      <c r="X64" s="9">
        <v>1268</v>
      </c>
      <c r="Y64" s="9">
        <v>1275</v>
      </c>
      <c r="Z64" s="9">
        <v>1275</v>
      </c>
    </row>
    <row r="65" spans="1:26" x14ac:dyDescent="0.25">
      <c r="B65" s="32" t="s">
        <v>65</v>
      </c>
      <c r="C65" s="16">
        <v>27.8569</v>
      </c>
      <c r="D65" s="16">
        <v>19.720700000000001</v>
      </c>
      <c r="E65" s="16">
        <v>22.192900000000002</v>
      </c>
      <c r="F65" s="16">
        <v>28.399799999999999</v>
      </c>
      <c r="G65" s="9">
        <v>31.545999999999999</v>
      </c>
      <c r="H65" s="9">
        <v>38.025500000000001</v>
      </c>
      <c r="I65" s="9">
        <v>60.475700000000003</v>
      </c>
      <c r="J65" s="9">
        <v>81.153499999999994</v>
      </c>
      <c r="K65" s="9">
        <v>75.467600000000004</v>
      </c>
      <c r="L65" s="9">
        <v>47.4968</v>
      </c>
      <c r="M65" s="9">
        <v>29.0336</v>
      </c>
      <c r="N65" s="9">
        <v>19.668299999999999</v>
      </c>
      <c r="O65" s="9">
        <v>13.3919</v>
      </c>
      <c r="P65" s="9">
        <v>14.7081</v>
      </c>
      <c r="Q65" s="9">
        <v>14.7699</v>
      </c>
      <c r="R65" s="9">
        <v>13.8207</v>
      </c>
      <c r="S65" s="9">
        <v>12.6782</v>
      </c>
      <c r="T65" s="9">
        <v>11.875299999999999</v>
      </c>
      <c r="U65" s="9">
        <v>30.611899999999999</v>
      </c>
      <c r="V65" s="9">
        <v>41.238599999999998</v>
      </c>
      <c r="W65" s="9">
        <v>13.125</v>
      </c>
      <c r="X65" s="9">
        <v>1254</v>
      </c>
      <c r="Y65" s="9">
        <v>1270</v>
      </c>
      <c r="Z65" s="9">
        <v>1270</v>
      </c>
    </row>
    <row r="66" spans="1:26" x14ac:dyDescent="0.25">
      <c r="B66" s="32" t="s">
        <v>67</v>
      </c>
      <c r="C66" s="16">
        <v>28.682600000000001</v>
      </c>
      <c r="D66" s="16">
        <v>20.680499999999999</v>
      </c>
      <c r="E66" s="16">
        <v>22.965299999999999</v>
      </c>
      <c r="F66" s="16">
        <v>28.261900000000001</v>
      </c>
      <c r="G66" s="9">
        <v>31.353999999999999</v>
      </c>
      <c r="H66" s="9">
        <v>37.426299999999998</v>
      </c>
      <c r="I66" s="9">
        <v>56.225099999999998</v>
      </c>
      <c r="J66" s="9">
        <v>81.270700000000005</v>
      </c>
      <c r="K66" s="9">
        <v>82.003900000000002</v>
      </c>
      <c r="L66" s="9">
        <v>55.102699999999999</v>
      </c>
      <c r="M66" s="9">
        <v>32.793100000000003</v>
      </c>
      <c r="N66" s="9">
        <v>20.659600000000001</v>
      </c>
      <c r="O66" s="9">
        <v>13.1852</v>
      </c>
      <c r="P66" s="9">
        <v>14.7902</v>
      </c>
      <c r="Q66" s="9">
        <v>14.9231</v>
      </c>
      <c r="R66" s="9">
        <v>14.0261</v>
      </c>
      <c r="S66" s="9">
        <v>12.7508</v>
      </c>
      <c r="T66" s="9">
        <v>11.8279</v>
      </c>
      <c r="U66" s="9">
        <v>30.5168</v>
      </c>
      <c r="V66" s="9">
        <v>44.916499999999999</v>
      </c>
      <c r="W66" s="9">
        <v>13.199199999999999</v>
      </c>
      <c r="X66" s="9">
        <v>1259</v>
      </c>
      <c r="Y66" s="9">
        <v>1278</v>
      </c>
      <c r="Z66" s="9">
        <v>1278</v>
      </c>
    </row>
    <row r="67" spans="1:26" x14ac:dyDescent="0.25">
      <c r="B67" s="32" t="s">
        <v>69</v>
      </c>
      <c r="C67" s="16">
        <v>28.8063</v>
      </c>
      <c r="D67" s="16">
        <v>23.419899999999998</v>
      </c>
      <c r="E67" s="16">
        <v>23.2851</v>
      </c>
      <c r="F67" s="16">
        <v>27.7072</v>
      </c>
      <c r="G67" s="9">
        <v>31.510300000000001</v>
      </c>
      <c r="H67" s="9">
        <v>36.281500000000001</v>
      </c>
      <c r="I67" s="9">
        <v>46.725099999999998</v>
      </c>
      <c r="J67" s="9">
        <v>85.143699999999995</v>
      </c>
      <c r="K67" s="9">
        <v>85.852099999999993</v>
      </c>
      <c r="L67" s="9">
        <v>58.008800000000001</v>
      </c>
      <c r="M67" s="9">
        <v>34.634799999999998</v>
      </c>
      <c r="N67" s="9">
        <v>22.980799999999999</v>
      </c>
      <c r="O67" s="9">
        <v>13.462400000000001</v>
      </c>
      <c r="P67" s="9">
        <v>14.780900000000001</v>
      </c>
      <c r="Q67" s="9">
        <v>14.889900000000001</v>
      </c>
      <c r="R67" s="9">
        <v>14.1417</v>
      </c>
      <c r="S67" s="9">
        <v>12.848100000000001</v>
      </c>
      <c r="T67" s="9">
        <v>11.8294</v>
      </c>
      <c r="U67" s="9">
        <v>30.370999999999999</v>
      </c>
      <c r="V67" s="9">
        <v>47.252800000000001</v>
      </c>
      <c r="W67" s="9">
        <v>13.248699999999999</v>
      </c>
      <c r="X67" s="9">
        <v>1261</v>
      </c>
      <c r="Y67" s="9">
        <v>1278</v>
      </c>
      <c r="Z67" s="9">
        <v>1278</v>
      </c>
    </row>
    <row r="68" spans="1:26" x14ac:dyDescent="0.25">
      <c r="B68" s="32" t="s">
        <v>71</v>
      </c>
      <c r="C68" s="16">
        <v>25.6129</v>
      </c>
      <c r="D68" s="16">
        <v>28.780100000000001</v>
      </c>
      <c r="E68" s="16">
        <v>23.582699999999999</v>
      </c>
      <c r="F68" s="16">
        <v>27.378599999999999</v>
      </c>
      <c r="G68" s="9">
        <v>33.291499999999999</v>
      </c>
      <c r="H68" s="9">
        <v>36.372700000000002</v>
      </c>
      <c r="I68" s="9">
        <v>77.607399999999998</v>
      </c>
      <c r="J68" s="9">
        <v>92.386799999999994</v>
      </c>
      <c r="K68" s="9">
        <v>80.456299999999999</v>
      </c>
      <c r="L68" s="9">
        <v>60.256500000000003</v>
      </c>
      <c r="M68" s="9">
        <v>39.469700000000003</v>
      </c>
      <c r="N68" s="9">
        <v>26.2134</v>
      </c>
      <c r="O68" s="9">
        <v>15.3133</v>
      </c>
      <c r="P68" s="9">
        <v>14.5031</v>
      </c>
      <c r="Q68" s="9">
        <v>14.6898</v>
      </c>
      <c r="R68" s="9">
        <v>14.061199999999999</v>
      </c>
      <c r="S68" s="9">
        <v>12.746600000000001</v>
      </c>
      <c r="T68" s="9">
        <v>11.914300000000001</v>
      </c>
      <c r="U68" s="9">
        <v>31.1798</v>
      </c>
      <c r="V68" s="9">
        <v>50.605200000000004</v>
      </c>
      <c r="W68" s="9">
        <v>13.2354</v>
      </c>
      <c r="X68" s="9">
        <v>1252</v>
      </c>
      <c r="Y68" s="9">
        <v>1279</v>
      </c>
      <c r="Z68" s="9">
        <v>1279</v>
      </c>
    </row>
    <row r="69" spans="1:26" x14ac:dyDescent="0.25">
      <c r="B69" s="31" t="s">
        <v>72</v>
      </c>
      <c r="C69" s="16">
        <v>26.016300000000001</v>
      </c>
      <c r="D69" s="16">
        <v>27.485399999999998</v>
      </c>
      <c r="E69" s="16">
        <v>25.296299999999999</v>
      </c>
      <c r="F69" s="16">
        <v>26.900400000000001</v>
      </c>
      <c r="G69" s="9">
        <v>34.0869</v>
      </c>
      <c r="H69" s="9">
        <v>34.715400000000002</v>
      </c>
      <c r="I69" s="9">
        <v>108.73099999999999</v>
      </c>
      <c r="J69" s="9">
        <v>97.735600000000005</v>
      </c>
      <c r="K69" s="9">
        <v>72.569900000000004</v>
      </c>
      <c r="L69" s="9">
        <v>52.718400000000003</v>
      </c>
      <c r="M69" s="9">
        <v>40.9771</v>
      </c>
      <c r="N69" s="9">
        <v>28.1523</v>
      </c>
      <c r="O69" s="9">
        <v>15.765599999999999</v>
      </c>
      <c r="P69" s="9">
        <v>15.0236</v>
      </c>
      <c r="Q69" s="9">
        <v>14.313700000000001</v>
      </c>
      <c r="R69" s="9">
        <v>13.9229</v>
      </c>
      <c r="S69" s="9">
        <v>12.5959</v>
      </c>
      <c r="T69" s="9">
        <v>11.8474</v>
      </c>
      <c r="U69" s="9">
        <v>30.885400000000001</v>
      </c>
      <c r="V69" s="9">
        <v>50.278199999999998</v>
      </c>
      <c r="W69" s="9">
        <v>13.1539</v>
      </c>
      <c r="X69" s="9">
        <v>1254</v>
      </c>
      <c r="Y69" s="9">
        <v>1279</v>
      </c>
      <c r="Z69" s="9">
        <v>1279</v>
      </c>
    </row>
    <row r="70" spans="1:26" x14ac:dyDescent="0.25">
      <c r="B70" s="32" t="s">
        <v>74</v>
      </c>
      <c r="C70" s="16">
        <v>26.478000000000002</v>
      </c>
      <c r="D70" s="16">
        <v>27.376200000000001</v>
      </c>
      <c r="E70" s="16">
        <v>25.952000000000002</v>
      </c>
      <c r="F70" s="16">
        <v>27.363</v>
      </c>
      <c r="G70" s="9">
        <v>34.301600000000001</v>
      </c>
      <c r="H70" s="9">
        <v>34.119900000000001</v>
      </c>
      <c r="I70" s="9">
        <v>123.55500000000001</v>
      </c>
      <c r="J70" s="9">
        <v>101.437</v>
      </c>
      <c r="K70" s="9">
        <v>69.884500000000003</v>
      </c>
      <c r="L70" s="9">
        <v>48.511600000000001</v>
      </c>
      <c r="M70" s="9">
        <v>40.1312</v>
      </c>
      <c r="N70" s="9">
        <v>29.6509</v>
      </c>
      <c r="O70" s="9">
        <v>15.6045</v>
      </c>
      <c r="P70" s="9">
        <v>15.260199999999999</v>
      </c>
      <c r="Q70" s="9">
        <v>14.239599999999999</v>
      </c>
      <c r="R70" s="9">
        <v>13.8317</v>
      </c>
      <c r="S70" s="9">
        <v>12.562200000000001</v>
      </c>
      <c r="T70" s="9">
        <v>11.776999999999999</v>
      </c>
      <c r="U70" s="9">
        <v>30.9513</v>
      </c>
      <c r="V70" s="9">
        <v>50.040100000000002</v>
      </c>
      <c r="W70" s="9">
        <v>13.110799999999999</v>
      </c>
      <c r="X70" s="9">
        <v>1248</v>
      </c>
      <c r="Y70" s="9">
        <v>1279</v>
      </c>
      <c r="Z70" s="9">
        <v>1279</v>
      </c>
    </row>
    <row r="71" spans="1:26" x14ac:dyDescent="0.25">
      <c r="B71" s="32" t="s">
        <v>76</v>
      </c>
      <c r="C71" s="16">
        <v>26.444900000000001</v>
      </c>
      <c r="D71" s="16">
        <v>27.193999999999999</v>
      </c>
      <c r="E71" s="16">
        <v>26.101299999999998</v>
      </c>
      <c r="F71" s="16">
        <v>28.085899999999999</v>
      </c>
      <c r="G71" s="9">
        <v>34.591200000000001</v>
      </c>
      <c r="H71" s="9">
        <v>34.761800000000001</v>
      </c>
      <c r="I71" s="9">
        <v>132.477</v>
      </c>
      <c r="J71" s="9">
        <v>101.901</v>
      </c>
      <c r="K71" s="9">
        <v>65.968299999999999</v>
      </c>
      <c r="L71" s="9">
        <v>45.553600000000003</v>
      </c>
      <c r="M71" s="9">
        <v>39.601599999999998</v>
      </c>
      <c r="N71" s="9">
        <v>30.2621</v>
      </c>
      <c r="O71" s="9">
        <v>15.547599999999999</v>
      </c>
      <c r="P71" s="9">
        <v>15.401199999999999</v>
      </c>
      <c r="Q71" s="9">
        <v>14.325100000000001</v>
      </c>
      <c r="R71" s="9">
        <v>13.6531</v>
      </c>
      <c r="S71" s="9">
        <v>12.548999999999999</v>
      </c>
      <c r="T71" s="9">
        <v>11.7445</v>
      </c>
      <c r="U71" s="9">
        <v>31.325099999999999</v>
      </c>
      <c r="V71" s="9">
        <v>49.252899999999997</v>
      </c>
      <c r="W71" s="9">
        <v>13.084</v>
      </c>
      <c r="X71" s="9">
        <v>1243</v>
      </c>
      <c r="Y71" s="9">
        <v>1279</v>
      </c>
      <c r="Z71" s="9">
        <v>1279</v>
      </c>
    </row>
    <row r="72" spans="1:26" x14ac:dyDescent="0.25">
      <c r="B72" s="32" t="s">
        <v>78</v>
      </c>
      <c r="C72" s="16">
        <v>25.882300000000001</v>
      </c>
      <c r="D72" s="16">
        <v>27.060700000000001</v>
      </c>
      <c r="E72" s="16">
        <v>26.326699999999999</v>
      </c>
      <c r="F72" s="16">
        <v>28.8032</v>
      </c>
      <c r="G72" s="9">
        <v>34.775500000000001</v>
      </c>
      <c r="H72" s="9">
        <v>34.031599999999997</v>
      </c>
      <c r="I72" s="9">
        <v>132.292</v>
      </c>
      <c r="J72" s="9">
        <v>96.313800000000001</v>
      </c>
      <c r="K72" s="9">
        <v>64.027900000000002</v>
      </c>
      <c r="L72" s="9">
        <v>43.4664</v>
      </c>
      <c r="M72" s="9">
        <v>40.1629</v>
      </c>
      <c r="N72" s="9">
        <v>32.836100000000002</v>
      </c>
      <c r="O72" s="9">
        <v>15.598800000000001</v>
      </c>
      <c r="P72" s="9">
        <v>15.3874</v>
      </c>
      <c r="Q72" s="9">
        <v>14.4114</v>
      </c>
      <c r="R72" s="9">
        <v>13.551500000000001</v>
      </c>
      <c r="S72" s="9">
        <v>12.5945</v>
      </c>
      <c r="T72" s="9">
        <v>11.801500000000001</v>
      </c>
      <c r="U72" s="9">
        <v>31.3078</v>
      </c>
      <c r="V72" s="9">
        <v>49.0336</v>
      </c>
      <c r="W72" s="9">
        <v>13.104799999999999</v>
      </c>
      <c r="X72" s="9">
        <v>1243</v>
      </c>
      <c r="Y72" s="9">
        <v>1279</v>
      </c>
      <c r="Z72" s="9">
        <v>1279</v>
      </c>
    </row>
    <row r="73" spans="1:26" x14ac:dyDescent="0.25">
      <c r="B73" s="32" t="s">
        <v>79</v>
      </c>
      <c r="C73" s="16">
        <v>25.715399999999999</v>
      </c>
      <c r="D73" s="16">
        <v>26.679400000000001</v>
      </c>
      <c r="E73" s="16">
        <v>27.643999999999998</v>
      </c>
      <c r="F73" s="16">
        <v>29.0365</v>
      </c>
      <c r="G73" s="9">
        <v>34.901200000000003</v>
      </c>
      <c r="H73" s="9">
        <v>33.884700000000002</v>
      </c>
      <c r="I73" s="9">
        <v>132.374</v>
      </c>
      <c r="J73" s="9">
        <v>88.199100000000001</v>
      </c>
      <c r="K73" s="9">
        <v>55.136499999999998</v>
      </c>
      <c r="L73" s="9">
        <v>48.576000000000001</v>
      </c>
      <c r="M73" s="9">
        <v>41.7971</v>
      </c>
      <c r="N73" s="9">
        <v>33.840000000000003</v>
      </c>
      <c r="O73" s="9">
        <v>15.663600000000001</v>
      </c>
      <c r="P73" s="9">
        <v>15.306800000000001</v>
      </c>
      <c r="Q73" s="9">
        <v>14.369</v>
      </c>
      <c r="R73" s="9">
        <v>13.5215</v>
      </c>
      <c r="S73" s="9">
        <v>12.604699999999999</v>
      </c>
      <c r="T73" s="9">
        <v>11.8675</v>
      </c>
      <c r="U73" s="9">
        <v>31.4514</v>
      </c>
      <c r="V73" s="9">
        <v>48.856299999999997</v>
      </c>
      <c r="W73" s="9">
        <v>13.110900000000001</v>
      </c>
      <c r="X73" s="9">
        <v>1234</v>
      </c>
      <c r="Y73" s="9">
        <v>1279</v>
      </c>
      <c r="Z73" s="9">
        <v>1279</v>
      </c>
    </row>
    <row r="74" spans="1:26" x14ac:dyDescent="0.25">
      <c r="B74" s="32" t="s">
        <v>81</v>
      </c>
      <c r="C74" s="16">
        <v>25.52</v>
      </c>
      <c r="D74" s="16">
        <v>25.816299999999998</v>
      </c>
      <c r="E74" s="16">
        <v>28.775099999999998</v>
      </c>
      <c r="F74" s="16">
        <v>30.994900000000001</v>
      </c>
      <c r="G74" s="9">
        <v>36.468000000000004</v>
      </c>
      <c r="H74" s="9">
        <v>35.091000000000001</v>
      </c>
      <c r="I74" s="9">
        <v>132.572</v>
      </c>
      <c r="J74" s="9">
        <v>79.418999999999997</v>
      </c>
      <c r="K74" s="9">
        <v>48.563400000000001</v>
      </c>
      <c r="L74" s="9">
        <v>51.242100000000001</v>
      </c>
      <c r="M74" s="9">
        <v>43.222700000000003</v>
      </c>
      <c r="N74" s="9">
        <v>36.075400000000002</v>
      </c>
      <c r="O74" s="9">
        <v>15.404500000000001</v>
      </c>
      <c r="P74" s="9">
        <v>15.079700000000001</v>
      </c>
      <c r="Q74" s="9">
        <v>14.2049</v>
      </c>
      <c r="R74" s="9">
        <v>13.495799999999999</v>
      </c>
      <c r="S74" s="9">
        <v>12.651999999999999</v>
      </c>
      <c r="T74" s="9">
        <v>12.015599999999999</v>
      </c>
      <c r="U74" s="9">
        <v>33.043399999999998</v>
      </c>
      <c r="V74" s="9">
        <v>48.791899999999998</v>
      </c>
      <c r="W74" s="9">
        <v>13.1145</v>
      </c>
      <c r="X74" s="9">
        <v>1120</v>
      </c>
      <c r="Y74" s="9">
        <v>1279</v>
      </c>
      <c r="Z74" s="9">
        <v>1279</v>
      </c>
    </row>
    <row r="75" spans="1:26" s="8" customFormat="1" x14ac:dyDescent="0.25">
      <c r="A75" s="7" t="s">
        <v>47</v>
      </c>
      <c r="B75" s="28">
        <v>43042.125</v>
      </c>
      <c r="C75" s="16">
        <v>27.939800000000002</v>
      </c>
      <c r="D75" s="16">
        <v>25.444400000000002</v>
      </c>
      <c r="E75" s="16">
        <v>28.760899999999999</v>
      </c>
      <c r="F75" s="16">
        <v>30.837299999999999</v>
      </c>
      <c r="G75" s="9">
        <v>33.689700000000002</v>
      </c>
      <c r="H75" s="9">
        <v>37.004399999999997</v>
      </c>
      <c r="I75" s="9">
        <v>107.166</v>
      </c>
      <c r="J75" s="9">
        <v>102.643</v>
      </c>
      <c r="K75" s="9">
        <v>84.215199999999996</v>
      </c>
      <c r="L75" s="9">
        <v>62.747399999999999</v>
      </c>
      <c r="M75" s="9">
        <v>62.055100000000003</v>
      </c>
      <c r="N75" s="9">
        <v>39.2485</v>
      </c>
      <c r="O75" s="9">
        <v>15.200799999999999</v>
      </c>
      <c r="P75" s="9">
        <v>14.7875</v>
      </c>
      <c r="Q75" s="9">
        <v>14.296900000000001</v>
      </c>
      <c r="R75" s="9">
        <v>14.0609</v>
      </c>
      <c r="S75" s="9">
        <v>13.767300000000001</v>
      </c>
      <c r="T75" s="9">
        <v>12.9093</v>
      </c>
      <c r="U75" s="9">
        <v>33.005299999999998</v>
      </c>
      <c r="V75" s="9">
        <v>62.916499999999999</v>
      </c>
      <c r="W75" s="9">
        <v>13.7605</v>
      </c>
      <c r="X75" s="9">
        <v>6448</v>
      </c>
      <c r="Y75" s="9">
        <v>7982</v>
      </c>
      <c r="Z75" s="9">
        <v>7982</v>
      </c>
    </row>
    <row r="76" spans="1:26" x14ac:dyDescent="0.25">
      <c r="B76" s="31" t="s">
        <v>64</v>
      </c>
      <c r="C76" s="16">
        <v>27.635100000000001</v>
      </c>
      <c r="D76" s="16">
        <v>27.281099999999999</v>
      </c>
      <c r="E76" s="16">
        <v>27.942499999999999</v>
      </c>
      <c r="F76" s="16">
        <v>30.667000000000002</v>
      </c>
      <c r="G76" s="9">
        <v>34.7149</v>
      </c>
      <c r="H76" s="9">
        <v>34.3461</v>
      </c>
      <c r="I76" s="9">
        <v>89.629400000000004</v>
      </c>
      <c r="J76" s="9">
        <v>92.566900000000004</v>
      </c>
      <c r="K76" s="9">
        <v>95.152500000000003</v>
      </c>
      <c r="L76" s="9">
        <v>59.360399999999998</v>
      </c>
      <c r="M76" s="9">
        <v>52.873399999999997</v>
      </c>
      <c r="N76" s="9">
        <v>50.658999999999999</v>
      </c>
      <c r="O76" s="9">
        <v>15.433999999999999</v>
      </c>
      <c r="P76" s="9">
        <v>14.707700000000001</v>
      </c>
      <c r="Q76" s="9">
        <v>14.717700000000001</v>
      </c>
      <c r="R76" s="9">
        <v>14.225899999999999</v>
      </c>
      <c r="S76" s="9">
        <v>13.365399999999999</v>
      </c>
      <c r="T76" s="9">
        <v>13.016299999999999</v>
      </c>
      <c r="U76" s="9">
        <v>32.3384</v>
      </c>
      <c r="V76" s="9">
        <v>63.650300000000001</v>
      </c>
      <c r="W76" s="9">
        <v>13.7842</v>
      </c>
      <c r="X76" s="9">
        <v>6258</v>
      </c>
      <c r="Y76" s="9">
        <v>7962</v>
      </c>
      <c r="Z76" s="9">
        <v>7962</v>
      </c>
    </row>
    <row r="77" spans="1:26" x14ac:dyDescent="0.25">
      <c r="B77" s="32" t="s">
        <v>65</v>
      </c>
      <c r="C77" s="16">
        <v>27.401700000000002</v>
      </c>
      <c r="D77" s="16">
        <v>26.503399999999999</v>
      </c>
      <c r="E77" s="16">
        <v>27.817900000000002</v>
      </c>
      <c r="F77" s="16">
        <v>30.461200000000002</v>
      </c>
      <c r="G77" s="9">
        <v>34.417200000000001</v>
      </c>
      <c r="H77" s="9">
        <v>34.763399999999997</v>
      </c>
      <c r="I77" s="9">
        <v>91.177999999999997</v>
      </c>
      <c r="J77" s="9">
        <v>92.310199999999995</v>
      </c>
      <c r="K77" s="9">
        <v>94.0886</v>
      </c>
      <c r="L77" s="9">
        <v>60.3949</v>
      </c>
      <c r="M77" s="9">
        <v>51.957599999999999</v>
      </c>
      <c r="N77" s="9">
        <v>48.932099999999998</v>
      </c>
      <c r="O77" s="9">
        <v>15.417999999999999</v>
      </c>
      <c r="P77" s="9">
        <v>14.725300000000001</v>
      </c>
      <c r="Q77" s="9">
        <v>14.6472</v>
      </c>
      <c r="R77" s="9">
        <v>14.2233</v>
      </c>
      <c r="S77" s="9">
        <v>13.452500000000001</v>
      </c>
      <c r="T77" s="9">
        <v>12.955399999999999</v>
      </c>
      <c r="U77" s="9">
        <v>32.255800000000001</v>
      </c>
      <c r="V77" s="9">
        <v>62.979300000000002</v>
      </c>
      <c r="W77" s="9">
        <v>13.7789</v>
      </c>
      <c r="X77" s="9">
        <v>6346</v>
      </c>
      <c r="Y77" s="9">
        <v>7957</v>
      </c>
      <c r="Z77" s="9">
        <v>7957</v>
      </c>
    </row>
    <row r="78" spans="1:26" x14ac:dyDescent="0.25">
      <c r="B78" s="32" t="s">
        <v>67</v>
      </c>
      <c r="C78" s="16">
        <v>27.3383</v>
      </c>
      <c r="D78" s="16">
        <v>26.182300000000001</v>
      </c>
      <c r="E78" s="16">
        <v>27.835799999999999</v>
      </c>
      <c r="F78" s="16">
        <v>30.2561</v>
      </c>
      <c r="G78" s="9">
        <v>34.180599999999998</v>
      </c>
      <c r="H78" s="9">
        <v>35.180500000000002</v>
      </c>
      <c r="I78" s="9">
        <v>95.897300000000001</v>
      </c>
      <c r="J78" s="9">
        <v>93.069800000000001</v>
      </c>
      <c r="K78" s="9">
        <v>93.760300000000001</v>
      </c>
      <c r="L78" s="9">
        <v>61.4268</v>
      </c>
      <c r="M78" s="9">
        <v>52.373399999999997</v>
      </c>
      <c r="N78" s="9">
        <v>46.8123</v>
      </c>
      <c r="O78" s="9">
        <v>15.3872</v>
      </c>
      <c r="P78" s="9">
        <v>14.7441</v>
      </c>
      <c r="Q78" s="9">
        <v>14.5778</v>
      </c>
      <c r="R78" s="9">
        <v>14.208500000000001</v>
      </c>
      <c r="S78" s="9">
        <v>13.5411</v>
      </c>
      <c r="T78" s="9">
        <v>12.9145</v>
      </c>
      <c r="U78" s="9">
        <v>32.285899999999998</v>
      </c>
      <c r="V78" s="9">
        <v>62.790599999999998</v>
      </c>
      <c r="W78" s="9">
        <v>13.776300000000001</v>
      </c>
      <c r="X78" s="9">
        <v>6379</v>
      </c>
      <c r="Y78" s="9">
        <v>7970</v>
      </c>
      <c r="Z78" s="9">
        <v>7970</v>
      </c>
    </row>
    <row r="79" spans="1:26" x14ac:dyDescent="0.25">
      <c r="B79" s="32" t="s">
        <v>69</v>
      </c>
      <c r="C79" s="16">
        <v>27.7149</v>
      </c>
      <c r="D79" s="16">
        <v>25.917100000000001</v>
      </c>
      <c r="E79" s="16">
        <v>28.0749</v>
      </c>
      <c r="F79" s="16">
        <v>30.188300000000002</v>
      </c>
      <c r="G79" s="9">
        <v>34.142699999999998</v>
      </c>
      <c r="H79" s="9">
        <v>35.852400000000003</v>
      </c>
      <c r="I79" s="9">
        <v>96.798400000000001</v>
      </c>
      <c r="J79" s="9">
        <v>96.266499999999994</v>
      </c>
      <c r="K79" s="9">
        <v>92.111999999999995</v>
      </c>
      <c r="L79" s="9">
        <v>62.853999999999999</v>
      </c>
      <c r="M79" s="9">
        <v>54.186300000000003</v>
      </c>
      <c r="N79" s="9">
        <v>44.2012</v>
      </c>
      <c r="O79" s="9">
        <v>15.3375</v>
      </c>
      <c r="P79" s="9">
        <v>14.757899999999999</v>
      </c>
      <c r="Q79" s="9">
        <v>14.5092</v>
      </c>
      <c r="R79" s="9">
        <v>14.183199999999999</v>
      </c>
      <c r="S79" s="9">
        <v>13.5999</v>
      </c>
      <c r="T79" s="9">
        <v>12.8795</v>
      </c>
      <c r="U79" s="9">
        <v>32.511200000000002</v>
      </c>
      <c r="V79" s="9">
        <v>62.7941</v>
      </c>
      <c r="W79" s="9">
        <v>13.7659</v>
      </c>
      <c r="X79" s="9">
        <v>6380</v>
      </c>
      <c r="Y79" s="9">
        <v>7965</v>
      </c>
      <c r="Z79" s="9">
        <v>7965</v>
      </c>
    </row>
    <row r="80" spans="1:26" x14ac:dyDescent="0.25">
      <c r="B80" s="32" t="s">
        <v>71</v>
      </c>
      <c r="C80" s="16">
        <v>27.604500000000002</v>
      </c>
      <c r="D80" s="16">
        <v>25.487300000000001</v>
      </c>
      <c r="E80" s="16">
        <v>28.697500000000002</v>
      </c>
      <c r="F80" s="16">
        <v>30.598800000000001</v>
      </c>
      <c r="G80" s="9">
        <v>33.880499999999998</v>
      </c>
      <c r="H80" s="9">
        <v>36.854700000000001</v>
      </c>
      <c r="I80" s="9">
        <v>104.84699999999999</v>
      </c>
      <c r="J80" s="9">
        <v>100.09</v>
      </c>
      <c r="K80" s="9">
        <v>87.517399999999995</v>
      </c>
      <c r="L80" s="9">
        <v>63.0184</v>
      </c>
      <c r="M80" s="9">
        <v>59.927700000000002</v>
      </c>
      <c r="N80" s="9">
        <v>40.827300000000001</v>
      </c>
      <c r="O80" s="9">
        <v>15.2295</v>
      </c>
      <c r="P80" s="9">
        <v>14.7918</v>
      </c>
      <c r="Q80" s="9">
        <v>14.356299999999999</v>
      </c>
      <c r="R80" s="9">
        <v>14.095499999999999</v>
      </c>
      <c r="S80" s="9">
        <v>13.732100000000001</v>
      </c>
      <c r="T80" s="9">
        <v>12.884499999999999</v>
      </c>
      <c r="U80" s="9">
        <v>32.953699999999998</v>
      </c>
      <c r="V80" s="9">
        <v>63.117800000000003</v>
      </c>
      <c r="W80" s="9">
        <v>13.7608</v>
      </c>
      <c r="X80" s="9">
        <v>6386</v>
      </c>
      <c r="Y80" s="9">
        <v>7980</v>
      </c>
      <c r="Z80" s="9">
        <v>7980</v>
      </c>
    </row>
    <row r="81" spans="1:26" x14ac:dyDescent="0.25">
      <c r="B81" s="31" t="s">
        <v>72</v>
      </c>
      <c r="C81" s="16">
        <v>28.074200000000001</v>
      </c>
      <c r="D81" s="16">
        <v>25.6981</v>
      </c>
      <c r="E81" s="16">
        <v>28.6676</v>
      </c>
      <c r="F81" s="16">
        <v>30.939800000000002</v>
      </c>
      <c r="G81" s="9">
        <v>33.553199999999997</v>
      </c>
      <c r="H81" s="9">
        <v>36.752800000000001</v>
      </c>
      <c r="I81" s="9">
        <v>109.074</v>
      </c>
      <c r="J81" s="9">
        <v>103.032</v>
      </c>
      <c r="K81" s="9">
        <v>82.94</v>
      </c>
      <c r="L81" s="9">
        <v>63.119399999999999</v>
      </c>
      <c r="M81" s="9">
        <v>64.555899999999994</v>
      </c>
      <c r="N81" s="9">
        <v>38.236199999999997</v>
      </c>
      <c r="O81" s="9">
        <v>15.183</v>
      </c>
      <c r="P81" s="9">
        <v>14.777799999999999</v>
      </c>
      <c r="Q81" s="9">
        <v>14.2338</v>
      </c>
      <c r="R81" s="9">
        <v>14.009499999999999</v>
      </c>
      <c r="S81" s="9">
        <v>13.802199999999999</v>
      </c>
      <c r="T81" s="9">
        <v>12.9588</v>
      </c>
      <c r="U81" s="9">
        <v>32.914900000000003</v>
      </c>
      <c r="V81" s="9">
        <v>63.216500000000003</v>
      </c>
      <c r="W81" s="9">
        <v>13.7643</v>
      </c>
      <c r="X81" s="9">
        <v>6470</v>
      </c>
      <c r="Y81" s="9">
        <v>7985</v>
      </c>
      <c r="Z81" s="9">
        <v>7985</v>
      </c>
    </row>
    <row r="82" spans="1:26" x14ac:dyDescent="0.25">
      <c r="B82" s="32" t="s">
        <v>74</v>
      </c>
      <c r="C82" s="16">
        <v>28.360700000000001</v>
      </c>
      <c r="D82" s="16">
        <v>26.338000000000001</v>
      </c>
      <c r="E82" s="16">
        <v>28.7121</v>
      </c>
      <c r="F82" s="16">
        <v>31.214600000000001</v>
      </c>
      <c r="G82" s="9">
        <v>33.5276</v>
      </c>
      <c r="H82" s="9">
        <v>36.784100000000002</v>
      </c>
      <c r="I82" s="9">
        <v>108.991</v>
      </c>
      <c r="J82" s="9">
        <v>103.244</v>
      </c>
      <c r="K82" s="9">
        <v>80.961799999999997</v>
      </c>
      <c r="L82" s="9">
        <v>62.7746</v>
      </c>
      <c r="M82" s="9">
        <v>67.771000000000001</v>
      </c>
      <c r="N82" s="9">
        <v>37.559800000000003</v>
      </c>
      <c r="O82" s="9">
        <v>15.1654</v>
      </c>
      <c r="P82" s="9">
        <v>14.769600000000001</v>
      </c>
      <c r="Q82" s="9">
        <v>14.181100000000001</v>
      </c>
      <c r="R82" s="9">
        <v>13.951700000000001</v>
      </c>
      <c r="S82" s="9">
        <v>13.8085</v>
      </c>
      <c r="T82" s="9">
        <v>12.9947</v>
      </c>
      <c r="U82" s="9">
        <v>33.036000000000001</v>
      </c>
      <c r="V82" s="9">
        <v>63.484299999999998</v>
      </c>
      <c r="W82" s="9">
        <v>13.757</v>
      </c>
      <c r="X82" s="9">
        <v>6492</v>
      </c>
      <c r="Y82" s="9">
        <v>7987</v>
      </c>
      <c r="Z82" s="9">
        <v>7987</v>
      </c>
    </row>
    <row r="83" spans="1:26" x14ac:dyDescent="0.25">
      <c r="B83" s="32" t="s">
        <v>76</v>
      </c>
      <c r="C83" s="16">
        <v>28.328099999999999</v>
      </c>
      <c r="D83" s="16">
        <v>26.658799999999999</v>
      </c>
      <c r="E83" s="16">
        <v>28.738800000000001</v>
      </c>
      <c r="F83" s="16">
        <v>31.565799999999999</v>
      </c>
      <c r="G83" s="9">
        <v>33.527700000000003</v>
      </c>
      <c r="H83" s="9">
        <v>36.257399999999997</v>
      </c>
      <c r="I83" s="9">
        <v>107.295</v>
      </c>
      <c r="J83" s="9">
        <v>105.86799999999999</v>
      </c>
      <c r="K83" s="9">
        <v>79.131600000000006</v>
      </c>
      <c r="L83" s="9">
        <v>64.248699999999999</v>
      </c>
      <c r="M83" s="9">
        <v>70.283600000000007</v>
      </c>
      <c r="N83" s="9">
        <v>37.135199999999998</v>
      </c>
      <c r="O83" s="9">
        <v>15.130100000000001</v>
      </c>
      <c r="P83" s="9">
        <v>14.7499</v>
      </c>
      <c r="Q83" s="9">
        <v>14.1226</v>
      </c>
      <c r="R83" s="9">
        <v>13.885199999999999</v>
      </c>
      <c r="S83" s="9">
        <v>13.8027</v>
      </c>
      <c r="T83" s="9">
        <v>13.053900000000001</v>
      </c>
      <c r="U83" s="9">
        <v>32.957900000000002</v>
      </c>
      <c r="V83" s="9">
        <v>64.181899999999999</v>
      </c>
      <c r="W83" s="9">
        <v>13.7499</v>
      </c>
      <c r="X83" s="9">
        <v>6493</v>
      </c>
      <c r="Y83" s="9">
        <v>7988</v>
      </c>
      <c r="Z83" s="9">
        <v>7988</v>
      </c>
    </row>
    <row r="84" spans="1:26" x14ac:dyDescent="0.25">
      <c r="B84" s="32" t="s">
        <v>78</v>
      </c>
      <c r="C84" s="16">
        <v>28.617000000000001</v>
      </c>
      <c r="D84" s="16">
        <v>26.8293</v>
      </c>
      <c r="E84" s="16">
        <v>28.9117</v>
      </c>
      <c r="F84" s="16">
        <v>32.039900000000003</v>
      </c>
      <c r="G84" s="9">
        <v>33.737299999999998</v>
      </c>
      <c r="H84" s="9">
        <v>35.894100000000002</v>
      </c>
      <c r="I84" s="9">
        <v>104.571</v>
      </c>
      <c r="J84" s="9">
        <v>107.97499999999999</v>
      </c>
      <c r="K84" s="9">
        <v>78.296199999999999</v>
      </c>
      <c r="L84" s="9">
        <v>64.209500000000006</v>
      </c>
      <c r="M84" s="9">
        <v>71.640699999999995</v>
      </c>
      <c r="N84" s="9">
        <v>36.706699999999998</v>
      </c>
      <c r="O84" s="9">
        <v>15.0875</v>
      </c>
      <c r="P84" s="9">
        <v>14.727399999999999</v>
      </c>
      <c r="Q84" s="9">
        <v>14.081200000000001</v>
      </c>
      <c r="R84" s="9">
        <v>13.8065</v>
      </c>
      <c r="S84" s="9">
        <v>13.7821</v>
      </c>
      <c r="T84" s="9">
        <v>13.1008</v>
      </c>
      <c r="U84" s="9">
        <v>33.020400000000002</v>
      </c>
      <c r="V84" s="9">
        <v>64.363299999999995</v>
      </c>
      <c r="W84" s="9">
        <v>13.7349</v>
      </c>
      <c r="X84" s="9">
        <v>6518</v>
      </c>
      <c r="Y84" s="9">
        <v>7988</v>
      </c>
      <c r="Z84" s="9">
        <v>7988</v>
      </c>
    </row>
    <row r="85" spans="1:26" x14ac:dyDescent="0.25">
      <c r="B85" s="32" t="s">
        <v>79</v>
      </c>
      <c r="C85" s="16">
        <v>28.512799999999999</v>
      </c>
      <c r="D85" s="16">
        <v>27.1295</v>
      </c>
      <c r="E85" s="16">
        <v>29.0062</v>
      </c>
      <c r="F85" s="16">
        <v>32.4422</v>
      </c>
      <c r="G85" s="9">
        <v>34.056699999999999</v>
      </c>
      <c r="H85" s="9">
        <v>35.503999999999998</v>
      </c>
      <c r="I85" s="9">
        <v>104.477</v>
      </c>
      <c r="J85" s="9">
        <v>111.577</v>
      </c>
      <c r="K85" s="9">
        <v>77.789400000000001</v>
      </c>
      <c r="L85" s="9">
        <v>63.222999999999999</v>
      </c>
      <c r="M85" s="9">
        <v>73.311599999999999</v>
      </c>
      <c r="N85" s="9">
        <v>36.568899999999999</v>
      </c>
      <c r="O85" s="9">
        <v>15.0405</v>
      </c>
      <c r="P85" s="9">
        <v>14.6919</v>
      </c>
      <c r="Q85" s="9">
        <v>14.0626</v>
      </c>
      <c r="R85" s="9">
        <v>13.7294</v>
      </c>
      <c r="S85" s="9">
        <v>13.749599999999999</v>
      </c>
      <c r="T85" s="9">
        <v>13.1449</v>
      </c>
      <c r="U85" s="9">
        <v>33.080199999999998</v>
      </c>
      <c r="V85" s="9">
        <v>64.771500000000003</v>
      </c>
      <c r="W85" s="9">
        <v>13.718500000000001</v>
      </c>
      <c r="X85" s="9">
        <v>6564</v>
      </c>
      <c r="Y85" s="9">
        <v>7987</v>
      </c>
      <c r="Z85" s="9">
        <v>7987</v>
      </c>
    </row>
    <row r="86" spans="1:26" x14ac:dyDescent="0.25">
      <c r="B86" s="32" t="s">
        <v>81</v>
      </c>
      <c r="C86" s="16">
        <v>28.478000000000002</v>
      </c>
      <c r="D86" s="16">
        <v>27.444800000000001</v>
      </c>
      <c r="E86" s="16">
        <v>29.263100000000001</v>
      </c>
      <c r="F86" s="16">
        <v>32.856699999999996</v>
      </c>
      <c r="G86" s="9">
        <v>34.342700000000001</v>
      </c>
      <c r="H86" s="9">
        <v>35.314900000000002</v>
      </c>
      <c r="I86" s="9">
        <v>101.574</v>
      </c>
      <c r="J86" s="9">
        <v>111.93600000000001</v>
      </c>
      <c r="K86" s="9">
        <v>75.730099999999993</v>
      </c>
      <c r="L86" s="9">
        <v>63.239800000000002</v>
      </c>
      <c r="M86" s="9">
        <v>74.644499999999994</v>
      </c>
      <c r="N86" s="9">
        <v>36.320700000000002</v>
      </c>
      <c r="O86" s="9">
        <v>14.980700000000001</v>
      </c>
      <c r="P86" s="9">
        <v>14.6516</v>
      </c>
      <c r="Q86" s="9">
        <v>14.0845</v>
      </c>
      <c r="R86" s="9">
        <v>13.6973</v>
      </c>
      <c r="S86" s="9">
        <v>13.7508</v>
      </c>
      <c r="T86" s="9">
        <v>13.242000000000001</v>
      </c>
      <c r="U86" s="9">
        <v>33.216500000000003</v>
      </c>
      <c r="V86" s="9">
        <v>64.692999999999998</v>
      </c>
      <c r="W86" s="9">
        <v>13.7402</v>
      </c>
      <c r="X86" s="9">
        <v>6566</v>
      </c>
      <c r="Y86" s="9">
        <v>7987</v>
      </c>
      <c r="Z86" s="9">
        <v>7987</v>
      </c>
    </row>
    <row r="87" spans="1:26" x14ac:dyDescent="0.25">
      <c r="A87" s="7" t="s">
        <v>6</v>
      </c>
      <c r="B87" s="28">
        <v>43687.125</v>
      </c>
      <c r="C87" s="16">
        <v>51.620899999999999</v>
      </c>
      <c r="D87" s="16">
        <v>47.278199999999998</v>
      </c>
      <c r="E87" s="16">
        <v>43.705500000000001</v>
      </c>
      <c r="F87" s="16">
        <v>36.697499999999998</v>
      </c>
      <c r="G87" s="9">
        <v>40.603200000000001</v>
      </c>
      <c r="H87" s="9">
        <v>42.574199999999998</v>
      </c>
      <c r="I87" s="9">
        <v>37.1252</v>
      </c>
      <c r="J87" s="9">
        <v>49.059699999999999</v>
      </c>
      <c r="K87" s="9">
        <v>51.258499999999998</v>
      </c>
      <c r="L87" s="9">
        <v>54.984200000000001</v>
      </c>
      <c r="M87" s="9">
        <v>43.096699999999998</v>
      </c>
      <c r="N87" s="9">
        <v>39.366799999999998</v>
      </c>
      <c r="O87" s="9">
        <v>10.9527</v>
      </c>
      <c r="P87" s="9">
        <v>10.5489</v>
      </c>
      <c r="Q87" s="9">
        <v>11.371600000000001</v>
      </c>
      <c r="R87" s="9">
        <v>11.6012</v>
      </c>
      <c r="S87" s="9">
        <v>11.478300000000001</v>
      </c>
      <c r="T87" s="9">
        <v>11.2371</v>
      </c>
      <c r="U87" s="9">
        <v>41.681800000000003</v>
      </c>
      <c r="V87" s="9">
        <v>45.731099999999998</v>
      </c>
      <c r="W87" s="9">
        <v>11.328200000000001</v>
      </c>
      <c r="X87" s="9">
        <v>1367</v>
      </c>
      <c r="Y87" s="9">
        <v>1418</v>
      </c>
      <c r="Z87" s="9">
        <v>1418</v>
      </c>
    </row>
    <row r="88" spans="1:26" x14ac:dyDescent="0.25">
      <c r="B88" s="31" t="s">
        <v>64</v>
      </c>
      <c r="C88" s="16">
        <v>66.628399999999999</v>
      </c>
      <c r="D88" s="16">
        <v>59.5426</v>
      </c>
      <c r="E88" s="16">
        <v>45.935099999999998</v>
      </c>
      <c r="F88" s="16">
        <v>39.811900000000001</v>
      </c>
      <c r="G88" s="9">
        <v>38.049999999999997</v>
      </c>
      <c r="H88" s="9">
        <v>45.786499999999997</v>
      </c>
      <c r="I88" s="9">
        <v>38.923000000000002</v>
      </c>
      <c r="J88" s="9">
        <v>42.196100000000001</v>
      </c>
      <c r="K88" s="9">
        <v>46.048400000000001</v>
      </c>
      <c r="L88" s="9">
        <v>56.456499999999998</v>
      </c>
      <c r="M88" s="9">
        <v>46.610799999999998</v>
      </c>
      <c r="N88" s="9">
        <v>53.385399999999997</v>
      </c>
      <c r="O88" s="9">
        <v>10.4353</v>
      </c>
      <c r="P88" s="9">
        <v>10.4613</v>
      </c>
      <c r="Q88" s="9">
        <v>10.695</v>
      </c>
      <c r="R88" s="9">
        <v>11.2544</v>
      </c>
      <c r="S88" s="9">
        <v>11.5077</v>
      </c>
      <c r="T88" s="9">
        <v>10.627800000000001</v>
      </c>
      <c r="U88" s="9">
        <v>44.241100000000003</v>
      </c>
      <c r="V88" s="9">
        <v>50.013199999999998</v>
      </c>
      <c r="W88" s="9">
        <v>10.968500000000001</v>
      </c>
      <c r="X88" s="9">
        <v>1363</v>
      </c>
      <c r="Y88" s="9">
        <v>1466</v>
      </c>
      <c r="Z88" s="9">
        <v>1466</v>
      </c>
    </row>
    <row r="89" spans="1:26" x14ac:dyDescent="0.25">
      <c r="B89" s="32" t="s">
        <v>65</v>
      </c>
      <c r="C89" s="16">
        <v>64.914100000000005</v>
      </c>
      <c r="D89" s="16">
        <v>58.950400000000002</v>
      </c>
      <c r="E89" s="16">
        <v>44.4131</v>
      </c>
      <c r="F89" s="16">
        <v>40.067599999999999</v>
      </c>
      <c r="G89" s="9">
        <v>37.944499999999998</v>
      </c>
      <c r="H89" s="9">
        <v>44.6905</v>
      </c>
      <c r="I89" s="9">
        <v>39.758400000000002</v>
      </c>
      <c r="J89" s="9">
        <v>45.0732</v>
      </c>
      <c r="K89" s="9">
        <v>43.482999999999997</v>
      </c>
      <c r="L89" s="9">
        <v>58.604100000000003</v>
      </c>
      <c r="M89" s="9">
        <v>48.365900000000003</v>
      </c>
      <c r="N89" s="9">
        <v>47.3292</v>
      </c>
      <c r="O89" s="9">
        <v>10.500400000000001</v>
      </c>
      <c r="P89" s="9">
        <v>10.3775</v>
      </c>
      <c r="Q89" s="9">
        <v>10.7683</v>
      </c>
      <c r="R89" s="9">
        <v>11.117900000000001</v>
      </c>
      <c r="S89" s="9">
        <v>11.434900000000001</v>
      </c>
      <c r="T89" s="9">
        <v>10.7728</v>
      </c>
      <c r="U89" s="9">
        <v>43.636400000000002</v>
      </c>
      <c r="V89" s="9">
        <v>48.911700000000003</v>
      </c>
      <c r="W89" s="9">
        <v>10.973100000000001</v>
      </c>
      <c r="X89" s="9">
        <v>1375</v>
      </c>
      <c r="Y89" s="9">
        <v>1467</v>
      </c>
      <c r="Z89" s="9">
        <v>1467</v>
      </c>
    </row>
    <row r="90" spans="1:26" x14ac:dyDescent="0.25">
      <c r="B90" s="32" t="s">
        <v>67</v>
      </c>
      <c r="C90" s="16">
        <v>64.231899999999996</v>
      </c>
      <c r="D90" s="16">
        <v>57.002200000000002</v>
      </c>
      <c r="E90" s="16">
        <v>42.225499999999997</v>
      </c>
      <c r="F90" s="16">
        <v>38.576500000000003</v>
      </c>
      <c r="G90" s="9">
        <v>39.096600000000002</v>
      </c>
      <c r="H90" s="9">
        <v>42.944499999999998</v>
      </c>
      <c r="I90" s="9">
        <v>44.3339</v>
      </c>
      <c r="J90" s="9">
        <v>45.773899999999998</v>
      </c>
      <c r="K90" s="9">
        <v>43.546300000000002</v>
      </c>
      <c r="L90" s="9">
        <v>61.619599999999998</v>
      </c>
      <c r="M90" s="9">
        <v>49.171799999999998</v>
      </c>
      <c r="N90" s="9">
        <v>47.1648</v>
      </c>
      <c r="O90" s="9">
        <v>10.5669</v>
      </c>
      <c r="P90" s="9">
        <v>10.3354</v>
      </c>
      <c r="Q90" s="9">
        <v>10.9102</v>
      </c>
      <c r="R90" s="9">
        <v>11.056900000000001</v>
      </c>
      <c r="S90" s="9">
        <v>11.351000000000001</v>
      </c>
      <c r="T90" s="9">
        <v>10.8536</v>
      </c>
      <c r="U90" s="9">
        <v>42.653500000000001</v>
      </c>
      <c r="V90" s="9">
        <v>49.853499999999997</v>
      </c>
      <c r="W90" s="9">
        <v>10.983000000000001</v>
      </c>
      <c r="X90" s="9">
        <v>1377</v>
      </c>
      <c r="Y90" s="9">
        <v>1467</v>
      </c>
      <c r="Z90" s="9">
        <v>1467</v>
      </c>
    </row>
    <row r="91" spans="1:26" x14ac:dyDescent="0.25">
      <c r="B91" s="32" t="s">
        <v>69</v>
      </c>
      <c r="C91" s="16">
        <v>62.790900000000001</v>
      </c>
      <c r="D91" s="16">
        <v>53.847099999999998</v>
      </c>
      <c r="E91" s="16">
        <v>41.730800000000002</v>
      </c>
      <c r="F91" s="16">
        <v>36.823799999999999</v>
      </c>
      <c r="G91" s="9">
        <v>41.063299999999998</v>
      </c>
      <c r="H91" s="9">
        <v>43.539400000000001</v>
      </c>
      <c r="I91" s="9">
        <v>43.141199999999998</v>
      </c>
      <c r="J91" s="9">
        <v>45.943800000000003</v>
      </c>
      <c r="K91" s="9">
        <v>45.294899999999998</v>
      </c>
      <c r="L91" s="9">
        <v>62.530700000000003</v>
      </c>
      <c r="M91" s="9">
        <v>45.435000000000002</v>
      </c>
      <c r="N91" s="9">
        <v>43.8996</v>
      </c>
      <c r="O91" s="9">
        <v>10.627700000000001</v>
      </c>
      <c r="P91" s="9">
        <v>10.331799999999999</v>
      </c>
      <c r="Q91" s="9">
        <v>11.095000000000001</v>
      </c>
      <c r="R91" s="9">
        <v>11.099500000000001</v>
      </c>
      <c r="S91" s="9">
        <v>11.3241</v>
      </c>
      <c r="T91" s="9">
        <v>10.931699999999999</v>
      </c>
      <c r="U91" s="9">
        <v>42.6404</v>
      </c>
      <c r="V91" s="9">
        <v>48.2898</v>
      </c>
      <c r="W91" s="9">
        <v>11.0349</v>
      </c>
      <c r="X91" s="9">
        <v>1376</v>
      </c>
      <c r="Y91" s="9">
        <v>1465</v>
      </c>
      <c r="Z91" s="9">
        <v>1465</v>
      </c>
    </row>
    <row r="92" spans="1:26" x14ac:dyDescent="0.25">
      <c r="B92" s="32" t="s">
        <v>71</v>
      </c>
      <c r="C92" s="16">
        <v>56.534999999999997</v>
      </c>
      <c r="D92" s="16">
        <v>48.729599999999998</v>
      </c>
      <c r="E92" s="16">
        <v>42.860599999999998</v>
      </c>
      <c r="F92" s="16">
        <v>35.160200000000003</v>
      </c>
      <c r="G92" s="9">
        <v>41.096600000000002</v>
      </c>
      <c r="H92" s="9">
        <v>42.615000000000002</v>
      </c>
      <c r="I92" s="9">
        <v>39.919699999999999</v>
      </c>
      <c r="J92" s="9">
        <v>48.756500000000003</v>
      </c>
      <c r="K92" s="9">
        <v>49.8033</v>
      </c>
      <c r="L92" s="9">
        <v>55.093400000000003</v>
      </c>
      <c r="M92" s="9">
        <v>44.703800000000001</v>
      </c>
      <c r="N92" s="9">
        <v>41.689599999999999</v>
      </c>
      <c r="O92" s="9">
        <v>10.8804</v>
      </c>
      <c r="P92" s="9">
        <v>10.4603</v>
      </c>
      <c r="Q92" s="9">
        <v>11.3385</v>
      </c>
      <c r="R92" s="9">
        <v>11.4346</v>
      </c>
      <c r="S92" s="9">
        <v>11.3819</v>
      </c>
      <c r="T92" s="9">
        <v>11.1153</v>
      </c>
      <c r="U92" s="9">
        <v>41.6143</v>
      </c>
      <c r="V92" s="9">
        <v>46.716099999999997</v>
      </c>
      <c r="W92" s="9">
        <v>11.2193</v>
      </c>
      <c r="X92" s="9">
        <v>1394</v>
      </c>
      <c r="Y92" s="9">
        <v>1469</v>
      </c>
      <c r="Z92" s="9">
        <v>1469</v>
      </c>
    </row>
    <row r="93" spans="1:26" x14ac:dyDescent="0.25">
      <c r="B93" s="31" t="s">
        <v>72</v>
      </c>
      <c r="C93" s="16">
        <v>46.779699999999998</v>
      </c>
      <c r="D93" s="16">
        <v>47.7423</v>
      </c>
      <c r="E93" s="16">
        <v>44.029699999999998</v>
      </c>
      <c r="F93" s="16">
        <v>38.496400000000001</v>
      </c>
      <c r="G93" s="9">
        <v>39.623800000000003</v>
      </c>
      <c r="H93" s="9">
        <v>41.344900000000003</v>
      </c>
      <c r="I93" s="9">
        <v>39.487000000000002</v>
      </c>
      <c r="J93" s="9">
        <v>52.645400000000002</v>
      </c>
      <c r="K93" s="9">
        <v>52.0306</v>
      </c>
      <c r="L93" s="9">
        <v>56.6083</v>
      </c>
      <c r="M93" s="9">
        <v>42.827300000000001</v>
      </c>
      <c r="N93" s="9">
        <v>37.219900000000003</v>
      </c>
      <c r="O93" s="9">
        <v>11.091799999999999</v>
      </c>
      <c r="P93" s="9">
        <v>10.6073</v>
      </c>
      <c r="Q93" s="9">
        <v>11.3795</v>
      </c>
      <c r="R93" s="9">
        <v>11.654</v>
      </c>
      <c r="S93" s="9">
        <v>11.5075</v>
      </c>
      <c r="T93" s="9">
        <v>11.332800000000001</v>
      </c>
      <c r="U93" s="9">
        <v>41.356699999999996</v>
      </c>
      <c r="V93" s="9">
        <v>45.773800000000001</v>
      </c>
      <c r="W93" s="9">
        <v>11.3848</v>
      </c>
      <c r="X93" s="9">
        <v>1365</v>
      </c>
      <c r="Y93" s="9">
        <v>1416</v>
      </c>
      <c r="Z93" s="9">
        <v>1416</v>
      </c>
    </row>
    <row r="94" spans="1:26" x14ac:dyDescent="0.25">
      <c r="B94" s="32" t="s">
        <v>74</v>
      </c>
      <c r="C94" s="16">
        <v>44.951599999999999</v>
      </c>
      <c r="D94" s="16">
        <v>45.552100000000003</v>
      </c>
      <c r="E94" s="16">
        <v>43.504600000000003</v>
      </c>
      <c r="F94" s="16">
        <v>39.713099999999997</v>
      </c>
      <c r="G94" s="9">
        <v>40.1128</v>
      </c>
      <c r="H94" s="9">
        <v>41.261899999999997</v>
      </c>
      <c r="I94" s="9">
        <v>48.372300000000003</v>
      </c>
      <c r="J94" s="9">
        <v>52.735900000000001</v>
      </c>
      <c r="K94" s="9">
        <v>55.598399999999998</v>
      </c>
      <c r="L94" s="9">
        <v>56.285600000000002</v>
      </c>
      <c r="M94" s="9">
        <v>43.671300000000002</v>
      </c>
      <c r="N94" s="9">
        <v>37.72</v>
      </c>
      <c r="O94" s="9">
        <v>11.1683</v>
      </c>
      <c r="P94" s="9">
        <v>10.698499999999999</v>
      </c>
      <c r="Q94" s="9">
        <v>11.371</v>
      </c>
      <c r="R94" s="9">
        <v>11.6995</v>
      </c>
      <c r="S94" s="9">
        <v>11.525700000000001</v>
      </c>
      <c r="T94" s="9">
        <v>11.3774</v>
      </c>
      <c r="U94" s="9">
        <v>41.395899999999997</v>
      </c>
      <c r="V94" s="9">
        <v>46.798499999999997</v>
      </c>
      <c r="W94" s="9">
        <v>11.419</v>
      </c>
      <c r="X94" s="9">
        <v>1361</v>
      </c>
      <c r="Y94" s="9">
        <v>1419</v>
      </c>
      <c r="Z94" s="9">
        <v>1419</v>
      </c>
    </row>
    <row r="95" spans="1:26" x14ac:dyDescent="0.25">
      <c r="B95" s="32" t="s">
        <v>76</v>
      </c>
      <c r="C95" s="16">
        <v>41.578699999999998</v>
      </c>
      <c r="D95" s="16">
        <v>41.881799999999998</v>
      </c>
      <c r="E95" s="16">
        <v>43.008899999999997</v>
      </c>
      <c r="F95" s="16">
        <v>39.987000000000002</v>
      </c>
      <c r="G95" s="9">
        <v>40.3416</v>
      </c>
      <c r="H95" s="9">
        <v>40.288200000000003</v>
      </c>
      <c r="I95" s="9">
        <v>49.936199999999999</v>
      </c>
      <c r="J95" s="9">
        <v>55.2453</v>
      </c>
      <c r="K95" s="9">
        <v>56.525599999999997</v>
      </c>
      <c r="L95" s="9">
        <v>55.935699999999997</v>
      </c>
      <c r="M95" s="9">
        <v>43.811700000000002</v>
      </c>
      <c r="N95" s="9">
        <v>37.571199999999997</v>
      </c>
      <c r="O95" s="9">
        <v>11.283899999999999</v>
      </c>
      <c r="P95" s="9">
        <v>10.8103</v>
      </c>
      <c r="Q95" s="9">
        <v>11.3817</v>
      </c>
      <c r="R95" s="9">
        <v>11.7111</v>
      </c>
      <c r="S95" s="9">
        <v>11.541499999999999</v>
      </c>
      <c r="T95" s="9">
        <v>11.4604</v>
      </c>
      <c r="U95" s="9">
        <v>40.7791</v>
      </c>
      <c r="V95" s="9">
        <v>47.092500000000001</v>
      </c>
      <c r="W95" s="9">
        <v>11.4636</v>
      </c>
      <c r="X95" s="9">
        <v>1379</v>
      </c>
      <c r="Y95" s="9">
        <v>1418</v>
      </c>
      <c r="Z95" s="9">
        <v>1418</v>
      </c>
    </row>
    <row r="96" spans="1:26" x14ac:dyDescent="0.25">
      <c r="B96" s="32" t="s">
        <v>78</v>
      </c>
      <c r="C96" s="16">
        <v>36.171700000000001</v>
      </c>
      <c r="D96" s="16">
        <v>40.483699999999999</v>
      </c>
      <c r="E96" s="16">
        <v>42.332799999999999</v>
      </c>
      <c r="F96" s="16">
        <v>40.042099999999998</v>
      </c>
      <c r="G96" s="9">
        <v>40.734699999999997</v>
      </c>
      <c r="H96" s="9">
        <v>39.2164</v>
      </c>
      <c r="I96" s="9">
        <v>56.838799999999999</v>
      </c>
      <c r="J96" s="9">
        <v>56.864100000000001</v>
      </c>
      <c r="K96" s="9">
        <v>57.317599999999999</v>
      </c>
      <c r="L96" s="9">
        <v>55.295499999999997</v>
      </c>
      <c r="M96" s="9">
        <v>44.556699999999999</v>
      </c>
      <c r="N96" s="9">
        <v>36.561199999999999</v>
      </c>
      <c r="O96" s="9">
        <v>11.316599999999999</v>
      </c>
      <c r="P96" s="9">
        <v>10.815</v>
      </c>
      <c r="Q96" s="9">
        <v>11.441800000000001</v>
      </c>
      <c r="R96" s="9">
        <v>11.708299999999999</v>
      </c>
      <c r="S96" s="9">
        <v>11.565799999999999</v>
      </c>
      <c r="T96" s="9">
        <v>11.556699999999999</v>
      </c>
      <c r="U96" s="9">
        <v>40.238900000000001</v>
      </c>
      <c r="V96" s="9">
        <v>47.247700000000002</v>
      </c>
      <c r="W96" s="9">
        <v>11.5082</v>
      </c>
      <c r="X96" s="9">
        <v>1376</v>
      </c>
      <c r="Y96" s="9">
        <v>1417</v>
      </c>
      <c r="Z96" s="9">
        <v>1417</v>
      </c>
    </row>
    <row r="97" spans="1:26" x14ac:dyDescent="0.25">
      <c r="B97" s="32" t="s">
        <v>79</v>
      </c>
      <c r="C97" s="16">
        <v>32.141100000000002</v>
      </c>
      <c r="D97" s="16">
        <v>39.4178</v>
      </c>
      <c r="E97" s="16">
        <v>41.473700000000001</v>
      </c>
      <c r="F97" s="16">
        <v>40.354399999999998</v>
      </c>
      <c r="G97" s="9">
        <v>41.2376</v>
      </c>
      <c r="H97" s="9">
        <v>38.965800000000002</v>
      </c>
      <c r="I97" s="9">
        <v>64.910899999999998</v>
      </c>
      <c r="J97" s="9">
        <v>61.637799999999999</v>
      </c>
      <c r="K97" s="9">
        <v>58.371400000000001</v>
      </c>
      <c r="L97" s="9">
        <v>56.344900000000003</v>
      </c>
      <c r="M97" s="9">
        <v>46.101999999999997</v>
      </c>
      <c r="N97" s="9">
        <v>36.361899999999999</v>
      </c>
      <c r="O97" s="9">
        <v>11.3513</v>
      </c>
      <c r="P97" s="9">
        <v>10.814399999999999</v>
      </c>
      <c r="Q97" s="9">
        <v>11.4902</v>
      </c>
      <c r="R97" s="9">
        <v>11.66</v>
      </c>
      <c r="S97" s="9">
        <v>11.579800000000001</v>
      </c>
      <c r="T97" s="9">
        <v>11.651899999999999</v>
      </c>
      <c r="U97" s="9">
        <v>40.071899999999999</v>
      </c>
      <c r="V97" s="9">
        <v>48.490600000000001</v>
      </c>
      <c r="W97" s="9">
        <v>11.539099999999999</v>
      </c>
      <c r="X97" s="9">
        <v>1377</v>
      </c>
      <c r="Y97" s="9">
        <v>1416</v>
      </c>
      <c r="Z97" s="9">
        <v>1416</v>
      </c>
    </row>
    <row r="98" spans="1:26" x14ac:dyDescent="0.25">
      <c r="B98" s="32" t="s">
        <v>81</v>
      </c>
      <c r="C98" s="16">
        <v>29.5352</v>
      </c>
      <c r="D98" s="16">
        <v>36.932000000000002</v>
      </c>
      <c r="E98" s="16">
        <v>39.6145</v>
      </c>
      <c r="F98" s="16">
        <v>40.892600000000002</v>
      </c>
      <c r="G98" s="9">
        <v>41.853099999999998</v>
      </c>
      <c r="H98" s="9">
        <v>38.7209</v>
      </c>
      <c r="I98" s="9">
        <v>64.234499999999997</v>
      </c>
      <c r="J98" s="9">
        <v>60.821899999999999</v>
      </c>
      <c r="K98" s="9">
        <v>59.101399999999998</v>
      </c>
      <c r="L98" s="9">
        <v>58.526699999999998</v>
      </c>
      <c r="M98" s="9">
        <v>46.539000000000001</v>
      </c>
      <c r="N98" s="9">
        <v>38.1708</v>
      </c>
      <c r="O98" s="9">
        <v>11.414099999999999</v>
      </c>
      <c r="P98" s="9">
        <v>10.8185</v>
      </c>
      <c r="Q98" s="9">
        <v>11.4666</v>
      </c>
      <c r="R98" s="9">
        <v>11.5291</v>
      </c>
      <c r="S98" s="9">
        <v>11.607100000000001</v>
      </c>
      <c r="T98" s="9">
        <v>11.688599999999999</v>
      </c>
      <c r="U98" s="9">
        <v>39.757100000000001</v>
      </c>
      <c r="V98" s="9">
        <v>49.743400000000001</v>
      </c>
      <c r="W98" s="9">
        <v>11.5267</v>
      </c>
      <c r="X98" s="9">
        <v>1330</v>
      </c>
      <c r="Y98" s="9">
        <v>1371</v>
      </c>
      <c r="Z98" s="9">
        <v>1371</v>
      </c>
    </row>
    <row r="99" spans="1:26" x14ac:dyDescent="0.25">
      <c r="A99" s="7" t="s">
        <v>25</v>
      </c>
      <c r="B99" s="28">
        <v>43717.125</v>
      </c>
      <c r="C99" s="16">
        <v>11.9419</v>
      </c>
      <c r="D99" s="16">
        <v>18.470800000000001</v>
      </c>
      <c r="E99" s="16">
        <v>27.821400000000001</v>
      </c>
      <c r="F99" s="16">
        <v>28.660599999999999</v>
      </c>
      <c r="G99" s="9">
        <v>40.758600000000001</v>
      </c>
      <c r="H99" s="9">
        <v>38.701799999999999</v>
      </c>
      <c r="I99" s="9">
        <v>82.5471</v>
      </c>
      <c r="J99" s="9">
        <v>73.655900000000003</v>
      </c>
      <c r="K99" s="9">
        <v>88.842600000000004</v>
      </c>
      <c r="L99" s="9">
        <v>106.351</v>
      </c>
      <c r="M99" s="9">
        <v>111.654</v>
      </c>
      <c r="N99" s="9">
        <v>93.554400000000001</v>
      </c>
      <c r="O99" s="9">
        <v>11.1858</v>
      </c>
      <c r="P99" s="9">
        <v>11.2675</v>
      </c>
      <c r="Q99" s="9">
        <v>10.983599999999999</v>
      </c>
      <c r="R99" s="9">
        <v>11.2387</v>
      </c>
      <c r="S99" s="9">
        <v>11.419700000000001</v>
      </c>
      <c r="T99" s="9">
        <v>11.497</v>
      </c>
      <c r="U99" s="9">
        <v>32.741</v>
      </c>
      <c r="V99" s="9">
        <v>97.9739</v>
      </c>
      <c r="W99" s="9">
        <v>11.3285</v>
      </c>
      <c r="X99" s="9">
        <v>696</v>
      </c>
      <c r="Y99" s="9">
        <v>1277</v>
      </c>
      <c r="Z99" s="9">
        <v>1277</v>
      </c>
    </row>
    <row r="100" spans="1:26" x14ac:dyDescent="0.25">
      <c r="B100" s="31" t="s">
        <v>64</v>
      </c>
      <c r="C100" s="16">
        <v>27.529699999999998</v>
      </c>
      <c r="D100" s="16">
        <v>33.481099999999998</v>
      </c>
      <c r="E100" s="16">
        <v>34.871899999999997</v>
      </c>
      <c r="F100" s="16">
        <v>34.227899999999998</v>
      </c>
      <c r="G100" s="9">
        <v>42.1708</v>
      </c>
      <c r="H100" s="9">
        <v>35.116</v>
      </c>
      <c r="I100" s="9">
        <v>70.746300000000005</v>
      </c>
      <c r="J100" s="9">
        <v>89.172899999999998</v>
      </c>
      <c r="K100" s="9">
        <v>98.425700000000006</v>
      </c>
      <c r="L100" s="9">
        <v>106.77200000000001</v>
      </c>
      <c r="M100" s="9">
        <v>106.694</v>
      </c>
      <c r="N100" s="9">
        <v>91.521699999999996</v>
      </c>
      <c r="O100" s="9">
        <v>12.502800000000001</v>
      </c>
      <c r="P100" s="9">
        <v>12.278600000000001</v>
      </c>
      <c r="Q100" s="9">
        <v>11.0708</v>
      </c>
      <c r="R100" s="9">
        <v>11.3659</v>
      </c>
      <c r="S100" s="9">
        <v>11.7079</v>
      </c>
      <c r="T100" s="9">
        <v>11.8443</v>
      </c>
      <c r="U100" s="9">
        <v>36.118099999999998</v>
      </c>
      <c r="V100" s="9">
        <v>98.479500000000002</v>
      </c>
      <c r="W100" s="9">
        <v>11.665699999999999</v>
      </c>
      <c r="X100" s="9">
        <v>688</v>
      </c>
      <c r="Y100" s="9">
        <v>1276</v>
      </c>
      <c r="Z100" s="9">
        <v>1276</v>
      </c>
    </row>
    <row r="101" spans="1:26" x14ac:dyDescent="0.25">
      <c r="B101" s="32" t="s">
        <v>65</v>
      </c>
      <c r="C101" s="16">
        <v>24.614799999999999</v>
      </c>
      <c r="D101" s="16">
        <v>31.297499999999999</v>
      </c>
      <c r="E101" s="16">
        <v>34.508600000000001</v>
      </c>
      <c r="F101" s="16">
        <v>31.715299999999999</v>
      </c>
      <c r="G101" s="9">
        <v>45.3386</v>
      </c>
      <c r="H101" s="9">
        <v>36.691099999999999</v>
      </c>
      <c r="I101" s="9">
        <v>73.191100000000006</v>
      </c>
      <c r="J101" s="9">
        <v>88.292299999999997</v>
      </c>
      <c r="K101" s="9">
        <v>99.394599999999997</v>
      </c>
      <c r="L101" s="9">
        <v>106.33199999999999</v>
      </c>
      <c r="M101" s="9">
        <v>103.527</v>
      </c>
      <c r="N101" s="9">
        <v>89.018100000000004</v>
      </c>
      <c r="O101" s="9">
        <v>12.650600000000001</v>
      </c>
      <c r="P101" s="9">
        <v>12.146800000000001</v>
      </c>
      <c r="Q101" s="9">
        <v>10.981400000000001</v>
      </c>
      <c r="R101" s="9">
        <v>11.2721</v>
      </c>
      <c r="S101" s="9">
        <v>11.660600000000001</v>
      </c>
      <c r="T101" s="9">
        <v>11.838200000000001</v>
      </c>
      <c r="U101" s="9">
        <v>36.674399999999999</v>
      </c>
      <c r="V101" s="9">
        <v>96.971599999999995</v>
      </c>
      <c r="W101" s="9">
        <v>11.613899999999999</v>
      </c>
      <c r="X101" s="9">
        <v>720</v>
      </c>
      <c r="Y101" s="9">
        <v>1278</v>
      </c>
      <c r="Z101" s="9">
        <v>1278</v>
      </c>
    </row>
    <row r="102" spans="1:26" x14ac:dyDescent="0.25">
      <c r="B102" s="32" t="s">
        <v>67</v>
      </c>
      <c r="C102" s="16">
        <v>18.02</v>
      </c>
      <c r="D102" s="16">
        <v>29.160900000000002</v>
      </c>
      <c r="E102" s="16">
        <v>30.083300000000001</v>
      </c>
      <c r="F102" s="16">
        <v>33.533700000000003</v>
      </c>
      <c r="G102" s="9">
        <v>43.825299999999999</v>
      </c>
      <c r="H102" s="9">
        <v>36.634500000000003</v>
      </c>
      <c r="I102" s="9">
        <v>88.339399999999998</v>
      </c>
      <c r="J102" s="9">
        <v>85.417299999999997</v>
      </c>
      <c r="K102" s="9">
        <v>97.704499999999996</v>
      </c>
      <c r="L102" s="9">
        <v>104.73099999999999</v>
      </c>
      <c r="M102" s="9">
        <v>106.22</v>
      </c>
      <c r="N102" s="9">
        <v>87.600999999999999</v>
      </c>
      <c r="O102" s="9">
        <v>12.817299999999999</v>
      </c>
      <c r="P102" s="9">
        <v>11.8238</v>
      </c>
      <c r="Q102" s="9">
        <v>10.893000000000001</v>
      </c>
      <c r="R102" s="9">
        <v>11.2148</v>
      </c>
      <c r="S102" s="9">
        <v>11.6099</v>
      </c>
      <c r="T102" s="9">
        <v>11.840999999999999</v>
      </c>
      <c r="U102" s="9">
        <v>35.656300000000002</v>
      </c>
      <c r="V102" s="9">
        <v>96.853399999999993</v>
      </c>
      <c r="W102" s="9">
        <v>11.555899999999999</v>
      </c>
      <c r="X102" s="9">
        <v>713</v>
      </c>
      <c r="Y102" s="9">
        <v>1278</v>
      </c>
      <c r="Z102" s="9">
        <v>1278</v>
      </c>
    </row>
    <row r="103" spans="1:26" x14ac:dyDescent="0.25">
      <c r="B103" s="32" t="s">
        <v>69</v>
      </c>
      <c r="C103" s="16">
        <v>15.2529</v>
      </c>
      <c r="D103" s="16">
        <v>25.214400000000001</v>
      </c>
      <c r="E103" s="16">
        <v>28.389500000000002</v>
      </c>
      <c r="F103" s="16">
        <v>34.171500000000002</v>
      </c>
      <c r="G103" s="9">
        <v>42.320599999999999</v>
      </c>
      <c r="H103" s="9">
        <v>38.136499999999998</v>
      </c>
      <c r="I103" s="9">
        <v>83.866600000000005</v>
      </c>
      <c r="J103" s="9">
        <v>83.175600000000003</v>
      </c>
      <c r="K103" s="9">
        <v>94.781199999999998</v>
      </c>
      <c r="L103" s="9">
        <v>106.297</v>
      </c>
      <c r="M103" s="9">
        <v>107.16200000000001</v>
      </c>
      <c r="N103" s="9">
        <v>88.169300000000007</v>
      </c>
      <c r="O103" s="9">
        <v>13.120100000000001</v>
      </c>
      <c r="P103" s="9">
        <v>11.524800000000001</v>
      </c>
      <c r="Q103" s="9">
        <v>10.9131</v>
      </c>
      <c r="R103" s="9">
        <v>11.18</v>
      </c>
      <c r="S103" s="9">
        <v>11.5877</v>
      </c>
      <c r="T103" s="9">
        <v>11.7508</v>
      </c>
      <c r="U103" s="9">
        <v>35.165399999999998</v>
      </c>
      <c r="V103" s="9">
        <v>96.851200000000006</v>
      </c>
      <c r="W103" s="9">
        <v>11.5024</v>
      </c>
      <c r="X103" s="9">
        <v>727</v>
      </c>
      <c r="Y103" s="9">
        <v>1277</v>
      </c>
      <c r="Z103" s="9">
        <v>1277</v>
      </c>
    </row>
    <row r="104" spans="1:26" x14ac:dyDescent="0.25">
      <c r="B104" s="32" t="s">
        <v>71</v>
      </c>
      <c r="C104" s="16">
        <v>11.7767</v>
      </c>
      <c r="D104" s="16">
        <v>19.290900000000001</v>
      </c>
      <c r="E104" s="16">
        <v>27.5869</v>
      </c>
      <c r="F104" s="16">
        <v>28.186900000000001</v>
      </c>
      <c r="G104" s="9">
        <v>42.784399999999998</v>
      </c>
      <c r="H104" s="9">
        <v>37.959499999999998</v>
      </c>
      <c r="I104" s="9">
        <v>86.273099999999999</v>
      </c>
      <c r="J104" s="9">
        <v>81.927899999999994</v>
      </c>
      <c r="K104" s="9">
        <v>87.395399999999995</v>
      </c>
      <c r="L104" s="9">
        <v>108.627</v>
      </c>
      <c r="M104" s="9">
        <v>110.392</v>
      </c>
      <c r="N104" s="9">
        <v>93.880399999999995</v>
      </c>
      <c r="O104" s="9">
        <v>11.9742</v>
      </c>
      <c r="P104" s="9">
        <v>11.313000000000001</v>
      </c>
      <c r="Q104" s="9">
        <v>10.9109</v>
      </c>
      <c r="R104" s="9">
        <v>11.1821</v>
      </c>
      <c r="S104" s="9">
        <v>11.4886</v>
      </c>
      <c r="T104" s="9">
        <v>11.5936</v>
      </c>
      <c r="U104" s="9">
        <v>33.013800000000003</v>
      </c>
      <c r="V104" s="9">
        <v>98.788499999999999</v>
      </c>
      <c r="W104" s="9">
        <v>11.379899999999999</v>
      </c>
      <c r="X104" s="9">
        <v>696</v>
      </c>
      <c r="Y104" s="9">
        <v>1278</v>
      </c>
      <c r="Z104" s="9">
        <v>1278</v>
      </c>
    </row>
    <row r="105" spans="1:26" x14ac:dyDescent="0.25">
      <c r="B105" s="31" t="s">
        <v>72</v>
      </c>
      <c r="C105" s="16">
        <v>12.680400000000001</v>
      </c>
      <c r="D105" s="16">
        <v>16.593399999999999</v>
      </c>
      <c r="E105" s="16">
        <v>29.308800000000002</v>
      </c>
      <c r="F105" s="16">
        <v>30.0701</v>
      </c>
      <c r="G105" s="9">
        <v>40.819899999999997</v>
      </c>
      <c r="H105" s="9">
        <v>37.390500000000003</v>
      </c>
      <c r="I105" s="9">
        <v>79.604600000000005</v>
      </c>
      <c r="J105" s="9">
        <v>67.4726</v>
      </c>
      <c r="K105" s="9">
        <v>88.602099999999993</v>
      </c>
      <c r="L105" s="9">
        <v>101.762</v>
      </c>
      <c r="M105" s="9">
        <v>108.81</v>
      </c>
      <c r="N105" s="9">
        <v>92.286100000000005</v>
      </c>
      <c r="O105" s="9">
        <v>10.1898</v>
      </c>
      <c r="P105" s="9">
        <v>11.1776</v>
      </c>
      <c r="Q105" s="9">
        <v>11.141299999999999</v>
      </c>
      <c r="R105" s="9">
        <v>11.251099999999999</v>
      </c>
      <c r="S105" s="9">
        <v>11.3155</v>
      </c>
      <c r="T105" s="9">
        <v>11.417899999999999</v>
      </c>
      <c r="U105" s="9">
        <v>32.554400000000001</v>
      </c>
      <c r="V105" s="9">
        <v>95.347099999999998</v>
      </c>
      <c r="W105" s="9">
        <v>11.2675</v>
      </c>
      <c r="X105" s="9">
        <v>720</v>
      </c>
      <c r="Y105" s="9">
        <v>1277</v>
      </c>
      <c r="Z105" s="9">
        <v>1277</v>
      </c>
    </row>
    <row r="106" spans="1:26" x14ac:dyDescent="0.25">
      <c r="B106" s="32" t="s">
        <v>74</v>
      </c>
      <c r="C106" s="16">
        <v>13.8703</v>
      </c>
      <c r="D106" s="16">
        <v>15.794499999999999</v>
      </c>
      <c r="E106" s="16">
        <v>28.0016</v>
      </c>
      <c r="F106" s="16">
        <v>33.803400000000003</v>
      </c>
      <c r="G106" s="9">
        <v>42.124899999999997</v>
      </c>
      <c r="H106" s="9">
        <v>36.656399999999998</v>
      </c>
      <c r="I106" s="9">
        <v>58.409100000000002</v>
      </c>
      <c r="J106" s="9">
        <v>63.5182</v>
      </c>
      <c r="K106" s="9">
        <v>79.227199999999996</v>
      </c>
      <c r="L106" s="9">
        <v>98.891800000000003</v>
      </c>
      <c r="M106" s="9">
        <v>107.289</v>
      </c>
      <c r="N106" s="9">
        <v>87.187700000000007</v>
      </c>
      <c r="O106" s="9">
        <v>9.8673699999999993</v>
      </c>
      <c r="P106" s="9">
        <v>11.0512</v>
      </c>
      <c r="Q106" s="9">
        <v>11.375999999999999</v>
      </c>
      <c r="R106" s="9">
        <v>11.1547</v>
      </c>
      <c r="S106" s="9">
        <v>11.3155</v>
      </c>
      <c r="T106" s="9">
        <v>11.328799999999999</v>
      </c>
      <c r="U106" s="9">
        <v>32.871200000000002</v>
      </c>
      <c r="V106" s="9">
        <v>90.669899999999998</v>
      </c>
      <c r="W106" s="9">
        <v>11.234999999999999</v>
      </c>
      <c r="X106" s="9">
        <v>754</v>
      </c>
      <c r="Y106" s="9">
        <v>1276</v>
      </c>
      <c r="Z106" s="9">
        <v>1276</v>
      </c>
    </row>
    <row r="107" spans="1:26" x14ac:dyDescent="0.25">
      <c r="B107" s="32" t="s">
        <v>76</v>
      </c>
      <c r="C107" s="16">
        <v>15.226800000000001</v>
      </c>
      <c r="D107" s="16">
        <v>15.447900000000001</v>
      </c>
      <c r="E107" s="16">
        <v>23.920200000000001</v>
      </c>
      <c r="F107" s="16">
        <v>35.2851</v>
      </c>
      <c r="G107" s="9">
        <v>37.485199999999999</v>
      </c>
      <c r="H107" s="9">
        <v>34.130000000000003</v>
      </c>
      <c r="I107" s="9">
        <v>43.882599999999996</v>
      </c>
      <c r="J107" s="9">
        <v>58.680500000000002</v>
      </c>
      <c r="K107" s="9">
        <v>72.303299999999993</v>
      </c>
      <c r="L107" s="9">
        <v>92.255399999999995</v>
      </c>
      <c r="M107" s="9">
        <v>101.505</v>
      </c>
      <c r="N107" s="9">
        <v>80.760900000000007</v>
      </c>
      <c r="O107" s="9">
        <v>9.8163099999999996</v>
      </c>
      <c r="P107" s="9">
        <v>10.8414</v>
      </c>
      <c r="Q107" s="9">
        <v>11.554600000000001</v>
      </c>
      <c r="R107" s="9">
        <v>11.063000000000001</v>
      </c>
      <c r="S107" s="9">
        <v>11.248100000000001</v>
      </c>
      <c r="T107" s="9">
        <v>11.348100000000001</v>
      </c>
      <c r="U107" s="9">
        <v>30.721699999999998</v>
      </c>
      <c r="V107" s="9">
        <v>84.190600000000003</v>
      </c>
      <c r="W107" s="9">
        <v>11.211499999999999</v>
      </c>
      <c r="X107" s="9">
        <v>787</v>
      </c>
      <c r="Y107" s="9">
        <v>1276</v>
      </c>
      <c r="Z107" s="9">
        <v>1276</v>
      </c>
    </row>
    <row r="108" spans="1:26" x14ac:dyDescent="0.25">
      <c r="B108" s="32" t="s">
        <v>78</v>
      </c>
      <c r="C108" s="16">
        <v>15.509399999999999</v>
      </c>
      <c r="D108" s="16">
        <v>15.13</v>
      </c>
      <c r="E108" s="16">
        <v>21.156700000000001</v>
      </c>
      <c r="F108" s="16">
        <v>36.263199999999998</v>
      </c>
      <c r="G108" s="9">
        <v>36.021799999999999</v>
      </c>
      <c r="H108" s="9">
        <v>30.9986</v>
      </c>
      <c r="I108" s="9">
        <v>33.923699999999997</v>
      </c>
      <c r="J108" s="9">
        <v>56.095300000000002</v>
      </c>
      <c r="K108" s="9">
        <v>70.516199999999998</v>
      </c>
      <c r="L108" s="9">
        <v>88.366500000000002</v>
      </c>
      <c r="M108" s="9">
        <v>96.251800000000003</v>
      </c>
      <c r="N108" s="9">
        <v>77.561899999999994</v>
      </c>
      <c r="O108" s="9">
        <v>10.031700000000001</v>
      </c>
      <c r="P108" s="9">
        <v>10.9085</v>
      </c>
      <c r="Q108" s="9">
        <v>11.7272</v>
      </c>
      <c r="R108" s="9">
        <v>11.0932</v>
      </c>
      <c r="S108" s="9">
        <v>11.2166</v>
      </c>
      <c r="T108" s="9">
        <v>11.417299999999999</v>
      </c>
      <c r="U108" s="9">
        <v>29.151800000000001</v>
      </c>
      <c r="V108" s="9">
        <v>80.416200000000003</v>
      </c>
      <c r="W108" s="9">
        <v>11.2662</v>
      </c>
      <c r="X108" s="9">
        <v>807</v>
      </c>
      <c r="Y108" s="9">
        <v>1276</v>
      </c>
      <c r="Z108" s="9">
        <v>1276</v>
      </c>
    </row>
    <row r="109" spans="1:26" x14ac:dyDescent="0.25">
      <c r="B109" s="32" t="s">
        <v>79</v>
      </c>
      <c r="C109" s="16">
        <v>15.615399999999999</v>
      </c>
      <c r="D109" s="16">
        <v>14.951700000000001</v>
      </c>
      <c r="E109" s="16">
        <v>19.5624</v>
      </c>
      <c r="F109" s="16">
        <v>31.366700000000002</v>
      </c>
      <c r="G109" s="9">
        <v>33.4696</v>
      </c>
      <c r="H109" s="9">
        <v>30.5501</v>
      </c>
      <c r="I109" s="9">
        <v>22.930599999999998</v>
      </c>
      <c r="J109" s="9">
        <v>47.325699999999998</v>
      </c>
      <c r="K109" s="9">
        <v>69.328100000000006</v>
      </c>
      <c r="L109" s="9">
        <v>80.580799999999996</v>
      </c>
      <c r="M109" s="9">
        <v>91.263300000000001</v>
      </c>
      <c r="N109" s="9">
        <v>75.448599999999999</v>
      </c>
      <c r="O109" s="9">
        <v>10.5717</v>
      </c>
      <c r="P109" s="9">
        <v>11.0458</v>
      </c>
      <c r="Q109" s="9">
        <v>11.6877</v>
      </c>
      <c r="R109" s="9">
        <v>11.1165</v>
      </c>
      <c r="S109" s="9">
        <v>11.205</v>
      </c>
      <c r="T109" s="9">
        <v>11.4635</v>
      </c>
      <c r="U109" s="9">
        <v>27.396100000000001</v>
      </c>
      <c r="V109" s="9">
        <v>75.788899999999998</v>
      </c>
      <c r="W109" s="9">
        <v>11.3019</v>
      </c>
      <c r="X109" s="9">
        <v>848</v>
      </c>
      <c r="Y109" s="9">
        <v>1275</v>
      </c>
      <c r="Z109" s="9">
        <v>1275</v>
      </c>
    </row>
    <row r="110" spans="1:26" x14ac:dyDescent="0.25">
      <c r="B110" s="32" t="s">
        <v>81</v>
      </c>
      <c r="C110" s="16">
        <v>16.332100000000001</v>
      </c>
      <c r="D110" s="16">
        <v>15.048999999999999</v>
      </c>
      <c r="E110" s="16">
        <v>21.064800000000002</v>
      </c>
      <c r="F110" s="16">
        <v>29.519100000000002</v>
      </c>
      <c r="G110" s="9">
        <v>31.077999999999999</v>
      </c>
      <c r="H110" s="9">
        <v>29.813800000000001</v>
      </c>
      <c r="I110" s="9">
        <v>26.505400000000002</v>
      </c>
      <c r="J110" s="9">
        <v>42.103099999999998</v>
      </c>
      <c r="K110" s="9">
        <v>70.316999999999993</v>
      </c>
      <c r="L110" s="9">
        <v>77.572299999999998</v>
      </c>
      <c r="M110" s="9">
        <v>83.248099999999994</v>
      </c>
      <c r="N110" s="9">
        <v>75.718400000000003</v>
      </c>
      <c r="O110" s="9">
        <v>10.960699999999999</v>
      </c>
      <c r="P110" s="9">
        <v>11.3291</v>
      </c>
      <c r="Q110" s="9">
        <v>11.5486</v>
      </c>
      <c r="R110" s="9">
        <v>11.2889</v>
      </c>
      <c r="S110" s="9">
        <v>11.3535</v>
      </c>
      <c r="T110" s="9">
        <v>11.5588</v>
      </c>
      <c r="U110" s="9">
        <v>26.5943</v>
      </c>
      <c r="V110" s="9">
        <v>73.045599999999993</v>
      </c>
      <c r="W110" s="9">
        <v>11.4175</v>
      </c>
      <c r="X110" s="9">
        <v>866</v>
      </c>
      <c r="Y110" s="9">
        <v>1277</v>
      </c>
      <c r="Z110" s="9">
        <v>1277</v>
      </c>
    </row>
    <row r="111" spans="1:26" x14ac:dyDescent="0.25">
      <c r="A111" s="7" t="s">
        <v>23</v>
      </c>
      <c r="B111" s="28">
        <v>44309.125</v>
      </c>
      <c r="C111" s="16">
        <v>28.151599999999998</v>
      </c>
      <c r="D111" s="16">
        <v>44.573</v>
      </c>
      <c r="E111" s="16">
        <v>43.134900000000002</v>
      </c>
      <c r="F111" s="16">
        <v>32.484200000000001</v>
      </c>
      <c r="G111" s="9">
        <v>31.561800000000002</v>
      </c>
      <c r="H111" s="9">
        <v>30.904399999999999</v>
      </c>
      <c r="I111" s="9">
        <v>23.122800000000002</v>
      </c>
      <c r="J111" s="9">
        <v>39.788600000000002</v>
      </c>
      <c r="K111" s="9">
        <v>58.494999999999997</v>
      </c>
      <c r="L111" s="9">
        <v>57.577199999999998</v>
      </c>
      <c r="M111" s="9">
        <v>49.991799999999998</v>
      </c>
      <c r="N111" s="9">
        <v>37.697699999999998</v>
      </c>
      <c r="O111" s="9">
        <v>10.435</v>
      </c>
      <c r="P111" s="9">
        <v>9.1464800000000004</v>
      </c>
      <c r="Q111" s="9">
        <v>9.9983599999999999</v>
      </c>
      <c r="R111" s="9">
        <v>9.1779100000000007</v>
      </c>
      <c r="S111" s="9">
        <v>8.8845399999999994</v>
      </c>
      <c r="T111" s="9">
        <v>8.0604700000000005</v>
      </c>
      <c r="U111" s="9">
        <v>34.2761</v>
      </c>
      <c r="V111" s="9">
        <v>47.521000000000001</v>
      </c>
      <c r="W111" s="9">
        <v>8.9488099999999999</v>
      </c>
      <c r="X111" s="9">
        <v>13646</v>
      </c>
      <c r="Y111" s="9">
        <v>15592</v>
      </c>
      <c r="Z111" s="9">
        <v>15592</v>
      </c>
    </row>
    <row r="112" spans="1:26" x14ac:dyDescent="0.25">
      <c r="B112" s="31" t="s">
        <v>64</v>
      </c>
      <c r="C112" s="16">
        <v>25.761199999999999</v>
      </c>
      <c r="D112" s="16">
        <v>44.588999999999999</v>
      </c>
      <c r="E112" s="16">
        <v>43.722700000000003</v>
      </c>
      <c r="F112" s="16">
        <v>33.134599999999999</v>
      </c>
      <c r="G112" s="9">
        <v>34.008899999999997</v>
      </c>
      <c r="H112" s="9">
        <v>34.343400000000003</v>
      </c>
      <c r="I112" s="9">
        <v>28.3248</v>
      </c>
      <c r="J112" s="9">
        <v>45.2166</v>
      </c>
      <c r="K112" s="9">
        <v>60.078200000000002</v>
      </c>
      <c r="L112" s="9">
        <v>54.635199999999998</v>
      </c>
      <c r="M112" s="9">
        <v>40.651800000000001</v>
      </c>
      <c r="N112" s="9">
        <v>27.885899999999999</v>
      </c>
      <c r="O112" s="9">
        <v>11.456099999999999</v>
      </c>
      <c r="P112" s="9">
        <v>10.2315</v>
      </c>
      <c r="Q112" s="9">
        <v>10.1668</v>
      </c>
      <c r="R112" s="9">
        <v>9.4461999999999993</v>
      </c>
      <c r="S112" s="9">
        <v>8.3679900000000007</v>
      </c>
      <c r="T112" s="9">
        <v>8.1019400000000008</v>
      </c>
      <c r="U112" s="9">
        <v>35.915700000000001</v>
      </c>
      <c r="V112" s="9">
        <v>42.255899999999997</v>
      </c>
      <c r="W112" s="9">
        <v>8.9917700000000007</v>
      </c>
      <c r="X112" s="9">
        <v>13682</v>
      </c>
      <c r="Y112" s="9">
        <v>17369</v>
      </c>
      <c r="Z112" s="9">
        <v>17369</v>
      </c>
    </row>
    <row r="113" spans="1:26" x14ac:dyDescent="0.25">
      <c r="B113" s="32" t="s">
        <v>65</v>
      </c>
      <c r="C113" s="16">
        <v>25.162800000000001</v>
      </c>
      <c r="D113" s="16">
        <v>44.426900000000003</v>
      </c>
      <c r="E113" s="16">
        <v>42.899500000000003</v>
      </c>
      <c r="F113" s="16">
        <v>33.915599999999998</v>
      </c>
      <c r="G113" s="9">
        <v>33.959099999999999</v>
      </c>
      <c r="H113" s="9">
        <v>33.634399999999999</v>
      </c>
      <c r="I113" s="9">
        <v>26.758800000000001</v>
      </c>
      <c r="J113" s="9">
        <v>45.327500000000001</v>
      </c>
      <c r="K113" s="9">
        <v>59.594799999999999</v>
      </c>
      <c r="L113" s="9">
        <v>53.812800000000003</v>
      </c>
      <c r="M113" s="9">
        <v>41.851900000000001</v>
      </c>
      <c r="N113" s="9">
        <v>28.220500000000001</v>
      </c>
      <c r="O113" s="9">
        <v>11.3735</v>
      </c>
      <c r="P113" s="9">
        <v>10.012700000000001</v>
      </c>
      <c r="Q113" s="9">
        <v>10.1555</v>
      </c>
      <c r="R113" s="9">
        <v>9.3952299999999997</v>
      </c>
      <c r="S113" s="9">
        <v>8.4675100000000008</v>
      </c>
      <c r="T113" s="9">
        <v>7.9995799999999999</v>
      </c>
      <c r="U113" s="9">
        <v>35.709800000000001</v>
      </c>
      <c r="V113" s="9">
        <v>42.445999999999998</v>
      </c>
      <c r="W113" s="9">
        <v>8.9571400000000008</v>
      </c>
      <c r="X113" s="9">
        <v>13721</v>
      </c>
      <c r="Y113" s="9">
        <v>17281</v>
      </c>
      <c r="Z113" s="9">
        <v>17281</v>
      </c>
    </row>
    <row r="114" spans="1:26" x14ac:dyDescent="0.25">
      <c r="B114" s="32" t="s">
        <v>67</v>
      </c>
      <c r="C114" s="16">
        <v>25.049700000000001</v>
      </c>
      <c r="D114" s="16">
        <v>44.962600000000002</v>
      </c>
      <c r="E114" s="16">
        <v>42.6892</v>
      </c>
      <c r="F114" s="16">
        <v>34.208799999999997</v>
      </c>
      <c r="G114" s="9">
        <v>34.106400000000001</v>
      </c>
      <c r="H114" s="9">
        <v>32.539099999999998</v>
      </c>
      <c r="I114" s="9">
        <v>24.745999999999999</v>
      </c>
      <c r="J114" s="9">
        <v>45.0961</v>
      </c>
      <c r="K114" s="9">
        <v>60.156599999999997</v>
      </c>
      <c r="L114" s="9">
        <v>55.593200000000003</v>
      </c>
      <c r="M114" s="9">
        <v>46.647300000000001</v>
      </c>
      <c r="N114" s="9">
        <v>30.439</v>
      </c>
      <c r="O114" s="9">
        <v>11.349500000000001</v>
      </c>
      <c r="P114" s="9">
        <v>9.8621099999999995</v>
      </c>
      <c r="Q114" s="9">
        <v>10.1074</v>
      </c>
      <c r="R114" s="9">
        <v>9.3983600000000003</v>
      </c>
      <c r="S114" s="9">
        <v>8.6024499999999993</v>
      </c>
      <c r="T114" s="9">
        <v>7.9034700000000004</v>
      </c>
      <c r="U114" s="9">
        <v>35.496400000000001</v>
      </c>
      <c r="V114" s="9">
        <v>44.738799999999998</v>
      </c>
      <c r="W114" s="9">
        <v>8.96035</v>
      </c>
      <c r="X114" s="9">
        <v>13717</v>
      </c>
      <c r="Y114" s="9">
        <v>16477</v>
      </c>
      <c r="Z114" s="9">
        <v>16477</v>
      </c>
    </row>
    <row r="115" spans="1:26" x14ac:dyDescent="0.25">
      <c r="B115" s="32" t="s">
        <v>69</v>
      </c>
      <c r="C115" s="16">
        <v>25.623200000000001</v>
      </c>
      <c r="D115" s="16">
        <v>44.683900000000001</v>
      </c>
      <c r="E115" s="16">
        <v>43.037300000000002</v>
      </c>
      <c r="F115" s="16">
        <v>33.422600000000003</v>
      </c>
      <c r="G115" s="9">
        <v>33.356900000000003</v>
      </c>
      <c r="H115" s="9">
        <v>31.648299999999999</v>
      </c>
      <c r="I115" s="9">
        <v>25.211200000000002</v>
      </c>
      <c r="J115" s="9">
        <v>43.231900000000003</v>
      </c>
      <c r="K115" s="9">
        <v>61.806699999999999</v>
      </c>
      <c r="L115" s="9">
        <v>56.342599999999997</v>
      </c>
      <c r="M115" s="9">
        <v>47.984299999999998</v>
      </c>
      <c r="N115" s="9">
        <v>32.241199999999999</v>
      </c>
      <c r="O115" s="9">
        <v>11.114800000000001</v>
      </c>
      <c r="P115" s="9">
        <v>9.7208600000000001</v>
      </c>
      <c r="Q115" s="9">
        <v>10.118499999999999</v>
      </c>
      <c r="R115" s="9">
        <v>9.2698599999999995</v>
      </c>
      <c r="S115" s="9">
        <v>8.6547599999999996</v>
      </c>
      <c r="T115" s="9">
        <v>7.8921700000000001</v>
      </c>
      <c r="U115" s="9">
        <v>34.942399999999999</v>
      </c>
      <c r="V115" s="9">
        <v>45.846800000000002</v>
      </c>
      <c r="W115" s="9">
        <v>8.9307099999999995</v>
      </c>
      <c r="X115" s="9">
        <v>13754</v>
      </c>
      <c r="Y115" s="9">
        <v>16217</v>
      </c>
      <c r="Z115" s="9">
        <v>16217</v>
      </c>
    </row>
    <row r="116" spans="1:26" x14ac:dyDescent="0.25">
      <c r="B116" s="32" t="s">
        <v>71</v>
      </c>
      <c r="C116" s="16">
        <v>28.2883</v>
      </c>
      <c r="D116" s="16">
        <v>43.78</v>
      </c>
      <c r="E116" s="16">
        <v>43.554200000000002</v>
      </c>
      <c r="F116" s="16">
        <v>32.639400000000002</v>
      </c>
      <c r="G116" s="9">
        <v>31.970099999999999</v>
      </c>
      <c r="H116" s="9">
        <v>30.740200000000002</v>
      </c>
      <c r="I116" s="9">
        <v>23.761199999999999</v>
      </c>
      <c r="J116" s="9">
        <v>41.293700000000001</v>
      </c>
      <c r="K116" s="9">
        <v>59.506999999999998</v>
      </c>
      <c r="L116" s="9">
        <v>56.941299999999998</v>
      </c>
      <c r="M116" s="9">
        <v>49.325000000000003</v>
      </c>
      <c r="N116" s="9">
        <v>36.521999999999998</v>
      </c>
      <c r="O116" s="9">
        <v>10.580500000000001</v>
      </c>
      <c r="P116" s="9">
        <v>9.4072700000000005</v>
      </c>
      <c r="Q116" s="9">
        <v>10.081300000000001</v>
      </c>
      <c r="R116" s="9">
        <v>9.17347</v>
      </c>
      <c r="S116" s="9">
        <v>8.7622</v>
      </c>
      <c r="T116" s="9">
        <v>7.9730299999999996</v>
      </c>
      <c r="U116" s="9">
        <v>34.280099999999997</v>
      </c>
      <c r="V116" s="9">
        <v>47.131599999999999</v>
      </c>
      <c r="W116" s="9">
        <v>8.9265000000000008</v>
      </c>
      <c r="X116" s="9">
        <v>13695</v>
      </c>
      <c r="Y116" s="9">
        <v>15780</v>
      </c>
      <c r="Z116" s="9">
        <v>15780</v>
      </c>
    </row>
    <row r="117" spans="1:26" x14ac:dyDescent="0.25">
      <c r="B117" s="31" t="s">
        <v>72</v>
      </c>
      <c r="C117" s="16">
        <v>28.874600000000001</v>
      </c>
      <c r="D117" s="16">
        <v>44.185200000000002</v>
      </c>
      <c r="E117" s="16">
        <v>42.356699999999996</v>
      </c>
      <c r="F117" s="16">
        <v>31.9803</v>
      </c>
      <c r="G117" s="9">
        <v>31.4803</v>
      </c>
      <c r="H117" s="9">
        <v>31.264099999999999</v>
      </c>
      <c r="I117" s="9">
        <v>21.183900000000001</v>
      </c>
      <c r="J117" s="9">
        <v>39.7532</v>
      </c>
      <c r="K117" s="9">
        <v>57.833199999999998</v>
      </c>
      <c r="L117" s="9">
        <v>56.687100000000001</v>
      </c>
      <c r="M117" s="9">
        <v>50.8566</v>
      </c>
      <c r="N117" s="9">
        <v>39.152700000000003</v>
      </c>
      <c r="O117" s="9">
        <v>10.1578</v>
      </c>
      <c r="P117" s="9">
        <v>8.9235299999999995</v>
      </c>
      <c r="Q117" s="9">
        <v>9.9441299999999995</v>
      </c>
      <c r="R117" s="9">
        <v>9.2416599999999995</v>
      </c>
      <c r="S117" s="9">
        <v>8.9030500000000004</v>
      </c>
      <c r="T117" s="9">
        <v>8.1037700000000008</v>
      </c>
      <c r="U117" s="9">
        <v>34.171599999999998</v>
      </c>
      <c r="V117" s="9">
        <v>47.831600000000002</v>
      </c>
      <c r="W117" s="9">
        <v>8.9454200000000004</v>
      </c>
      <c r="X117" s="9">
        <v>13643</v>
      </c>
      <c r="Y117" s="9">
        <v>15445</v>
      </c>
      <c r="Z117" s="9">
        <v>15445</v>
      </c>
    </row>
    <row r="118" spans="1:26" x14ac:dyDescent="0.25">
      <c r="B118" s="32" t="s">
        <v>74</v>
      </c>
      <c r="C118" s="16">
        <v>29.752500000000001</v>
      </c>
      <c r="D118" s="16">
        <v>43.546799999999998</v>
      </c>
      <c r="E118" s="16">
        <v>41.055999999999997</v>
      </c>
      <c r="F118" s="16">
        <v>31.692699999999999</v>
      </c>
      <c r="G118" s="9">
        <v>32.207000000000001</v>
      </c>
      <c r="H118" s="9">
        <v>31.024699999999999</v>
      </c>
      <c r="I118" s="9">
        <v>19.691700000000001</v>
      </c>
      <c r="J118" s="9">
        <v>40.9557</v>
      </c>
      <c r="K118" s="9">
        <v>56.676400000000001</v>
      </c>
      <c r="L118" s="9">
        <v>57.138500000000001</v>
      </c>
      <c r="M118" s="9">
        <v>52.461300000000001</v>
      </c>
      <c r="N118" s="9">
        <v>39.186199999999999</v>
      </c>
      <c r="O118" s="9">
        <v>9.9142399999999995</v>
      </c>
      <c r="P118" s="9">
        <v>8.7342399999999998</v>
      </c>
      <c r="Q118" s="9">
        <v>9.8989399999999996</v>
      </c>
      <c r="R118" s="9">
        <v>9.3651300000000006</v>
      </c>
      <c r="S118" s="9">
        <v>8.9372299999999996</v>
      </c>
      <c r="T118" s="9">
        <v>8.1043699999999994</v>
      </c>
      <c r="U118" s="9">
        <v>34.046300000000002</v>
      </c>
      <c r="V118" s="9">
        <v>48.183900000000001</v>
      </c>
      <c r="W118" s="9">
        <v>8.9466800000000006</v>
      </c>
      <c r="X118" s="9">
        <v>13602</v>
      </c>
      <c r="Y118" s="9">
        <v>15400</v>
      </c>
      <c r="Z118" s="9">
        <v>15400</v>
      </c>
    </row>
    <row r="119" spans="1:26" x14ac:dyDescent="0.25">
      <c r="B119" s="32" t="s">
        <v>76</v>
      </c>
      <c r="C119" s="16">
        <v>30.1114</v>
      </c>
      <c r="D119" s="16">
        <v>43.276299999999999</v>
      </c>
      <c r="E119" s="16">
        <v>40.5259</v>
      </c>
      <c r="F119" s="16">
        <v>31.5581</v>
      </c>
      <c r="G119" s="9">
        <v>32.079099999999997</v>
      </c>
      <c r="H119" s="9">
        <v>30.477799999999998</v>
      </c>
      <c r="I119" s="9">
        <v>20.297599999999999</v>
      </c>
      <c r="J119" s="9">
        <v>41.514299999999999</v>
      </c>
      <c r="K119" s="9">
        <v>55.972700000000003</v>
      </c>
      <c r="L119" s="9">
        <v>57.796399999999998</v>
      </c>
      <c r="M119" s="9">
        <v>53.905500000000004</v>
      </c>
      <c r="N119" s="9">
        <v>39.820999999999998</v>
      </c>
      <c r="O119" s="9">
        <v>9.7751699999999992</v>
      </c>
      <c r="P119" s="9">
        <v>8.5857700000000001</v>
      </c>
      <c r="Q119" s="9">
        <v>9.8380200000000002</v>
      </c>
      <c r="R119" s="9">
        <v>9.4350299999999994</v>
      </c>
      <c r="S119" s="9">
        <v>9.0207700000000006</v>
      </c>
      <c r="T119" s="9">
        <v>8.1726500000000009</v>
      </c>
      <c r="U119" s="9">
        <v>33.746000000000002</v>
      </c>
      <c r="V119" s="9">
        <v>48.786200000000001</v>
      </c>
      <c r="W119" s="9">
        <v>8.9718400000000003</v>
      </c>
      <c r="X119" s="9">
        <v>13534</v>
      </c>
      <c r="Y119" s="9">
        <v>15275</v>
      </c>
      <c r="Z119" s="9">
        <v>15275</v>
      </c>
    </row>
    <row r="120" spans="1:26" x14ac:dyDescent="0.25">
      <c r="B120" s="32" t="s">
        <v>78</v>
      </c>
      <c r="C120" s="16">
        <v>31.526800000000001</v>
      </c>
      <c r="D120" s="16">
        <v>42.134300000000003</v>
      </c>
      <c r="E120" s="16">
        <v>39.7744</v>
      </c>
      <c r="F120" s="16">
        <v>31.1587</v>
      </c>
      <c r="G120" s="9">
        <v>31.733699999999999</v>
      </c>
      <c r="H120" s="9">
        <v>29.807700000000001</v>
      </c>
      <c r="I120" s="9">
        <v>20.554400000000001</v>
      </c>
      <c r="J120" s="9">
        <v>40.758299999999998</v>
      </c>
      <c r="K120" s="9">
        <v>54.784999999999997</v>
      </c>
      <c r="L120" s="9">
        <v>57.484000000000002</v>
      </c>
      <c r="M120" s="9">
        <v>54.854999999999997</v>
      </c>
      <c r="N120" s="9">
        <v>40.469099999999997</v>
      </c>
      <c r="O120" s="9">
        <v>9.5030599999999996</v>
      </c>
      <c r="P120" s="9">
        <v>8.5020000000000007</v>
      </c>
      <c r="Q120" s="9">
        <v>9.7678999999999991</v>
      </c>
      <c r="R120" s="9">
        <v>9.5028000000000006</v>
      </c>
      <c r="S120" s="9">
        <v>9.06921</v>
      </c>
      <c r="T120" s="9">
        <v>8.2602200000000003</v>
      </c>
      <c r="U120" s="9">
        <v>33.237099999999998</v>
      </c>
      <c r="V120" s="9">
        <v>48.845799999999997</v>
      </c>
      <c r="W120" s="9">
        <v>8.9923999999999999</v>
      </c>
      <c r="X120" s="9">
        <v>13594</v>
      </c>
      <c r="Y120" s="9">
        <v>15224</v>
      </c>
      <c r="Z120" s="9">
        <v>15224</v>
      </c>
    </row>
    <row r="121" spans="1:26" x14ac:dyDescent="0.25">
      <c r="B121" s="32" t="s">
        <v>79</v>
      </c>
      <c r="C121" s="16">
        <v>32.670200000000001</v>
      </c>
      <c r="D121" s="16">
        <v>42.658900000000003</v>
      </c>
      <c r="E121" s="16">
        <v>38.963799999999999</v>
      </c>
      <c r="F121" s="16">
        <v>30.911100000000001</v>
      </c>
      <c r="G121" s="9">
        <v>31.239000000000001</v>
      </c>
      <c r="H121" s="9">
        <v>29.559100000000001</v>
      </c>
      <c r="I121" s="9">
        <v>21.682400000000001</v>
      </c>
      <c r="J121" s="9">
        <v>39.910800000000002</v>
      </c>
      <c r="K121" s="9">
        <v>53.886200000000002</v>
      </c>
      <c r="L121" s="9">
        <v>57.779400000000003</v>
      </c>
      <c r="M121" s="9">
        <v>54.807000000000002</v>
      </c>
      <c r="N121" s="9">
        <v>42.13</v>
      </c>
      <c r="O121" s="9">
        <v>9.2030499999999993</v>
      </c>
      <c r="P121" s="9">
        <v>8.3208000000000002</v>
      </c>
      <c r="Q121" s="9">
        <v>9.68445</v>
      </c>
      <c r="R121" s="9">
        <v>9.5080299999999998</v>
      </c>
      <c r="S121" s="9">
        <v>8.9908900000000003</v>
      </c>
      <c r="T121" s="9">
        <v>8.3739699999999999</v>
      </c>
      <c r="U121" s="9">
        <v>32.997700000000002</v>
      </c>
      <c r="V121" s="9">
        <v>49.168100000000003</v>
      </c>
      <c r="W121" s="9">
        <v>8.9655400000000007</v>
      </c>
      <c r="X121" s="9">
        <v>13571</v>
      </c>
      <c r="Y121" s="9">
        <v>15200</v>
      </c>
      <c r="Z121" s="9">
        <v>15200</v>
      </c>
    </row>
    <row r="122" spans="1:26" x14ac:dyDescent="0.25">
      <c r="B122" s="32" t="s">
        <v>81</v>
      </c>
      <c r="C122" s="16">
        <v>32.932699999999997</v>
      </c>
      <c r="D122" s="16">
        <v>42.609400000000001</v>
      </c>
      <c r="E122" s="16">
        <v>39.755499999999998</v>
      </c>
      <c r="F122" s="16">
        <v>31.5182</v>
      </c>
      <c r="G122" s="9">
        <v>30.8705</v>
      </c>
      <c r="H122" s="9">
        <v>29.457999999999998</v>
      </c>
      <c r="I122" s="9">
        <v>24.2469</v>
      </c>
      <c r="J122" s="9">
        <v>38.891500000000001</v>
      </c>
      <c r="K122" s="9">
        <v>52.273699999999998</v>
      </c>
      <c r="L122" s="9">
        <v>56.754300000000001</v>
      </c>
      <c r="M122" s="9">
        <v>53.9086</v>
      </c>
      <c r="N122" s="9">
        <v>42.681800000000003</v>
      </c>
      <c r="O122" s="9">
        <v>8.5170899999999996</v>
      </c>
      <c r="P122" s="9">
        <v>7.9899399999999998</v>
      </c>
      <c r="Q122" s="9">
        <v>9.5094399999999997</v>
      </c>
      <c r="R122" s="9">
        <v>9.4624500000000005</v>
      </c>
      <c r="S122" s="9">
        <v>8.9079599999999992</v>
      </c>
      <c r="T122" s="9">
        <v>8.4544499999999996</v>
      </c>
      <c r="U122" s="9">
        <v>33.162500000000001</v>
      </c>
      <c r="V122" s="9">
        <v>48.645000000000003</v>
      </c>
      <c r="W122" s="9">
        <v>8.8782599999999992</v>
      </c>
      <c r="X122" s="9">
        <v>13286</v>
      </c>
      <c r="Y122" s="9">
        <v>15226</v>
      </c>
      <c r="Z122" s="9">
        <v>15226</v>
      </c>
    </row>
    <row r="123" spans="1:26" x14ac:dyDescent="0.25">
      <c r="A123" s="7" t="s">
        <v>48</v>
      </c>
      <c r="B123" s="28">
        <v>43763.125</v>
      </c>
      <c r="C123" s="16">
        <v>19.935099999999998</v>
      </c>
      <c r="D123" s="16">
        <v>25.7789</v>
      </c>
      <c r="E123" s="16">
        <v>30.928599999999999</v>
      </c>
      <c r="F123" s="16">
        <v>32.381599999999999</v>
      </c>
      <c r="G123" s="9">
        <v>31.9755</v>
      </c>
      <c r="H123" s="9">
        <v>30.0318</v>
      </c>
      <c r="I123" s="9">
        <v>70.083500000000001</v>
      </c>
      <c r="J123" s="9">
        <v>89.531800000000004</v>
      </c>
      <c r="K123" s="9">
        <v>89.216899999999995</v>
      </c>
      <c r="L123" s="9">
        <v>83.534000000000006</v>
      </c>
      <c r="M123" s="9">
        <v>64.371899999999997</v>
      </c>
      <c r="N123" s="9">
        <v>45.582099999999997</v>
      </c>
      <c r="O123" s="9">
        <v>13.1645</v>
      </c>
      <c r="P123" s="9">
        <v>12.9458</v>
      </c>
      <c r="Q123" s="9">
        <v>12.7407</v>
      </c>
      <c r="R123" s="9">
        <v>12.606</v>
      </c>
      <c r="S123" s="9">
        <v>11.4419</v>
      </c>
      <c r="T123" s="9">
        <v>10.09</v>
      </c>
      <c r="U123" s="9">
        <v>30.529399999999999</v>
      </c>
      <c r="V123" s="9">
        <v>68.031400000000005</v>
      </c>
      <c r="W123" s="9">
        <v>11.607100000000001</v>
      </c>
      <c r="X123" s="9">
        <v>3868</v>
      </c>
      <c r="Y123" s="9">
        <v>5102</v>
      </c>
      <c r="Z123" s="9">
        <v>5102</v>
      </c>
    </row>
    <row r="124" spans="1:26" x14ac:dyDescent="0.25">
      <c r="B124" s="31" t="s">
        <v>64</v>
      </c>
      <c r="C124" s="16">
        <v>24.965199999999999</v>
      </c>
      <c r="D124" s="16">
        <v>21.302</v>
      </c>
      <c r="E124" s="16">
        <v>22.902000000000001</v>
      </c>
      <c r="F124" s="16">
        <v>28.111699999999999</v>
      </c>
      <c r="G124" s="9">
        <v>26.7516</v>
      </c>
      <c r="H124" s="9">
        <v>30.504799999999999</v>
      </c>
      <c r="I124" s="9">
        <v>120.947</v>
      </c>
      <c r="J124" s="9">
        <v>96.500500000000002</v>
      </c>
      <c r="K124" s="9">
        <v>91.087699999999998</v>
      </c>
      <c r="L124" s="9">
        <v>94.6297</v>
      </c>
      <c r="M124" s="9">
        <v>83.625200000000007</v>
      </c>
      <c r="N124" s="9">
        <v>46.727600000000002</v>
      </c>
      <c r="O124" s="9">
        <v>15.7783</v>
      </c>
      <c r="P124" s="9">
        <v>14.329499999999999</v>
      </c>
      <c r="Q124" s="9">
        <v>13.3385</v>
      </c>
      <c r="R124" s="9">
        <v>12.800599999999999</v>
      </c>
      <c r="S124" s="9">
        <v>12.440899999999999</v>
      </c>
      <c r="T124" s="9">
        <v>11.1508</v>
      </c>
      <c r="U124" s="9">
        <v>27.6051</v>
      </c>
      <c r="V124" s="9">
        <v>77.413700000000006</v>
      </c>
      <c r="W124" s="9">
        <v>12.4764</v>
      </c>
      <c r="X124" s="9">
        <v>3631</v>
      </c>
      <c r="Y124" s="9">
        <v>5083</v>
      </c>
      <c r="Z124" s="9">
        <v>5083</v>
      </c>
    </row>
    <row r="125" spans="1:26" x14ac:dyDescent="0.25">
      <c r="B125" s="32" t="s">
        <v>65</v>
      </c>
      <c r="C125" s="16">
        <v>23.289200000000001</v>
      </c>
      <c r="D125" s="16">
        <v>21.5868</v>
      </c>
      <c r="E125" s="16">
        <v>23.130400000000002</v>
      </c>
      <c r="F125" s="16">
        <v>29.539400000000001</v>
      </c>
      <c r="G125" s="9">
        <v>27.580200000000001</v>
      </c>
      <c r="H125" s="9">
        <v>30.319400000000002</v>
      </c>
      <c r="I125" s="9">
        <v>124.657</v>
      </c>
      <c r="J125" s="9">
        <v>87.865600000000001</v>
      </c>
      <c r="K125" s="9">
        <v>91.7834</v>
      </c>
      <c r="L125" s="9">
        <v>95.862099999999998</v>
      </c>
      <c r="M125" s="9">
        <v>82.969800000000006</v>
      </c>
      <c r="N125" s="9">
        <v>49.238999999999997</v>
      </c>
      <c r="O125" s="9">
        <v>15.825200000000001</v>
      </c>
      <c r="P125" s="9">
        <v>14.128500000000001</v>
      </c>
      <c r="Q125" s="9">
        <v>13.2684</v>
      </c>
      <c r="R125" s="9">
        <v>12.843500000000001</v>
      </c>
      <c r="S125" s="9">
        <v>12.2616</v>
      </c>
      <c r="T125" s="9">
        <v>11.111000000000001</v>
      </c>
      <c r="U125" s="9">
        <v>27.9636</v>
      </c>
      <c r="V125" s="9">
        <v>77.712599999999995</v>
      </c>
      <c r="W125" s="9">
        <v>12.4009</v>
      </c>
      <c r="X125" s="9">
        <v>3516</v>
      </c>
      <c r="Y125" s="9">
        <v>5087</v>
      </c>
      <c r="Z125" s="9">
        <v>5087</v>
      </c>
    </row>
    <row r="126" spans="1:26" x14ac:dyDescent="0.25">
      <c r="B126" s="32" t="s">
        <v>67</v>
      </c>
      <c r="C126" s="16">
        <v>19.315300000000001</v>
      </c>
      <c r="D126" s="16">
        <v>21.3062</v>
      </c>
      <c r="E126" s="16">
        <v>23.4834</v>
      </c>
      <c r="F126" s="16">
        <v>30.326499999999999</v>
      </c>
      <c r="G126" s="9">
        <v>28.312899999999999</v>
      </c>
      <c r="H126" s="9">
        <v>30.489100000000001</v>
      </c>
      <c r="I126" s="9">
        <v>130.827</v>
      </c>
      <c r="J126" s="9">
        <v>79.829499999999996</v>
      </c>
      <c r="K126" s="9">
        <v>87.471299999999999</v>
      </c>
      <c r="L126" s="9">
        <v>95.454400000000007</v>
      </c>
      <c r="M126" s="9">
        <v>80.375399999999999</v>
      </c>
      <c r="N126" s="9">
        <v>50.632800000000003</v>
      </c>
      <c r="O126" s="9">
        <v>15.667999999999999</v>
      </c>
      <c r="P126" s="9">
        <v>14.0124</v>
      </c>
      <c r="Q126" s="9">
        <v>13.136900000000001</v>
      </c>
      <c r="R126" s="9">
        <v>12.8607</v>
      </c>
      <c r="S126" s="9">
        <v>12.1303</v>
      </c>
      <c r="T126" s="9">
        <v>10.982100000000001</v>
      </c>
      <c r="U126" s="9">
        <v>28.213899999999999</v>
      </c>
      <c r="V126" s="9">
        <v>76.424999999999997</v>
      </c>
      <c r="W126" s="9">
        <v>12.308299999999999</v>
      </c>
      <c r="X126" s="9">
        <v>3584</v>
      </c>
      <c r="Y126" s="9">
        <v>5100</v>
      </c>
      <c r="Z126" s="9">
        <v>5100</v>
      </c>
    </row>
    <row r="127" spans="1:26" x14ac:dyDescent="0.25">
      <c r="B127" s="32" t="s">
        <v>69</v>
      </c>
      <c r="C127" s="16">
        <v>16.335699999999999</v>
      </c>
      <c r="D127" s="16">
        <v>21.195699999999999</v>
      </c>
      <c r="E127" s="16">
        <v>24.622199999999999</v>
      </c>
      <c r="F127" s="16">
        <v>30.634799999999998</v>
      </c>
      <c r="G127" s="9">
        <v>29.147200000000002</v>
      </c>
      <c r="H127" s="9">
        <v>31.727699999999999</v>
      </c>
      <c r="I127" s="9">
        <v>121.86</v>
      </c>
      <c r="J127" s="9">
        <v>78.209400000000002</v>
      </c>
      <c r="K127" s="9">
        <v>82.903099999999995</v>
      </c>
      <c r="L127" s="9">
        <v>91.2376</v>
      </c>
      <c r="M127" s="9">
        <v>75.104100000000003</v>
      </c>
      <c r="N127" s="9">
        <v>48.956600000000002</v>
      </c>
      <c r="O127" s="9">
        <v>15.122</v>
      </c>
      <c r="P127" s="9">
        <v>13.998699999999999</v>
      </c>
      <c r="Q127" s="9">
        <v>12.964</v>
      </c>
      <c r="R127" s="9">
        <v>12.8231</v>
      </c>
      <c r="S127" s="9">
        <v>12.022600000000001</v>
      </c>
      <c r="T127" s="9">
        <v>10.756600000000001</v>
      </c>
      <c r="U127" s="9">
        <v>28.995000000000001</v>
      </c>
      <c r="V127" s="9">
        <v>72.842699999999994</v>
      </c>
      <c r="W127" s="9">
        <v>12.1699</v>
      </c>
      <c r="X127" s="9">
        <v>3722</v>
      </c>
      <c r="Y127" s="9">
        <v>5102</v>
      </c>
      <c r="Z127" s="9">
        <v>5102</v>
      </c>
    </row>
    <row r="128" spans="1:26" x14ac:dyDescent="0.25">
      <c r="B128" s="32" t="s">
        <v>71</v>
      </c>
      <c r="C128" s="16">
        <v>19.2348</v>
      </c>
      <c r="D128" s="16">
        <v>21.389800000000001</v>
      </c>
      <c r="E128" s="16">
        <v>29.577300000000001</v>
      </c>
      <c r="F128" s="16">
        <v>30.9331</v>
      </c>
      <c r="G128" s="9">
        <v>31.134499999999999</v>
      </c>
      <c r="H128" s="9">
        <v>31.293500000000002</v>
      </c>
      <c r="I128" s="9">
        <v>87.397000000000006</v>
      </c>
      <c r="J128" s="9">
        <v>87.783199999999994</v>
      </c>
      <c r="K128" s="9">
        <v>82.897900000000007</v>
      </c>
      <c r="L128" s="9">
        <v>84.2958</v>
      </c>
      <c r="M128" s="9">
        <v>68.375299999999996</v>
      </c>
      <c r="N128" s="9">
        <v>44.439700000000002</v>
      </c>
      <c r="O128" s="9">
        <v>13.760400000000001</v>
      </c>
      <c r="P128" s="9">
        <v>13.537100000000001</v>
      </c>
      <c r="Q128" s="9">
        <v>12.7355</v>
      </c>
      <c r="R128" s="9">
        <v>12.762700000000001</v>
      </c>
      <c r="S128" s="9">
        <v>11.6678</v>
      </c>
      <c r="T128" s="9">
        <v>10.281599999999999</v>
      </c>
      <c r="U128" s="9">
        <v>30.106999999999999</v>
      </c>
      <c r="V128" s="9">
        <v>68.274100000000004</v>
      </c>
      <c r="W128" s="9">
        <v>11.8164</v>
      </c>
      <c r="X128" s="9">
        <v>3900</v>
      </c>
      <c r="Y128" s="9">
        <v>5107</v>
      </c>
      <c r="Z128" s="9">
        <v>5107</v>
      </c>
    </row>
    <row r="129" spans="1:26" x14ac:dyDescent="0.25">
      <c r="B129" s="31" t="s">
        <v>72</v>
      </c>
      <c r="C129" s="16">
        <v>20.842400000000001</v>
      </c>
      <c r="D129" s="16">
        <v>31.3477</v>
      </c>
      <c r="E129" s="16">
        <v>30.4129</v>
      </c>
      <c r="F129" s="16">
        <v>33.607500000000002</v>
      </c>
      <c r="G129" s="9">
        <v>32.830500000000001</v>
      </c>
      <c r="H129" s="9">
        <v>29.5398</v>
      </c>
      <c r="I129" s="9">
        <v>52.449199999999998</v>
      </c>
      <c r="J129" s="9">
        <v>92.039400000000001</v>
      </c>
      <c r="K129" s="9">
        <v>90.928899999999999</v>
      </c>
      <c r="L129" s="9">
        <v>83.899900000000002</v>
      </c>
      <c r="M129" s="9">
        <v>64.389200000000002</v>
      </c>
      <c r="N129" s="9">
        <v>48.169699999999999</v>
      </c>
      <c r="O129" s="9">
        <v>12.5273</v>
      </c>
      <c r="P129" s="9">
        <v>12.450699999999999</v>
      </c>
      <c r="Q129" s="9">
        <v>12.7875</v>
      </c>
      <c r="R129" s="9">
        <v>12.382300000000001</v>
      </c>
      <c r="S129" s="9">
        <v>11.2295</v>
      </c>
      <c r="T129" s="9">
        <v>9.8552499999999998</v>
      </c>
      <c r="U129" s="9">
        <v>31.058499999999999</v>
      </c>
      <c r="V129" s="9">
        <v>68.856300000000005</v>
      </c>
      <c r="W129" s="9">
        <v>11.3863</v>
      </c>
      <c r="X129" s="9">
        <v>3832</v>
      </c>
      <c r="Y129" s="9">
        <v>5097</v>
      </c>
      <c r="Z129" s="9">
        <v>5097</v>
      </c>
    </row>
    <row r="130" spans="1:26" x14ac:dyDescent="0.25">
      <c r="B130" s="32" t="s">
        <v>74</v>
      </c>
      <c r="C130" s="16">
        <v>23.440100000000001</v>
      </c>
      <c r="D130" s="16">
        <v>32.511200000000002</v>
      </c>
      <c r="E130" s="16">
        <v>31.799900000000001</v>
      </c>
      <c r="F130" s="16">
        <v>35.283200000000001</v>
      </c>
      <c r="G130" s="9">
        <v>33.598799999999997</v>
      </c>
      <c r="H130" s="9">
        <v>28.193999999999999</v>
      </c>
      <c r="I130" s="9">
        <v>43.006999999999998</v>
      </c>
      <c r="J130" s="9">
        <v>91.708600000000004</v>
      </c>
      <c r="K130" s="9">
        <v>94.691400000000002</v>
      </c>
      <c r="L130" s="9">
        <v>83.7273</v>
      </c>
      <c r="M130" s="9">
        <v>64.875299999999996</v>
      </c>
      <c r="N130" s="9">
        <v>48.621299999999998</v>
      </c>
      <c r="O130" s="9">
        <v>11.7225</v>
      </c>
      <c r="P130" s="9">
        <v>12.165900000000001</v>
      </c>
      <c r="Q130" s="9">
        <v>12.9557</v>
      </c>
      <c r="R130" s="9">
        <v>12.0571</v>
      </c>
      <c r="S130" s="9">
        <v>11.013400000000001</v>
      </c>
      <c r="T130" s="9">
        <v>9.6289999999999996</v>
      </c>
      <c r="U130" s="9">
        <v>31.296099999999999</v>
      </c>
      <c r="V130" s="9">
        <v>69.298900000000003</v>
      </c>
      <c r="W130" s="9">
        <v>11.176299999999999</v>
      </c>
      <c r="X130" s="9">
        <v>3832</v>
      </c>
      <c r="Y130" s="9">
        <v>5087</v>
      </c>
      <c r="Z130" s="9">
        <v>5087</v>
      </c>
    </row>
    <row r="131" spans="1:26" x14ac:dyDescent="0.25">
      <c r="B131" s="32" t="s">
        <v>76</v>
      </c>
      <c r="C131" s="16">
        <v>27.029599999999999</v>
      </c>
      <c r="D131" s="16">
        <v>33.557299999999998</v>
      </c>
      <c r="E131" s="16">
        <v>33.0867</v>
      </c>
      <c r="F131" s="16">
        <v>36.028300000000002</v>
      </c>
      <c r="G131" s="9">
        <v>34.2455</v>
      </c>
      <c r="H131" s="9">
        <v>27.789300000000001</v>
      </c>
      <c r="I131" s="9">
        <v>29.5122</v>
      </c>
      <c r="J131" s="9">
        <v>86.254199999999997</v>
      </c>
      <c r="K131" s="9">
        <v>98.417699999999996</v>
      </c>
      <c r="L131" s="9">
        <v>82.642799999999994</v>
      </c>
      <c r="M131" s="9">
        <v>66.658600000000007</v>
      </c>
      <c r="N131" s="9">
        <v>48.2791</v>
      </c>
      <c r="O131" s="9">
        <v>11.290699999999999</v>
      </c>
      <c r="P131" s="9">
        <v>11.991</v>
      </c>
      <c r="Q131" s="9">
        <v>12.892799999999999</v>
      </c>
      <c r="R131" s="9">
        <v>11.790900000000001</v>
      </c>
      <c r="S131" s="9">
        <v>10.778600000000001</v>
      </c>
      <c r="T131" s="9">
        <v>9.4537999999999993</v>
      </c>
      <c r="U131" s="9">
        <v>31.732900000000001</v>
      </c>
      <c r="V131" s="9">
        <v>69.137200000000007</v>
      </c>
      <c r="W131" s="9">
        <v>10.9785</v>
      </c>
      <c r="X131" s="9">
        <v>3806</v>
      </c>
      <c r="Y131" s="9">
        <v>5083</v>
      </c>
      <c r="Z131" s="9">
        <v>5083</v>
      </c>
    </row>
    <row r="132" spans="1:26" x14ac:dyDescent="0.25">
      <c r="B132" s="32" t="s">
        <v>78</v>
      </c>
      <c r="C132" s="16">
        <v>29.328399999999998</v>
      </c>
      <c r="D132" s="16">
        <v>33.083599999999997</v>
      </c>
      <c r="E132" s="16">
        <v>36.098999999999997</v>
      </c>
      <c r="F132" s="16">
        <v>38.522199999999998</v>
      </c>
      <c r="G132" s="9">
        <v>34.072400000000002</v>
      </c>
      <c r="H132" s="9">
        <v>27.943300000000001</v>
      </c>
      <c r="I132" s="9">
        <v>36.041899999999998</v>
      </c>
      <c r="J132" s="9">
        <v>76.567400000000006</v>
      </c>
      <c r="K132" s="9">
        <v>102.03400000000001</v>
      </c>
      <c r="L132" s="9">
        <v>84.133200000000002</v>
      </c>
      <c r="M132" s="9">
        <v>67.810100000000006</v>
      </c>
      <c r="N132" s="9">
        <v>49.5976</v>
      </c>
      <c r="O132" s="9">
        <v>11.1767</v>
      </c>
      <c r="P132" s="9">
        <v>11.9123</v>
      </c>
      <c r="Q132" s="9">
        <v>12.6341</v>
      </c>
      <c r="R132" s="9">
        <v>11.5388</v>
      </c>
      <c r="S132" s="9">
        <v>10.5937</v>
      </c>
      <c r="T132" s="9">
        <v>9.3209700000000009</v>
      </c>
      <c r="U132" s="9">
        <v>32.442300000000003</v>
      </c>
      <c r="V132" s="9">
        <v>70.045100000000005</v>
      </c>
      <c r="W132" s="9">
        <v>10.799799999999999</v>
      </c>
      <c r="X132" s="9">
        <v>3707</v>
      </c>
      <c r="Y132" s="9">
        <v>5081</v>
      </c>
      <c r="Z132" s="9">
        <v>5081</v>
      </c>
    </row>
    <row r="133" spans="1:26" x14ac:dyDescent="0.25">
      <c r="B133" s="32" t="s">
        <v>79</v>
      </c>
      <c r="C133" s="16">
        <v>32.503</v>
      </c>
      <c r="D133" s="16">
        <v>32.262700000000002</v>
      </c>
      <c r="E133" s="16">
        <v>37.129300000000001</v>
      </c>
      <c r="F133" s="16">
        <v>38.974200000000003</v>
      </c>
      <c r="G133" s="9">
        <v>32.8491</v>
      </c>
      <c r="H133" s="9">
        <v>28.1663</v>
      </c>
      <c r="I133" s="9">
        <v>47.797499999999999</v>
      </c>
      <c r="J133" s="9">
        <v>70.198300000000003</v>
      </c>
      <c r="K133" s="9">
        <v>100.52</v>
      </c>
      <c r="L133" s="9">
        <v>86.411100000000005</v>
      </c>
      <c r="M133" s="9">
        <v>67.5548</v>
      </c>
      <c r="N133" s="9">
        <v>48.765999999999998</v>
      </c>
      <c r="O133" s="9">
        <v>11.561299999999999</v>
      </c>
      <c r="P133" s="9">
        <v>11.9657</v>
      </c>
      <c r="Q133" s="9">
        <v>12.3872</v>
      </c>
      <c r="R133" s="9">
        <v>11.2645</v>
      </c>
      <c r="S133" s="9">
        <v>10.369899999999999</v>
      </c>
      <c r="T133" s="9">
        <v>9.0947700000000005</v>
      </c>
      <c r="U133" s="9">
        <v>32.371699999999997</v>
      </c>
      <c r="V133" s="9">
        <v>69.702100000000002</v>
      </c>
      <c r="W133" s="9">
        <v>10.5998</v>
      </c>
      <c r="X133" s="9">
        <v>3628</v>
      </c>
      <c r="Y133" s="9">
        <v>5093</v>
      </c>
      <c r="Z133" s="9">
        <v>5093</v>
      </c>
    </row>
    <row r="134" spans="1:26" x14ac:dyDescent="0.25">
      <c r="B134" s="32" t="s">
        <v>81</v>
      </c>
      <c r="C134" s="16">
        <v>33.462200000000003</v>
      </c>
      <c r="D134" s="16">
        <v>33.793500000000002</v>
      </c>
      <c r="E134" s="16">
        <v>32.567100000000003</v>
      </c>
      <c r="F134" s="16">
        <v>32.655000000000001</v>
      </c>
      <c r="G134" s="9">
        <v>30.813600000000001</v>
      </c>
      <c r="H134" s="9">
        <v>28.793700000000001</v>
      </c>
      <c r="I134" s="9">
        <v>65.341300000000004</v>
      </c>
      <c r="J134" s="9">
        <v>63.916600000000003</v>
      </c>
      <c r="K134" s="9">
        <v>95.820099999999996</v>
      </c>
      <c r="L134" s="9">
        <v>86.676599999999993</v>
      </c>
      <c r="M134" s="9">
        <v>66.567899999999995</v>
      </c>
      <c r="N134" s="9">
        <v>49.955500000000001</v>
      </c>
      <c r="O134" s="9">
        <v>12.491099999999999</v>
      </c>
      <c r="P134" s="9">
        <v>11.9826</v>
      </c>
      <c r="Q134" s="9">
        <v>12.119</v>
      </c>
      <c r="R134" s="9">
        <v>10.9733</v>
      </c>
      <c r="S134" s="9">
        <v>10.071300000000001</v>
      </c>
      <c r="T134" s="9">
        <v>8.9080499999999994</v>
      </c>
      <c r="U134" s="9">
        <v>31.068899999999999</v>
      </c>
      <c r="V134" s="9">
        <v>69.221400000000003</v>
      </c>
      <c r="W134" s="9">
        <v>10.403499999999999</v>
      </c>
      <c r="X134" s="9">
        <v>4370</v>
      </c>
      <c r="Y134" s="9">
        <v>5047</v>
      </c>
      <c r="Z134" s="9">
        <v>5047</v>
      </c>
    </row>
    <row r="135" spans="1:26" x14ac:dyDescent="0.25">
      <c r="A135" s="7" t="s">
        <v>15</v>
      </c>
      <c r="B135" s="28">
        <v>44077.125</v>
      </c>
      <c r="C135" s="16">
        <v>20.8218</v>
      </c>
      <c r="D135" s="16">
        <v>19.6753</v>
      </c>
      <c r="E135" s="16">
        <v>25.019600000000001</v>
      </c>
      <c r="F135" s="16">
        <v>27.273399999999999</v>
      </c>
      <c r="G135" s="9">
        <v>27.5777</v>
      </c>
      <c r="H135" s="9">
        <v>28.251899999999999</v>
      </c>
      <c r="I135" s="9">
        <v>28.0489</v>
      </c>
      <c r="J135" s="9">
        <v>42.665500000000002</v>
      </c>
      <c r="K135" s="9">
        <v>46.024900000000002</v>
      </c>
      <c r="L135" s="9">
        <v>46.087699999999998</v>
      </c>
      <c r="M135" s="9">
        <v>45.805500000000002</v>
      </c>
      <c r="N135" s="9">
        <v>39.709499999999998</v>
      </c>
      <c r="O135" s="9">
        <v>7.8922299999999996</v>
      </c>
      <c r="P135" s="9">
        <v>6.8234399999999997</v>
      </c>
      <c r="Q135" s="9">
        <v>8.5160900000000002</v>
      </c>
      <c r="R135" s="9">
        <v>9.6541899999999998</v>
      </c>
      <c r="S135" s="9">
        <v>9.7480799999999999</v>
      </c>
      <c r="T135" s="9">
        <v>8.5172000000000008</v>
      </c>
      <c r="U135" s="9">
        <v>26.1998</v>
      </c>
      <c r="V135" s="9">
        <v>43.2057</v>
      </c>
      <c r="W135" s="9">
        <v>8.8369700000000009</v>
      </c>
      <c r="X135" s="9">
        <v>16536</v>
      </c>
      <c r="Y135" s="9">
        <v>19556</v>
      </c>
      <c r="Z135" s="9">
        <v>19556</v>
      </c>
    </row>
    <row r="136" spans="1:26" x14ac:dyDescent="0.25">
      <c r="B136" s="31" t="s">
        <v>64</v>
      </c>
      <c r="C136" s="16">
        <v>24.542200000000001</v>
      </c>
      <c r="D136" s="16">
        <v>31.077400000000001</v>
      </c>
      <c r="E136" s="16">
        <v>31.223299999999998</v>
      </c>
      <c r="F136" s="16">
        <v>30.2972</v>
      </c>
      <c r="G136" s="9">
        <v>28.7102</v>
      </c>
      <c r="H136" s="9">
        <v>29.501999999999999</v>
      </c>
      <c r="I136" s="9">
        <v>76.501800000000003</v>
      </c>
      <c r="J136" s="9">
        <v>58.307200000000002</v>
      </c>
      <c r="K136" s="9">
        <v>53.856299999999997</v>
      </c>
      <c r="L136" s="9">
        <v>44.479399999999998</v>
      </c>
      <c r="M136" s="9">
        <v>42.218000000000004</v>
      </c>
      <c r="N136" s="9">
        <v>36.592500000000001</v>
      </c>
      <c r="O136" s="9">
        <v>8.7424499999999998</v>
      </c>
      <c r="P136" s="9">
        <v>9.3733900000000006</v>
      </c>
      <c r="Q136" s="9">
        <v>9.1750500000000006</v>
      </c>
      <c r="R136" s="9">
        <v>10.077299999999999</v>
      </c>
      <c r="S136" s="9">
        <v>9.5363799999999994</v>
      </c>
      <c r="T136" s="9">
        <v>8.5699000000000005</v>
      </c>
      <c r="U136" s="9">
        <v>29.7377</v>
      </c>
      <c r="V136" s="9">
        <v>45.307499999999997</v>
      </c>
      <c r="W136" s="9">
        <v>9.2545800000000007</v>
      </c>
      <c r="X136" s="9">
        <v>17272</v>
      </c>
      <c r="Y136" s="9">
        <v>19935</v>
      </c>
      <c r="Z136" s="9">
        <v>19935</v>
      </c>
    </row>
    <row r="137" spans="1:26" x14ac:dyDescent="0.25">
      <c r="B137" s="32" t="s">
        <v>65</v>
      </c>
      <c r="C137" s="16">
        <v>21.2743</v>
      </c>
      <c r="D137" s="16">
        <v>29.236599999999999</v>
      </c>
      <c r="E137" s="16">
        <v>31.209</v>
      </c>
      <c r="F137" s="16">
        <v>29.3855</v>
      </c>
      <c r="G137" s="9">
        <v>27.088699999999999</v>
      </c>
      <c r="H137" s="9">
        <v>29.837</v>
      </c>
      <c r="I137" s="9">
        <v>67.671099999999996</v>
      </c>
      <c r="J137" s="9">
        <v>54.984900000000003</v>
      </c>
      <c r="K137" s="9">
        <v>52.426600000000001</v>
      </c>
      <c r="L137" s="9">
        <v>48.3797</v>
      </c>
      <c r="M137" s="9">
        <v>42.427500000000002</v>
      </c>
      <c r="N137" s="9">
        <v>36.551499999999997</v>
      </c>
      <c r="O137" s="9">
        <v>8.6166800000000006</v>
      </c>
      <c r="P137" s="9">
        <v>9.0288599999999999</v>
      </c>
      <c r="Q137" s="9">
        <v>8.9851700000000001</v>
      </c>
      <c r="R137" s="9">
        <v>10.0025</v>
      </c>
      <c r="S137" s="9">
        <v>9.5837299999999992</v>
      </c>
      <c r="T137" s="9">
        <v>8.6643699999999999</v>
      </c>
      <c r="U137" s="9">
        <v>28.949000000000002</v>
      </c>
      <c r="V137" s="9">
        <v>45.279800000000002</v>
      </c>
      <c r="W137" s="9">
        <v>9.2136700000000005</v>
      </c>
      <c r="X137" s="9">
        <v>17021</v>
      </c>
      <c r="Y137" s="9">
        <v>19900</v>
      </c>
      <c r="Z137" s="9">
        <v>19900</v>
      </c>
    </row>
    <row r="138" spans="1:26" x14ac:dyDescent="0.25">
      <c r="B138" s="32" t="s">
        <v>67</v>
      </c>
      <c r="C138" s="16">
        <v>19.0793</v>
      </c>
      <c r="D138" s="16">
        <v>26.952300000000001</v>
      </c>
      <c r="E138" s="16">
        <v>30.744800000000001</v>
      </c>
      <c r="F138" s="16">
        <v>29.377400000000002</v>
      </c>
      <c r="G138" s="9">
        <v>26.377400000000002</v>
      </c>
      <c r="H138" s="9">
        <v>29.828600000000002</v>
      </c>
      <c r="I138" s="9">
        <v>56.413699999999999</v>
      </c>
      <c r="J138" s="9">
        <v>52.411900000000003</v>
      </c>
      <c r="K138" s="9">
        <v>50.720399999999998</v>
      </c>
      <c r="L138" s="9">
        <v>49.850900000000003</v>
      </c>
      <c r="M138" s="9">
        <v>44.014000000000003</v>
      </c>
      <c r="N138" s="9">
        <v>37.412700000000001</v>
      </c>
      <c r="O138" s="9">
        <v>8.5284499999999994</v>
      </c>
      <c r="P138" s="9">
        <v>8.60778</v>
      </c>
      <c r="Q138" s="9">
        <v>8.7869299999999999</v>
      </c>
      <c r="R138" s="9">
        <v>9.8488000000000007</v>
      </c>
      <c r="S138" s="9">
        <v>9.6228800000000003</v>
      </c>
      <c r="T138" s="9">
        <v>8.6362699999999997</v>
      </c>
      <c r="U138" s="9">
        <v>28.401499999999999</v>
      </c>
      <c r="V138" s="9">
        <v>45.335000000000001</v>
      </c>
      <c r="W138" s="9">
        <v>9.1128599999999995</v>
      </c>
      <c r="X138" s="9">
        <v>16994</v>
      </c>
      <c r="Y138" s="9">
        <v>19836</v>
      </c>
      <c r="Z138" s="9">
        <v>19836</v>
      </c>
    </row>
    <row r="139" spans="1:26" x14ac:dyDescent="0.25">
      <c r="B139" s="32" t="s">
        <v>69</v>
      </c>
      <c r="C139" s="16">
        <v>17.458600000000001</v>
      </c>
      <c r="D139" s="16">
        <v>24.9162</v>
      </c>
      <c r="E139" s="16">
        <v>29.221800000000002</v>
      </c>
      <c r="F139" s="16">
        <v>29.6433</v>
      </c>
      <c r="G139" s="9">
        <v>26.404599999999999</v>
      </c>
      <c r="H139" s="9">
        <v>29.180399999999999</v>
      </c>
      <c r="I139" s="9">
        <v>51.984299999999998</v>
      </c>
      <c r="J139" s="9">
        <v>48.945500000000003</v>
      </c>
      <c r="K139" s="9">
        <v>49.607399999999998</v>
      </c>
      <c r="L139" s="9">
        <v>49.16</v>
      </c>
      <c r="M139" s="9">
        <v>44.429000000000002</v>
      </c>
      <c r="N139" s="9">
        <v>37.266199999999998</v>
      </c>
      <c r="O139" s="9">
        <v>8.3229699999999998</v>
      </c>
      <c r="P139" s="9">
        <v>8.1894899999999993</v>
      </c>
      <c r="Q139" s="9">
        <v>8.6673899999999993</v>
      </c>
      <c r="R139" s="9">
        <v>9.73935</v>
      </c>
      <c r="S139" s="9">
        <v>9.6143300000000007</v>
      </c>
      <c r="T139" s="9">
        <v>8.6912599999999998</v>
      </c>
      <c r="U139" s="9">
        <v>27.790700000000001</v>
      </c>
      <c r="V139" s="9">
        <v>44.631100000000004</v>
      </c>
      <c r="W139" s="9">
        <v>9.0432699999999997</v>
      </c>
      <c r="X139" s="9">
        <v>16802</v>
      </c>
      <c r="Y139" s="9">
        <v>19766</v>
      </c>
      <c r="Z139" s="9">
        <v>19766</v>
      </c>
    </row>
    <row r="140" spans="1:26" x14ac:dyDescent="0.25">
      <c r="B140" s="32" t="s">
        <v>71</v>
      </c>
      <c r="C140" s="16">
        <v>19.5974</v>
      </c>
      <c r="D140" s="16">
        <v>21.033799999999999</v>
      </c>
      <c r="E140" s="16">
        <v>25.791699999999999</v>
      </c>
      <c r="F140" s="16">
        <v>28.582899999999999</v>
      </c>
      <c r="G140" s="9">
        <v>26.6845</v>
      </c>
      <c r="H140" s="9">
        <v>28.145099999999999</v>
      </c>
      <c r="I140" s="9">
        <v>31.301300000000001</v>
      </c>
      <c r="J140" s="9">
        <v>45.1128</v>
      </c>
      <c r="K140" s="9">
        <v>48.513399999999997</v>
      </c>
      <c r="L140" s="9">
        <v>46.723500000000001</v>
      </c>
      <c r="M140" s="9">
        <v>44.0501</v>
      </c>
      <c r="N140" s="9">
        <v>38.645400000000002</v>
      </c>
      <c r="O140" s="9">
        <v>8.0594599999999996</v>
      </c>
      <c r="P140" s="9">
        <v>7.1960199999999999</v>
      </c>
      <c r="Q140" s="9">
        <v>8.5972500000000007</v>
      </c>
      <c r="R140" s="9">
        <v>9.7100500000000007</v>
      </c>
      <c r="S140" s="9">
        <v>9.6469500000000004</v>
      </c>
      <c r="T140" s="9">
        <v>8.5576699999999999</v>
      </c>
      <c r="U140" s="9">
        <v>26.454699999999999</v>
      </c>
      <c r="V140" s="9">
        <v>43.329500000000003</v>
      </c>
      <c r="W140" s="9">
        <v>8.8947299999999991</v>
      </c>
      <c r="X140" s="9">
        <v>16627</v>
      </c>
      <c r="Y140" s="9">
        <v>19811</v>
      </c>
      <c r="Z140" s="9">
        <v>19811</v>
      </c>
    </row>
    <row r="141" spans="1:26" x14ac:dyDescent="0.25">
      <c r="B141" s="31" t="s">
        <v>72</v>
      </c>
      <c r="C141" s="16">
        <v>20.2851</v>
      </c>
      <c r="D141" s="16">
        <v>18.383199999999999</v>
      </c>
      <c r="E141" s="16">
        <v>24.501100000000001</v>
      </c>
      <c r="F141" s="16">
        <v>26.633500000000002</v>
      </c>
      <c r="G141" s="9">
        <v>27.549700000000001</v>
      </c>
      <c r="H141" s="9">
        <v>28.084299999999999</v>
      </c>
      <c r="I141" s="9">
        <v>27.4345</v>
      </c>
      <c r="J141" s="9">
        <v>40.416600000000003</v>
      </c>
      <c r="K141" s="9">
        <v>43.8063</v>
      </c>
      <c r="L141" s="9">
        <v>46.096499999999999</v>
      </c>
      <c r="M141" s="9">
        <v>45.607500000000002</v>
      </c>
      <c r="N141" s="9">
        <v>40.260899999999999</v>
      </c>
      <c r="O141" s="9">
        <v>7.6765800000000004</v>
      </c>
      <c r="P141" s="9">
        <v>6.5343299999999997</v>
      </c>
      <c r="Q141" s="9">
        <v>8.4180200000000003</v>
      </c>
      <c r="R141" s="9">
        <v>9.59619</v>
      </c>
      <c r="S141" s="9">
        <v>9.7154399999999992</v>
      </c>
      <c r="T141" s="9">
        <v>8.4801099999999998</v>
      </c>
      <c r="U141" s="9">
        <v>25.785499999999999</v>
      </c>
      <c r="V141" s="9">
        <v>42.747900000000001</v>
      </c>
      <c r="W141" s="9">
        <v>8.7582100000000001</v>
      </c>
      <c r="X141" s="9">
        <v>16412</v>
      </c>
      <c r="Y141" s="9">
        <v>19483</v>
      </c>
      <c r="Z141" s="9">
        <v>19483</v>
      </c>
    </row>
    <row r="142" spans="1:26" x14ac:dyDescent="0.25">
      <c r="B142" s="32" t="s">
        <v>74</v>
      </c>
      <c r="C142" s="16">
        <v>19.715499999999999</v>
      </c>
      <c r="D142" s="16">
        <v>17.412800000000001</v>
      </c>
      <c r="E142" s="16">
        <v>24.186</v>
      </c>
      <c r="F142" s="16">
        <v>25.440100000000001</v>
      </c>
      <c r="G142" s="9">
        <v>27.6859</v>
      </c>
      <c r="H142" s="9">
        <v>27.983000000000001</v>
      </c>
      <c r="I142" s="9">
        <v>26.6508</v>
      </c>
      <c r="J142" s="9">
        <v>38.752600000000001</v>
      </c>
      <c r="K142" s="9">
        <v>41.945500000000003</v>
      </c>
      <c r="L142" s="9">
        <v>45.984099999999998</v>
      </c>
      <c r="M142" s="9">
        <v>45.168100000000003</v>
      </c>
      <c r="N142" s="9">
        <v>40.600999999999999</v>
      </c>
      <c r="O142" s="9">
        <v>7.2214</v>
      </c>
      <c r="P142" s="9">
        <v>6.3810200000000004</v>
      </c>
      <c r="Q142" s="9">
        <v>8.3215699999999995</v>
      </c>
      <c r="R142" s="9">
        <v>9.5630199999999999</v>
      </c>
      <c r="S142" s="9">
        <v>9.6104299999999991</v>
      </c>
      <c r="T142" s="9">
        <v>8.4578100000000003</v>
      </c>
      <c r="U142" s="9">
        <v>25.38</v>
      </c>
      <c r="V142" s="9">
        <v>42.252299999999998</v>
      </c>
      <c r="W142" s="9">
        <v>8.6749399999999994</v>
      </c>
      <c r="X142" s="9">
        <v>16339</v>
      </c>
      <c r="Y142" s="9">
        <v>19328</v>
      </c>
      <c r="Z142" s="9">
        <v>19328</v>
      </c>
    </row>
    <row r="143" spans="1:26" x14ac:dyDescent="0.25">
      <c r="B143" s="32" t="s">
        <v>76</v>
      </c>
      <c r="C143" s="16">
        <v>18.587299999999999</v>
      </c>
      <c r="D143" s="16">
        <v>17.162500000000001</v>
      </c>
      <c r="E143" s="16">
        <v>23.1647</v>
      </c>
      <c r="F143" s="16">
        <v>24.387899999999998</v>
      </c>
      <c r="G143" s="9">
        <v>27.8215</v>
      </c>
      <c r="H143" s="9">
        <v>27.938800000000001</v>
      </c>
      <c r="I143" s="9">
        <v>28.5793</v>
      </c>
      <c r="J143" s="9">
        <v>36.730200000000004</v>
      </c>
      <c r="K143" s="9">
        <v>40.569899999999997</v>
      </c>
      <c r="L143" s="9">
        <v>46.6753</v>
      </c>
      <c r="M143" s="9">
        <v>45.123199999999997</v>
      </c>
      <c r="N143" s="9">
        <v>40.707000000000001</v>
      </c>
      <c r="O143" s="9">
        <v>6.66357</v>
      </c>
      <c r="P143" s="9">
        <v>6.4565400000000004</v>
      </c>
      <c r="Q143" s="9">
        <v>8.1516400000000004</v>
      </c>
      <c r="R143" s="9">
        <v>9.5354600000000005</v>
      </c>
      <c r="S143" s="9">
        <v>9.5116099999999992</v>
      </c>
      <c r="T143" s="9">
        <v>8.4195700000000002</v>
      </c>
      <c r="U143" s="9">
        <v>24.979299999999999</v>
      </c>
      <c r="V143" s="9">
        <v>42.059600000000003</v>
      </c>
      <c r="W143" s="9">
        <v>8.5973100000000002</v>
      </c>
      <c r="X143" s="9">
        <v>16233</v>
      </c>
      <c r="Y143" s="9">
        <v>19197</v>
      </c>
      <c r="Z143" s="9">
        <v>19197</v>
      </c>
    </row>
    <row r="144" spans="1:26" x14ac:dyDescent="0.25">
      <c r="B144" s="32" t="s">
        <v>78</v>
      </c>
      <c r="C144" s="16">
        <v>17.782399999999999</v>
      </c>
      <c r="D144" s="16">
        <v>17.345300000000002</v>
      </c>
      <c r="E144" s="16">
        <v>21.488900000000001</v>
      </c>
      <c r="F144" s="16">
        <v>23.585100000000001</v>
      </c>
      <c r="G144" s="9">
        <v>28.128399999999999</v>
      </c>
      <c r="H144" s="9">
        <v>28.056899999999999</v>
      </c>
      <c r="I144" s="9">
        <v>28.595300000000002</v>
      </c>
      <c r="J144" s="9">
        <v>34.741799999999998</v>
      </c>
      <c r="K144" s="9">
        <v>38.734900000000003</v>
      </c>
      <c r="L144" s="9">
        <v>46.500700000000002</v>
      </c>
      <c r="M144" s="9">
        <v>45.457799999999999</v>
      </c>
      <c r="N144" s="9">
        <v>39.910899999999998</v>
      </c>
      <c r="O144" s="9">
        <v>6.06128</v>
      </c>
      <c r="P144" s="9">
        <v>6.6467000000000001</v>
      </c>
      <c r="Q144" s="9">
        <v>7.9179199999999996</v>
      </c>
      <c r="R144" s="9">
        <v>9.4908699999999993</v>
      </c>
      <c r="S144" s="9">
        <v>9.4383800000000004</v>
      </c>
      <c r="T144" s="9">
        <v>8.3943700000000003</v>
      </c>
      <c r="U144" s="9">
        <v>24.663699999999999</v>
      </c>
      <c r="V144" s="9">
        <v>41.389699999999998</v>
      </c>
      <c r="W144" s="9">
        <v>8.5257799999999992</v>
      </c>
      <c r="X144" s="9">
        <v>16070</v>
      </c>
      <c r="Y144" s="9">
        <v>19132</v>
      </c>
      <c r="Z144" s="9">
        <v>19132</v>
      </c>
    </row>
    <row r="145" spans="1:26" x14ac:dyDescent="0.25">
      <c r="B145" s="32" t="s">
        <v>79</v>
      </c>
      <c r="C145" s="16">
        <v>17.782399999999999</v>
      </c>
      <c r="D145" s="16">
        <v>17.345300000000002</v>
      </c>
      <c r="E145" s="16">
        <v>21.488900000000001</v>
      </c>
      <c r="F145" s="16">
        <v>23.585100000000001</v>
      </c>
      <c r="G145" s="9">
        <v>28.128399999999999</v>
      </c>
      <c r="H145" s="9">
        <v>28.056899999999999</v>
      </c>
      <c r="I145" s="9">
        <v>28.595300000000002</v>
      </c>
      <c r="J145" s="9">
        <v>34.741799999999998</v>
      </c>
      <c r="K145" s="9">
        <v>38.734900000000003</v>
      </c>
      <c r="L145" s="9">
        <v>46.500700000000002</v>
      </c>
      <c r="M145" s="9">
        <v>45.457799999999999</v>
      </c>
      <c r="N145" s="9">
        <v>39.910899999999998</v>
      </c>
      <c r="O145" s="9">
        <v>6.06128</v>
      </c>
      <c r="P145" s="9">
        <v>6.6467000000000001</v>
      </c>
      <c r="Q145" s="9">
        <v>7.9179199999999996</v>
      </c>
      <c r="R145" s="9">
        <v>9.4908699999999993</v>
      </c>
      <c r="S145" s="9">
        <v>9.4383800000000004</v>
      </c>
      <c r="T145" s="9">
        <v>8.3943700000000003</v>
      </c>
      <c r="U145" s="9">
        <v>24.663699999999999</v>
      </c>
      <c r="V145" s="9">
        <v>41.389699999999998</v>
      </c>
      <c r="W145" s="9">
        <v>8.5257799999999992</v>
      </c>
      <c r="X145" s="9">
        <v>16070</v>
      </c>
      <c r="Y145" s="9">
        <v>19132</v>
      </c>
      <c r="Z145" s="9">
        <v>19132</v>
      </c>
    </row>
    <row r="146" spans="1:26" x14ac:dyDescent="0.25">
      <c r="B146" s="32" t="s">
        <v>81</v>
      </c>
      <c r="C146" s="16">
        <v>17.146699999999999</v>
      </c>
      <c r="D146" s="16">
        <v>17.8246</v>
      </c>
      <c r="E146" s="16">
        <v>20.848700000000001</v>
      </c>
      <c r="F146" s="16">
        <v>21.4133</v>
      </c>
      <c r="G146" s="9">
        <v>29.0078</v>
      </c>
      <c r="H146" s="9">
        <v>29.0779</v>
      </c>
      <c r="I146" s="9">
        <v>21.168900000000001</v>
      </c>
      <c r="J146" s="9">
        <v>34.086399999999998</v>
      </c>
      <c r="K146" s="9">
        <v>36.374499999999998</v>
      </c>
      <c r="L146" s="9">
        <v>48.503599999999999</v>
      </c>
      <c r="M146" s="9">
        <v>44.7453</v>
      </c>
      <c r="N146" s="9">
        <v>38.549799999999998</v>
      </c>
      <c r="O146" s="9">
        <v>4.9814299999999996</v>
      </c>
      <c r="P146" s="9">
        <v>6.8004499999999997</v>
      </c>
      <c r="Q146" s="9">
        <v>7.6897399999999996</v>
      </c>
      <c r="R146" s="9">
        <v>9.4470100000000006</v>
      </c>
      <c r="S146" s="9">
        <v>9.6158800000000006</v>
      </c>
      <c r="T146" s="9">
        <v>8.4597300000000004</v>
      </c>
      <c r="U146" s="9">
        <v>24.691299999999998</v>
      </c>
      <c r="V146" s="9">
        <v>40.502899999999997</v>
      </c>
      <c r="W146" s="9">
        <v>8.51783</v>
      </c>
      <c r="X146" s="9">
        <v>15423</v>
      </c>
      <c r="Y146" s="9">
        <v>18726</v>
      </c>
      <c r="Z146" s="9">
        <v>18726</v>
      </c>
    </row>
    <row r="147" spans="1:26" x14ac:dyDescent="0.25">
      <c r="A147" s="7" t="s">
        <v>0</v>
      </c>
      <c r="B147" s="28">
        <v>42954.125</v>
      </c>
      <c r="C147" s="16">
        <v>27.6343</v>
      </c>
      <c r="D147" s="16">
        <v>22.637499999999999</v>
      </c>
      <c r="E147" s="16">
        <v>20.508199999999999</v>
      </c>
      <c r="F147" s="16">
        <v>22.369800000000001</v>
      </c>
      <c r="G147" s="9">
        <v>25.703900000000001</v>
      </c>
      <c r="H147" s="9">
        <v>29.636500000000002</v>
      </c>
      <c r="I147" s="9">
        <v>82.679400000000001</v>
      </c>
      <c r="J147" s="9">
        <v>128.63900000000001</v>
      </c>
      <c r="K147" s="9">
        <v>115.551</v>
      </c>
      <c r="L147" s="9">
        <v>93.059299999999993</v>
      </c>
      <c r="M147" s="9">
        <v>68.661699999999996</v>
      </c>
      <c r="N147" s="9">
        <v>43.86</v>
      </c>
      <c r="O147" s="9">
        <v>13.115500000000001</v>
      </c>
      <c r="P147" s="9">
        <v>14.3851</v>
      </c>
      <c r="Q147" s="9">
        <v>15.5105</v>
      </c>
      <c r="R147" s="9">
        <v>15.3231</v>
      </c>
      <c r="S147" s="9">
        <v>14.680300000000001</v>
      </c>
      <c r="T147" s="9">
        <v>13.5817</v>
      </c>
      <c r="U147" s="9">
        <v>25.746700000000001</v>
      </c>
      <c r="V147" s="9">
        <v>77.729900000000001</v>
      </c>
      <c r="W147" s="9">
        <v>14.5161</v>
      </c>
      <c r="X147" s="9">
        <v>1561</v>
      </c>
      <c r="Y147" s="9">
        <v>1820</v>
      </c>
      <c r="Z147" s="9">
        <v>1820</v>
      </c>
    </row>
    <row r="148" spans="1:26" x14ac:dyDescent="0.25">
      <c r="B148" s="31" t="s">
        <v>64</v>
      </c>
      <c r="C148" s="16">
        <v>25.659400000000002</v>
      </c>
      <c r="D148" s="16">
        <v>22.2865</v>
      </c>
      <c r="E148" s="16">
        <v>18.736000000000001</v>
      </c>
      <c r="F148" s="16">
        <v>22.342500000000001</v>
      </c>
      <c r="G148" s="9">
        <v>27.669</v>
      </c>
      <c r="H148" s="9">
        <v>32.842700000000001</v>
      </c>
      <c r="I148" s="9">
        <v>64.570800000000006</v>
      </c>
      <c r="J148" s="9">
        <v>121.449</v>
      </c>
      <c r="K148" s="9">
        <v>133.44800000000001</v>
      </c>
      <c r="L148" s="9">
        <v>102.636</v>
      </c>
      <c r="M148" s="9">
        <v>67.694800000000001</v>
      </c>
      <c r="N148" s="9">
        <v>64.456199999999995</v>
      </c>
      <c r="O148" s="9">
        <v>12.029500000000001</v>
      </c>
      <c r="P148" s="9">
        <v>14.6927</v>
      </c>
      <c r="Q148" s="9">
        <v>15.6463</v>
      </c>
      <c r="R148" s="9">
        <v>15.2883</v>
      </c>
      <c r="S148" s="9">
        <v>14.295199999999999</v>
      </c>
      <c r="T148" s="9">
        <v>13.072800000000001</v>
      </c>
      <c r="U148" s="9">
        <v>26.758500000000002</v>
      </c>
      <c r="V148" s="9">
        <v>87.182000000000002</v>
      </c>
      <c r="W148" s="9">
        <v>14.274900000000001</v>
      </c>
      <c r="X148" s="9">
        <v>1558</v>
      </c>
      <c r="Y148" s="9">
        <v>1810</v>
      </c>
      <c r="Z148" s="9">
        <v>1810</v>
      </c>
    </row>
    <row r="149" spans="1:26" x14ac:dyDescent="0.25">
      <c r="B149" s="32" t="s">
        <v>65</v>
      </c>
      <c r="C149" s="16">
        <v>26.404900000000001</v>
      </c>
      <c r="D149" s="16">
        <v>22.733799999999999</v>
      </c>
      <c r="E149" s="16">
        <v>19.031199999999998</v>
      </c>
      <c r="F149" s="16">
        <v>22.004999999999999</v>
      </c>
      <c r="G149" s="9">
        <v>26.8809</v>
      </c>
      <c r="H149" s="9">
        <v>32.342599999999997</v>
      </c>
      <c r="I149" s="9">
        <v>65.768299999999996</v>
      </c>
      <c r="J149" s="9">
        <v>120.51</v>
      </c>
      <c r="K149" s="9">
        <v>134.113</v>
      </c>
      <c r="L149" s="9">
        <v>103.27800000000001</v>
      </c>
      <c r="M149" s="9">
        <v>68.529600000000002</v>
      </c>
      <c r="N149" s="9">
        <v>62.599400000000003</v>
      </c>
      <c r="O149" s="9">
        <v>11.6088</v>
      </c>
      <c r="P149" s="9">
        <v>14.906499999999999</v>
      </c>
      <c r="Q149" s="9">
        <v>15.635</v>
      </c>
      <c r="R149" s="9">
        <v>15.3353</v>
      </c>
      <c r="S149" s="9">
        <v>14.434699999999999</v>
      </c>
      <c r="T149" s="9">
        <v>13.1287</v>
      </c>
      <c r="U149" s="9">
        <v>26.54</v>
      </c>
      <c r="V149" s="9">
        <v>86.983500000000006</v>
      </c>
      <c r="W149" s="9">
        <v>14.339</v>
      </c>
      <c r="X149" s="9">
        <v>1554</v>
      </c>
      <c r="Y149" s="9">
        <v>1811</v>
      </c>
      <c r="Z149" s="9">
        <v>1811</v>
      </c>
    </row>
    <row r="150" spans="1:26" x14ac:dyDescent="0.25">
      <c r="B150" s="32" t="s">
        <v>67</v>
      </c>
      <c r="C150" s="16">
        <v>25.444299999999998</v>
      </c>
      <c r="D150" s="16">
        <v>22.910799999999998</v>
      </c>
      <c r="E150" s="16">
        <v>19.731000000000002</v>
      </c>
      <c r="F150" s="16">
        <v>21.8262</v>
      </c>
      <c r="G150" s="9">
        <v>26.0154</v>
      </c>
      <c r="H150" s="9">
        <v>32.496499999999997</v>
      </c>
      <c r="I150" s="9">
        <v>72.629400000000004</v>
      </c>
      <c r="J150" s="9">
        <v>121.789</v>
      </c>
      <c r="K150" s="9">
        <v>133.136</v>
      </c>
      <c r="L150" s="9">
        <v>102.37</v>
      </c>
      <c r="M150" s="9">
        <v>67.505799999999994</v>
      </c>
      <c r="N150" s="9">
        <v>58.175600000000003</v>
      </c>
      <c r="O150" s="9">
        <v>11.382400000000001</v>
      </c>
      <c r="P150" s="9">
        <v>15.0398</v>
      </c>
      <c r="Q150" s="9">
        <v>15.6175</v>
      </c>
      <c r="R150" s="9">
        <v>15.356199999999999</v>
      </c>
      <c r="S150" s="9">
        <v>14.5243</v>
      </c>
      <c r="T150" s="9">
        <v>13.2293</v>
      </c>
      <c r="U150" s="9">
        <v>26.412800000000001</v>
      </c>
      <c r="V150" s="9">
        <v>85.354100000000003</v>
      </c>
      <c r="W150" s="9">
        <v>14.397399999999999</v>
      </c>
      <c r="X150" s="9">
        <v>1585</v>
      </c>
      <c r="Y150" s="9">
        <v>1812</v>
      </c>
      <c r="Z150" s="9">
        <v>1812</v>
      </c>
    </row>
    <row r="151" spans="1:26" x14ac:dyDescent="0.25">
      <c r="B151" s="32" t="s">
        <v>69</v>
      </c>
      <c r="C151" s="16">
        <v>26.406199999999998</v>
      </c>
      <c r="D151" s="16">
        <v>22.616</v>
      </c>
      <c r="E151" s="16">
        <v>20.270299999999999</v>
      </c>
      <c r="F151" s="16">
        <v>21.7179</v>
      </c>
      <c r="G151" s="9">
        <v>25.652200000000001</v>
      </c>
      <c r="H151" s="9">
        <v>32.436900000000001</v>
      </c>
      <c r="I151" s="9">
        <v>72.208500000000001</v>
      </c>
      <c r="J151" s="9">
        <v>127.211</v>
      </c>
      <c r="K151" s="9">
        <v>129.881</v>
      </c>
      <c r="L151" s="9">
        <v>99.822999999999993</v>
      </c>
      <c r="M151" s="9">
        <v>67.009900000000002</v>
      </c>
      <c r="N151" s="9">
        <v>51.3825</v>
      </c>
      <c r="O151" s="9">
        <v>11.473000000000001</v>
      </c>
      <c r="P151" s="9">
        <v>15.0044</v>
      </c>
      <c r="Q151" s="9">
        <v>15.5922</v>
      </c>
      <c r="R151" s="9">
        <v>15.365600000000001</v>
      </c>
      <c r="S151" s="9">
        <v>14.5898</v>
      </c>
      <c r="T151" s="9">
        <v>13.337199999999999</v>
      </c>
      <c r="U151" s="9">
        <v>26.419799999999999</v>
      </c>
      <c r="V151" s="9">
        <v>82.639700000000005</v>
      </c>
      <c r="W151" s="9">
        <v>14.4445</v>
      </c>
      <c r="X151" s="9">
        <v>1590</v>
      </c>
      <c r="Y151" s="9">
        <v>1812</v>
      </c>
      <c r="Z151" s="9">
        <v>1812</v>
      </c>
    </row>
    <row r="152" spans="1:26" x14ac:dyDescent="0.25">
      <c r="B152" s="32" t="s">
        <v>71</v>
      </c>
      <c r="C152" s="16">
        <v>27.471</v>
      </c>
      <c r="D152" s="16">
        <v>21.3734</v>
      </c>
      <c r="E152" s="16">
        <v>20.509399999999999</v>
      </c>
      <c r="F152" s="16">
        <v>22.023399999999999</v>
      </c>
      <c r="G152" s="9">
        <v>25.3752</v>
      </c>
      <c r="H152" s="9">
        <v>30.763100000000001</v>
      </c>
      <c r="I152" s="9">
        <v>70.55</v>
      </c>
      <c r="J152" s="9">
        <v>130.232</v>
      </c>
      <c r="K152" s="9">
        <v>119.973</v>
      </c>
      <c r="L152" s="9">
        <v>96.820599999999999</v>
      </c>
      <c r="M152" s="9">
        <v>65.978399999999993</v>
      </c>
      <c r="N152" s="9">
        <v>44.471400000000003</v>
      </c>
      <c r="O152" s="9">
        <v>12.506399999999999</v>
      </c>
      <c r="P152" s="9">
        <v>14.646100000000001</v>
      </c>
      <c r="Q152" s="9">
        <v>15.5624</v>
      </c>
      <c r="R152" s="9">
        <v>15.3269</v>
      </c>
      <c r="S152" s="9">
        <v>14.680199999999999</v>
      </c>
      <c r="T152" s="9">
        <v>13.494300000000001</v>
      </c>
      <c r="U152" s="9">
        <v>25.886500000000002</v>
      </c>
      <c r="V152" s="9">
        <v>78.442700000000002</v>
      </c>
      <c r="W152" s="9">
        <v>14.502599999999999</v>
      </c>
      <c r="X152" s="9">
        <v>1558</v>
      </c>
      <c r="Y152" s="9">
        <v>1810</v>
      </c>
      <c r="Z152" s="9">
        <v>1810</v>
      </c>
    </row>
    <row r="153" spans="1:26" x14ac:dyDescent="0.25">
      <c r="B153" s="31" t="s">
        <v>72</v>
      </c>
      <c r="C153" s="16">
        <v>28.379200000000001</v>
      </c>
      <c r="D153" s="16">
        <v>22.646899999999999</v>
      </c>
      <c r="E153" s="16">
        <v>20.539100000000001</v>
      </c>
      <c r="F153" s="16">
        <v>22.706800000000001</v>
      </c>
      <c r="G153" s="9">
        <v>25.4559</v>
      </c>
      <c r="H153" s="9">
        <v>28.932600000000001</v>
      </c>
      <c r="I153" s="9">
        <v>81.808300000000003</v>
      </c>
      <c r="J153" s="9">
        <v>125.19</v>
      </c>
      <c r="K153" s="9">
        <v>110.746</v>
      </c>
      <c r="L153" s="9">
        <v>90.846999999999994</v>
      </c>
      <c r="M153" s="9">
        <v>69.590699999999998</v>
      </c>
      <c r="N153" s="9">
        <v>44.854399999999998</v>
      </c>
      <c r="O153" s="9">
        <v>13.739599999999999</v>
      </c>
      <c r="P153" s="9">
        <v>14.2067</v>
      </c>
      <c r="Q153" s="9">
        <v>15.4442</v>
      </c>
      <c r="R153" s="9">
        <v>15.2956</v>
      </c>
      <c r="S153" s="9">
        <v>14.712300000000001</v>
      </c>
      <c r="T153" s="9">
        <v>13.697900000000001</v>
      </c>
      <c r="U153" s="9">
        <v>25.493200000000002</v>
      </c>
      <c r="V153" s="9">
        <v>76.877099999999999</v>
      </c>
      <c r="W153" s="9">
        <v>14.548</v>
      </c>
      <c r="X153" s="9">
        <v>1574</v>
      </c>
      <c r="Y153" s="9">
        <v>1821</v>
      </c>
      <c r="Z153" s="9">
        <v>1821</v>
      </c>
    </row>
    <row r="154" spans="1:26" x14ac:dyDescent="0.25">
      <c r="B154" s="32" t="s">
        <v>74</v>
      </c>
      <c r="C154" s="16">
        <v>28.950600000000001</v>
      </c>
      <c r="D154" s="16">
        <v>23.8858</v>
      </c>
      <c r="E154" s="16">
        <v>20.543099999999999</v>
      </c>
      <c r="F154" s="16">
        <v>23.322900000000001</v>
      </c>
      <c r="G154" s="9">
        <v>25.233699999999999</v>
      </c>
      <c r="H154" s="9">
        <v>28.337700000000002</v>
      </c>
      <c r="I154" s="9">
        <v>89.215599999999995</v>
      </c>
      <c r="J154" s="9">
        <v>119.44799999999999</v>
      </c>
      <c r="K154" s="9">
        <v>104.739</v>
      </c>
      <c r="L154" s="9">
        <v>89.084999999999994</v>
      </c>
      <c r="M154" s="9">
        <v>70.304400000000001</v>
      </c>
      <c r="N154" s="9">
        <v>47.152200000000001</v>
      </c>
      <c r="O154" s="9">
        <v>14.2324</v>
      </c>
      <c r="P154" s="9">
        <v>14.209300000000001</v>
      </c>
      <c r="Q154" s="9">
        <v>15.337400000000001</v>
      </c>
      <c r="R154" s="9">
        <v>15.2501</v>
      </c>
      <c r="S154" s="9">
        <v>14.7362</v>
      </c>
      <c r="T154" s="9">
        <v>13.797800000000001</v>
      </c>
      <c r="U154" s="9">
        <v>25.427900000000001</v>
      </c>
      <c r="V154" s="9">
        <v>76.308400000000006</v>
      </c>
      <c r="W154" s="9">
        <v>14.5749</v>
      </c>
      <c r="X154" s="9">
        <v>1579</v>
      </c>
      <c r="Y154" s="9">
        <v>1821</v>
      </c>
      <c r="Z154" s="9">
        <v>1821</v>
      </c>
    </row>
    <row r="155" spans="1:26" x14ac:dyDescent="0.25">
      <c r="B155" s="32" t="s">
        <v>76</v>
      </c>
      <c r="C155" s="16">
        <v>28.942599999999999</v>
      </c>
      <c r="D155" s="16">
        <v>24.342500000000001</v>
      </c>
      <c r="E155" s="16">
        <v>20.614899999999999</v>
      </c>
      <c r="F155" s="16">
        <v>23.748899999999999</v>
      </c>
      <c r="G155" s="9">
        <v>25.297000000000001</v>
      </c>
      <c r="H155" s="9">
        <v>27.757300000000001</v>
      </c>
      <c r="I155" s="9">
        <v>99.458299999999994</v>
      </c>
      <c r="J155" s="9">
        <v>115.328</v>
      </c>
      <c r="K155" s="9">
        <v>102.724</v>
      </c>
      <c r="L155" s="9">
        <v>85.442999999999998</v>
      </c>
      <c r="M155" s="9">
        <v>72.773300000000006</v>
      </c>
      <c r="N155" s="9">
        <v>48.804000000000002</v>
      </c>
      <c r="O155" s="9">
        <v>14.4353</v>
      </c>
      <c r="P155" s="9">
        <v>14.336399999999999</v>
      </c>
      <c r="Q155" s="9">
        <v>15.183199999999999</v>
      </c>
      <c r="R155" s="9">
        <v>15.224299999999999</v>
      </c>
      <c r="S155" s="9">
        <v>14.722200000000001</v>
      </c>
      <c r="T155" s="9">
        <v>13.894299999999999</v>
      </c>
      <c r="U155" s="9">
        <v>25.363499999999998</v>
      </c>
      <c r="V155" s="9">
        <v>76.368799999999993</v>
      </c>
      <c r="W155" s="9">
        <v>14.590400000000001</v>
      </c>
      <c r="X155" s="9">
        <v>1574</v>
      </c>
      <c r="Y155" s="9">
        <v>1820</v>
      </c>
      <c r="Z155" s="9">
        <v>1820</v>
      </c>
    </row>
    <row r="156" spans="1:26" x14ac:dyDescent="0.25">
      <c r="B156" s="32" t="s">
        <v>78</v>
      </c>
      <c r="C156" s="16">
        <v>29.4649</v>
      </c>
      <c r="D156" s="16">
        <v>24.7623</v>
      </c>
      <c r="E156" s="16">
        <v>21.346800000000002</v>
      </c>
      <c r="F156" s="16">
        <v>23.7669</v>
      </c>
      <c r="G156" s="9">
        <v>25.528700000000001</v>
      </c>
      <c r="H156" s="9">
        <v>27.505099999999999</v>
      </c>
      <c r="I156" s="9">
        <v>103.59699999999999</v>
      </c>
      <c r="J156" s="9">
        <v>111.03</v>
      </c>
      <c r="K156" s="9">
        <v>98.876800000000003</v>
      </c>
      <c r="L156" s="9">
        <v>81.752499999999998</v>
      </c>
      <c r="M156" s="9">
        <v>72.466499999999996</v>
      </c>
      <c r="N156" s="9">
        <v>50.476900000000001</v>
      </c>
      <c r="O156" s="9">
        <v>14.5535</v>
      </c>
      <c r="P156" s="9">
        <v>14.399100000000001</v>
      </c>
      <c r="Q156" s="9">
        <v>15.0764</v>
      </c>
      <c r="R156" s="9">
        <v>15.205299999999999</v>
      </c>
      <c r="S156" s="9">
        <v>14.7233</v>
      </c>
      <c r="T156" s="9">
        <v>13.9564</v>
      </c>
      <c r="U156" s="9">
        <v>25.4544</v>
      </c>
      <c r="V156" s="9">
        <v>75.310599999999994</v>
      </c>
      <c r="W156" s="9">
        <v>14.5997</v>
      </c>
      <c r="X156" s="9">
        <v>1556</v>
      </c>
      <c r="Y156" s="9">
        <v>1820</v>
      </c>
      <c r="Z156" s="9">
        <v>1820</v>
      </c>
    </row>
    <row r="157" spans="1:26" x14ac:dyDescent="0.25">
      <c r="B157" s="32" t="s">
        <v>79</v>
      </c>
      <c r="C157" s="16">
        <v>28.945</v>
      </c>
      <c r="D157" s="16">
        <v>25.025200000000002</v>
      </c>
      <c r="E157" s="16">
        <v>22.613199999999999</v>
      </c>
      <c r="F157" s="16">
        <v>23.937899999999999</v>
      </c>
      <c r="G157" s="9">
        <v>25.8184</v>
      </c>
      <c r="H157" s="9">
        <v>27.1706</v>
      </c>
      <c r="I157" s="9">
        <v>105.379</v>
      </c>
      <c r="J157" s="9">
        <v>102.57</v>
      </c>
      <c r="K157" s="9">
        <v>93.450500000000005</v>
      </c>
      <c r="L157" s="9">
        <v>82.341499999999996</v>
      </c>
      <c r="M157" s="9">
        <v>71.793099999999995</v>
      </c>
      <c r="N157" s="9">
        <v>53.472999999999999</v>
      </c>
      <c r="O157" s="9">
        <v>14.671099999999999</v>
      </c>
      <c r="P157" s="9">
        <v>14.454800000000001</v>
      </c>
      <c r="Q157" s="9">
        <v>14.991</v>
      </c>
      <c r="R157" s="9">
        <v>15.1395</v>
      </c>
      <c r="S157" s="9">
        <v>14.7194</v>
      </c>
      <c r="T157" s="9">
        <v>14.019500000000001</v>
      </c>
      <c r="U157" s="9">
        <v>25.5732</v>
      </c>
      <c r="V157" s="9">
        <v>74.759200000000007</v>
      </c>
      <c r="W157" s="9">
        <v>14.601100000000001</v>
      </c>
      <c r="X157" s="9">
        <v>1559</v>
      </c>
      <c r="Y157" s="9">
        <v>1819</v>
      </c>
      <c r="Z157" s="9">
        <v>1819</v>
      </c>
    </row>
    <row r="158" spans="1:26" x14ac:dyDescent="0.25">
      <c r="B158" s="32" t="s">
        <v>81</v>
      </c>
      <c r="C158" s="16">
        <v>28.082999999999998</v>
      </c>
      <c r="D158" s="16">
        <v>24.321100000000001</v>
      </c>
      <c r="E158" s="16">
        <v>23.162500000000001</v>
      </c>
      <c r="F158" s="16">
        <v>23.0123</v>
      </c>
      <c r="G158" s="9">
        <v>24.819800000000001</v>
      </c>
      <c r="H158" s="9">
        <v>26.417400000000001</v>
      </c>
      <c r="I158" s="9">
        <v>116.55800000000001</v>
      </c>
      <c r="J158" s="9">
        <v>100.71299999999999</v>
      </c>
      <c r="K158" s="9">
        <v>90.427499999999995</v>
      </c>
      <c r="L158" s="9">
        <v>84.216099999999997</v>
      </c>
      <c r="M158" s="9">
        <v>72.104799999999997</v>
      </c>
      <c r="N158" s="9">
        <v>57.413499999999999</v>
      </c>
      <c r="O158" s="9">
        <v>14.795</v>
      </c>
      <c r="P158" s="9">
        <v>14.5313</v>
      </c>
      <c r="Q158" s="9">
        <v>14.8955</v>
      </c>
      <c r="R158" s="9">
        <v>15.082599999999999</v>
      </c>
      <c r="S158" s="9">
        <v>14.7766</v>
      </c>
      <c r="T158" s="9">
        <v>14.1233</v>
      </c>
      <c r="U158" s="9">
        <v>24.773599999999998</v>
      </c>
      <c r="V158" s="9">
        <v>76.164400000000001</v>
      </c>
      <c r="W158" s="9">
        <v>14.632300000000001</v>
      </c>
      <c r="X158" s="9">
        <v>1779</v>
      </c>
      <c r="Y158" s="9">
        <v>1824</v>
      </c>
      <c r="Z158" s="9">
        <v>1824</v>
      </c>
    </row>
    <row r="159" spans="1:26" x14ac:dyDescent="0.25">
      <c r="A159" s="7" t="s">
        <v>47</v>
      </c>
      <c r="B159" s="28">
        <v>43043.125</v>
      </c>
      <c r="C159" s="16">
        <v>23.370999999999999</v>
      </c>
      <c r="D159" s="16">
        <v>23.959</v>
      </c>
      <c r="E159" s="16">
        <v>28.248799999999999</v>
      </c>
      <c r="F159" s="16">
        <v>32.8583</v>
      </c>
      <c r="G159" s="9">
        <v>39.776499999999999</v>
      </c>
      <c r="H159" s="9">
        <v>38.110500000000002</v>
      </c>
      <c r="I159" s="9">
        <v>133.102</v>
      </c>
      <c r="J159" s="9">
        <v>121.72</v>
      </c>
      <c r="K159" s="9">
        <v>94.113500000000002</v>
      </c>
      <c r="L159" s="9">
        <v>49.097799999999999</v>
      </c>
      <c r="M159" s="9">
        <v>42.799199999999999</v>
      </c>
      <c r="N159" s="9">
        <v>41.122</v>
      </c>
      <c r="O159" s="9">
        <v>15.568099999999999</v>
      </c>
      <c r="P159" s="9">
        <v>14.3931</v>
      </c>
      <c r="Q159" s="9">
        <v>13.5876</v>
      </c>
      <c r="R159" s="9">
        <v>12.906700000000001</v>
      </c>
      <c r="S159" s="9">
        <v>11.679500000000001</v>
      </c>
      <c r="T159" s="9">
        <v>10.899900000000001</v>
      </c>
      <c r="U159" s="9">
        <v>35.5578</v>
      </c>
      <c r="V159" s="9">
        <v>58.364899999999999</v>
      </c>
      <c r="W159" s="9">
        <v>12.224399999999999</v>
      </c>
      <c r="X159" s="9">
        <v>6424</v>
      </c>
      <c r="Y159" s="9">
        <v>7735</v>
      </c>
      <c r="Z159" s="9">
        <v>7735</v>
      </c>
    </row>
    <row r="160" spans="1:26" x14ac:dyDescent="0.25">
      <c r="B160" s="31" t="s">
        <v>64</v>
      </c>
      <c r="C160" s="16">
        <v>23.271799999999999</v>
      </c>
      <c r="D160" s="16">
        <v>21.546099999999999</v>
      </c>
      <c r="E160" s="16">
        <v>24.5154</v>
      </c>
      <c r="F160" s="16">
        <v>31.327999999999999</v>
      </c>
      <c r="G160" s="9">
        <v>38.978200000000001</v>
      </c>
      <c r="H160" s="9">
        <v>37.372599999999998</v>
      </c>
      <c r="I160" s="9">
        <v>130.11199999999999</v>
      </c>
      <c r="J160" s="9">
        <v>127.791</v>
      </c>
      <c r="K160" s="9">
        <v>90.556899999999999</v>
      </c>
      <c r="L160" s="9">
        <v>52.345300000000002</v>
      </c>
      <c r="M160" s="9">
        <v>45.318399999999997</v>
      </c>
      <c r="N160" s="9">
        <v>41.884999999999998</v>
      </c>
      <c r="O160" s="9">
        <v>15.626099999999999</v>
      </c>
      <c r="P160" s="9">
        <v>14.7324</v>
      </c>
      <c r="Q160" s="9">
        <v>14.127800000000001</v>
      </c>
      <c r="R160" s="9">
        <v>13.0763</v>
      </c>
      <c r="S160" s="9">
        <v>11.634399999999999</v>
      </c>
      <c r="T160" s="9">
        <v>10.662599999999999</v>
      </c>
      <c r="U160" s="9">
        <v>34.306600000000003</v>
      </c>
      <c r="V160" s="9">
        <v>59.774799999999999</v>
      </c>
      <c r="W160" s="9">
        <v>12.2719</v>
      </c>
      <c r="X160" s="9">
        <v>6136</v>
      </c>
      <c r="Y160" s="9">
        <v>7750</v>
      </c>
      <c r="Z160" s="9">
        <v>7750</v>
      </c>
    </row>
    <row r="161" spans="1:26" x14ac:dyDescent="0.25">
      <c r="B161" s="32" t="s">
        <v>65</v>
      </c>
      <c r="C161" s="16">
        <v>22.831199999999999</v>
      </c>
      <c r="D161" s="16">
        <v>21.2713</v>
      </c>
      <c r="E161" s="16">
        <v>25.1281</v>
      </c>
      <c r="F161" s="16">
        <v>31.5886</v>
      </c>
      <c r="G161" s="9">
        <v>39.611800000000002</v>
      </c>
      <c r="H161" s="9">
        <v>37.543399999999998</v>
      </c>
      <c r="I161" s="9">
        <v>134.346</v>
      </c>
      <c r="J161" s="9">
        <v>127.76600000000001</v>
      </c>
      <c r="K161" s="9">
        <v>89.876099999999994</v>
      </c>
      <c r="L161" s="9">
        <v>50.846299999999999</v>
      </c>
      <c r="M161" s="9">
        <v>46.267800000000001</v>
      </c>
      <c r="N161" s="9">
        <v>41.587899999999998</v>
      </c>
      <c r="O161" s="9">
        <v>15.612</v>
      </c>
      <c r="P161" s="9">
        <v>14.6776</v>
      </c>
      <c r="Q161" s="9">
        <v>14.0642</v>
      </c>
      <c r="R161" s="9">
        <v>13.0611</v>
      </c>
      <c r="S161" s="9">
        <v>11.6395</v>
      </c>
      <c r="T161" s="9">
        <v>10.723100000000001</v>
      </c>
      <c r="U161" s="9">
        <v>34.6325</v>
      </c>
      <c r="V161" s="9">
        <v>59.634700000000002</v>
      </c>
      <c r="W161" s="9">
        <v>12.2759</v>
      </c>
      <c r="X161" s="9">
        <v>6149</v>
      </c>
      <c r="Y161" s="9">
        <v>7752</v>
      </c>
      <c r="Z161" s="9">
        <v>7752</v>
      </c>
    </row>
    <row r="162" spans="1:26" x14ac:dyDescent="0.25">
      <c r="B162" s="32" t="s">
        <v>67</v>
      </c>
      <c r="C162" s="16">
        <v>22.502199999999998</v>
      </c>
      <c r="D162" s="16">
        <v>21.403300000000002</v>
      </c>
      <c r="E162" s="16">
        <v>25.529699999999998</v>
      </c>
      <c r="F162" s="16">
        <v>31.4878</v>
      </c>
      <c r="G162" s="9">
        <v>39.864400000000003</v>
      </c>
      <c r="H162" s="9">
        <v>37.464799999999997</v>
      </c>
      <c r="I162" s="9">
        <v>137.21100000000001</v>
      </c>
      <c r="J162" s="9">
        <v>127.998</v>
      </c>
      <c r="K162" s="9">
        <v>91.375200000000007</v>
      </c>
      <c r="L162" s="9">
        <v>50.463099999999997</v>
      </c>
      <c r="M162" s="9">
        <v>46.339399999999998</v>
      </c>
      <c r="N162" s="9">
        <v>40.957299999999996</v>
      </c>
      <c r="O162" s="9">
        <v>15.6127</v>
      </c>
      <c r="P162" s="9">
        <v>14.634499999999999</v>
      </c>
      <c r="Q162" s="9">
        <v>13.9941</v>
      </c>
      <c r="R162" s="9">
        <v>13.0571</v>
      </c>
      <c r="S162" s="9">
        <v>11.6454</v>
      </c>
      <c r="T162" s="9">
        <v>10.792299999999999</v>
      </c>
      <c r="U162" s="9">
        <v>34.805700000000002</v>
      </c>
      <c r="V162" s="9">
        <v>59.667299999999997</v>
      </c>
      <c r="W162" s="9">
        <v>12.2857</v>
      </c>
      <c r="X162" s="9">
        <v>6184</v>
      </c>
      <c r="Y162" s="9">
        <v>7752</v>
      </c>
      <c r="Z162" s="9">
        <v>7752</v>
      </c>
    </row>
    <row r="163" spans="1:26" x14ac:dyDescent="0.25">
      <c r="B163" s="32" t="s">
        <v>69</v>
      </c>
      <c r="C163" s="16">
        <v>22.321100000000001</v>
      </c>
      <c r="D163" s="16">
        <v>21.970400000000001</v>
      </c>
      <c r="E163" s="16">
        <v>26.1494</v>
      </c>
      <c r="F163" s="16">
        <v>31.676500000000001</v>
      </c>
      <c r="G163" s="9">
        <v>39.981400000000001</v>
      </c>
      <c r="H163" s="9">
        <v>37.124099999999999</v>
      </c>
      <c r="I163" s="9">
        <v>138.52699999999999</v>
      </c>
      <c r="J163" s="9">
        <v>126.001</v>
      </c>
      <c r="K163" s="9">
        <v>93.081800000000001</v>
      </c>
      <c r="L163" s="9">
        <v>49.400199999999998</v>
      </c>
      <c r="M163" s="9">
        <v>46.026699999999998</v>
      </c>
      <c r="N163" s="9">
        <v>41.011299999999999</v>
      </c>
      <c r="O163" s="9">
        <v>15.6144</v>
      </c>
      <c r="P163" s="9">
        <v>14.571099999999999</v>
      </c>
      <c r="Q163" s="9">
        <v>13.9068</v>
      </c>
      <c r="R163" s="9">
        <v>13.048400000000001</v>
      </c>
      <c r="S163" s="9">
        <v>11.646800000000001</v>
      </c>
      <c r="T163" s="9">
        <v>10.861800000000001</v>
      </c>
      <c r="U163" s="9">
        <v>34.837000000000003</v>
      </c>
      <c r="V163" s="9">
        <v>59.505099999999999</v>
      </c>
      <c r="W163" s="9">
        <v>12.2895</v>
      </c>
      <c r="X163" s="9">
        <v>6263</v>
      </c>
      <c r="Y163" s="9">
        <v>7755</v>
      </c>
      <c r="Z163" s="9">
        <v>7755</v>
      </c>
    </row>
    <row r="164" spans="1:26" x14ac:dyDescent="0.25">
      <c r="B164" s="32" t="s">
        <v>71</v>
      </c>
      <c r="C164" s="16">
        <v>22.860199999999999</v>
      </c>
      <c r="D164" s="16">
        <v>23.581</v>
      </c>
      <c r="E164" s="16">
        <v>27.781400000000001</v>
      </c>
      <c r="F164" s="16">
        <v>32.3626</v>
      </c>
      <c r="G164" s="9">
        <v>39.973399999999998</v>
      </c>
      <c r="H164" s="9">
        <v>37.612299999999998</v>
      </c>
      <c r="I164" s="9">
        <v>136.78399999999999</v>
      </c>
      <c r="J164" s="9">
        <v>123.327</v>
      </c>
      <c r="K164" s="9">
        <v>95.738</v>
      </c>
      <c r="L164" s="9">
        <v>48.887900000000002</v>
      </c>
      <c r="M164" s="9">
        <v>43.2958</v>
      </c>
      <c r="N164" s="9">
        <v>41.322699999999998</v>
      </c>
      <c r="O164" s="9">
        <v>15.616899999999999</v>
      </c>
      <c r="P164" s="9">
        <v>14.4505</v>
      </c>
      <c r="Q164" s="9">
        <v>13.689</v>
      </c>
      <c r="R164" s="9">
        <v>12.9756</v>
      </c>
      <c r="S164" s="9">
        <v>11.6595</v>
      </c>
      <c r="T164" s="9">
        <v>10.913399999999999</v>
      </c>
      <c r="U164" s="9">
        <v>35.334299999999999</v>
      </c>
      <c r="V164" s="9">
        <v>58.9251</v>
      </c>
      <c r="W164" s="9">
        <v>12.2567</v>
      </c>
      <c r="X164" s="9">
        <v>6411</v>
      </c>
      <c r="Y164" s="9">
        <v>7754</v>
      </c>
      <c r="Z164" s="9">
        <v>7754</v>
      </c>
    </row>
    <row r="165" spans="1:26" x14ac:dyDescent="0.25">
      <c r="B165" s="31" t="s">
        <v>72</v>
      </c>
      <c r="C165" s="16">
        <v>23.682600000000001</v>
      </c>
      <c r="D165" s="16">
        <v>24.1648</v>
      </c>
      <c r="E165" s="16">
        <v>28.6767</v>
      </c>
      <c r="F165" s="16">
        <v>33.372999999999998</v>
      </c>
      <c r="G165" s="9">
        <v>39.240200000000002</v>
      </c>
      <c r="H165" s="9">
        <v>38.673299999999998</v>
      </c>
      <c r="I165" s="9">
        <v>127.277</v>
      </c>
      <c r="J165" s="9">
        <v>118.273</v>
      </c>
      <c r="K165" s="9">
        <v>92.125900000000001</v>
      </c>
      <c r="L165" s="9">
        <v>51.946199999999997</v>
      </c>
      <c r="M165" s="9">
        <v>42.022500000000001</v>
      </c>
      <c r="N165" s="9">
        <v>41.324199999999998</v>
      </c>
      <c r="O165" s="9">
        <v>15.513500000000001</v>
      </c>
      <c r="P165" s="9">
        <v>14.3598</v>
      </c>
      <c r="Q165" s="9">
        <v>13.4764</v>
      </c>
      <c r="R165" s="9">
        <v>12.8215</v>
      </c>
      <c r="S165" s="9">
        <v>11.6776</v>
      </c>
      <c r="T165" s="9">
        <v>10.9124</v>
      </c>
      <c r="U165" s="9">
        <v>35.6633</v>
      </c>
      <c r="V165" s="9">
        <v>58.128300000000003</v>
      </c>
      <c r="W165" s="9">
        <v>12.1921</v>
      </c>
      <c r="X165" s="9">
        <v>6450</v>
      </c>
      <c r="Y165" s="9">
        <v>7736</v>
      </c>
      <c r="Z165" s="9">
        <v>7736</v>
      </c>
    </row>
    <row r="166" spans="1:26" x14ac:dyDescent="0.25">
      <c r="B166" s="32" t="s">
        <v>74</v>
      </c>
      <c r="C166" s="16">
        <v>24.0898</v>
      </c>
      <c r="D166" s="16">
        <v>24.080400000000001</v>
      </c>
      <c r="E166" s="16">
        <v>29.162800000000001</v>
      </c>
      <c r="F166" s="16">
        <v>33.998800000000003</v>
      </c>
      <c r="G166" s="9">
        <v>38.919400000000003</v>
      </c>
      <c r="H166" s="9">
        <v>38.825200000000002</v>
      </c>
      <c r="I166" s="9">
        <v>125.81</v>
      </c>
      <c r="J166" s="9">
        <v>114.10599999999999</v>
      </c>
      <c r="K166" s="9">
        <v>88.409700000000001</v>
      </c>
      <c r="L166" s="9">
        <v>54.766599999999997</v>
      </c>
      <c r="M166" s="9">
        <v>40.730699999999999</v>
      </c>
      <c r="N166" s="9">
        <v>42.445799999999998</v>
      </c>
      <c r="O166" s="9">
        <v>15.4255</v>
      </c>
      <c r="P166" s="9">
        <v>14.335800000000001</v>
      </c>
      <c r="Q166" s="9">
        <v>13.382</v>
      </c>
      <c r="R166" s="9">
        <v>12.738300000000001</v>
      </c>
      <c r="S166" s="9">
        <v>11.6853</v>
      </c>
      <c r="T166" s="9">
        <v>10.942399999999999</v>
      </c>
      <c r="U166" s="9">
        <v>35.7136</v>
      </c>
      <c r="V166" s="9">
        <v>57.860500000000002</v>
      </c>
      <c r="W166" s="9">
        <v>12.170500000000001</v>
      </c>
      <c r="X166" s="9">
        <v>6510</v>
      </c>
      <c r="Y166" s="9">
        <v>7736</v>
      </c>
      <c r="Z166" s="9">
        <v>7736</v>
      </c>
    </row>
    <row r="167" spans="1:26" x14ac:dyDescent="0.25">
      <c r="B167" s="32" t="s">
        <v>76</v>
      </c>
      <c r="C167" s="16">
        <v>24.5535</v>
      </c>
      <c r="D167" s="16">
        <v>24.543800000000001</v>
      </c>
      <c r="E167" s="16">
        <v>30.014099999999999</v>
      </c>
      <c r="F167" s="16">
        <v>34.772500000000001</v>
      </c>
      <c r="G167" s="9">
        <v>38.545699999999997</v>
      </c>
      <c r="H167" s="9">
        <v>39.113700000000001</v>
      </c>
      <c r="I167" s="9">
        <v>119.566</v>
      </c>
      <c r="J167" s="9">
        <v>109.46</v>
      </c>
      <c r="K167" s="9">
        <v>84.080799999999996</v>
      </c>
      <c r="L167" s="9">
        <v>57.7286</v>
      </c>
      <c r="M167" s="9">
        <v>39.839399999999998</v>
      </c>
      <c r="N167" s="9">
        <v>42.2226</v>
      </c>
      <c r="O167" s="9">
        <v>15.343</v>
      </c>
      <c r="P167" s="9">
        <v>14.307600000000001</v>
      </c>
      <c r="Q167" s="9">
        <v>13.2956</v>
      </c>
      <c r="R167" s="9">
        <v>12.6431</v>
      </c>
      <c r="S167" s="9">
        <v>11.708299999999999</v>
      </c>
      <c r="T167" s="9">
        <v>10.989000000000001</v>
      </c>
      <c r="U167" s="9">
        <v>35.8735</v>
      </c>
      <c r="V167" s="9">
        <v>57.072600000000001</v>
      </c>
      <c r="W167" s="9">
        <v>12.1568</v>
      </c>
      <c r="X167" s="9">
        <v>6608</v>
      </c>
      <c r="Y167" s="9">
        <v>7735</v>
      </c>
      <c r="Z167" s="9">
        <v>7735</v>
      </c>
    </row>
    <row r="168" spans="1:26" x14ac:dyDescent="0.25">
      <c r="B168" s="32" t="s">
        <v>78</v>
      </c>
      <c r="C168" s="16">
        <v>24.634799999999998</v>
      </c>
      <c r="D168" s="16">
        <v>24.9529</v>
      </c>
      <c r="E168" s="16">
        <v>30.490100000000002</v>
      </c>
      <c r="F168" s="16">
        <v>35.232799999999997</v>
      </c>
      <c r="G168" s="9">
        <v>38.209000000000003</v>
      </c>
      <c r="H168" s="9">
        <v>39.412799999999997</v>
      </c>
      <c r="I168" s="9">
        <v>112.03</v>
      </c>
      <c r="J168" s="9">
        <v>106.17400000000001</v>
      </c>
      <c r="K168" s="9">
        <v>81.445599999999999</v>
      </c>
      <c r="L168" s="9">
        <v>59.112099999999998</v>
      </c>
      <c r="M168" s="9">
        <v>39.134900000000002</v>
      </c>
      <c r="N168" s="9">
        <v>41.365299999999998</v>
      </c>
      <c r="O168" s="9">
        <v>15.2468</v>
      </c>
      <c r="P168" s="9">
        <v>14.276400000000001</v>
      </c>
      <c r="Q168" s="9">
        <v>13.221500000000001</v>
      </c>
      <c r="R168" s="9">
        <v>12.5496</v>
      </c>
      <c r="S168" s="9">
        <v>11.7464</v>
      </c>
      <c r="T168" s="9">
        <v>11.0284</v>
      </c>
      <c r="U168" s="9">
        <v>35.880200000000002</v>
      </c>
      <c r="V168" s="9">
        <v>56.12</v>
      </c>
      <c r="W168" s="9">
        <v>12.146000000000001</v>
      </c>
      <c r="X168" s="9">
        <v>6758</v>
      </c>
      <c r="Y168" s="9">
        <v>7735</v>
      </c>
      <c r="Z168" s="9">
        <v>7735</v>
      </c>
    </row>
    <row r="169" spans="1:26" x14ac:dyDescent="0.25">
      <c r="B169" s="32" t="s">
        <v>79</v>
      </c>
      <c r="C169" s="16">
        <v>24.515699999999999</v>
      </c>
      <c r="D169" s="16">
        <v>25.5779</v>
      </c>
      <c r="E169" s="16">
        <v>30.970800000000001</v>
      </c>
      <c r="F169" s="16">
        <v>35.676699999999997</v>
      </c>
      <c r="G169" s="9">
        <v>37.920499999999997</v>
      </c>
      <c r="H169" s="9">
        <v>39.6845</v>
      </c>
      <c r="I169" s="9">
        <v>104.857</v>
      </c>
      <c r="J169" s="9">
        <v>103.32299999999999</v>
      </c>
      <c r="K169" s="9">
        <v>77.212100000000007</v>
      </c>
      <c r="L169" s="9">
        <v>60.166400000000003</v>
      </c>
      <c r="M169" s="9">
        <v>39.088999999999999</v>
      </c>
      <c r="N169" s="9">
        <v>39.731200000000001</v>
      </c>
      <c r="O169" s="9">
        <v>15.136799999999999</v>
      </c>
      <c r="P169" s="9">
        <v>14.2432</v>
      </c>
      <c r="Q169" s="9">
        <v>13.153</v>
      </c>
      <c r="R169" s="9">
        <v>12.460599999999999</v>
      </c>
      <c r="S169" s="9">
        <v>11.786899999999999</v>
      </c>
      <c r="T169" s="9">
        <v>11.0589</v>
      </c>
      <c r="U169" s="9">
        <v>36.012700000000002</v>
      </c>
      <c r="V169" s="9">
        <v>54.849600000000002</v>
      </c>
      <c r="W169" s="9">
        <v>12.1341</v>
      </c>
      <c r="X169" s="9">
        <v>6868</v>
      </c>
      <c r="Y169" s="9">
        <v>7736</v>
      </c>
      <c r="Z169" s="9">
        <v>7736</v>
      </c>
    </row>
    <row r="170" spans="1:26" x14ac:dyDescent="0.25">
      <c r="B170" s="32" t="s">
        <v>81</v>
      </c>
      <c r="C170" s="16">
        <v>24.849299999999999</v>
      </c>
      <c r="D170" s="16">
        <v>26.2377</v>
      </c>
      <c r="E170" s="16">
        <v>31.724599999999999</v>
      </c>
      <c r="F170" s="16">
        <v>36.090600000000002</v>
      </c>
      <c r="G170" s="9">
        <v>37.334899999999998</v>
      </c>
      <c r="H170" s="9">
        <v>39.880600000000001</v>
      </c>
      <c r="I170" s="9">
        <v>97.946899999999999</v>
      </c>
      <c r="J170" s="9">
        <v>104.95399999999999</v>
      </c>
      <c r="K170" s="9">
        <v>73.216399999999993</v>
      </c>
      <c r="L170" s="9">
        <v>59.426000000000002</v>
      </c>
      <c r="M170" s="9">
        <v>39.483800000000002</v>
      </c>
      <c r="N170" s="9">
        <v>38.822299999999998</v>
      </c>
      <c r="O170" s="9">
        <v>15.033099999999999</v>
      </c>
      <c r="P170" s="9">
        <v>14.183299999999999</v>
      </c>
      <c r="Q170" s="9">
        <v>13.0642</v>
      </c>
      <c r="R170" s="9">
        <v>12.3751</v>
      </c>
      <c r="S170" s="9">
        <v>11.822699999999999</v>
      </c>
      <c r="T170" s="9">
        <v>11.0708</v>
      </c>
      <c r="U170" s="9">
        <v>36.304400000000001</v>
      </c>
      <c r="V170" s="9">
        <v>53.216200000000001</v>
      </c>
      <c r="W170" s="9">
        <v>12.0783</v>
      </c>
      <c r="X170" s="9">
        <v>6754</v>
      </c>
      <c r="Y170" s="9">
        <v>7534</v>
      </c>
      <c r="Z170" s="9">
        <v>7534</v>
      </c>
    </row>
    <row r="171" spans="1:26" x14ac:dyDescent="0.25">
      <c r="A171" s="7" t="s">
        <v>7</v>
      </c>
      <c r="B171" s="28">
        <v>43715.125</v>
      </c>
      <c r="C171" s="16">
        <v>34.390999999999998</v>
      </c>
      <c r="D171" s="16">
        <v>38.232900000000001</v>
      </c>
      <c r="E171" s="16">
        <v>43.995100000000001</v>
      </c>
      <c r="F171" s="16">
        <v>36.534300000000002</v>
      </c>
      <c r="G171" s="9">
        <v>32.783799999999999</v>
      </c>
      <c r="H171" s="9">
        <v>32.417000000000002</v>
      </c>
      <c r="I171" s="9">
        <v>43.329000000000001</v>
      </c>
      <c r="J171" s="9">
        <v>51.3521</v>
      </c>
      <c r="K171" s="9">
        <v>66.079300000000003</v>
      </c>
      <c r="L171" s="9">
        <v>69.513800000000003</v>
      </c>
      <c r="M171" s="9">
        <v>73.513800000000003</v>
      </c>
      <c r="N171" s="9">
        <v>73.047899999999998</v>
      </c>
      <c r="O171" s="9">
        <v>10.4734</v>
      </c>
      <c r="P171" s="9">
        <v>10.5623</v>
      </c>
      <c r="Q171" s="9">
        <v>10.2896</v>
      </c>
      <c r="R171" s="9">
        <v>9.76694</v>
      </c>
      <c r="S171" s="9">
        <v>9.2469400000000004</v>
      </c>
      <c r="T171" s="9">
        <v>8.7258600000000008</v>
      </c>
      <c r="U171" s="9">
        <v>35.460099999999997</v>
      </c>
      <c r="V171" s="9">
        <v>68.986099999999993</v>
      </c>
      <c r="W171" s="9">
        <v>9.4676799999999997</v>
      </c>
      <c r="X171" s="9">
        <v>3576</v>
      </c>
      <c r="Y171" s="9">
        <v>3647</v>
      </c>
      <c r="Z171" s="9">
        <v>3647</v>
      </c>
    </row>
    <row r="172" spans="1:26" x14ac:dyDescent="0.25">
      <c r="B172" s="31" t="s">
        <v>64</v>
      </c>
      <c r="C172" s="16">
        <v>28.168099999999999</v>
      </c>
      <c r="D172" s="16">
        <v>37.641500000000001</v>
      </c>
      <c r="E172" s="16">
        <v>43.7834</v>
      </c>
      <c r="F172" s="16">
        <v>38.331800000000001</v>
      </c>
      <c r="G172" s="9">
        <v>34.467500000000001</v>
      </c>
      <c r="H172" s="9">
        <v>36.359299999999998</v>
      </c>
      <c r="I172" s="9">
        <v>88.433800000000005</v>
      </c>
      <c r="J172" s="9">
        <v>75.964100000000002</v>
      </c>
      <c r="K172" s="9">
        <v>79.956199999999995</v>
      </c>
      <c r="L172" s="9">
        <v>91.504400000000004</v>
      </c>
      <c r="M172" s="9">
        <v>93.171199999999999</v>
      </c>
      <c r="N172" s="9">
        <v>68.221699999999998</v>
      </c>
      <c r="O172" s="9">
        <v>15.2761</v>
      </c>
      <c r="P172" s="9">
        <v>11.388999999999999</v>
      </c>
      <c r="Q172" s="9">
        <v>10.135199999999999</v>
      </c>
      <c r="R172" s="9">
        <v>9.9663400000000006</v>
      </c>
      <c r="S172" s="9">
        <v>10.075900000000001</v>
      </c>
      <c r="T172" s="9">
        <v>9.9270200000000006</v>
      </c>
      <c r="U172" s="9">
        <v>37.209299999999999</v>
      </c>
      <c r="V172" s="9">
        <v>81.775599999999997</v>
      </c>
      <c r="W172" s="9">
        <v>10.2544</v>
      </c>
      <c r="X172" s="9">
        <v>3646</v>
      </c>
      <c r="Y172" s="9">
        <v>3670</v>
      </c>
      <c r="Z172" s="9">
        <v>3670</v>
      </c>
    </row>
    <row r="173" spans="1:26" x14ac:dyDescent="0.25">
      <c r="B173" s="32" t="s">
        <v>65</v>
      </c>
      <c r="C173" s="16">
        <v>27.959</v>
      </c>
      <c r="D173" s="16">
        <v>39.730400000000003</v>
      </c>
      <c r="E173" s="16">
        <v>44.085299999999997</v>
      </c>
      <c r="F173" s="16">
        <v>38.844799999999999</v>
      </c>
      <c r="G173" s="9">
        <v>33.792299999999997</v>
      </c>
      <c r="H173" s="9">
        <v>35.908499999999997</v>
      </c>
      <c r="I173" s="9">
        <v>75.8035</v>
      </c>
      <c r="J173" s="9">
        <v>65.059100000000001</v>
      </c>
      <c r="K173" s="9">
        <v>75.125100000000003</v>
      </c>
      <c r="L173" s="9">
        <v>91.783600000000007</v>
      </c>
      <c r="M173" s="9">
        <v>96.071600000000004</v>
      </c>
      <c r="N173" s="9">
        <v>66.591999999999999</v>
      </c>
      <c r="O173" s="9">
        <v>14.3453</v>
      </c>
      <c r="P173" s="9">
        <v>11.227399999999999</v>
      </c>
      <c r="Q173" s="9">
        <v>10.1839</v>
      </c>
      <c r="R173" s="9">
        <v>9.9049899999999997</v>
      </c>
      <c r="S173" s="9">
        <v>9.9444300000000005</v>
      </c>
      <c r="T173" s="9">
        <v>9.8976900000000008</v>
      </c>
      <c r="U173" s="9">
        <v>37.221699999999998</v>
      </c>
      <c r="V173" s="9">
        <v>80.157700000000006</v>
      </c>
      <c r="W173" s="9">
        <v>10.169499999999999</v>
      </c>
      <c r="X173" s="9">
        <v>3643</v>
      </c>
      <c r="Y173" s="9">
        <v>3667</v>
      </c>
      <c r="Z173" s="9">
        <v>3667</v>
      </c>
    </row>
    <row r="174" spans="1:26" x14ac:dyDescent="0.25">
      <c r="B174" s="32" t="s">
        <v>67</v>
      </c>
      <c r="C174" s="16">
        <v>30.613900000000001</v>
      </c>
      <c r="D174" s="16">
        <v>39.243099999999998</v>
      </c>
      <c r="E174" s="16">
        <v>45.027500000000003</v>
      </c>
      <c r="F174" s="16">
        <v>39.152999999999999</v>
      </c>
      <c r="G174" s="9">
        <v>32.527099999999997</v>
      </c>
      <c r="H174" s="9">
        <v>35.664400000000001</v>
      </c>
      <c r="I174" s="9">
        <v>56.870399999999997</v>
      </c>
      <c r="J174" s="9">
        <v>61.5199</v>
      </c>
      <c r="K174" s="9">
        <v>71.562799999999996</v>
      </c>
      <c r="L174" s="9">
        <v>89.326599999999999</v>
      </c>
      <c r="M174" s="9">
        <v>96.599699999999999</v>
      </c>
      <c r="N174" s="9">
        <v>67.140699999999995</v>
      </c>
      <c r="O174" s="9">
        <v>13.2942</v>
      </c>
      <c r="P174" s="9">
        <v>11.25</v>
      </c>
      <c r="Q174" s="9">
        <v>10.240500000000001</v>
      </c>
      <c r="R174" s="9">
        <v>9.8682200000000009</v>
      </c>
      <c r="S174" s="9">
        <v>9.7096099999999996</v>
      </c>
      <c r="T174" s="9">
        <v>9.8053500000000007</v>
      </c>
      <c r="U174" s="9">
        <v>37.035600000000002</v>
      </c>
      <c r="V174" s="9">
        <v>78.705500000000001</v>
      </c>
      <c r="W174" s="9">
        <v>10.0627</v>
      </c>
      <c r="X174" s="9">
        <v>3645</v>
      </c>
      <c r="Y174" s="9">
        <v>3666</v>
      </c>
      <c r="Z174" s="9">
        <v>3666</v>
      </c>
    </row>
    <row r="175" spans="1:26" x14ac:dyDescent="0.25">
      <c r="B175" s="32" t="s">
        <v>69</v>
      </c>
      <c r="C175" s="16">
        <v>29.511800000000001</v>
      </c>
      <c r="D175" s="16">
        <v>39.498399999999997</v>
      </c>
      <c r="E175" s="16">
        <v>45.352800000000002</v>
      </c>
      <c r="F175" s="16">
        <v>39.493699999999997</v>
      </c>
      <c r="G175" s="9">
        <v>31.9819</v>
      </c>
      <c r="H175" s="9">
        <v>35.078699999999998</v>
      </c>
      <c r="I175" s="9">
        <v>45.730899999999998</v>
      </c>
      <c r="J175" s="9">
        <v>59.650700000000001</v>
      </c>
      <c r="K175" s="9">
        <v>66.186000000000007</v>
      </c>
      <c r="L175" s="9">
        <v>87.642799999999994</v>
      </c>
      <c r="M175" s="9">
        <v>94.466999999999999</v>
      </c>
      <c r="N175" s="9">
        <v>68.370199999999997</v>
      </c>
      <c r="O175" s="9">
        <v>12.671900000000001</v>
      </c>
      <c r="P175" s="9">
        <v>10.900499999999999</v>
      </c>
      <c r="Q175" s="9">
        <v>10.317399999999999</v>
      </c>
      <c r="R175" s="9">
        <v>9.8975000000000009</v>
      </c>
      <c r="S175" s="9">
        <v>9.47776</v>
      </c>
      <c r="T175" s="9">
        <v>9.6244499999999995</v>
      </c>
      <c r="U175" s="9">
        <v>36.816099999999999</v>
      </c>
      <c r="V175" s="9">
        <v>77.043599999999998</v>
      </c>
      <c r="W175" s="9">
        <v>9.9214199999999995</v>
      </c>
      <c r="X175" s="9">
        <v>3623</v>
      </c>
      <c r="Y175" s="9">
        <v>3657</v>
      </c>
      <c r="Z175" s="9">
        <v>3657</v>
      </c>
    </row>
    <row r="176" spans="1:26" x14ac:dyDescent="0.25">
      <c r="B176" s="32" t="s">
        <v>71</v>
      </c>
      <c r="C176" s="16">
        <v>32.006300000000003</v>
      </c>
      <c r="D176" s="16">
        <v>37.2057</v>
      </c>
      <c r="E176" s="16">
        <v>44.933799999999998</v>
      </c>
      <c r="F176" s="16">
        <v>38.782600000000002</v>
      </c>
      <c r="G176" s="9">
        <v>31.7501</v>
      </c>
      <c r="H176" s="9">
        <v>33.033799999999999</v>
      </c>
      <c r="I176" s="9">
        <v>39.092399999999998</v>
      </c>
      <c r="J176" s="9">
        <v>55.963500000000003</v>
      </c>
      <c r="K176" s="9">
        <v>63.474899999999998</v>
      </c>
      <c r="L176" s="9">
        <v>77.965500000000006</v>
      </c>
      <c r="M176" s="9">
        <v>79.554100000000005</v>
      </c>
      <c r="N176" s="9">
        <v>74.677999999999997</v>
      </c>
      <c r="O176" s="9">
        <v>11.0672</v>
      </c>
      <c r="P176" s="9">
        <v>10.6455</v>
      </c>
      <c r="Q176" s="9">
        <v>10.4305</v>
      </c>
      <c r="R176" s="9">
        <v>9.7741399999999992</v>
      </c>
      <c r="S176" s="9">
        <v>9.2843199999999992</v>
      </c>
      <c r="T176" s="9">
        <v>9.1081800000000008</v>
      </c>
      <c r="U176" s="9">
        <v>35.837400000000002</v>
      </c>
      <c r="V176" s="9">
        <v>72.539100000000005</v>
      </c>
      <c r="W176" s="9">
        <v>9.6404300000000003</v>
      </c>
      <c r="X176" s="9">
        <v>3577</v>
      </c>
      <c r="Y176" s="9">
        <v>3656</v>
      </c>
      <c r="Z176" s="9">
        <v>3656</v>
      </c>
    </row>
    <row r="177" spans="1:26" x14ac:dyDescent="0.25">
      <c r="B177" s="31" t="s">
        <v>72</v>
      </c>
      <c r="C177" s="16">
        <v>40.472099999999998</v>
      </c>
      <c r="D177" s="16">
        <v>42.951300000000003</v>
      </c>
      <c r="E177" s="16">
        <v>42.668100000000003</v>
      </c>
      <c r="F177" s="16">
        <v>33.990900000000003</v>
      </c>
      <c r="G177" s="9">
        <v>31.986699999999999</v>
      </c>
      <c r="H177" s="9">
        <v>31.398599999999998</v>
      </c>
      <c r="I177" s="9">
        <v>65.028400000000005</v>
      </c>
      <c r="J177" s="9">
        <v>49.259500000000003</v>
      </c>
      <c r="K177" s="9">
        <v>59.638800000000003</v>
      </c>
      <c r="L177" s="9">
        <v>62.172499999999999</v>
      </c>
      <c r="M177" s="9">
        <v>64.873999999999995</v>
      </c>
      <c r="N177" s="9">
        <v>71.764399999999995</v>
      </c>
      <c r="O177" s="9">
        <v>9.5181900000000006</v>
      </c>
      <c r="P177" s="9">
        <v>10.2463</v>
      </c>
      <c r="Q177" s="9">
        <v>9.7390899999999991</v>
      </c>
      <c r="R177" s="9">
        <v>9.6664499999999993</v>
      </c>
      <c r="S177" s="9">
        <v>8.8322299999999991</v>
      </c>
      <c r="T177" s="9">
        <v>8.2797400000000003</v>
      </c>
      <c r="U177" s="9">
        <v>34.7592</v>
      </c>
      <c r="V177" s="9">
        <v>64.5214</v>
      </c>
      <c r="W177" s="9">
        <v>9.0778400000000001</v>
      </c>
      <c r="X177" s="9">
        <v>3579</v>
      </c>
      <c r="Y177" s="9">
        <v>3634</v>
      </c>
      <c r="Z177" s="9">
        <v>3634</v>
      </c>
    </row>
    <row r="178" spans="1:26" x14ac:dyDescent="0.25">
      <c r="B178" s="32" t="s">
        <v>74</v>
      </c>
      <c r="C178" s="16">
        <v>44.9041</v>
      </c>
      <c r="D178" s="16">
        <v>45.379800000000003</v>
      </c>
      <c r="E178" s="16">
        <v>41.172600000000003</v>
      </c>
      <c r="F178" s="16">
        <v>33.497599999999998</v>
      </c>
      <c r="G178" s="9">
        <v>31.302499999999998</v>
      </c>
      <c r="H178" s="9">
        <v>30.235600000000002</v>
      </c>
      <c r="I178" s="9">
        <v>73.393299999999996</v>
      </c>
      <c r="J178" s="9">
        <v>49.177100000000003</v>
      </c>
      <c r="K178" s="9">
        <v>53.663200000000003</v>
      </c>
      <c r="L178" s="9">
        <v>58.684199999999997</v>
      </c>
      <c r="M178" s="9">
        <v>61.863599999999998</v>
      </c>
      <c r="N178" s="9">
        <v>69.522099999999995</v>
      </c>
      <c r="O178" s="9">
        <v>9.2895199999999996</v>
      </c>
      <c r="P178" s="9">
        <v>9.8653600000000008</v>
      </c>
      <c r="Q178" s="9">
        <v>9.6537799999999994</v>
      </c>
      <c r="R178" s="9">
        <v>9.4930900000000005</v>
      </c>
      <c r="S178" s="9">
        <v>8.6730900000000002</v>
      </c>
      <c r="T178" s="9">
        <v>8.1351499999999994</v>
      </c>
      <c r="U178" s="9">
        <v>34.2761</v>
      </c>
      <c r="V178" s="9">
        <v>61.811999999999998</v>
      </c>
      <c r="W178" s="9">
        <v>8.9112899999999993</v>
      </c>
      <c r="X178" s="9">
        <v>3601</v>
      </c>
      <c r="Y178" s="9">
        <v>3637</v>
      </c>
      <c r="Z178" s="9">
        <v>3637</v>
      </c>
    </row>
    <row r="179" spans="1:26" x14ac:dyDescent="0.25">
      <c r="B179" s="32" t="s">
        <v>76</v>
      </c>
    </row>
    <row r="180" spans="1:26" x14ac:dyDescent="0.25">
      <c r="B180" s="32" t="s">
        <v>78</v>
      </c>
      <c r="C180" s="16">
        <v>46.045400000000001</v>
      </c>
      <c r="D180" s="16">
        <v>47.865299999999998</v>
      </c>
      <c r="E180" s="16">
        <v>37.133000000000003</v>
      </c>
      <c r="F180" s="16">
        <v>33.104399999999998</v>
      </c>
      <c r="G180" s="9">
        <v>30.7881</v>
      </c>
      <c r="H180" s="9">
        <v>29.554600000000001</v>
      </c>
      <c r="I180" s="9">
        <v>74.628100000000003</v>
      </c>
      <c r="J180" s="9">
        <v>50.095799999999997</v>
      </c>
      <c r="K180" s="9">
        <v>54.684199999999997</v>
      </c>
      <c r="L180" s="9">
        <v>50.776499999999999</v>
      </c>
      <c r="M180" s="9">
        <v>59.111199999999997</v>
      </c>
      <c r="N180" s="9">
        <v>66.296800000000005</v>
      </c>
      <c r="O180" s="9">
        <v>9.3402200000000004</v>
      </c>
      <c r="P180" s="9">
        <v>9.4333500000000008</v>
      </c>
      <c r="Q180" s="9">
        <v>9.7145200000000003</v>
      </c>
      <c r="R180" s="9">
        <v>9.0459399999999999</v>
      </c>
      <c r="S180" s="9">
        <v>8.5131399999999999</v>
      </c>
      <c r="T180" s="9">
        <v>7.9809999999999999</v>
      </c>
      <c r="U180" s="9">
        <v>33.608699999999999</v>
      </c>
      <c r="V180" s="9">
        <v>58.823500000000003</v>
      </c>
      <c r="W180" s="9">
        <v>8.7143200000000007</v>
      </c>
      <c r="X180" s="9">
        <v>3613</v>
      </c>
      <c r="Y180" s="9">
        <v>3650</v>
      </c>
      <c r="Z180" s="9">
        <v>3650</v>
      </c>
    </row>
    <row r="181" spans="1:26" x14ac:dyDescent="0.25">
      <c r="B181" s="32" t="s">
        <v>79</v>
      </c>
      <c r="C181" s="16">
        <v>47.932899999999997</v>
      </c>
      <c r="D181" s="16">
        <v>45.768999999999998</v>
      </c>
      <c r="E181" s="16">
        <v>35.372500000000002</v>
      </c>
      <c r="F181" s="16">
        <v>31.311299999999999</v>
      </c>
      <c r="G181" s="9">
        <v>29.4223</v>
      </c>
      <c r="H181" s="9">
        <v>29.302299999999999</v>
      </c>
      <c r="I181" s="9">
        <v>73.851600000000005</v>
      </c>
      <c r="J181" s="9">
        <v>51.958500000000001</v>
      </c>
      <c r="K181" s="9">
        <v>52.177999999999997</v>
      </c>
      <c r="L181" s="9">
        <v>48.798900000000003</v>
      </c>
      <c r="M181" s="9">
        <v>61.277099999999997</v>
      </c>
      <c r="N181" s="9">
        <v>62.617199999999997</v>
      </c>
      <c r="O181" s="9">
        <v>9.2506299999999992</v>
      </c>
      <c r="P181" s="9">
        <v>9.0817899999999998</v>
      </c>
      <c r="Q181" s="9">
        <v>9.4543900000000001</v>
      </c>
      <c r="R181" s="9">
        <v>8.6283300000000001</v>
      </c>
      <c r="S181" s="9">
        <v>8.3121500000000008</v>
      </c>
      <c r="T181" s="9">
        <v>7.8445600000000004</v>
      </c>
      <c r="U181" s="9">
        <v>32.499000000000002</v>
      </c>
      <c r="V181" s="9">
        <v>57.641800000000003</v>
      </c>
      <c r="W181" s="9">
        <v>8.4780200000000008</v>
      </c>
      <c r="X181" s="9">
        <v>3607</v>
      </c>
      <c r="Y181" s="9">
        <v>3655</v>
      </c>
      <c r="Z181" s="9">
        <v>3655</v>
      </c>
    </row>
    <row r="182" spans="1:26" x14ac:dyDescent="0.25">
      <c r="B182" s="32" t="s">
        <v>81</v>
      </c>
      <c r="C182" s="16">
        <v>53.777799999999999</v>
      </c>
      <c r="D182" s="16">
        <v>43.2301</v>
      </c>
      <c r="E182" s="16">
        <v>33.985100000000003</v>
      </c>
      <c r="F182" s="16">
        <v>29.251799999999999</v>
      </c>
      <c r="G182" s="9">
        <v>28.0137</v>
      </c>
      <c r="H182" s="9">
        <v>28.773299999999999</v>
      </c>
      <c r="I182" s="9">
        <v>58.864100000000001</v>
      </c>
      <c r="J182" s="9">
        <v>59.062399999999997</v>
      </c>
      <c r="K182" s="9">
        <v>49.9983</v>
      </c>
      <c r="L182" s="9">
        <v>51.880299999999998</v>
      </c>
      <c r="M182" s="9">
        <v>63.159599999999998</v>
      </c>
      <c r="N182" s="9">
        <v>60.701900000000002</v>
      </c>
      <c r="O182" s="9">
        <v>9.1434300000000004</v>
      </c>
      <c r="P182" s="9">
        <v>9.14452</v>
      </c>
      <c r="Q182" s="9">
        <v>8.8170699999999993</v>
      </c>
      <c r="R182" s="9">
        <v>8.7320399999999996</v>
      </c>
      <c r="S182" s="9">
        <v>8.2036800000000003</v>
      </c>
      <c r="T182" s="9">
        <v>7.7912400000000002</v>
      </c>
      <c r="U182" s="9">
        <v>31.331700000000001</v>
      </c>
      <c r="V182" s="9">
        <v>57.924500000000002</v>
      </c>
      <c r="W182" s="9">
        <v>8.3700500000000009</v>
      </c>
      <c r="X182" s="9">
        <v>3639</v>
      </c>
      <c r="Y182" s="9">
        <v>3687</v>
      </c>
      <c r="Z182" s="9">
        <v>3687</v>
      </c>
    </row>
    <row r="183" spans="1:26" s="8" customFormat="1" x14ac:dyDescent="0.25">
      <c r="A183" s="8" t="s">
        <v>0</v>
      </c>
      <c r="B183" s="28">
        <v>42943.125</v>
      </c>
      <c r="C183" s="16">
        <v>39.418599999999998</v>
      </c>
      <c r="D183" s="16">
        <v>30.638300000000001</v>
      </c>
      <c r="E183" s="16">
        <v>25.7135</v>
      </c>
      <c r="F183" s="16">
        <v>28.522500000000001</v>
      </c>
      <c r="G183" s="9">
        <v>35.385399999999997</v>
      </c>
      <c r="H183" s="9">
        <v>36.128900000000002</v>
      </c>
      <c r="I183" s="9">
        <v>21.240200000000002</v>
      </c>
      <c r="J183" s="9">
        <v>100.78</v>
      </c>
      <c r="K183" s="9">
        <v>82.147999999999996</v>
      </c>
      <c r="L183" s="9">
        <v>41.506100000000004</v>
      </c>
      <c r="M183" s="9">
        <v>40.857500000000002</v>
      </c>
      <c r="N183" s="9">
        <v>54.709800000000001</v>
      </c>
      <c r="O183" s="9">
        <v>12.7469</v>
      </c>
      <c r="P183" s="9">
        <v>14.2514</v>
      </c>
      <c r="Q183" s="9">
        <v>14.908200000000001</v>
      </c>
      <c r="R183" s="9">
        <v>13.336</v>
      </c>
      <c r="S183" s="9">
        <v>11.957000000000001</v>
      </c>
      <c r="T183" s="9">
        <v>11.601800000000001</v>
      </c>
      <c r="U183" s="9">
        <v>32.663899999999998</v>
      </c>
      <c r="V183" s="9">
        <v>55.3095</v>
      </c>
      <c r="W183" s="9">
        <v>12.734</v>
      </c>
      <c r="X183" s="9">
        <v>1834</v>
      </c>
      <c r="Y183" s="9">
        <v>1837</v>
      </c>
      <c r="Z183" s="9">
        <v>1837</v>
      </c>
    </row>
    <row r="184" spans="1:26" x14ac:dyDescent="0.25">
      <c r="B184" s="31" t="s">
        <v>64</v>
      </c>
      <c r="C184" s="16">
        <v>41.583199999999998</v>
      </c>
      <c r="D184" s="16">
        <v>29.735900000000001</v>
      </c>
      <c r="E184" s="16">
        <v>35.172499999999999</v>
      </c>
      <c r="F184" s="16">
        <v>34.024299999999997</v>
      </c>
      <c r="G184" s="9">
        <v>37.747399999999999</v>
      </c>
      <c r="H184" s="9">
        <v>36.256300000000003</v>
      </c>
      <c r="I184" s="9">
        <v>27.905999999999999</v>
      </c>
      <c r="J184" s="9">
        <v>50.328099999999999</v>
      </c>
      <c r="K184" s="9">
        <v>56.584899999999998</v>
      </c>
      <c r="L184" s="9">
        <v>54.434800000000003</v>
      </c>
      <c r="M184" s="9">
        <v>37.985300000000002</v>
      </c>
      <c r="N184" s="9">
        <v>44.302</v>
      </c>
      <c r="O184" s="9">
        <v>11.6599</v>
      </c>
      <c r="P184" s="9">
        <v>13.858599999999999</v>
      </c>
      <c r="Q184" s="9">
        <v>12.938599999999999</v>
      </c>
      <c r="R184" s="9">
        <v>11.652900000000001</v>
      </c>
      <c r="S184" s="9">
        <v>10.6488</v>
      </c>
      <c r="T184" s="9">
        <v>9.6374099999999991</v>
      </c>
      <c r="U184" s="9">
        <v>35.655000000000001</v>
      </c>
      <c r="V184" s="9">
        <v>46.422499999999999</v>
      </c>
      <c r="W184" s="9">
        <v>11.1485</v>
      </c>
      <c r="X184" s="9">
        <v>1841</v>
      </c>
      <c r="Y184" s="9">
        <v>1841</v>
      </c>
      <c r="Z184" s="9">
        <v>1841</v>
      </c>
    </row>
    <row r="185" spans="1:26" x14ac:dyDescent="0.25">
      <c r="B185" s="32" t="s">
        <v>65</v>
      </c>
      <c r="C185" s="16">
        <v>41.660800000000002</v>
      </c>
      <c r="D185" s="16">
        <v>29.2746</v>
      </c>
      <c r="E185" s="16">
        <v>30.979099999999999</v>
      </c>
      <c r="F185" s="16">
        <v>35.137500000000003</v>
      </c>
      <c r="G185" s="9">
        <v>36.129199999999997</v>
      </c>
      <c r="H185" s="9">
        <v>36.800400000000003</v>
      </c>
      <c r="I185" s="9">
        <v>35.244599999999998</v>
      </c>
      <c r="J185" s="9">
        <v>50.3795</v>
      </c>
      <c r="K185" s="9">
        <v>67.167900000000003</v>
      </c>
      <c r="L185" s="9">
        <v>51.423499999999997</v>
      </c>
      <c r="M185" s="9">
        <v>39.303400000000003</v>
      </c>
      <c r="N185" s="9">
        <v>46.141199999999998</v>
      </c>
      <c r="O185" s="9">
        <v>11.856</v>
      </c>
      <c r="P185" s="9">
        <v>13.9133</v>
      </c>
      <c r="Q185" s="9">
        <v>13.758599999999999</v>
      </c>
      <c r="R185" s="9">
        <v>11.8657</v>
      </c>
      <c r="S185" s="9">
        <v>11.0726</v>
      </c>
      <c r="T185" s="9">
        <v>9.8764800000000008</v>
      </c>
      <c r="U185" s="9">
        <v>35.005699999999997</v>
      </c>
      <c r="V185" s="9">
        <v>48.408299999999997</v>
      </c>
      <c r="W185" s="9">
        <v>11.493600000000001</v>
      </c>
      <c r="X185" s="9">
        <v>1841</v>
      </c>
      <c r="Y185" s="9">
        <v>1841</v>
      </c>
      <c r="Z185" s="9">
        <v>1841</v>
      </c>
    </row>
    <row r="186" spans="1:26" x14ac:dyDescent="0.25">
      <c r="B186" s="32" t="s">
        <v>67</v>
      </c>
      <c r="C186" s="16">
        <v>40.213000000000001</v>
      </c>
      <c r="D186" s="16">
        <v>30.330300000000001</v>
      </c>
      <c r="E186" s="16">
        <v>27.702000000000002</v>
      </c>
      <c r="F186" s="16">
        <v>35.738199999999999</v>
      </c>
      <c r="G186" s="9">
        <v>36.4771</v>
      </c>
      <c r="H186" s="9">
        <v>37.433599999999998</v>
      </c>
      <c r="I186" s="9">
        <v>52.962800000000001</v>
      </c>
      <c r="J186" s="9">
        <v>50.135800000000003</v>
      </c>
      <c r="K186" s="9">
        <v>78.4358</v>
      </c>
      <c r="L186" s="9">
        <v>46.930700000000002</v>
      </c>
      <c r="M186" s="9">
        <v>40.618699999999997</v>
      </c>
      <c r="N186" s="9">
        <v>48.831000000000003</v>
      </c>
      <c r="O186" s="9">
        <v>12.4475</v>
      </c>
      <c r="P186" s="9">
        <v>13.814</v>
      </c>
      <c r="Q186" s="9">
        <v>14.3497</v>
      </c>
      <c r="R186" s="9">
        <v>12.1843</v>
      </c>
      <c r="S186" s="9">
        <v>11.339399999999999</v>
      </c>
      <c r="T186" s="9">
        <v>10.2903</v>
      </c>
      <c r="U186" s="9">
        <v>34.992400000000004</v>
      </c>
      <c r="V186" s="9">
        <v>50.717700000000001</v>
      </c>
      <c r="W186" s="9">
        <v>11.8386</v>
      </c>
      <c r="X186" s="9">
        <v>1839</v>
      </c>
      <c r="Y186" s="9">
        <v>1841</v>
      </c>
      <c r="Z186" s="9">
        <v>1841</v>
      </c>
    </row>
    <row r="187" spans="1:26" x14ac:dyDescent="0.25">
      <c r="B187" s="32" t="s">
        <v>69</v>
      </c>
      <c r="C187" s="16">
        <v>39.938600000000001</v>
      </c>
      <c r="D187" s="16">
        <v>31.714600000000001</v>
      </c>
      <c r="E187" s="16">
        <v>25.8323</v>
      </c>
      <c r="F187" s="16">
        <v>33.773400000000002</v>
      </c>
      <c r="G187" s="9">
        <v>38.112099999999998</v>
      </c>
      <c r="H187" s="9">
        <v>36.987200000000001</v>
      </c>
      <c r="I187" s="9">
        <v>50.892600000000002</v>
      </c>
      <c r="J187" s="9">
        <v>54.971400000000003</v>
      </c>
      <c r="K187" s="9">
        <v>85.405500000000004</v>
      </c>
      <c r="L187" s="9">
        <v>45.438299999999998</v>
      </c>
      <c r="M187" s="9">
        <v>42.566400000000002</v>
      </c>
      <c r="N187" s="9">
        <v>50.733800000000002</v>
      </c>
      <c r="O187" s="9">
        <v>12.850199999999999</v>
      </c>
      <c r="P187" s="9">
        <v>13.811999999999999</v>
      </c>
      <c r="Q187" s="9">
        <v>14.6189</v>
      </c>
      <c r="R187" s="9">
        <v>12.577299999999999</v>
      </c>
      <c r="S187" s="9">
        <v>11.4886</v>
      </c>
      <c r="T187" s="9">
        <v>10.7508</v>
      </c>
      <c r="U187" s="9">
        <v>34.741900000000001</v>
      </c>
      <c r="V187" s="9">
        <v>52.8157</v>
      </c>
      <c r="W187" s="9">
        <v>12.140499999999999</v>
      </c>
      <c r="X187" s="9">
        <v>1841</v>
      </c>
      <c r="Y187" s="9">
        <v>1841</v>
      </c>
      <c r="Z187" s="9">
        <v>1841</v>
      </c>
    </row>
    <row r="188" spans="1:26" x14ac:dyDescent="0.25">
      <c r="B188" s="32" t="s">
        <v>71</v>
      </c>
      <c r="C188" s="16">
        <v>38.814599999999999</v>
      </c>
      <c r="D188" s="16">
        <v>31.431999999999999</v>
      </c>
      <c r="E188" s="16">
        <v>25.596399999999999</v>
      </c>
      <c r="F188" s="16">
        <v>30.7438</v>
      </c>
      <c r="G188" s="9">
        <v>37.247799999999998</v>
      </c>
      <c r="H188" s="9">
        <v>36.177599999999998</v>
      </c>
      <c r="I188" s="9">
        <v>29.4316</v>
      </c>
      <c r="J188" s="9">
        <v>93.522499999999994</v>
      </c>
      <c r="K188" s="9">
        <v>83.852000000000004</v>
      </c>
      <c r="L188" s="9">
        <v>42.6965</v>
      </c>
      <c r="M188" s="9">
        <v>42.896099999999997</v>
      </c>
      <c r="N188" s="9">
        <v>52.322899999999997</v>
      </c>
      <c r="O188" s="9">
        <v>12.960100000000001</v>
      </c>
      <c r="P188" s="9">
        <v>14.036300000000001</v>
      </c>
      <c r="Q188" s="9">
        <v>14.842700000000001</v>
      </c>
      <c r="R188" s="9">
        <v>13.081899999999999</v>
      </c>
      <c r="S188" s="9">
        <v>11.8239</v>
      </c>
      <c r="T188" s="9">
        <v>11.443300000000001</v>
      </c>
      <c r="U188" s="9">
        <v>33.601500000000001</v>
      </c>
      <c r="V188" s="9">
        <v>55.220300000000002</v>
      </c>
      <c r="W188" s="9">
        <v>12.584099999999999</v>
      </c>
      <c r="X188" s="9">
        <v>1834</v>
      </c>
      <c r="Y188" s="9">
        <v>1839</v>
      </c>
      <c r="Z188" s="9">
        <v>1839</v>
      </c>
    </row>
    <row r="189" spans="1:26" x14ac:dyDescent="0.25">
      <c r="B189" s="31" t="s">
        <v>72</v>
      </c>
      <c r="C189" s="16">
        <v>38.108800000000002</v>
      </c>
      <c r="D189" s="16">
        <v>30.668700000000001</v>
      </c>
      <c r="E189" s="16">
        <v>25.655200000000001</v>
      </c>
      <c r="F189" s="16">
        <v>27.802499999999998</v>
      </c>
      <c r="G189" s="9">
        <v>33.583399999999997</v>
      </c>
      <c r="H189" s="9">
        <v>35.251899999999999</v>
      </c>
      <c r="I189" s="9">
        <v>26.984200000000001</v>
      </c>
      <c r="J189" s="9">
        <v>103.212</v>
      </c>
      <c r="K189" s="9">
        <v>81.286000000000001</v>
      </c>
      <c r="L189" s="9">
        <v>40.6038</v>
      </c>
      <c r="M189" s="9">
        <v>39.870800000000003</v>
      </c>
      <c r="N189" s="9">
        <v>57.423999999999999</v>
      </c>
      <c r="O189" s="9">
        <v>12.601800000000001</v>
      </c>
      <c r="P189" s="9">
        <v>14.377599999999999</v>
      </c>
      <c r="Q189" s="9">
        <v>14.976800000000001</v>
      </c>
      <c r="R189" s="9">
        <v>13.5473</v>
      </c>
      <c r="S189" s="9">
        <v>12.0571</v>
      </c>
      <c r="T189" s="9">
        <v>11.784599999999999</v>
      </c>
      <c r="U189" s="9">
        <v>31.7836</v>
      </c>
      <c r="V189" s="9">
        <v>55.799799999999998</v>
      </c>
      <c r="W189" s="9">
        <v>12.8622</v>
      </c>
      <c r="X189" s="9">
        <v>1827</v>
      </c>
      <c r="Y189" s="9">
        <v>1828</v>
      </c>
      <c r="Z189" s="9">
        <v>1828</v>
      </c>
    </row>
    <row r="190" spans="1:26" x14ac:dyDescent="0.25">
      <c r="B190" s="32" t="s">
        <v>74</v>
      </c>
      <c r="C190" s="16">
        <v>37.891800000000003</v>
      </c>
      <c r="D190" s="16">
        <v>30.751999999999999</v>
      </c>
      <c r="E190" s="16">
        <v>25.978200000000001</v>
      </c>
      <c r="F190" s="16">
        <v>27.3597</v>
      </c>
      <c r="G190" s="9">
        <v>32.422400000000003</v>
      </c>
      <c r="H190" s="9">
        <v>33.9056</v>
      </c>
      <c r="I190" s="9">
        <v>46.195</v>
      </c>
      <c r="J190" s="9">
        <v>99.293400000000005</v>
      </c>
      <c r="K190" s="9">
        <v>87.751199999999997</v>
      </c>
      <c r="L190" s="9">
        <v>41.108400000000003</v>
      </c>
      <c r="M190" s="9">
        <v>41.579000000000001</v>
      </c>
      <c r="N190" s="9">
        <v>61.051900000000003</v>
      </c>
      <c r="O190" s="9">
        <v>12.533300000000001</v>
      </c>
      <c r="P190" s="9">
        <v>14.3353</v>
      </c>
      <c r="Q190" s="9">
        <v>15.060700000000001</v>
      </c>
      <c r="R190" s="9">
        <v>13.721</v>
      </c>
      <c r="S190" s="9">
        <v>12.0313</v>
      </c>
      <c r="T190" s="9">
        <v>11.9688</v>
      </c>
      <c r="U190" s="9">
        <v>31.025200000000002</v>
      </c>
      <c r="V190" s="9">
        <v>58.364600000000003</v>
      </c>
      <c r="W190" s="9">
        <v>12.948399999999999</v>
      </c>
      <c r="X190" s="9">
        <v>1820</v>
      </c>
      <c r="Y190" s="9">
        <v>1822</v>
      </c>
      <c r="Z190" s="9">
        <v>1822</v>
      </c>
    </row>
    <row r="191" spans="1:26" x14ac:dyDescent="0.25">
      <c r="B191" s="32" t="s">
        <v>76</v>
      </c>
      <c r="C191" s="16">
        <v>37.562399999999997</v>
      </c>
      <c r="D191" s="16">
        <v>30.965499999999999</v>
      </c>
      <c r="E191" s="16">
        <v>26.068999999999999</v>
      </c>
      <c r="F191" s="16">
        <v>26.760999999999999</v>
      </c>
      <c r="G191" s="9">
        <v>32.270499999999998</v>
      </c>
      <c r="H191" s="9">
        <v>32.556199999999997</v>
      </c>
      <c r="I191" s="9">
        <v>65.443799999999996</v>
      </c>
      <c r="J191" s="9">
        <v>97.195800000000006</v>
      </c>
      <c r="K191" s="9">
        <v>92.153099999999995</v>
      </c>
      <c r="L191" s="9">
        <v>40.901899999999998</v>
      </c>
      <c r="M191" s="9">
        <v>41.195900000000002</v>
      </c>
      <c r="N191" s="9">
        <v>63.365600000000001</v>
      </c>
      <c r="O191" s="9">
        <v>12.6953</v>
      </c>
      <c r="P191" s="9">
        <v>14.2644</v>
      </c>
      <c r="Q191" s="9">
        <v>15.0975</v>
      </c>
      <c r="R191" s="9">
        <v>13.9741</v>
      </c>
      <c r="S191" s="9">
        <v>12.014900000000001</v>
      </c>
      <c r="T191" s="9">
        <v>12.141400000000001</v>
      </c>
      <c r="U191" s="9">
        <v>30.476099999999999</v>
      </c>
      <c r="V191" s="9">
        <v>59.841799999999999</v>
      </c>
      <c r="W191" s="9">
        <v>13.048500000000001</v>
      </c>
      <c r="X191" s="9">
        <v>1817</v>
      </c>
      <c r="Y191" s="9">
        <v>1819</v>
      </c>
      <c r="Z191" s="9">
        <v>1819</v>
      </c>
    </row>
    <row r="192" spans="1:26" x14ac:dyDescent="0.25">
      <c r="B192" s="32" t="s">
        <v>78</v>
      </c>
      <c r="C192" s="16">
        <v>36.8994</v>
      </c>
      <c r="D192" s="16">
        <v>30.877099999999999</v>
      </c>
      <c r="E192" s="16">
        <v>26.101800000000001</v>
      </c>
      <c r="F192" s="16">
        <v>26.575299999999999</v>
      </c>
      <c r="G192" s="9">
        <v>31.213899999999999</v>
      </c>
      <c r="H192" s="9">
        <v>32.217599999999997</v>
      </c>
      <c r="I192" s="9">
        <v>83.724800000000002</v>
      </c>
      <c r="J192" s="9">
        <v>97.212999999999994</v>
      </c>
      <c r="K192" s="9">
        <v>98.252499999999998</v>
      </c>
      <c r="L192" s="9">
        <v>39.183199999999999</v>
      </c>
      <c r="M192" s="9">
        <v>40.295099999999998</v>
      </c>
      <c r="N192" s="9">
        <v>65.558000000000007</v>
      </c>
      <c r="O192" s="9">
        <v>13.144299999999999</v>
      </c>
      <c r="P192" s="9">
        <v>14.155900000000001</v>
      </c>
      <c r="Q192" s="9">
        <v>15.1067</v>
      </c>
      <c r="R192" s="9">
        <v>14.186</v>
      </c>
      <c r="S192" s="9">
        <v>12.1515</v>
      </c>
      <c r="T192" s="9">
        <v>12.1152</v>
      </c>
      <c r="U192" s="9">
        <v>30.033200000000001</v>
      </c>
      <c r="V192" s="9">
        <v>61.2483</v>
      </c>
      <c r="W192" s="9">
        <v>13.122299999999999</v>
      </c>
      <c r="X192" s="9">
        <v>1813</v>
      </c>
      <c r="Y192" s="9">
        <v>1817</v>
      </c>
      <c r="Z192" s="9">
        <v>1817</v>
      </c>
    </row>
    <row r="193" spans="1:26" x14ac:dyDescent="0.25">
      <c r="B193" s="32" t="s">
        <v>79</v>
      </c>
      <c r="C193" s="16">
        <v>34.440199999999997</v>
      </c>
      <c r="D193" s="16">
        <v>31.392199999999999</v>
      </c>
      <c r="E193" s="16">
        <v>26.438700000000001</v>
      </c>
      <c r="F193" s="16">
        <v>26.510200000000001</v>
      </c>
      <c r="G193" s="9">
        <v>30.2011</v>
      </c>
      <c r="H193" s="9">
        <v>32.629600000000003</v>
      </c>
      <c r="I193" s="9">
        <v>106.39400000000001</v>
      </c>
      <c r="J193" s="9">
        <v>101.65600000000001</v>
      </c>
      <c r="K193" s="9">
        <v>98.093400000000003</v>
      </c>
      <c r="L193" s="9">
        <v>38.8782</v>
      </c>
      <c r="M193" s="9">
        <v>40.968600000000002</v>
      </c>
      <c r="N193" s="9">
        <v>65.854299999999995</v>
      </c>
      <c r="O193" s="9">
        <v>13.5952</v>
      </c>
      <c r="P193" s="9">
        <v>14.221299999999999</v>
      </c>
      <c r="Q193" s="9">
        <v>15.047700000000001</v>
      </c>
      <c r="R193" s="9">
        <v>14.3962</v>
      </c>
      <c r="S193" s="9">
        <v>12.430400000000001</v>
      </c>
      <c r="T193" s="9">
        <v>11.936500000000001</v>
      </c>
      <c r="U193" s="9">
        <v>29.912800000000001</v>
      </c>
      <c r="V193" s="9">
        <v>62.429400000000001</v>
      </c>
      <c r="W193" s="9">
        <v>13.189500000000001</v>
      </c>
      <c r="X193" s="9">
        <v>1816</v>
      </c>
      <c r="Y193" s="9">
        <v>1819</v>
      </c>
      <c r="Z193" s="9">
        <v>1819</v>
      </c>
    </row>
    <row r="194" spans="1:26" x14ac:dyDescent="0.25">
      <c r="B194" s="32" t="s">
        <v>81</v>
      </c>
      <c r="C194" s="16">
        <v>32.639299999999999</v>
      </c>
      <c r="D194" s="16">
        <v>30.689800000000002</v>
      </c>
      <c r="E194" s="16">
        <v>27.231999999999999</v>
      </c>
      <c r="F194" s="16">
        <v>26.018699999999999</v>
      </c>
      <c r="G194" s="9">
        <v>30.028700000000001</v>
      </c>
      <c r="H194" s="9">
        <v>32.931899999999999</v>
      </c>
      <c r="I194" s="9">
        <v>119.08199999999999</v>
      </c>
      <c r="J194" s="9">
        <v>98.173400000000001</v>
      </c>
      <c r="K194" s="9">
        <v>92.344700000000003</v>
      </c>
      <c r="L194" s="9">
        <v>44.3962</v>
      </c>
      <c r="M194" s="9">
        <v>40.654200000000003</v>
      </c>
      <c r="N194" s="9">
        <v>64.061599999999999</v>
      </c>
      <c r="O194" s="9">
        <v>14.2623</v>
      </c>
      <c r="P194" s="9">
        <v>14.0687</v>
      </c>
      <c r="Q194" s="9">
        <v>15.0008</v>
      </c>
      <c r="R194" s="9">
        <v>14.6828</v>
      </c>
      <c r="S194" s="9">
        <v>12.819100000000001</v>
      </c>
      <c r="T194" s="9">
        <v>11.9306</v>
      </c>
      <c r="U194" s="9">
        <v>29.856000000000002</v>
      </c>
      <c r="V194" s="9">
        <v>61.496600000000001</v>
      </c>
      <c r="W194" s="9">
        <v>13.3233</v>
      </c>
      <c r="X194" s="9">
        <v>1769</v>
      </c>
      <c r="Y194" s="9">
        <v>1784</v>
      </c>
      <c r="Z194" s="9">
        <v>1784</v>
      </c>
    </row>
    <row r="195" spans="1:26" x14ac:dyDescent="0.25">
      <c r="A195" s="7" t="s">
        <v>0</v>
      </c>
      <c r="B195" s="28">
        <v>42953.125</v>
      </c>
      <c r="C195" s="16">
        <v>29.971399999999999</v>
      </c>
      <c r="D195" s="16">
        <v>25.778199999999998</v>
      </c>
      <c r="E195" s="16">
        <v>24.6252</v>
      </c>
      <c r="F195" s="16">
        <v>20.265499999999999</v>
      </c>
      <c r="G195" s="9">
        <v>20.479399999999998</v>
      </c>
      <c r="H195" s="9">
        <v>23.8931</v>
      </c>
      <c r="I195" s="9">
        <v>35.954999999999998</v>
      </c>
      <c r="J195" s="9">
        <v>91.9465</v>
      </c>
      <c r="K195" s="9">
        <v>132.58500000000001</v>
      </c>
      <c r="L195" s="9">
        <v>120.748</v>
      </c>
      <c r="M195" s="9">
        <v>82.303200000000004</v>
      </c>
      <c r="N195" s="9">
        <v>68.341499999999996</v>
      </c>
      <c r="O195" s="9">
        <v>12.32</v>
      </c>
      <c r="P195" s="9">
        <v>14.2453</v>
      </c>
      <c r="Q195" s="9">
        <v>14.807600000000001</v>
      </c>
      <c r="R195" s="9">
        <v>15.005800000000001</v>
      </c>
      <c r="S195" s="9">
        <v>14.9994</v>
      </c>
      <c r="T195" s="9">
        <v>14.502000000000001</v>
      </c>
      <c r="U195" s="9">
        <v>22.7227</v>
      </c>
      <c r="V195" s="9">
        <v>91.979600000000005</v>
      </c>
      <c r="W195" s="9">
        <v>14.6846</v>
      </c>
      <c r="X195" s="9">
        <v>1654</v>
      </c>
      <c r="Y195" s="9">
        <v>2156</v>
      </c>
      <c r="Z195" s="9">
        <v>2156</v>
      </c>
    </row>
    <row r="196" spans="1:26" x14ac:dyDescent="0.25">
      <c r="B196" s="31" t="s">
        <v>64</v>
      </c>
      <c r="C196" s="16">
        <v>28.2559</v>
      </c>
      <c r="D196" s="16">
        <v>29.7912</v>
      </c>
      <c r="E196" s="16">
        <v>24.7059</v>
      </c>
      <c r="F196" s="16">
        <v>21.766200000000001</v>
      </c>
      <c r="G196" s="9">
        <v>20.5745</v>
      </c>
      <c r="H196" s="9">
        <v>26.5227</v>
      </c>
      <c r="I196" s="9">
        <v>30.572500000000002</v>
      </c>
      <c r="J196" s="9">
        <v>87.260300000000001</v>
      </c>
      <c r="K196" s="9">
        <v>130.411</v>
      </c>
      <c r="L196" s="9">
        <v>122.301</v>
      </c>
      <c r="M196" s="9">
        <v>88.843900000000005</v>
      </c>
      <c r="N196" s="9">
        <v>76.862399999999994</v>
      </c>
      <c r="O196" s="9">
        <v>12.054399999999999</v>
      </c>
      <c r="P196" s="9">
        <v>13.9092</v>
      </c>
      <c r="Q196" s="9">
        <v>14.786799999999999</v>
      </c>
      <c r="R196" s="9">
        <v>15.176</v>
      </c>
      <c r="S196" s="9">
        <v>15.145099999999999</v>
      </c>
      <c r="T196" s="9">
        <v>14.049300000000001</v>
      </c>
      <c r="U196" s="9">
        <v>24.292000000000002</v>
      </c>
      <c r="V196" s="9">
        <v>95.698400000000007</v>
      </c>
      <c r="W196" s="9">
        <v>14.5769</v>
      </c>
      <c r="X196" s="9">
        <v>1429</v>
      </c>
      <c r="Y196" s="9">
        <v>2158</v>
      </c>
      <c r="Z196" s="9">
        <v>2158</v>
      </c>
    </row>
    <row r="197" spans="1:26" x14ac:dyDescent="0.25">
      <c r="B197" s="32" t="s">
        <v>65</v>
      </c>
      <c r="C197" s="16">
        <v>27.7182</v>
      </c>
      <c r="D197" s="16">
        <v>30.032399999999999</v>
      </c>
      <c r="E197" s="16">
        <v>24.8706</v>
      </c>
      <c r="F197" s="16">
        <v>21.4712</v>
      </c>
      <c r="G197" s="9">
        <v>20.541799999999999</v>
      </c>
      <c r="H197" s="9">
        <v>25.8142</v>
      </c>
      <c r="I197" s="9">
        <v>32.012700000000002</v>
      </c>
      <c r="J197" s="9">
        <v>83.741600000000005</v>
      </c>
      <c r="K197" s="9">
        <v>135.185</v>
      </c>
      <c r="L197" s="9">
        <v>119.208</v>
      </c>
      <c r="M197" s="9">
        <v>88.021699999999996</v>
      </c>
      <c r="N197" s="9">
        <v>73.5441</v>
      </c>
      <c r="O197" s="9">
        <v>12.1167</v>
      </c>
      <c r="P197" s="9">
        <v>13.920400000000001</v>
      </c>
      <c r="Q197" s="9">
        <v>14.8504</v>
      </c>
      <c r="R197" s="9">
        <v>15.1434</v>
      </c>
      <c r="S197" s="9">
        <v>15.1379</v>
      </c>
      <c r="T197" s="9">
        <v>14.146699999999999</v>
      </c>
      <c r="U197" s="9">
        <v>23.9541</v>
      </c>
      <c r="V197" s="9">
        <v>94.282200000000003</v>
      </c>
      <c r="W197" s="9">
        <v>14.610200000000001</v>
      </c>
      <c r="X197" s="9">
        <v>1475</v>
      </c>
      <c r="Y197" s="9">
        <v>2158</v>
      </c>
      <c r="Z197" s="9">
        <v>2158</v>
      </c>
    </row>
    <row r="198" spans="1:26" x14ac:dyDescent="0.25">
      <c r="B198" s="32" t="s">
        <v>67</v>
      </c>
      <c r="C198" s="16">
        <v>29.037299999999998</v>
      </c>
      <c r="D198" s="16">
        <v>29.511299999999999</v>
      </c>
      <c r="E198" s="16">
        <v>24.8111</v>
      </c>
      <c r="F198" s="16">
        <v>21.502199999999998</v>
      </c>
      <c r="G198" s="9">
        <v>20.760899999999999</v>
      </c>
      <c r="H198" s="9">
        <v>25.373000000000001</v>
      </c>
      <c r="I198" s="9">
        <v>30.977499999999999</v>
      </c>
      <c r="J198" s="9">
        <v>80.539599999999993</v>
      </c>
      <c r="K198" s="9">
        <v>135.18</v>
      </c>
      <c r="L198" s="9">
        <v>120.154</v>
      </c>
      <c r="M198" s="9">
        <v>85.993600000000001</v>
      </c>
      <c r="N198" s="9">
        <v>69.830200000000005</v>
      </c>
      <c r="O198" s="9">
        <v>12.0871</v>
      </c>
      <c r="P198" s="9">
        <v>13.9758</v>
      </c>
      <c r="Q198" s="9">
        <v>14.9086</v>
      </c>
      <c r="R198" s="9">
        <v>15.111599999999999</v>
      </c>
      <c r="S198" s="9">
        <v>15.1083</v>
      </c>
      <c r="T198" s="9">
        <v>14.252700000000001</v>
      </c>
      <c r="U198" s="9">
        <v>23.917999999999999</v>
      </c>
      <c r="V198" s="9">
        <v>92.527500000000003</v>
      </c>
      <c r="W198" s="9">
        <v>14.641</v>
      </c>
      <c r="X198" s="9">
        <v>1535</v>
      </c>
      <c r="Y198" s="9">
        <v>2158</v>
      </c>
      <c r="Z198" s="9">
        <v>2158</v>
      </c>
    </row>
    <row r="199" spans="1:26" x14ac:dyDescent="0.25">
      <c r="B199" s="32" t="s">
        <v>69</v>
      </c>
      <c r="C199" s="16">
        <v>29.936199999999999</v>
      </c>
      <c r="D199" s="16">
        <v>28.4268</v>
      </c>
      <c r="E199" s="16">
        <v>25.151499999999999</v>
      </c>
      <c r="F199" s="16">
        <v>21.040900000000001</v>
      </c>
      <c r="G199" s="9">
        <v>20.699000000000002</v>
      </c>
      <c r="H199" s="9">
        <v>25.1722</v>
      </c>
      <c r="I199" s="9">
        <v>30.3003</v>
      </c>
      <c r="J199" s="9">
        <v>84.492000000000004</v>
      </c>
      <c r="K199" s="9">
        <v>136.559</v>
      </c>
      <c r="L199" s="9">
        <v>122.771</v>
      </c>
      <c r="M199" s="9">
        <v>88.338700000000003</v>
      </c>
      <c r="N199" s="9">
        <v>67.410399999999996</v>
      </c>
      <c r="O199" s="9">
        <v>12.0723</v>
      </c>
      <c r="P199" s="9">
        <v>14.048299999999999</v>
      </c>
      <c r="Q199" s="9">
        <v>14.948700000000001</v>
      </c>
      <c r="R199" s="9">
        <v>15.0848</v>
      </c>
      <c r="S199" s="9">
        <v>15.0649</v>
      </c>
      <c r="T199" s="9">
        <v>14.331300000000001</v>
      </c>
      <c r="U199" s="9">
        <v>23.744900000000001</v>
      </c>
      <c r="V199" s="9">
        <v>93.356499999999997</v>
      </c>
      <c r="W199" s="9">
        <v>14.6601</v>
      </c>
      <c r="X199" s="9">
        <v>1528</v>
      </c>
      <c r="Y199" s="9">
        <v>2157</v>
      </c>
      <c r="Z199" s="9">
        <v>2157</v>
      </c>
    </row>
    <row r="200" spans="1:26" x14ac:dyDescent="0.25">
      <c r="B200" s="32" t="s">
        <v>71</v>
      </c>
      <c r="C200" s="16">
        <v>29.0853</v>
      </c>
      <c r="D200" s="16">
        <v>26.3672</v>
      </c>
      <c r="E200" s="16">
        <v>24.4527</v>
      </c>
      <c r="F200" s="16">
        <v>20.016100000000002</v>
      </c>
      <c r="G200" s="9">
        <v>20.372800000000002</v>
      </c>
      <c r="H200" s="9">
        <v>24.216699999999999</v>
      </c>
      <c r="I200" s="9">
        <v>36.657299999999999</v>
      </c>
      <c r="J200" s="9">
        <v>93.002200000000002</v>
      </c>
      <c r="K200" s="9">
        <v>133.22300000000001</v>
      </c>
      <c r="L200" s="9">
        <v>124.459</v>
      </c>
      <c r="M200" s="9">
        <v>89.097899999999996</v>
      </c>
      <c r="N200" s="9">
        <v>68.308800000000005</v>
      </c>
      <c r="O200" s="9">
        <v>12.306800000000001</v>
      </c>
      <c r="P200" s="9">
        <v>14.1967</v>
      </c>
      <c r="Q200" s="9">
        <v>14.8834</v>
      </c>
      <c r="R200" s="9">
        <v>15.041600000000001</v>
      </c>
      <c r="S200" s="9">
        <v>15.0106</v>
      </c>
      <c r="T200" s="9">
        <v>14.443</v>
      </c>
      <c r="U200" s="9">
        <v>22.8781</v>
      </c>
      <c r="V200" s="9">
        <v>94.569100000000006</v>
      </c>
      <c r="W200" s="9">
        <v>14.6822</v>
      </c>
      <c r="X200" s="9">
        <v>1590</v>
      </c>
      <c r="Y200" s="9">
        <v>2157</v>
      </c>
      <c r="Z200" s="9">
        <v>2157</v>
      </c>
    </row>
    <row r="201" spans="1:26" x14ac:dyDescent="0.25">
      <c r="B201" s="31" t="s">
        <v>72</v>
      </c>
      <c r="C201" s="16">
        <v>30.71</v>
      </c>
      <c r="D201" s="16">
        <v>25.1509</v>
      </c>
      <c r="E201" s="16">
        <v>24.2529</v>
      </c>
      <c r="F201" s="16">
        <v>19.795500000000001</v>
      </c>
      <c r="G201" s="9">
        <v>20.763200000000001</v>
      </c>
      <c r="H201" s="9">
        <v>23.723199999999999</v>
      </c>
      <c r="I201" s="9">
        <v>39.6813</v>
      </c>
      <c r="J201" s="9">
        <v>94.218400000000003</v>
      </c>
      <c r="K201" s="9">
        <v>133.65899999999999</v>
      </c>
      <c r="L201" s="9">
        <v>120.232</v>
      </c>
      <c r="M201" s="9">
        <v>79.941400000000002</v>
      </c>
      <c r="N201" s="9">
        <v>66.653999999999996</v>
      </c>
      <c r="O201" s="9">
        <v>12.3931</v>
      </c>
      <c r="P201" s="9">
        <v>14.1722</v>
      </c>
      <c r="Q201" s="9">
        <v>14.7241</v>
      </c>
      <c r="R201" s="9">
        <v>14.9643</v>
      </c>
      <c r="S201" s="9">
        <v>14.9975</v>
      </c>
      <c r="T201" s="9">
        <v>14.5716</v>
      </c>
      <c r="U201" s="9">
        <v>22.624500000000001</v>
      </c>
      <c r="V201" s="9">
        <v>91.231800000000007</v>
      </c>
      <c r="W201" s="9">
        <v>14.681900000000001</v>
      </c>
      <c r="X201" s="9">
        <v>1664</v>
      </c>
      <c r="Y201" s="9">
        <v>2157</v>
      </c>
      <c r="Z201" s="9">
        <v>2157</v>
      </c>
    </row>
    <row r="202" spans="1:26" x14ac:dyDescent="0.25">
      <c r="B202" s="32" t="s">
        <v>74</v>
      </c>
      <c r="C202" s="16">
        <v>31.452300000000001</v>
      </c>
      <c r="D202" s="16">
        <v>25.038599999999999</v>
      </c>
      <c r="E202" s="16">
        <v>22.483599999999999</v>
      </c>
      <c r="F202" s="16">
        <v>20.011299999999999</v>
      </c>
      <c r="G202" s="9">
        <v>20.966200000000001</v>
      </c>
      <c r="H202" s="9">
        <v>23.448499999999999</v>
      </c>
      <c r="I202" s="9">
        <v>38.403500000000001</v>
      </c>
      <c r="J202" s="9">
        <v>93.378500000000003</v>
      </c>
      <c r="K202" s="9">
        <v>131.82400000000001</v>
      </c>
      <c r="L202" s="9">
        <v>117.405</v>
      </c>
      <c r="M202" s="9">
        <v>81.861199999999997</v>
      </c>
      <c r="N202" s="9">
        <v>67.200100000000006</v>
      </c>
      <c r="O202" s="9">
        <v>12.4681</v>
      </c>
      <c r="P202" s="9">
        <v>14.0608</v>
      </c>
      <c r="Q202" s="9">
        <v>14.667899999999999</v>
      </c>
      <c r="R202" s="9">
        <v>14.9427</v>
      </c>
      <c r="S202" s="9">
        <v>15.0001</v>
      </c>
      <c r="T202" s="9">
        <v>14.6191</v>
      </c>
      <c r="U202" s="9">
        <v>22.571300000000001</v>
      </c>
      <c r="V202" s="9">
        <v>90.966399999999993</v>
      </c>
      <c r="W202" s="9">
        <v>14.678000000000001</v>
      </c>
      <c r="X202" s="9">
        <v>1683</v>
      </c>
      <c r="Y202" s="9">
        <v>2157</v>
      </c>
      <c r="Z202" s="9">
        <v>2157</v>
      </c>
    </row>
    <row r="203" spans="1:26" x14ac:dyDescent="0.25">
      <c r="B203" s="32" t="s">
        <v>76</v>
      </c>
      <c r="C203" s="16">
        <v>32.792900000000003</v>
      </c>
      <c r="D203" s="16">
        <v>26.058499999999999</v>
      </c>
      <c r="E203" s="16">
        <v>22.6035</v>
      </c>
      <c r="F203" s="16">
        <v>20.672999999999998</v>
      </c>
      <c r="G203" s="9">
        <v>21.0808</v>
      </c>
      <c r="H203" s="9">
        <v>23.438500000000001</v>
      </c>
      <c r="I203" s="9">
        <v>36.593200000000003</v>
      </c>
      <c r="J203" s="9">
        <v>89.932900000000004</v>
      </c>
      <c r="K203" s="9">
        <v>127.81399999999999</v>
      </c>
      <c r="L203" s="9">
        <v>115.16</v>
      </c>
      <c r="M203" s="9">
        <v>83.968500000000006</v>
      </c>
      <c r="N203" s="9">
        <v>69.650599999999997</v>
      </c>
      <c r="O203" s="9">
        <v>12.5108</v>
      </c>
      <c r="P203" s="9">
        <v>13.9603</v>
      </c>
      <c r="Q203" s="9">
        <v>14.6046</v>
      </c>
      <c r="R203" s="9">
        <v>14.936999999999999</v>
      </c>
      <c r="S203" s="9">
        <v>14.9932</v>
      </c>
      <c r="T203" s="9">
        <v>14.629099999999999</v>
      </c>
      <c r="U203" s="9">
        <v>22.8581</v>
      </c>
      <c r="V203" s="9">
        <v>90.914299999999997</v>
      </c>
      <c r="W203" s="9">
        <v>14.6623</v>
      </c>
      <c r="X203" s="9">
        <v>1678</v>
      </c>
      <c r="Y203" s="9">
        <v>2157</v>
      </c>
      <c r="Z203" s="9">
        <v>2157</v>
      </c>
    </row>
    <row r="204" spans="1:26" x14ac:dyDescent="0.25">
      <c r="B204" s="32" t="s">
        <v>78</v>
      </c>
      <c r="C204" s="16">
        <v>32.4</v>
      </c>
      <c r="D204" s="16">
        <v>27.242999999999999</v>
      </c>
      <c r="E204" s="16">
        <v>22.078499999999998</v>
      </c>
      <c r="F204" s="16">
        <v>20.186599999999999</v>
      </c>
      <c r="G204" s="9">
        <v>21.527200000000001</v>
      </c>
      <c r="H204" s="9">
        <v>23.421099999999999</v>
      </c>
      <c r="I204" s="9">
        <v>41.471800000000002</v>
      </c>
      <c r="J204" s="9">
        <v>86.724800000000002</v>
      </c>
      <c r="K204" s="9">
        <v>120.39</v>
      </c>
      <c r="L204" s="9">
        <v>115.60599999999999</v>
      </c>
      <c r="M204" s="9">
        <v>87.261899999999997</v>
      </c>
      <c r="N204" s="9">
        <v>72.855099999999993</v>
      </c>
      <c r="O204" s="9">
        <v>12.791399999999999</v>
      </c>
      <c r="P204" s="9">
        <v>13.854799999999999</v>
      </c>
      <c r="Q204" s="9">
        <v>14.551</v>
      </c>
      <c r="R204" s="9">
        <v>14.9611</v>
      </c>
      <c r="S204" s="9">
        <v>14.9781</v>
      </c>
      <c r="T204" s="9">
        <v>14.6534</v>
      </c>
      <c r="U204" s="9">
        <v>22.938600000000001</v>
      </c>
      <c r="V204" s="9">
        <v>91.646600000000007</v>
      </c>
      <c r="W204" s="9">
        <v>14.6624</v>
      </c>
      <c r="X204" s="9">
        <v>1662</v>
      </c>
      <c r="Y204" s="9">
        <v>2157</v>
      </c>
      <c r="Z204" s="9">
        <v>2157</v>
      </c>
    </row>
    <row r="205" spans="1:26" x14ac:dyDescent="0.25">
      <c r="B205" s="32" t="s">
        <v>79</v>
      </c>
      <c r="C205" s="16">
        <v>33.797499999999999</v>
      </c>
      <c r="D205" s="16">
        <v>27.086500000000001</v>
      </c>
      <c r="E205" s="16">
        <v>21.975000000000001</v>
      </c>
      <c r="F205" s="16">
        <v>20.656500000000001</v>
      </c>
      <c r="G205" s="9">
        <v>22.1465</v>
      </c>
      <c r="H205" s="9">
        <v>23.4664</v>
      </c>
      <c r="I205" s="9">
        <v>54.729199999999999</v>
      </c>
      <c r="J205" s="9">
        <v>80.1858</v>
      </c>
      <c r="K205" s="9">
        <v>114.595</v>
      </c>
      <c r="L205" s="9">
        <v>113.34399999999999</v>
      </c>
      <c r="M205" s="9">
        <v>89.025499999999994</v>
      </c>
      <c r="N205" s="9">
        <v>77.389099999999999</v>
      </c>
      <c r="O205" s="9">
        <v>13.0219</v>
      </c>
      <c r="P205" s="9">
        <v>13.771100000000001</v>
      </c>
      <c r="Q205" s="9">
        <v>14.513</v>
      </c>
      <c r="R205" s="9">
        <v>14.970700000000001</v>
      </c>
      <c r="S205" s="9">
        <v>14.950100000000001</v>
      </c>
      <c r="T205" s="9">
        <v>14.665800000000001</v>
      </c>
      <c r="U205" s="9">
        <v>23.209</v>
      </c>
      <c r="V205" s="9">
        <v>92.061599999999999</v>
      </c>
      <c r="W205" s="9">
        <v>14.6553</v>
      </c>
      <c r="X205" s="9">
        <v>1630</v>
      </c>
      <c r="Y205" s="9">
        <v>2157</v>
      </c>
      <c r="Z205" s="9">
        <v>2157</v>
      </c>
    </row>
    <row r="206" spans="1:26" x14ac:dyDescent="0.25">
      <c r="B206" s="32" t="s">
        <v>81</v>
      </c>
      <c r="C206" s="16">
        <v>34.071599999999997</v>
      </c>
      <c r="D206" s="16">
        <v>27.6386</v>
      </c>
      <c r="E206" s="16">
        <v>22.5152</v>
      </c>
      <c r="F206" s="16">
        <v>20.338699999999999</v>
      </c>
      <c r="G206" s="9">
        <v>22.795200000000001</v>
      </c>
      <c r="H206" s="9">
        <v>23.566600000000001</v>
      </c>
      <c r="I206" s="9">
        <v>66.581999999999994</v>
      </c>
      <c r="J206" s="9">
        <v>72.583299999999994</v>
      </c>
      <c r="K206" s="9">
        <v>111.887</v>
      </c>
      <c r="L206" s="9">
        <v>110.949</v>
      </c>
      <c r="M206" s="9">
        <v>91.735200000000006</v>
      </c>
      <c r="N206" s="9">
        <v>80.908600000000007</v>
      </c>
      <c r="O206" s="9">
        <v>13.331899999999999</v>
      </c>
      <c r="P206" s="9">
        <v>13.6936</v>
      </c>
      <c r="Q206" s="9">
        <v>14.527900000000001</v>
      </c>
      <c r="R206" s="9">
        <v>14.9618</v>
      </c>
      <c r="S206" s="9">
        <v>14.87</v>
      </c>
      <c r="T206" s="9">
        <v>14.6069</v>
      </c>
      <c r="U206" s="9">
        <v>23.453099999999999</v>
      </c>
      <c r="V206" s="9">
        <v>92.6614</v>
      </c>
      <c r="W206" s="9">
        <v>14.6198</v>
      </c>
      <c r="X206" s="9">
        <v>1640</v>
      </c>
      <c r="Y206" s="9">
        <v>2158</v>
      </c>
      <c r="Z206" s="9">
        <v>2158</v>
      </c>
    </row>
    <row r="207" spans="1:26" x14ac:dyDescent="0.25">
      <c r="A207" s="7" t="s">
        <v>27</v>
      </c>
      <c r="B207" s="28">
        <v>44147.125</v>
      </c>
      <c r="C207" s="16">
        <v>43.69</v>
      </c>
      <c r="D207" s="16">
        <v>40.7316</v>
      </c>
      <c r="E207" s="16">
        <v>39.494100000000003</v>
      </c>
      <c r="F207" s="16">
        <v>36.9846</v>
      </c>
      <c r="G207" s="9">
        <v>40.2712</v>
      </c>
      <c r="H207" s="9">
        <v>38.362499999999997</v>
      </c>
      <c r="I207" s="9">
        <v>30.979399999999998</v>
      </c>
      <c r="J207" s="9">
        <v>50.6952</v>
      </c>
      <c r="K207" s="9">
        <v>84.852400000000003</v>
      </c>
      <c r="L207" s="9">
        <v>90.924599999999998</v>
      </c>
      <c r="M207" s="9">
        <v>67.173000000000002</v>
      </c>
      <c r="N207" s="9">
        <v>54.504800000000003</v>
      </c>
      <c r="O207" s="9">
        <v>11.8269</v>
      </c>
      <c r="P207" s="9">
        <v>11.5853</v>
      </c>
      <c r="Q207" s="9">
        <v>12.5276</v>
      </c>
      <c r="R207" s="9">
        <v>12.5845</v>
      </c>
      <c r="S207" s="9">
        <v>11.9847</v>
      </c>
      <c r="T207" s="9">
        <v>12.0892</v>
      </c>
      <c r="U207" s="9">
        <v>39.1492</v>
      </c>
      <c r="V207" s="9">
        <v>68.032300000000006</v>
      </c>
      <c r="W207" s="9">
        <v>12.171900000000001</v>
      </c>
      <c r="X207" s="9">
        <v>1496</v>
      </c>
      <c r="Y207" s="9">
        <v>1836</v>
      </c>
      <c r="Z207" s="9">
        <v>1836</v>
      </c>
    </row>
    <row r="208" spans="1:26" x14ac:dyDescent="0.25">
      <c r="B208" s="31" t="s">
        <v>64</v>
      </c>
      <c r="C208" s="16">
        <v>41.543300000000002</v>
      </c>
      <c r="D208" s="16">
        <v>37.381700000000002</v>
      </c>
      <c r="E208" s="16">
        <v>38.509099999999997</v>
      </c>
      <c r="F208" s="16">
        <v>36.058999999999997</v>
      </c>
      <c r="G208" s="9">
        <v>35.292499999999997</v>
      </c>
      <c r="H208" s="9">
        <v>35.068600000000004</v>
      </c>
      <c r="I208" s="9">
        <v>49.809199999999997</v>
      </c>
      <c r="J208" s="9">
        <v>73.841300000000004</v>
      </c>
      <c r="K208" s="9">
        <v>67.285600000000002</v>
      </c>
      <c r="L208" s="9">
        <v>78.614400000000003</v>
      </c>
      <c r="M208" s="9">
        <v>76.831299999999999</v>
      </c>
      <c r="N208" s="9">
        <v>55.976500000000001</v>
      </c>
      <c r="O208" s="9">
        <v>12.274900000000001</v>
      </c>
      <c r="P208" s="9">
        <v>12.5524</v>
      </c>
      <c r="Q208" s="9">
        <v>12.260899999999999</v>
      </c>
      <c r="R208" s="9">
        <v>12.5672</v>
      </c>
      <c r="S208" s="9">
        <v>12.636699999999999</v>
      </c>
      <c r="T208" s="9">
        <v>12.540100000000001</v>
      </c>
      <c r="U208" s="9">
        <v>36.171500000000002</v>
      </c>
      <c r="V208" s="9">
        <v>68.456699999999998</v>
      </c>
      <c r="W208" s="9">
        <v>12.5242</v>
      </c>
      <c r="X208" s="9">
        <v>1514</v>
      </c>
      <c r="Y208" s="9">
        <v>1833</v>
      </c>
      <c r="Z208" s="9">
        <v>1833</v>
      </c>
    </row>
    <row r="209" spans="1:26" x14ac:dyDescent="0.25">
      <c r="B209" s="32" t="s">
        <v>65</v>
      </c>
      <c r="C209" s="16">
        <v>41.175699999999999</v>
      </c>
      <c r="D209" s="16">
        <v>37.531999999999996</v>
      </c>
      <c r="E209" s="16">
        <v>39.398400000000002</v>
      </c>
      <c r="F209" s="16">
        <v>36.518799999999999</v>
      </c>
      <c r="G209" s="9">
        <v>35.9</v>
      </c>
      <c r="H209" s="9">
        <v>36.204500000000003</v>
      </c>
      <c r="I209" s="9">
        <v>54.049199999999999</v>
      </c>
      <c r="J209" s="9">
        <v>65.725800000000007</v>
      </c>
      <c r="K209" s="9">
        <v>67.126199999999997</v>
      </c>
      <c r="L209" s="9">
        <v>84.790199999999999</v>
      </c>
      <c r="M209" s="9">
        <v>80.099699999999999</v>
      </c>
      <c r="N209" s="9">
        <v>54.520699999999998</v>
      </c>
      <c r="O209" s="9">
        <v>12.2531</v>
      </c>
      <c r="P209" s="9">
        <v>12.361000000000001</v>
      </c>
      <c r="Q209" s="9">
        <v>12.202</v>
      </c>
      <c r="R209" s="9">
        <v>12.553100000000001</v>
      </c>
      <c r="S209" s="9">
        <v>12.584199999999999</v>
      </c>
      <c r="T209" s="9">
        <v>12.408300000000001</v>
      </c>
      <c r="U209" s="9">
        <v>36.9221</v>
      </c>
      <c r="V209" s="9">
        <v>69.463300000000004</v>
      </c>
      <c r="W209" s="9">
        <v>12.4434</v>
      </c>
      <c r="X209" s="9">
        <v>1506</v>
      </c>
      <c r="Y209" s="9">
        <v>1835</v>
      </c>
      <c r="Z209" s="9">
        <v>1835</v>
      </c>
    </row>
    <row r="210" spans="1:26" x14ac:dyDescent="0.25">
      <c r="B210" s="32" t="s">
        <v>67</v>
      </c>
      <c r="C210" s="16">
        <v>40.848300000000002</v>
      </c>
      <c r="D210" s="16">
        <v>36.401400000000002</v>
      </c>
      <c r="E210" s="16">
        <v>40.451300000000003</v>
      </c>
      <c r="F210" s="16">
        <v>36.787399999999998</v>
      </c>
      <c r="G210" s="9">
        <v>36.101199999999999</v>
      </c>
      <c r="H210" s="9">
        <v>36.920699999999997</v>
      </c>
      <c r="I210" s="9">
        <v>50.981200000000001</v>
      </c>
      <c r="J210" s="9">
        <v>59.506799999999998</v>
      </c>
      <c r="K210" s="9">
        <v>69.640799999999999</v>
      </c>
      <c r="L210" s="9">
        <v>90.166300000000007</v>
      </c>
      <c r="M210" s="9">
        <v>81.355999999999995</v>
      </c>
      <c r="N210" s="9">
        <v>52.7699</v>
      </c>
      <c r="O210" s="9">
        <v>12.232799999999999</v>
      </c>
      <c r="P210" s="9">
        <v>12.1745</v>
      </c>
      <c r="Q210" s="9">
        <v>12.215299999999999</v>
      </c>
      <c r="R210" s="9">
        <v>12.5602</v>
      </c>
      <c r="S210" s="9">
        <v>12.495200000000001</v>
      </c>
      <c r="T210" s="9">
        <v>12.306900000000001</v>
      </c>
      <c r="U210" s="9">
        <v>37.282899999999998</v>
      </c>
      <c r="V210" s="9">
        <v>70.065899999999999</v>
      </c>
      <c r="W210" s="9">
        <v>12.377700000000001</v>
      </c>
      <c r="X210" s="9">
        <v>1501</v>
      </c>
      <c r="Y210" s="9">
        <v>1838</v>
      </c>
      <c r="Z210" s="9">
        <v>1838</v>
      </c>
    </row>
    <row r="211" spans="1:26" x14ac:dyDescent="0.25">
      <c r="B211" s="32" t="s">
        <v>69</v>
      </c>
      <c r="C211" s="16">
        <v>40.618499999999997</v>
      </c>
      <c r="D211" s="16">
        <v>36.878500000000003</v>
      </c>
      <c r="E211" s="16">
        <v>39.631500000000003</v>
      </c>
      <c r="F211" s="16">
        <v>36.930999999999997</v>
      </c>
      <c r="G211" s="9">
        <v>36.521000000000001</v>
      </c>
      <c r="H211" s="9">
        <v>37.691899999999997</v>
      </c>
      <c r="I211" s="9">
        <v>44.265900000000002</v>
      </c>
      <c r="J211" s="9">
        <v>47.542000000000002</v>
      </c>
      <c r="K211" s="9">
        <v>74.4101</v>
      </c>
      <c r="L211" s="9">
        <v>95.410300000000007</v>
      </c>
      <c r="M211" s="9">
        <v>80.821399999999997</v>
      </c>
      <c r="N211" s="9">
        <v>51.034399999999998</v>
      </c>
      <c r="O211" s="9">
        <v>12.164400000000001</v>
      </c>
      <c r="P211" s="9">
        <v>11.9724</v>
      </c>
      <c r="Q211" s="9">
        <v>12.282999999999999</v>
      </c>
      <c r="R211" s="9">
        <v>12.535500000000001</v>
      </c>
      <c r="S211" s="9">
        <v>12.408899999999999</v>
      </c>
      <c r="T211" s="9">
        <v>12.2194</v>
      </c>
      <c r="U211" s="9">
        <v>37.5685</v>
      </c>
      <c r="V211" s="9">
        <v>69.925299999999993</v>
      </c>
      <c r="W211" s="9">
        <v>12.3155</v>
      </c>
      <c r="X211" s="9">
        <v>1529</v>
      </c>
      <c r="Y211" s="9">
        <v>1837</v>
      </c>
      <c r="Z211" s="9">
        <v>1837</v>
      </c>
    </row>
    <row r="212" spans="1:26" x14ac:dyDescent="0.25">
      <c r="B212" s="32" t="s">
        <v>71</v>
      </c>
      <c r="C212" s="16">
        <v>42.415999999999997</v>
      </c>
      <c r="D212" s="16">
        <v>38.512</v>
      </c>
      <c r="E212" s="16">
        <v>38.530900000000003</v>
      </c>
      <c r="F212" s="16">
        <v>37.027299999999997</v>
      </c>
      <c r="G212" s="9">
        <v>38.956200000000003</v>
      </c>
      <c r="H212" s="9">
        <v>37.994500000000002</v>
      </c>
      <c r="I212" s="9">
        <v>37.873100000000001</v>
      </c>
      <c r="J212" s="9">
        <v>42.6325</v>
      </c>
      <c r="K212" s="9">
        <v>80.381299999999996</v>
      </c>
      <c r="L212" s="9">
        <v>92.279700000000005</v>
      </c>
      <c r="M212" s="9">
        <v>72.386300000000006</v>
      </c>
      <c r="N212" s="9">
        <v>51.973999999999997</v>
      </c>
      <c r="O212" s="9">
        <v>11.9186</v>
      </c>
      <c r="P212" s="9">
        <v>11.7437</v>
      </c>
      <c r="Q212" s="9">
        <v>12.4903</v>
      </c>
      <c r="R212" s="9">
        <v>12.602499999999999</v>
      </c>
      <c r="S212" s="9">
        <v>12.128399999999999</v>
      </c>
      <c r="T212" s="9">
        <v>12.1576</v>
      </c>
      <c r="U212" s="9">
        <v>38.331899999999997</v>
      </c>
      <c r="V212" s="9">
        <v>67.738299999999995</v>
      </c>
      <c r="W212" s="9">
        <v>12.242900000000001</v>
      </c>
      <c r="X212" s="9">
        <v>1524</v>
      </c>
      <c r="Y212" s="9">
        <v>1836</v>
      </c>
      <c r="Z212" s="9">
        <v>1836</v>
      </c>
    </row>
    <row r="213" spans="1:26" x14ac:dyDescent="0.25">
      <c r="B213" s="31" t="s">
        <v>72</v>
      </c>
      <c r="C213" s="16">
        <v>44.816699999999997</v>
      </c>
      <c r="D213" s="16">
        <v>40.462600000000002</v>
      </c>
      <c r="E213" s="16">
        <v>39.133899999999997</v>
      </c>
      <c r="F213" s="16">
        <v>38.402099999999997</v>
      </c>
      <c r="G213" s="9">
        <v>41.482599999999998</v>
      </c>
      <c r="H213" s="9">
        <v>38.291800000000002</v>
      </c>
      <c r="I213" s="9">
        <v>27.432200000000002</v>
      </c>
      <c r="J213" s="9">
        <v>54.803199999999997</v>
      </c>
      <c r="K213" s="9">
        <v>85.186400000000006</v>
      </c>
      <c r="L213" s="9">
        <v>89.790199999999999</v>
      </c>
      <c r="M213" s="9">
        <v>62.196599999999997</v>
      </c>
      <c r="N213" s="9">
        <v>57.462200000000003</v>
      </c>
      <c r="O213" s="9">
        <v>11.7936</v>
      </c>
      <c r="P213" s="9">
        <v>11.545500000000001</v>
      </c>
      <c r="Q213" s="9">
        <v>12.519500000000001</v>
      </c>
      <c r="R213" s="9">
        <v>12.5116</v>
      </c>
      <c r="S213" s="9">
        <v>11.886100000000001</v>
      </c>
      <c r="T213" s="9">
        <v>12.0253</v>
      </c>
      <c r="U213" s="9">
        <v>39.6494</v>
      </c>
      <c r="V213" s="9">
        <v>67.7727</v>
      </c>
      <c r="W213" s="9">
        <v>12.1084</v>
      </c>
      <c r="X213" s="9">
        <v>1495</v>
      </c>
      <c r="Y213" s="9">
        <v>1837</v>
      </c>
      <c r="Z213" s="9">
        <v>1837</v>
      </c>
    </row>
    <row r="214" spans="1:26" x14ac:dyDescent="0.25">
      <c r="B214" s="32" t="s">
        <v>74</v>
      </c>
      <c r="C214" s="16">
        <v>43.698999999999998</v>
      </c>
      <c r="D214" s="16">
        <v>40.126800000000003</v>
      </c>
      <c r="E214" s="16">
        <v>40.182299999999998</v>
      </c>
      <c r="F214" s="16">
        <v>40.273800000000001</v>
      </c>
      <c r="G214" s="9">
        <v>42.659500000000001</v>
      </c>
      <c r="H214" s="9">
        <v>38.090400000000002</v>
      </c>
      <c r="I214" s="9">
        <v>26.990200000000002</v>
      </c>
      <c r="J214" s="9">
        <v>58.229500000000002</v>
      </c>
      <c r="K214" s="9">
        <v>82.360399999999998</v>
      </c>
      <c r="L214" s="9">
        <v>87.796800000000005</v>
      </c>
      <c r="M214" s="9">
        <v>62.312100000000001</v>
      </c>
      <c r="N214" s="9">
        <v>57.9206</v>
      </c>
      <c r="O214" s="9">
        <v>11.860099999999999</v>
      </c>
      <c r="P214" s="9">
        <v>11.6463</v>
      </c>
      <c r="Q214" s="9">
        <v>12.464</v>
      </c>
      <c r="R214" s="9">
        <v>12.387700000000001</v>
      </c>
      <c r="S214" s="9">
        <v>11.793200000000001</v>
      </c>
      <c r="T214" s="9">
        <v>11.9863</v>
      </c>
      <c r="U214" s="9">
        <v>40.2331</v>
      </c>
      <c r="V214" s="9">
        <v>67.421700000000001</v>
      </c>
      <c r="W214" s="9">
        <v>12.051299999999999</v>
      </c>
      <c r="X214" s="9">
        <v>1496</v>
      </c>
      <c r="Y214" s="9">
        <v>1836</v>
      </c>
      <c r="Z214" s="9">
        <v>1836</v>
      </c>
    </row>
    <row r="215" spans="1:26" x14ac:dyDescent="0.25">
      <c r="B215" s="32" t="s">
        <v>76</v>
      </c>
      <c r="C215" s="16">
        <v>44.459800000000001</v>
      </c>
      <c r="D215" s="16">
        <v>40.457299999999996</v>
      </c>
      <c r="E215" s="16">
        <v>41.348500000000001</v>
      </c>
      <c r="F215" s="16">
        <v>41.581299999999999</v>
      </c>
      <c r="G215" s="9">
        <v>44.002200000000002</v>
      </c>
      <c r="H215" s="9">
        <v>37.836599999999997</v>
      </c>
      <c r="I215" s="9">
        <v>25.039000000000001</v>
      </c>
      <c r="J215" s="9">
        <v>61.799599999999998</v>
      </c>
      <c r="K215" s="9">
        <v>82.068700000000007</v>
      </c>
      <c r="L215" s="9">
        <v>81.701400000000007</v>
      </c>
      <c r="M215" s="9">
        <v>61.1648</v>
      </c>
      <c r="N215" s="9">
        <v>59.6678</v>
      </c>
      <c r="O215" s="9">
        <v>11.9407</v>
      </c>
      <c r="P215" s="9">
        <v>11.806699999999999</v>
      </c>
      <c r="Q215" s="9">
        <v>12.382899999999999</v>
      </c>
      <c r="R215" s="9">
        <v>12.2524</v>
      </c>
      <c r="S215" s="9">
        <v>11.692</v>
      </c>
      <c r="T215" s="9">
        <v>11.975099999999999</v>
      </c>
      <c r="U215" s="9">
        <v>40.919699999999999</v>
      </c>
      <c r="V215" s="9">
        <v>66.683599999999998</v>
      </c>
      <c r="W215" s="9">
        <v>12.0006</v>
      </c>
      <c r="X215" s="9">
        <v>1489</v>
      </c>
      <c r="Y215" s="9">
        <v>1837</v>
      </c>
      <c r="Z215" s="9">
        <v>1837</v>
      </c>
    </row>
    <row r="216" spans="1:26" x14ac:dyDescent="0.25">
      <c r="B216" s="32" t="s">
        <v>78</v>
      </c>
      <c r="C216" s="16">
        <v>43.773899999999998</v>
      </c>
      <c r="D216" s="16">
        <v>39.786000000000001</v>
      </c>
      <c r="E216" s="16">
        <v>40.776299999999999</v>
      </c>
      <c r="F216" s="16">
        <v>43.3626</v>
      </c>
      <c r="G216" s="9">
        <v>45.366999999999997</v>
      </c>
      <c r="H216" s="9">
        <v>38.836300000000001</v>
      </c>
      <c r="I216" s="9">
        <v>23.061399999999999</v>
      </c>
      <c r="J216" s="9">
        <v>58.589500000000001</v>
      </c>
      <c r="K216" s="9">
        <v>75.438500000000005</v>
      </c>
      <c r="L216" s="9">
        <v>75.848200000000006</v>
      </c>
      <c r="M216" s="9">
        <v>63.173099999999998</v>
      </c>
      <c r="N216" s="9">
        <v>59.707299999999996</v>
      </c>
      <c r="O216" s="9">
        <v>12.1501</v>
      </c>
      <c r="P216" s="9">
        <v>11.920299999999999</v>
      </c>
      <c r="Q216" s="9">
        <v>12.2902</v>
      </c>
      <c r="R216" s="9">
        <v>12.0974</v>
      </c>
      <c r="S216" s="9">
        <v>11.652200000000001</v>
      </c>
      <c r="T216" s="9">
        <v>11.937099999999999</v>
      </c>
      <c r="U216" s="9">
        <v>41.7498</v>
      </c>
      <c r="V216" s="9">
        <v>64.796599999999998</v>
      </c>
      <c r="W216" s="9">
        <v>11.950699999999999</v>
      </c>
      <c r="X216" s="9">
        <v>1516</v>
      </c>
      <c r="Y216" s="9">
        <v>1835</v>
      </c>
      <c r="Z216" s="9">
        <v>1835</v>
      </c>
    </row>
    <row r="217" spans="1:26" x14ac:dyDescent="0.25">
      <c r="B217" s="32" t="s">
        <v>79</v>
      </c>
      <c r="C217" s="16">
        <v>42.397100000000002</v>
      </c>
      <c r="D217" s="16">
        <v>38.198599999999999</v>
      </c>
      <c r="E217" s="16">
        <v>40.263500000000001</v>
      </c>
      <c r="F217" s="16">
        <v>46.758099999999999</v>
      </c>
      <c r="G217" s="9">
        <v>45.448999999999998</v>
      </c>
      <c r="H217" s="9">
        <v>40.067700000000002</v>
      </c>
      <c r="I217" s="9">
        <v>23.657499999999999</v>
      </c>
      <c r="J217" s="9">
        <v>53.659100000000002</v>
      </c>
      <c r="K217" s="9">
        <v>64.490600000000001</v>
      </c>
      <c r="L217" s="9">
        <v>71.797899999999998</v>
      </c>
      <c r="M217" s="9">
        <v>63.185499999999998</v>
      </c>
      <c r="N217" s="9">
        <v>60.3245</v>
      </c>
      <c r="O217" s="9">
        <v>12.371700000000001</v>
      </c>
      <c r="P217" s="9">
        <v>12.0061</v>
      </c>
      <c r="Q217" s="9">
        <v>12.280900000000001</v>
      </c>
      <c r="R217" s="9">
        <v>11.8354</v>
      </c>
      <c r="S217" s="9">
        <v>11.6892</v>
      </c>
      <c r="T217" s="9">
        <v>11.8652</v>
      </c>
      <c r="U217" s="9">
        <v>42.485199999999999</v>
      </c>
      <c r="V217" s="9">
        <v>62.289900000000003</v>
      </c>
      <c r="W217" s="9">
        <v>11.898899999999999</v>
      </c>
      <c r="X217" s="9">
        <v>1547</v>
      </c>
      <c r="Y217" s="9">
        <v>1836</v>
      </c>
      <c r="Z217" s="9">
        <v>1836</v>
      </c>
    </row>
    <row r="218" spans="1:26" x14ac:dyDescent="0.25">
      <c r="B218" s="32" t="s">
        <v>81</v>
      </c>
      <c r="C218" s="16">
        <v>42.521000000000001</v>
      </c>
      <c r="D218" s="16">
        <v>38.954300000000003</v>
      </c>
      <c r="E218" s="16">
        <v>40.123699999999999</v>
      </c>
      <c r="F218" s="16">
        <v>47.767000000000003</v>
      </c>
      <c r="G218" s="9">
        <v>45.515099999999997</v>
      </c>
      <c r="H218" s="9">
        <v>42.389499999999998</v>
      </c>
      <c r="I218" s="9">
        <v>23.7102</v>
      </c>
      <c r="J218" s="9">
        <v>42.968200000000003</v>
      </c>
      <c r="K218" s="9">
        <v>58.360599999999998</v>
      </c>
      <c r="L218" s="9">
        <v>66.167699999999996</v>
      </c>
      <c r="M218" s="9">
        <v>61.785200000000003</v>
      </c>
      <c r="N218" s="9">
        <v>60.214399999999998</v>
      </c>
      <c r="O218" s="9">
        <v>12.561500000000001</v>
      </c>
      <c r="P218" s="9">
        <v>12.1571</v>
      </c>
      <c r="Q218" s="9">
        <v>12.283300000000001</v>
      </c>
      <c r="R218" s="9">
        <v>11.7113</v>
      </c>
      <c r="S218" s="9">
        <v>11.7728</v>
      </c>
      <c r="T218" s="9">
        <v>11.8085</v>
      </c>
      <c r="U218" s="9">
        <v>43.490099999999998</v>
      </c>
      <c r="V218" s="9">
        <v>59.072400000000002</v>
      </c>
      <c r="W218" s="9">
        <v>11.8964</v>
      </c>
      <c r="X218" s="9">
        <v>1583</v>
      </c>
      <c r="Y218" s="9">
        <v>1833</v>
      </c>
      <c r="Z218" s="9">
        <v>1833</v>
      </c>
    </row>
    <row r="219" spans="1:26" x14ac:dyDescent="0.25">
      <c r="A219" s="7" t="s">
        <v>3</v>
      </c>
      <c r="B219" s="28">
        <v>43359.125</v>
      </c>
      <c r="C219" s="16">
        <v>29.4636</v>
      </c>
      <c r="D219" s="16">
        <v>37.266100000000002</v>
      </c>
      <c r="E219" s="16">
        <v>29.7271</v>
      </c>
      <c r="F219" s="16">
        <v>29.992599999999999</v>
      </c>
      <c r="G219" s="9">
        <v>33.618299999999998</v>
      </c>
      <c r="H219" s="9">
        <v>28.5016</v>
      </c>
      <c r="I219" s="9">
        <v>54.536799999999999</v>
      </c>
      <c r="J219" s="9">
        <v>83.429000000000002</v>
      </c>
      <c r="K219" s="9">
        <v>99.492900000000006</v>
      </c>
      <c r="L219" s="9">
        <v>97.458799999999997</v>
      </c>
      <c r="M219" s="9">
        <v>116.23</v>
      </c>
      <c r="N219" s="9">
        <v>125.84399999999999</v>
      </c>
      <c r="O219" s="9">
        <v>13.729200000000001</v>
      </c>
      <c r="P219" s="9">
        <v>13.4725</v>
      </c>
      <c r="Q219" s="9">
        <v>13.1173</v>
      </c>
      <c r="R219" s="9">
        <v>13.121</v>
      </c>
      <c r="S219" s="9">
        <v>13.143000000000001</v>
      </c>
      <c r="T219" s="9">
        <v>14.1418</v>
      </c>
      <c r="U219" s="9">
        <v>31.157399999999999</v>
      </c>
      <c r="V219" s="9">
        <v>108.73699999999999</v>
      </c>
      <c r="W219" s="9">
        <v>13.4855</v>
      </c>
      <c r="X219" s="9">
        <v>1776</v>
      </c>
      <c r="Y219" s="9">
        <v>3684</v>
      </c>
      <c r="Z219" s="9">
        <v>3684</v>
      </c>
    </row>
    <row r="220" spans="1:26" x14ac:dyDescent="0.25">
      <c r="B220" s="31" t="s">
        <v>64</v>
      </c>
      <c r="C220" s="16">
        <v>35.616700000000002</v>
      </c>
      <c r="D220" s="16">
        <v>30.172799999999999</v>
      </c>
      <c r="E220" s="16">
        <v>29.9207</v>
      </c>
      <c r="F220" s="16">
        <v>30.1188</v>
      </c>
      <c r="G220" s="9">
        <v>30.389099999999999</v>
      </c>
      <c r="H220" s="9">
        <v>25.752800000000001</v>
      </c>
      <c r="I220" s="9">
        <v>39.9026</v>
      </c>
      <c r="J220" s="9">
        <v>66.453500000000005</v>
      </c>
      <c r="K220" s="9">
        <v>108.217</v>
      </c>
      <c r="L220" s="9">
        <v>103.167</v>
      </c>
      <c r="M220" s="9">
        <v>88.998099999999994</v>
      </c>
      <c r="N220" s="9">
        <v>118.742</v>
      </c>
      <c r="O220" s="9">
        <v>11.928800000000001</v>
      </c>
      <c r="P220" s="9">
        <v>12.2713</v>
      </c>
      <c r="Q220" s="9">
        <v>13.022600000000001</v>
      </c>
      <c r="R220" s="9">
        <v>12.6518</v>
      </c>
      <c r="S220" s="9">
        <v>13.318899999999999</v>
      </c>
      <c r="T220" s="9">
        <v>14.120200000000001</v>
      </c>
      <c r="U220" s="9">
        <v>29.461400000000001</v>
      </c>
      <c r="V220" s="9">
        <v>100.23</v>
      </c>
      <c r="W220" s="9">
        <v>13.275600000000001</v>
      </c>
      <c r="X220" s="9">
        <v>1963</v>
      </c>
      <c r="Y220" s="9">
        <v>3610</v>
      </c>
      <c r="Z220" s="9">
        <v>3610</v>
      </c>
    </row>
    <row r="221" spans="1:26" x14ac:dyDescent="0.25">
      <c r="B221" s="32" t="s">
        <v>65</v>
      </c>
      <c r="C221" s="16">
        <v>36.006</v>
      </c>
      <c r="D221" s="16">
        <v>32.0839</v>
      </c>
      <c r="E221" s="16">
        <v>31.510400000000001</v>
      </c>
      <c r="F221" s="16">
        <v>28.9773</v>
      </c>
      <c r="G221" s="9">
        <v>30.865100000000002</v>
      </c>
      <c r="H221" s="9">
        <v>26.0703</v>
      </c>
      <c r="I221" s="9">
        <v>34.677199999999999</v>
      </c>
      <c r="J221" s="9">
        <v>66.115600000000001</v>
      </c>
      <c r="K221" s="9">
        <v>110.529</v>
      </c>
      <c r="L221" s="9">
        <v>102.586</v>
      </c>
      <c r="M221" s="9">
        <v>92.251499999999993</v>
      </c>
      <c r="N221" s="9">
        <v>116.873</v>
      </c>
      <c r="O221" s="9">
        <v>11.6236</v>
      </c>
      <c r="P221" s="9">
        <v>12.372299999999999</v>
      </c>
      <c r="Q221" s="9">
        <v>12.952299999999999</v>
      </c>
      <c r="R221" s="9">
        <v>12.7059</v>
      </c>
      <c r="S221" s="9">
        <v>13.484299999999999</v>
      </c>
      <c r="T221" s="9">
        <v>14.071999999999999</v>
      </c>
      <c r="U221" s="9">
        <v>29.870100000000001</v>
      </c>
      <c r="V221" s="9">
        <v>100.584</v>
      </c>
      <c r="W221" s="9">
        <v>13.2986</v>
      </c>
      <c r="X221" s="9">
        <v>1992</v>
      </c>
      <c r="Y221" s="9">
        <v>3630</v>
      </c>
      <c r="Z221" s="9">
        <v>3630</v>
      </c>
    </row>
    <row r="222" spans="1:26" x14ac:dyDescent="0.25">
      <c r="B222" s="32" t="s">
        <v>67</v>
      </c>
      <c r="C222" s="16">
        <v>35.147300000000001</v>
      </c>
      <c r="D222" s="16">
        <v>31.9619</v>
      </c>
      <c r="E222" s="16">
        <v>33.1586</v>
      </c>
      <c r="F222" s="16">
        <v>28.63</v>
      </c>
      <c r="G222" s="9">
        <v>31.021899999999999</v>
      </c>
      <c r="H222" s="9">
        <v>26.217500000000001</v>
      </c>
      <c r="I222" s="9">
        <v>33.781300000000002</v>
      </c>
      <c r="J222" s="9">
        <v>71.087400000000002</v>
      </c>
      <c r="K222" s="9">
        <v>108.89700000000001</v>
      </c>
      <c r="L222" s="9">
        <v>104.61499999999999</v>
      </c>
      <c r="M222" s="9">
        <v>98.660899999999998</v>
      </c>
      <c r="N222" s="9">
        <v>118.751</v>
      </c>
      <c r="O222" s="9">
        <v>11.4862</v>
      </c>
      <c r="P222" s="9">
        <v>12.522500000000001</v>
      </c>
      <c r="Q222" s="9">
        <v>12.8712</v>
      </c>
      <c r="R222" s="9">
        <v>12.879</v>
      </c>
      <c r="S222" s="9">
        <v>13.5236</v>
      </c>
      <c r="T222" s="9">
        <v>14.129899999999999</v>
      </c>
      <c r="U222" s="9">
        <v>30.054200000000002</v>
      </c>
      <c r="V222" s="9">
        <v>103.28700000000001</v>
      </c>
      <c r="W222" s="9">
        <v>13.3537</v>
      </c>
      <c r="X222" s="9">
        <v>1939</v>
      </c>
      <c r="Y222" s="9">
        <v>3649</v>
      </c>
      <c r="Z222" s="9">
        <v>3649</v>
      </c>
    </row>
    <row r="223" spans="1:26" x14ac:dyDescent="0.25">
      <c r="B223" s="32" t="s">
        <v>69</v>
      </c>
      <c r="C223" s="16">
        <v>36.581099999999999</v>
      </c>
      <c r="D223" s="16">
        <v>33.1233</v>
      </c>
      <c r="E223" s="16">
        <v>33.111199999999997</v>
      </c>
      <c r="F223" s="16">
        <v>28.558900000000001</v>
      </c>
      <c r="G223" s="9">
        <v>31.541799999999999</v>
      </c>
      <c r="H223" s="9">
        <v>27.090399999999999</v>
      </c>
      <c r="I223" s="9">
        <v>32.085999999999999</v>
      </c>
      <c r="J223" s="9">
        <v>75.469499999999996</v>
      </c>
      <c r="K223" s="9">
        <v>110.35899999999999</v>
      </c>
      <c r="L223" s="9">
        <v>105.679</v>
      </c>
      <c r="M223" s="9">
        <v>102.67400000000001</v>
      </c>
      <c r="N223" s="9">
        <v>119.12</v>
      </c>
      <c r="O223" s="9">
        <v>11.839399999999999</v>
      </c>
      <c r="P223" s="9">
        <v>12.7324</v>
      </c>
      <c r="Q223" s="9">
        <v>12.8436</v>
      </c>
      <c r="R223" s="9">
        <v>12.9549</v>
      </c>
      <c r="S223" s="9">
        <v>13.4297</v>
      </c>
      <c r="T223" s="9">
        <v>14.222300000000001</v>
      </c>
      <c r="U223" s="9">
        <v>30.508500000000002</v>
      </c>
      <c r="V223" s="9">
        <v>105.124</v>
      </c>
      <c r="W223" s="9">
        <v>13.397500000000001</v>
      </c>
      <c r="X223" s="9">
        <v>1908</v>
      </c>
      <c r="Y223" s="9">
        <v>3653</v>
      </c>
      <c r="Z223" s="9">
        <v>3653</v>
      </c>
    </row>
    <row r="224" spans="1:26" x14ac:dyDescent="0.25">
      <c r="B224" s="32" t="s">
        <v>71</v>
      </c>
      <c r="C224" s="16">
        <v>32.856400000000001</v>
      </c>
      <c r="D224" s="16">
        <v>35.073700000000002</v>
      </c>
      <c r="E224" s="16">
        <v>32.677</v>
      </c>
      <c r="F224" s="16">
        <v>30.409400000000002</v>
      </c>
      <c r="G224" s="9">
        <v>33.113599999999998</v>
      </c>
      <c r="H224" s="9">
        <v>28.186599999999999</v>
      </c>
      <c r="I224" s="9">
        <v>47.552799999999998</v>
      </c>
      <c r="J224" s="9">
        <v>78.998199999999997</v>
      </c>
      <c r="K224" s="9">
        <v>102.282</v>
      </c>
      <c r="L224" s="9">
        <v>100.119</v>
      </c>
      <c r="M224" s="9">
        <v>111.69199999999999</v>
      </c>
      <c r="N224" s="9">
        <v>122.503</v>
      </c>
      <c r="O224" s="9">
        <v>13.1393</v>
      </c>
      <c r="P224" s="9">
        <v>13.150499999999999</v>
      </c>
      <c r="Q224" s="9">
        <v>12.9376</v>
      </c>
      <c r="R224" s="9">
        <v>13.0829</v>
      </c>
      <c r="S224" s="9">
        <v>13.1434</v>
      </c>
      <c r="T224" s="9">
        <v>14.2723</v>
      </c>
      <c r="U224" s="9">
        <v>31.5242</v>
      </c>
      <c r="V224" s="9">
        <v>106.889</v>
      </c>
      <c r="W224" s="9">
        <v>13.450100000000001</v>
      </c>
      <c r="X224" s="9">
        <v>1810</v>
      </c>
      <c r="Y224" s="9">
        <v>3670</v>
      </c>
      <c r="Z224" s="9">
        <v>3670</v>
      </c>
    </row>
    <row r="225" spans="1:26" x14ac:dyDescent="0.25">
      <c r="B225" s="31" t="s">
        <v>72</v>
      </c>
      <c r="C225" s="16">
        <v>26.405899999999999</v>
      </c>
      <c r="D225" s="16">
        <v>35.590000000000003</v>
      </c>
      <c r="E225" s="16">
        <v>28.482900000000001</v>
      </c>
      <c r="F225" s="16">
        <v>29.235700000000001</v>
      </c>
      <c r="G225" s="9">
        <v>32.381599999999999</v>
      </c>
      <c r="H225" s="9">
        <v>28.558800000000002</v>
      </c>
      <c r="I225" s="9">
        <v>56.515000000000001</v>
      </c>
      <c r="J225" s="9">
        <v>86.355699999999999</v>
      </c>
      <c r="K225" s="9">
        <v>96.516499999999994</v>
      </c>
      <c r="L225" s="9">
        <v>97.3078</v>
      </c>
      <c r="M225" s="9">
        <v>118.886</v>
      </c>
      <c r="N225" s="9">
        <v>124.97</v>
      </c>
      <c r="O225" s="9">
        <v>13.991400000000001</v>
      </c>
      <c r="P225" s="9">
        <v>13.815099999999999</v>
      </c>
      <c r="Q225" s="9">
        <v>13.4482</v>
      </c>
      <c r="R225" s="9">
        <v>13.130100000000001</v>
      </c>
      <c r="S225" s="9">
        <v>13.1638</v>
      </c>
      <c r="T225" s="9">
        <v>13.9757</v>
      </c>
      <c r="U225" s="9">
        <v>30.081499999999998</v>
      </c>
      <c r="V225" s="9">
        <v>108.99</v>
      </c>
      <c r="W225" s="9">
        <v>13.5243</v>
      </c>
      <c r="X225" s="9">
        <v>1835</v>
      </c>
      <c r="Y225" s="9">
        <v>3685</v>
      </c>
      <c r="Z225" s="9">
        <v>3685</v>
      </c>
    </row>
    <row r="226" spans="1:26" x14ac:dyDescent="0.25">
      <c r="B226" s="32" t="s">
        <v>74</v>
      </c>
      <c r="C226" s="16">
        <v>25.020099999999999</v>
      </c>
      <c r="D226" s="16">
        <v>32.616500000000002</v>
      </c>
      <c r="E226" s="16">
        <v>28.688500000000001</v>
      </c>
      <c r="F226" s="16">
        <v>28.559799999999999</v>
      </c>
      <c r="G226" s="9">
        <v>31.427800000000001</v>
      </c>
      <c r="H226" s="9">
        <v>28.395</v>
      </c>
      <c r="I226" s="9">
        <v>57.6477</v>
      </c>
      <c r="J226" s="9">
        <v>91.761700000000005</v>
      </c>
      <c r="K226" s="9">
        <v>94.456400000000002</v>
      </c>
      <c r="L226" s="9">
        <v>97.913399999999996</v>
      </c>
      <c r="M226" s="9">
        <v>120.18600000000001</v>
      </c>
      <c r="N226" s="9">
        <v>123.42</v>
      </c>
      <c r="O226" s="9">
        <v>14.064299999999999</v>
      </c>
      <c r="P226" s="9">
        <v>14.283300000000001</v>
      </c>
      <c r="Q226" s="9">
        <v>13.7553</v>
      </c>
      <c r="R226" s="9">
        <v>13.191800000000001</v>
      </c>
      <c r="S226" s="9">
        <v>13.216200000000001</v>
      </c>
      <c r="T226" s="9">
        <v>13.7957</v>
      </c>
      <c r="U226" s="9">
        <v>29.2926</v>
      </c>
      <c r="V226" s="9">
        <v>109.163</v>
      </c>
      <c r="W226" s="9">
        <v>13.578900000000001</v>
      </c>
      <c r="X226" s="9">
        <v>1868</v>
      </c>
      <c r="Y226" s="9">
        <v>3687</v>
      </c>
      <c r="Z226" s="9">
        <v>3687</v>
      </c>
    </row>
    <row r="227" spans="1:26" x14ac:dyDescent="0.25">
      <c r="B227" s="32" t="s">
        <v>76</v>
      </c>
      <c r="C227" s="16">
        <v>24.683</v>
      </c>
      <c r="D227" s="16">
        <v>28.987100000000002</v>
      </c>
      <c r="E227" s="16">
        <v>28.5793</v>
      </c>
      <c r="F227" s="16">
        <v>28.7666</v>
      </c>
      <c r="G227" s="9">
        <v>32.262</v>
      </c>
      <c r="H227" s="9">
        <v>28.264700000000001</v>
      </c>
      <c r="I227" s="9">
        <v>54.068800000000003</v>
      </c>
      <c r="J227" s="9">
        <v>99.542900000000003</v>
      </c>
      <c r="K227" s="9">
        <v>93.108699999999999</v>
      </c>
      <c r="L227" s="9">
        <v>94.845299999999995</v>
      </c>
      <c r="M227" s="9">
        <v>119.877</v>
      </c>
      <c r="N227" s="9">
        <v>121.27200000000001</v>
      </c>
      <c r="O227" s="9">
        <v>14.039099999999999</v>
      </c>
      <c r="P227" s="9">
        <v>14.6454</v>
      </c>
      <c r="Q227" s="9">
        <v>14.0158</v>
      </c>
      <c r="R227" s="9">
        <v>13.3253</v>
      </c>
      <c r="S227" s="9">
        <v>13.2713</v>
      </c>
      <c r="T227" s="9">
        <v>13.6173</v>
      </c>
      <c r="U227" s="9">
        <v>29.086500000000001</v>
      </c>
      <c r="V227" s="9">
        <v>108.23099999999999</v>
      </c>
      <c r="W227" s="9">
        <v>13.6297</v>
      </c>
      <c r="X227" s="9">
        <v>1967</v>
      </c>
      <c r="Y227" s="9">
        <v>3692</v>
      </c>
      <c r="Z227" s="9">
        <v>3692</v>
      </c>
    </row>
    <row r="228" spans="1:26" x14ac:dyDescent="0.25">
      <c r="B228" s="32" t="s">
        <v>78</v>
      </c>
      <c r="C228" s="16">
        <v>23.204599999999999</v>
      </c>
      <c r="D228" s="16">
        <v>26.3521</v>
      </c>
      <c r="E228" s="16">
        <v>28.3416</v>
      </c>
      <c r="F228" s="16">
        <v>30.536999999999999</v>
      </c>
      <c r="G228" s="9">
        <v>32.7393</v>
      </c>
      <c r="H228" s="9">
        <v>27.942599999999999</v>
      </c>
      <c r="I228" s="9">
        <v>50.792299999999997</v>
      </c>
      <c r="J228" s="9">
        <v>101.714</v>
      </c>
      <c r="K228" s="9">
        <v>96.474000000000004</v>
      </c>
      <c r="L228" s="9">
        <v>93.424800000000005</v>
      </c>
      <c r="M228" s="9">
        <v>116.265</v>
      </c>
      <c r="N228" s="9">
        <v>118.842</v>
      </c>
      <c r="O228" s="9">
        <v>14.067399999999999</v>
      </c>
      <c r="P228" s="9">
        <v>14.7683</v>
      </c>
      <c r="Q228" s="9">
        <v>14.2951</v>
      </c>
      <c r="R228" s="9">
        <v>13.49</v>
      </c>
      <c r="S228" s="9">
        <v>13.3087</v>
      </c>
      <c r="T228" s="9">
        <v>13.4933</v>
      </c>
      <c r="U228" s="9">
        <v>29.209700000000002</v>
      </c>
      <c r="V228" s="9">
        <v>106.867</v>
      </c>
      <c r="W228" s="9">
        <v>13.6829</v>
      </c>
      <c r="X228" s="9">
        <v>2090</v>
      </c>
      <c r="Y228" s="9">
        <v>3689</v>
      </c>
      <c r="Z228" s="9">
        <v>3689</v>
      </c>
    </row>
    <row r="229" spans="1:26" x14ac:dyDescent="0.25">
      <c r="B229" s="32" t="s">
        <v>79</v>
      </c>
      <c r="C229" s="16">
        <v>21.2667</v>
      </c>
      <c r="D229" s="16">
        <v>24.6084</v>
      </c>
      <c r="E229" s="16">
        <v>27.606300000000001</v>
      </c>
      <c r="F229" s="16">
        <v>29.433700000000002</v>
      </c>
      <c r="G229" s="9">
        <v>31.864100000000001</v>
      </c>
      <c r="H229" s="9">
        <v>28.944900000000001</v>
      </c>
      <c r="I229" s="9">
        <v>58.9621</v>
      </c>
      <c r="J229" s="9">
        <v>102.48699999999999</v>
      </c>
      <c r="K229" s="9">
        <v>97.581199999999995</v>
      </c>
      <c r="L229" s="9">
        <v>92.949100000000001</v>
      </c>
      <c r="M229" s="9">
        <v>114.547</v>
      </c>
      <c r="N229" s="9">
        <v>114.952</v>
      </c>
      <c r="O229" s="9">
        <v>14.1153</v>
      </c>
      <c r="P229" s="9">
        <v>14.824400000000001</v>
      </c>
      <c r="Q229" s="9">
        <v>14.6305</v>
      </c>
      <c r="R229" s="9">
        <v>13.7408</v>
      </c>
      <c r="S229" s="9">
        <v>13.3001</v>
      </c>
      <c r="T229" s="9">
        <v>13.425800000000001</v>
      </c>
      <c r="U229" s="9">
        <v>28.771899999999999</v>
      </c>
      <c r="V229" s="9">
        <v>105.605</v>
      </c>
      <c r="W229" s="9">
        <v>13.7608</v>
      </c>
      <c r="X229" s="9">
        <v>2216</v>
      </c>
      <c r="Y229" s="9">
        <v>3692</v>
      </c>
      <c r="Z229" s="9">
        <v>3692</v>
      </c>
    </row>
    <row r="230" spans="1:26" x14ac:dyDescent="0.25">
      <c r="B230" s="32" t="s">
        <v>81</v>
      </c>
      <c r="C230" s="16">
        <v>20.959</v>
      </c>
      <c r="D230" s="16">
        <v>24.134399999999999</v>
      </c>
      <c r="E230" s="16">
        <v>27.408899999999999</v>
      </c>
      <c r="F230" s="16">
        <v>29.4239</v>
      </c>
      <c r="G230" s="9">
        <v>31.256900000000002</v>
      </c>
      <c r="H230" s="9">
        <v>29.834099999999999</v>
      </c>
      <c r="I230" s="9">
        <v>68.812600000000003</v>
      </c>
      <c r="J230" s="9">
        <v>102.68300000000001</v>
      </c>
      <c r="K230" s="9">
        <v>100.85599999999999</v>
      </c>
      <c r="L230" s="9">
        <v>94.784300000000002</v>
      </c>
      <c r="M230" s="9">
        <v>111.11799999999999</v>
      </c>
      <c r="N230" s="9">
        <v>111.14</v>
      </c>
      <c r="O230" s="9">
        <v>14.363200000000001</v>
      </c>
      <c r="P230" s="9">
        <v>15.016299999999999</v>
      </c>
      <c r="Q230" s="9">
        <v>14.9824</v>
      </c>
      <c r="R230" s="9">
        <v>14.109</v>
      </c>
      <c r="S230" s="9">
        <v>13.308199999999999</v>
      </c>
      <c r="T230" s="9">
        <v>13.334300000000001</v>
      </c>
      <c r="U230" s="9">
        <v>28.882899999999999</v>
      </c>
      <c r="V230" s="9">
        <v>104.67700000000001</v>
      </c>
      <c r="W230" s="9">
        <v>13.8774</v>
      </c>
      <c r="X230" s="9">
        <v>2326</v>
      </c>
      <c r="Y230" s="9">
        <v>3691</v>
      </c>
      <c r="Z230" s="9">
        <v>3691</v>
      </c>
    </row>
    <row r="231" spans="1:26" x14ac:dyDescent="0.25">
      <c r="A231" s="7" t="s">
        <v>0</v>
      </c>
      <c r="B231" s="28">
        <v>42942.125</v>
      </c>
      <c r="C231" s="16">
        <v>33.482599999999998</v>
      </c>
      <c r="D231" s="16">
        <v>28.378699999999998</v>
      </c>
      <c r="E231" s="16">
        <v>23.276800000000001</v>
      </c>
      <c r="F231" s="16">
        <v>23.4986</v>
      </c>
      <c r="G231" s="9">
        <v>23.625499999999999</v>
      </c>
      <c r="H231" s="9">
        <v>26.222100000000001</v>
      </c>
      <c r="I231" s="9">
        <v>45.453400000000002</v>
      </c>
      <c r="J231" s="9">
        <v>64.532200000000003</v>
      </c>
      <c r="K231" s="9">
        <v>74.746300000000005</v>
      </c>
      <c r="L231" s="9">
        <v>77.656599999999997</v>
      </c>
      <c r="M231" s="9">
        <v>66.388999999999996</v>
      </c>
      <c r="N231" s="9">
        <v>47.1873</v>
      </c>
      <c r="O231" s="9">
        <v>12.431800000000001</v>
      </c>
      <c r="P231" s="9">
        <v>12.9232</v>
      </c>
      <c r="Q231" s="9">
        <v>14.355600000000001</v>
      </c>
      <c r="R231" s="9">
        <v>14.109299999999999</v>
      </c>
      <c r="S231" s="9">
        <v>13.924799999999999</v>
      </c>
      <c r="T231" s="9">
        <v>13.6038</v>
      </c>
      <c r="U231" s="9">
        <v>25.011500000000002</v>
      </c>
      <c r="V231" s="9">
        <v>63.130400000000002</v>
      </c>
      <c r="W231" s="9">
        <v>13.798400000000001</v>
      </c>
      <c r="X231" s="9">
        <v>1544</v>
      </c>
      <c r="Y231" s="9">
        <v>1545</v>
      </c>
      <c r="Z231" s="9">
        <v>1545</v>
      </c>
    </row>
    <row r="232" spans="1:26" x14ac:dyDescent="0.25">
      <c r="B232" s="31" t="s">
        <v>64</v>
      </c>
      <c r="C232" s="16">
        <v>27.990200000000002</v>
      </c>
      <c r="D232" s="16">
        <v>23.445599999999999</v>
      </c>
      <c r="E232" s="16">
        <v>25.334399999999999</v>
      </c>
      <c r="F232" s="16">
        <v>30.717600000000001</v>
      </c>
      <c r="G232" s="9">
        <v>33.404499999999999</v>
      </c>
      <c r="H232" s="9">
        <v>35.656500000000001</v>
      </c>
      <c r="I232" s="9">
        <v>69.582999999999998</v>
      </c>
      <c r="J232" s="9">
        <v>71.5595</v>
      </c>
      <c r="K232" s="9">
        <v>73.265199999999993</v>
      </c>
      <c r="L232" s="9">
        <v>54.2286</v>
      </c>
      <c r="M232" s="9">
        <v>54.050600000000003</v>
      </c>
      <c r="N232" s="9">
        <v>46.923099999999998</v>
      </c>
      <c r="O232" s="9">
        <v>12.6349</v>
      </c>
      <c r="P232" s="9">
        <v>13.912100000000001</v>
      </c>
      <c r="Q232" s="9">
        <v>14.533300000000001</v>
      </c>
      <c r="R232" s="9">
        <v>13.9323</v>
      </c>
      <c r="S232" s="9">
        <v>12.713699999999999</v>
      </c>
      <c r="T232" s="9">
        <v>12.3934</v>
      </c>
      <c r="U232" s="9">
        <v>31.478300000000001</v>
      </c>
      <c r="V232" s="9">
        <v>56.445900000000002</v>
      </c>
      <c r="W232" s="9">
        <v>13.202999999999999</v>
      </c>
      <c r="X232" s="9">
        <v>1543</v>
      </c>
      <c r="Y232" s="9">
        <v>1543</v>
      </c>
      <c r="Z232" s="9">
        <v>1543</v>
      </c>
    </row>
    <row r="233" spans="1:26" x14ac:dyDescent="0.25">
      <c r="B233" s="32" t="s">
        <v>65</v>
      </c>
      <c r="C233" s="16">
        <v>31.0884</v>
      </c>
      <c r="D233" s="16">
        <v>24.2545</v>
      </c>
      <c r="E233" s="16">
        <v>25.7042</v>
      </c>
      <c r="F233" s="16">
        <v>28.439599999999999</v>
      </c>
      <c r="G233" s="9">
        <v>30.576699999999999</v>
      </c>
      <c r="H233" s="9">
        <v>34.835000000000001</v>
      </c>
      <c r="I233" s="9">
        <v>55.192700000000002</v>
      </c>
      <c r="J233" s="9">
        <v>61.7271</v>
      </c>
      <c r="K233" s="9">
        <v>70.078800000000001</v>
      </c>
      <c r="L233" s="9">
        <v>62.633299999999998</v>
      </c>
      <c r="M233" s="9">
        <v>60.146900000000002</v>
      </c>
      <c r="N233" s="9">
        <v>42.326700000000002</v>
      </c>
      <c r="O233" s="9">
        <v>12.201000000000001</v>
      </c>
      <c r="P233" s="9">
        <v>13.8408</v>
      </c>
      <c r="Q233" s="9">
        <v>14.385300000000001</v>
      </c>
      <c r="R233" s="9">
        <v>14.174300000000001</v>
      </c>
      <c r="S233" s="9">
        <v>13.1944</v>
      </c>
      <c r="T233" s="9">
        <v>12.393000000000001</v>
      </c>
      <c r="U233" s="9">
        <v>30.287199999999999</v>
      </c>
      <c r="V233" s="9">
        <v>56.527000000000001</v>
      </c>
      <c r="W233" s="9">
        <v>13.3299</v>
      </c>
      <c r="X233" s="9">
        <v>1542</v>
      </c>
      <c r="Y233" s="9">
        <v>1542</v>
      </c>
      <c r="Z233" s="9">
        <v>1542</v>
      </c>
    </row>
    <row r="234" spans="1:26" x14ac:dyDescent="0.25">
      <c r="B234" s="32" t="s">
        <v>67</v>
      </c>
      <c r="C234" s="16">
        <v>35.354100000000003</v>
      </c>
      <c r="D234" s="16">
        <v>25.104299999999999</v>
      </c>
      <c r="E234" s="16">
        <v>25.836600000000001</v>
      </c>
      <c r="F234" s="16">
        <v>26.148099999999999</v>
      </c>
      <c r="G234" s="9">
        <v>28.1402</v>
      </c>
      <c r="H234" s="9">
        <v>32.962200000000003</v>
      </c>
      <c r="I234" s="9">
        <v>43.325000000000003</v>
      </c>
      <c r="J234" s="9">
        <v>55.187899999999999</v>
      </c>
      <c r="K234" s="9">
        <v>68.520799999999994</v>
      </c>
      <c r="L234" s="9">
        <v>72.010999999999996</v>
      </c>
      <c r="M234" s="9">
        <v>66.366500000000002</v>
      </c>
      <c r="N234" s="9">
        <v>40.882199999999997</v>
      </c>
      <c r="O234" s="9">
        <v>11.7536</v>
      </c>
      <c r="P234" s="9">
        <v>13.7479</v>
      </c>
      <c r="Q234" s="9">
        <v>14.2597</v>
      </c>
      <c r="R234" s="9">
        <v>14.3689</v>
      </c>
      <c r="S234" s="9">
        <v>13.541600000000001</v>
      </c>
      <c r="T234" s="9">
        <v>12.545199999999999</v>
      </c>
      <c r="U234" s="9">
        <v>28.864899999999999</v>
      </c>
      <c r="V234" s="9">
        <v>58.390599999999999</v>
      </c>
      <c r="W234" s="9">
        <v>13.464499999999999</v>
      </c>
      <c r="X234" s="9">
        <v>1545</v>
      </c>
      <c r="Y234" s="9">
        <v>1545</v>
      </c>
      <c r="Z234" s="9">
        <v>1545</v>
      </c>
    </row>
    <row r="235" spans="1:26" x14ac:dyDescent="0.25">
      <c r="B235" s="32" t="s">
        <v>69</v>
      </c>
      <c r="C235" s="16">
        <v>38.851399999999998</v>
      </c>
      <c r="D235" s="16">
        <v>26.544</v>
      </c>
      <c r="E235" s="16">
        <v>25.589300000000001</v>
      </c>
      <c r="F235" s="16">
        <v>24.8855</v>
      </c>
      <c r="G235" s="9">
        <v>26.413699999999999</v>
      </c>
      <c r="H235" s="9">
        <v>30.671600000000002</v>
      </c>
      <c r="I235" s="9">
        <v>40.8125</v>
      </c>
      <c r="J235" s="9">
        <v>47.758099999999999</v>
      </c>
      <c r="K235" s="9">
        <v>70.267200000000003</v>
      </c>
      <c r="L235" s="9">
        <v>77.969099999999997</v>
      </c>
      <c r="M235" s="9">
        <v>70.830500000000001</v>
      </c>
      <c r="N235" s="9">
        <v>40.597299999999997</v>
      </c>
      <c r="O235" s="9">
        <v>11.5444</v>
      </c>
      <c r="P235" s="9">
        <v>13.529199999999999</v>
      </c>
      <c r="Q235" s="9">
        <v>14.239699999999999</v>
      </c>
      <c r="R235" s="9">
        <v>14.3725</v>
      </c>
      <c r="S235" s="9">
        <v>13.775499999999999</v>
      </c>
      <c r="T235" s="9">
        <v>12.8553</v>
      </c>
      <c r="U235" s="9">
        <v>27.6694</v>
      </c>
      <c r="V235" s="9">
        <v>60.144799999999996</v>
      </c>
      <c r="W235" s="9">
        <v>13.5916</v>
      </c>
      <c r="X235" s="9">
        <v>1545</v>
      </c>
      <c r="Y235" s="9">
        <v>1545</v>
      </c>
      <c r="Z235" s="9">
        <v>1545</v>
      </c>
    </row>
    <row r="236" spans="1:26" x14ac:dyDescent="0.25">
      <c r="B236" s="32" t="s">
        <v>71</v>
      </c>
      <c r="C236" s="16">
        <v>34.441400000000002</v>
      </c>
      <c r="D236" s="16">
        <v>29.519100000000002</v>
      </c>
      <c r="E236" s="16">
        <v>24.067900000000002</v>
      </c>
      <c r="F236" s="16">
        <v>23.628799999999998</v>
      </c>
      <c r="G236" s="9">
        <v>24.4389</v>
      </c>
      <c r="H236" s="9">
        <v>27.292899999999999</v>
      </c>
      <c r="I236" s="9">
        <v>49.275399999999998</v>
      </c>
      <c r="J236" s="9">
        <v>50.558</v>
      </c>
      <c r="K236" s="9">
        <v>71.352699999999999</v>
      </c>
      <c r="L236" s="9">
        <v>78.332899999999995</v>
      </c>
      <c r="M236" s="9">
        <v>68.504999999999995</v>
      </c>
      <c r="N236" s="9">
        <v>44.695</v>
      </c>
      <c r="O236" s="9">
        <v>12.047599999999999</v>
      </c>
      <c r="P236" s="9">
        <v>12.976100000000001</v>
      </c>
      <c r="Q236" s="9">
        <v>14.3116</v>
      </c>
      <c r="R236" s="9">
        <v>14.2287</v>
      </c>
      <c r="S236" s="9">
        <v>13.944900000000001</v>
      </c>
      <c r="T236" s="9">
        <v>13.467499999999999</v>
      </c>
      <c r="U236" s="9">
        <v>25.797000000000001</v>
      </c>
      <c r="V236" s="9">
        <v>61.518900000000002</v>
      </c>
      <c r="W236" s="9">
        <v>13.7723</v>
      </c>
      <c r="X236" s="9">
        <v>1544</v>
      </c>
      <c r="Y236" s="9">
        <v>1545</v>
      </c>
      <c r="Z236" s="9">
        <v>1545</v>
      </c>
    </row>
    <row r="237" spans="1:26" x14ac:dyDescent="0.25">
      <c r="B237" s="31" t="s">
        <v>72</v>
      </c>
      <c r="C237" s="16">
        <v>31.7818</v>
      </c>
      <c r="D237" s="16">
        <v>26.5261</v>
      </c>
      <c r="E237" s="16">
        <v>23.651</v>
      </c>
      <c r="F237" s="16">
        <v>22.958100000000002</v>
      </c>
      <c r="G237" s="9">
        <v>23.125</v>
      </c>
      <c r="H237" s="9">
        <v>25.8293</v>
      </c>
      <c r="I237" s="9">
        <v>45.723399999999998</v>
      </c>
      <c r="J237" s="9">
        <v>77.852199999999996</v>
      </c>
      <c r="K237" s="9">
        <v>74.811899999999994</v>
      </c>
      <c r="L237" s="9">
        <v>77.940899999999999</v>
      </c>
      <c r="M237" s="9">
        <v>65.492099999999994</v>
      </c>
      <c r="N237" s="9">
        <v>49.328499999999998</v>
      </c>
      <c r="O237" s="9">
        <v>12.7028</v>
      </c>
      <c r="P237" s="9">
        <v>12.984</v>
      </c>
      <c r="Q237" s="9">
        <v>14.258699999999999</v>
      </c>
      <c r="R237" s="9">
        <v>14.1275</v>
      </c>
      <c r="S237" s="9">
        <v>13.885199999999999</v>
      </c>
      <c r="T237" s="9">
        <v>13.6396</v>
      </c>
      <c r="U237" s="9">
        <v>24.518899999999999</v>
      </c>
      <c r="V237" s="9">
        <v>64.724500000000006</v>
      </c>
      <c r="W237" s="9">
        <v>13.802300000000001</v>
      </c>
      <c r="X237" s="9">
        <v>1545</v>
      </c>
      <c r="Y237" s="9">
        <v>1545</v>
      </c>
      <c r="Z237" s="9">
        <v>1545</v>
      </c>
    </row>
    <row r="238" spans="1:26" x14ac:dyDescent="0.25">
      <c r="B238" s="32" t="s">
        <v>74</v>
      </c>
      <c r="C238" s="16">
        <v>29.597000000000001</v>
      </c>
      <c r="D238" s="16">
        <v>25.833200000000001</v>
      </c>
      <c r="E238" s="16">
        <v>23.474900000000002</v>
      </c>
      <c r="F238" s="16">
        <v>22.363499999999998</v>
      </c>
      <c r="G238" s="9">
        <v>23.008500000000002</v>
      </c>
      <c r="H238" s="9">
        <v>25.4846</v>
      </c>
      <c r="I238" s="9">
        <v>53.050899999999999</v>
      </c>
      <c r="J238" s="9">
        <v>79.1096</v>
      </c>
      <c r="K238" s="9">
        <v>80.518500000000003</v>
      </c>
      <c r="L238" s="9">
        <v>81.797700000000006</v>
      </c>
      <c r="M238" s="9">
        <v>65.624600000000001</v>
      </c>
      <c r="N238" s="9">
        <v>47.453600000000002</v>
      </c>
      <c r="O238" s="9">
        <v>12.8987</v>
      </c>
      <c r="P238" s="9">
        <v>13.0387</v>
      </c>
      <c r="Q238" s="9">
        <v>14.2134</v>
      </c>
      <c r="R238" s="9">
        <v>14.177199999999999</v>
      </c>
      <c r="S238" s="9">
        <v>13.821999999999999</v>
      </c>
      <c r="T238" s="9">
        <v>13.624499999999999</v>
      </c>
      <c r="U238" s="9">
        <v>24.123000000000001</v>
      </c>
      <c r="V238" s="9">
        <v>66.046400000000006</v>
      </c>
      <c r="W238" s="9">
        <v>13.7956</v>
      </c>
      <c r="X238" s="9">
        <v>1544</v>
      </c>
      <c r="Y238" s="9">
        <v>1545</v>
      </c>
      <c r="Z238" s="9">
        <v>1545</v>
      </c>
    </row>
    <row r="239" spans="1:26" x14ac:dyDescent="0.25">
      <c r="B239" s="32" t="s">
        <v>76</v>
      </c>
      <c r="C239" s="16">
        <v>27.314800000000002</v>
      </c>
      <c r="D239" s="16">
        <v>27.6418</v>
      </c>
      <c r="E239" s="16">
        <v>22.8551</v>
      </c>
      <c r="F239" s="16">
        <v>22.034700000000001</v>
      </c>
      <c r="G239" s="9">
        <v>23.394300000000001</v>
      </c>
      <c r="H239" s="9">
        <v>25.230699999999999</v>
      </c>
      <c r="I239" s="9">
        <v>74.072500000000005</v>
      </c>
      <c r="J239" s="9">
        <v>78.614400000000003</v>
      </c>
      <c r="K239" s="9">
        <v>89.146500000000003</v>
      </c>
      <c r="L239" s="9">
        <v>86.279799999999994</v>
      </c>
      <c r="M239" s="9">
        <v>65.792500000000004</v>
      </c>
      <c r="N239" s="9">
        <v>45.388599999999997</v>
      </c>
      <c r="O239" s="9">
        <v>12.920400000000001</v>
      </c>
      <c r="P239" s="9">
        <v>13.1302</v>
      </c>
      <c r="Q239" s="9">
        <v>14.178599999999999</v>
      </c>
      <c r="R239" s="9">
        <v>14.1953</v>
      </c>
      <c r="S239" s="9">
        <v>13.7575</v>
      </c>
      <c r="T239" s="9">
        <v>13.552</v>
      </c>
      <c r="U239" s="9">
        <v>24.0732</v>
      </c>
      <c r="V239" s="9">
        <v>68.095200000000006</v>
      </c>
      <c r="W239" s="9">
        <v>13.764200000000001</v>
      </c>
      <c r="X239" s="9">
        <v>1545</v>
      </c>
      <c r="Y239" s="9">
        <v>1545</v>
      </c>
      <c r="Z239" s="9">
        <v>1545</v>
      </c>
    </row>
    <row r="240" spans="1:26" x14ac:dyDescent="0.25">
      <c r="B240" s="32" t="s">
        <v>78</v>
      </c>
      <c r="C240" s="16">
        <v>26.351400000000002</v>
      </c>
      <c r="D240" s="16">
        <v>26.854399999999998</v>
      </c>
      <c r="E240" s="16">
        <v>22.013999999999999</v>
      </c>
      <c r="F240" s="16">
        <v>22.023099999999999</v>
      </c>
      <c r="G240" s="9">
        <v>23.486000000000001</v>
      </c>
      <c r="H240" s="9">
        <v>25.000599999999999</v>
      </c>
      <c r="I240" s="9">
        <v>85.572999999999993</v>
      </c>
      <c r="J240" s="9">
        <v>81.183199999999999</v>
      </c>
      <c r="K240" s="9">
        <v>96.273700000000005</v>
      </c>
      <c r="L240" s="9">
        <v>83.582300000000004</v>
      </c>
      <c r="M240" s="9">
        <v>64.750399999999999</v>
      </c>
      <c r="N240" s="9">
        <v>45.752200000000002</v>
      </c>
      <c r="O240" s="9">
        <v>12.9963</v>
      </c>
      <c r="P240" s="9">
        <v>13.4229</v>
      </c>
      <c r="Q240" s="9">
        <v>14.1593</v>
      </c>
      <c r="R240" s="9">
        <v>14.226699999999999</v>
      </c>
      <c r="S240" s="9">
        <v>13.7211</v>
      </c>
      <c r="T240" s="9">
        <v>13.4893</v>
      </c>
      <c r="U240" s="9">
        <v>23.813500000000001</v>
      </c>
      <c r="V240" s="9">
        <v>68.947100000000006</v>
      </c>
      <c r="W240" s="9">
        <v>13.765499999999999</v>
      </c>
      <c r="X240" s="9">
        <v>1543</v>
      </c>
      <c r="Y240" s="9">
        <v>1545</v>
      </c>
      <c r="Z240" s="9">
        <v>1545</v>
      </c>
    </row>
    <row r="241" spans="1:26" x14ac:dyDescent="0.25">
      <c r="B241" s="32" t="s">
        <v>79</v>
      </c>
      <c r="C241" s="16">
        <v>25.374099999999999</v>
      </c>
      <c r="D241" s="16">
        <v>25.617000000000001</v>
      </c>
      <c r="E241" s="16">
        <v>21.958100000000002</v>
      </c>
      <c r="F241" s="16">
        <v>21.6496</v>
      </c>
      <c r="G241" s="9">
        <v>23.506</v>
      </c>
      <c r="H241" s="9">
        <v>24.633700000000001</v>
      </c>
      <c r="I241" s="9">
        <v>109.09</v>
      </c>
      <c r="J241" s="9">
        <v>81.097800000000007</v>
      </c>
      <c r="K241" s="9">
        <v>103.569</v>
      </c>
      <c r="L241" s="9">
        <v>84.248400000000004</v>
      </c>
      <c r="M241" s="9">
        <v>68.892700000000005</v>
      </c>
      <c r="N241" s="9">
        <v>47.241500000000002</v>
      </c>
      <c r="O241" s="9">
        <v>13.150700000000001</v>
      </c>
      <c r="P241" s="9">
        <v>13.62</v>
      </c>
      <c r="Q241" s="9">
        <v>14.0906</v>
      </c>
      <c r="R241" s="9">
        <v>14.324199999999999</v>
      </c>
      <c r="S241" s="9">
        <v>13.674899999999999</v>
      </c>
      <c r="T241" s="9">
        <v>13.428100000000001</v>
      </c>
      <c r="U241" s="9">
        <v>23.499600000000001</v>
      </c>
      <c r="V241" s="9">
        <v>72.216999999999999</v>
      </c>
      <c r="W241" s="9">
        <v>13.7652</v>
      </c>
      <c r="X241" s="9">
        <v>1542</v>
      </c>
      <c r="Y241" s="9">
        <v>1544</v>
      </c>
      <c r="Z241" s="9">
        <v>1544</v>
      </c>
    </row>
    <row r="242" spans="1:26" x14ac:dyDescent="0.25">
      <c r="B242" s="32" t="s">
        <v>81</v>
      </c>
      <c r="C242" s="16">
        <v>22.875900000000001</v>
      </c>
      <c r="D242" s="16">
        <v>24.632100000000001</v>
      </c>
      <c r="E242" s="16">
        <v>22.334499999999998</v>
      </c>
      <c r="F242" s="16">
        <v>21.128</v>
      </c>
      <c r="G242" s="9">
        <v>24.046500000000002</v>
      </c>
      <c r="H242" s="9">
        <v>24.693999999999999</v>
      </c>
      <c r="I242" s="9">
        <v>121.128</v>
      </c>
      <c r="J242" s="9">
        <v>82.4602</v>
      </c>
      <c r="K242" s="9">
        <v>105.444</v>
      </c>
      <c r="L242" s="9">
        <v>87.724100000000007</v>
      </c>
      <c r="M242" s="9">
        <v>69.995400000000004</v>
      </c>
      <c r="N242" s="9">
        <v>47.545900000000003</v>
      </c>
      <c r="O242" s="9">
        <v>13.6577</v>
      </c>
      <c r="P242" s="9">
        <v>13.7624</v>
      </c>
      <c r="Q242" s="9">
        <v>14.0732</v>
      </c>
      <c r="R242" s="9">
        <v>14.4185</v>
      </c>
      <c r="S242" s="9">
        <v>13.628</v>
      </c>
      <c r="T242" s="9">
        <v>13.3818</v>
      </c>
      <c r="U242" s="9">
        <v>23.4514</v>
      </c>
      <c r="V242" s="9">
        <v>73.961299999999994</v>
      </c>
      <c r="W242" s="9">
        <v>13.7814</v>
      </c>
      <c r="X242" s="9">
        <v>1539</v>
      </c>
      <c r="Y242" s="9">
        <v>1543</v>
      </c>
      <c r="Z242" s="9">
        <v>1543</v>
      </c>
    </row>
    <row r="243" spans="1:26" x14ac:dyDescent="0.25">
      <c r="A243" s="7" t="s">
        <v>0</v>
      </c>
      <c r="B243" s="28">
        <v>42952.125</v>
      </c>
      <c r="C243" s="16">
        <v>41.000799999999998</v>
      </c>
      <c r="D243" s="16">
        <v>32.319499999999998</v>
      </c>
      <c r="E243" s="16">
        <v>29.834900000000001</v>
      </c>
      <c r="F243" s="16">
        <v>23.7316</v>
      </c>
      <c r="G243" s="9">
        <v>25.0608</v>
      </c>
      <c r="H243" s="9">
        <v>27.363299999999999</v>
      </c>
      <c r="I243" s="9">
        <v>17.952500000000001</v>
      </c>
      <c r="J243" s="9">
        <v>78.838099999999997</v>
      </c>
      <c r="K243" s="9">
        <v>84.380799999999994</v>
      </c>
      <c r="L243" s="9">
        <v>60.452300000000001</v>
      </c>
      <c r="M243" s="9">
        <v>43.108699999999999</v>
      </c>
      <c r="N243" s="9">
        <v>41.483699999999999</v>
      </c>
      <c r="O243" s="9">
        <v>7.9161900000000003</v>
      </c>
      <c r="P243" s="9">
        <v>13.9497</v>
      </c>
      <c r="Q243" s="9">
        <v>14.460699999999999</v>
      </c>
      <c r="R243" s="9">
        <v>14.327199999999999</v>
      </c>
      <c r="S243" s="9">
        <v>13.787599999999999</v>
      </c>
      <c r="T243" s="9">
        <v>13.0962</v>
      </c>
      <c r="U243" s="9">
        <v>27.0289</v>
      </c>
      <c r="V243" s="9">
        <v>54.012700000000002</v>
      </c>
      <c r="W243" s="9">
        <v>13.6257</v>
      </c>
      <c r="X243" s="9">
        <v>6856</v>
      </c>
      <c r="Y243" s="9">
        <v>7976</v>
      </c>
      <c r="Z243" s="9">
        <v>7976</v>
      </c>
    </row>
    <row r="244" spans="1:26" x14ac:dyDescent="0.25">
      <c r="B244" s="31" t="s">
        <v>64</v>
      </c>
      <c r="C244" s="16">
        <v>34.369</v>
      </c>
      <c r="D244" s="16">
        <v>32.924999999999997</v>
      </c>
      <c r="E244" s="16">
        <v>27.144600000000001</v>
      </c>
      <c r="F244" s="16">
        <v>23.507899999999999</v>
      </c>
      <c r="G244" s="9">
        <v>21.808599999999998</v>
      </c>
      <c r="H244" s="9">
        <v>25.287800000000001</v>
      </c>
      <c r="I244" s="9">
        <v>18.352900000000002</v>
      </c>
      <c r="J244" s="9">
        <v>76.052199999999999</v>
      </c>
      <c r="K244" s="9">
        <v>93.736599999999996</v>
      </c>
      <c r="L244" s="9">
        <v>61.15</v>
      </c>
      <c r="M244" s="9">
        <v>53.369599999999998</v>
      </c>
      <c r="N244" s="9">
        <v>52.611199999999997</v>
      </c>
      <c r="O244" s="9">
        <v>7.83392</v>
      </c>
      <c r="P244" s="9">
        <v>13.9139</v>
      </c>
      <c r="Q244" s="9">
        <v>14.4514</v>
      </c>
      <c r="R244" s="9">
        <v>13.969799999999999</v>
      </c>
      <c r="S244" s="9">
        <v>14.039400000000001</v>
      </c>
      <c r="T244" s="9">
        <v>13.308999999999999</v>
      </c>
      <c r="U244" s="9">
        <v>25.081299999999999</v>
      </c>
      <c r="V244" s="9">
        <v>61.1935</v>
      </c>
      <c r="W244" s="9">
        <v>13.6768</v>
      </c>
      <c r="X244" s="9">
        <v>6592</v>
      </c>
      <c r="Y244" s="9">
        <v>7979</v>
      </c>
      <c r="Z244" s="9">
        <v>7979</v>
      </c>
    </row>
    <row r="245" spans="1:26" x14ac:dyDescent="0.25">
      <c r="B245" s="32" t="s">
        <v>65</v>
      </c>
      <c r="C245" s="16">
        <v>35.103200000000001</v>
      </c>
      <c r="D245" s="16">
        <v>33.0227</v>
      </c>
      <c r="E245" s="16">
        <v>26.9068</v>
      </c>
      <c r="F245" s="16">
        <v>23.726500000000001</v>
      </c>
      <c r="G245" s="9">
        <v>22.774799999999999</v>
      </c>
      <c r="H245" s="9">
        <v>26.027000000000001</v>
      </c>
      <c r="I245" s="9">
        <v>19.326899999999998</v>
      </c>
      <c r="J245" s="9">
        <v>74.438199999999995</v>
      </c>
      <c r="K245" s="9">
        <v>93.889200000000002</v>
      </c>
      <c r="L245" s="9">
        <v>58.036900000000003</v>
      </c>
      <c r="M245" s="9">
        <v>51.521299999999997</v>
      </c>
      <c r="N245" s="9">
        <v>50.456499999999998</v>
      </c>
      <c r="O245" s="9">
        <v>7.90083</v>
      </c>
      <c r="P245" s="9">
        <v>13.939299999999999</v>
      </c>
      <c r="Q245" s="9">
        <v>14.486700000000001</v>
      </c>
      <c r="R245" s="9">
        <v>14.0113</v>
      </c>
      <c r="S245" s="9">
        <v>13.973699999999999</v>
      </c>
      <c r="T245" s="9">
        <v>13.2188</v>
      </c>
      <c r="U245" s="9">
        <v>25.5749</v>
      </c>
      <c r="V245" s="9">
        <v>59.3842</v>
      </c>
      <c r="W245" s="9">
        <v>13.649800000000001</v>
      </c>
      <c r="X245" s="9">
        <v>6752</v>
      </c>
      <c r="Y245" s="9">
        <v>7981</v>
      </c>
      <c r="Z245" s="9">
        <v>7981</v>
      </c>
    </row>
    <row r="246" spans="1:26" x14ac:dyDescent="0.25">
      <c r="B246" s="32" t="s">
        <v>67</v>
      </c>
      <c r="C246" s="16">
        <v>35.673099999999998</v>
      </c>
      <c r="D246" s="16">
        <v>33.421799999999998</v>
      </c>
      <c r="E246" s="16">
        <v>26.692299999999999</v>
      </c>
      <c r="F246" s="16">
        <v>23.608699999999999</v>
      </c>
      <c r="G246" s="9">
        <v>23.410599999999999</v>
      </c>
      <c r="H246" s="9">
        <v>26.442799999999998</v>
      </c>
      <c r="I246" s="9">
        <v>18.721499999999999</v>
      </c>
      <c r="J246" s="9">
        <v>72.766400000000004</v>
      </c>
      <c r="K246" s="9">
        <v>93.790599999999998</v>
      </c>
      <c r="L246" s="9">
        <v>57.982700000000001</v>
      </c>
      <c r="M246" s="9">
        <v>49.902799999999999</v>
      </c>
      <c r="N246" s="9">
        <v>48.820999999999998</v>
      </c>
      <c r="O246" s="9">
        <v>7.9249799999999997</v>
      </c>
      <c r="P246" s="9">
        <v>13.927099999999999</v>
      </c>
      <c r="Q246" s="9">
        <v>14.5335</v>
      </c>
      <c r="R246" s="9">
        <v>14.1105</v>
      </c>
      <c r="S246" s="9">
        <v>13.917999999999999</v>
      </c>
      <c r="T246" s="9">
        <v>13.144600000000001</v>
      </c>
      <c r="U246" s="9">
        <v>25.870999999999999</v>
      </c>
      <c r="V246" s="9">
        <v>58.302300000000002</v>
      </c>
      <c r="W246" s="9">
        <v>13.6386</v>
      </c>
      <c r="X246" s="9">
        <v>6771</v>
      </c>
      <c r="Y246" s="9">
        <v>7980</v>
      </c>
      <c r="Z246" s="9">
        <v>7980</v>
      </c>
    </row>
    <row r="247" spans="1:26" x14ac:dyDescent="0.25">
      <c r="B247" s="32" t="s">
        <v>69</v>
      </c>
      <c r="C247" s="16">
        <v>37.981299999999997</v>
      </c>
      <c r="D247" s="16">
        <v>33.297499999999999</v>
      </c>
      <c r="E247" s="16">
        <v>26.6007</v>
      </c>
      <c r="F247" s="16">
        <v>23.4754</v>
      </c>
      <c r="G247" s="9">
        <v>23.944099999999999</v>
      </c>
      <c r="H247" s="9">
        <v>26.294</v>
      </c>
      <c r="I247" s="9">
        <v>17.8232</v>
      </c>
      <c r="J247" s="9">
        <v>76.656199999999998</v>
      </c>
      <c r="K247" s="9">
        <v>90.520499999999998</v>
      </c>
      <c r="L247" s="9">
        <v>59.633000000000003</v>
      </c>
      <c r="M247" s="9">
        <v>48.663200000000003</v>
      </c>
      <c r="N247" s="9">
        <v>47.177500000000002</v>
      </c>
      <c r="O247" s="9">
        <v>8.1890400000000003</v>
      </c>
      <c r="P247" s="9">
        <v>13.926600000000001</v>
      </c>
      <c r="Q247" s="9">
        <v>14.5687</v>
      </c>
      <c r="R247" s="9">
        <v>14.2049</v>
      </c>
      <c r="S247" s="9">
        <v>13.8432</v>
      </c>
      <c r="T247" s="9">
        <v>13.1229</v>
      </c>
      <c r="U247" s="9">
        <v>25.948</v>
      </c>
      <c r="V247" s="9">
        <v>57.6464</v>
      </c>
      <c r="W247" s="9">
        <v>13.644</v>
      </c>
      <c r="X247" s="9">
        <v>6793</v>
      </c>
      <c r="Y247" s="9">
        <v>7978</v>
      </c>
      <c r="Z247" s="9">
        <v>7978</v>
      </c>
    </row>
    <row r="248" spans="1:26" x14ac:dyDescent="0.25">
      <c r="B248" s="32" t="s">
        <v>71</v>
      </c>
      <c r="C248" s="16">
        <v>40.939</v>
      </c>
      <c r="D248" s="16">
        <v>32.887700000000002</v>
      </c>
      <c r="E248" s="16">
        <v>29.2194</v>
      </c>
      <c r="F248" s="16">
        <v>23.3064</v>
      </c>
      <c r="G248" s="9">
        <v>24.761399999999998</v>
      </c>
      <c r="H248" s="9">
        <v>26.8673</v>
      </c>
      <c r="I248" s="9">
        <v>19.8932</v>
      </c>
      <c r="J248" s="9">
        <v>79.3001</v>
      </c>
      <c r="K248" s="9">
        <v>86.557299999999998</v>
      </c>
      <c r="L248" s="9">
        <v>61.858600000000003</v>
      </c>
      <c r="M248" s="9">
        <v>44.714599999999997</v>
      </c>
      <c r="N248" s="9">
        <v>44.097200000000001</v>
      </c>
      <c r="O248" s="9">
        <v>7.9951100000000004</v>
      </c>
      <c r="P248" s="9">
        <v>13.9689</v>
      </c>
      <c r="Q248" s="9">
        <v>14.505800000000001</v>
      </c>
      <c r="R248" s="9">
        <v>14.3546</v>
      </c>
      <c r="S248" s="9">
        <v>13.759</v>
      </c>
      <c r="T248" s="9">
        <v>13.080500000000001</v>
      </c>
      <c r="U248" s="9">
        <v>26.636099999999999</v>
      </c>
      <c r="V248" s="9">
        <v>55.873800000000003</v>
      </c>
      <c r="W248" s="9">
        <v>13.628399999999999</v>
      </c>
      <c r="X248" s="9">
        <v>6854</v>
      </c>
      <c r="Y248" s="9">
        <v>7979</v>
      </c>
      <c r="Z248" s="9">
        <v>7979</v>
      </c>
    </row>
    <row r="249" spans="1:26" x14ac:dyDescent="0.25">
      <c r="B249" s="31" t="s">
        <v>72</v>
      </c>
      <c r="C249" s="16">
        <v>40.223300000000002</v>
      </c>
      <c r="D249" s="16">
        <v>32.567799999999998</v>
      </c>
      <c r="E249" s="16">
        <v>30.223199999999999</v>
      </c>
      <c r="F249" s="16">
        <v>24.274799999999999</v>
      </c>
      <c r="G249" s="9">
        <v>25.171700000000001</v>
      </c>
      <c r="H249" s="9">
        <v>27.6389</v>
      </c>
      <c r="I249" s="9">
        <v>19.791699999999999</v>
      </c>
      <c r="J249" s="9">
        <v>80.757800000000003</v>
      </c>
      <c r="K249" s="9">
        <v>82.455399999999997</v>
      </c>
      <c r="L249" s="9">
        <v>59.8842</v>
      </c>
      <c r="M249" s="9">
        <v>41.65</v>
      </c>
      <c r="N249" s="9">
        <v>38.658700000000003</v>
      </c>
      <c r="O249" s="9">
        <v>7.8318199999999996</v>
      </c>
      <c r="P249" s="9">
        <v>13.848599999999999</v>
      </c>
      <c r="Q249" s="9">
        <v>14.357799999999999</v>
      </c>
      <c r="R249" s="9">
        <v>14.29</v>
      </c>
      <c r="S249" s="9">
        <v>13.8103</v>
      </c>
      <c r="T249" s="9">
        <v>13.119199999999999</v>
      </c>
      <c r="U249" s="9">
        <v>27.299299999999999</v>
      </c>
      <c r="V249" s="9">
        <v>52.620199999999997</v>
      </c>
      <c r="W249" s="9">
        <v>13.606400000000001</v>
      </c>
      <c r="X249" s="9">
        <v>6800</v>
      </c>
      <c r="Y249" s="9">
        <v>7972</v>
      </c>
      <c r="Z249" s="9">
        <v>7972</v>
      </c>
    </row>
    <row r="250" spans="1:26" x14ac:dyDescent="0.25">
      <c r="B250" s="32" t="s">
        <v>74</v>
      </c>
      <c r="C250" s="16">
        <v>39.048400000000001</v>
      </c>
      <c r="D250" s="16">
        <v>33.2425</v>
      </c>
      <c r="E250" s="16">
        <v>30.205500000000001</v>
      </c>
      <c r="F250" s="16">
        <v>24.875699999999998</v>
      </c>
      <c r="G250" s="9">
        <v>25.1784</v>
      </c>
      <c r="H250" s="9">
        <v>27.875299999999999</v>
      </c>
      <c r="I250" s="9">
        <v>19.660699999999999</v>
      </c>
      <c r="J250" s="9">
        <v>80.4756</v>
      </c>
      <c r="K250" s="9">
        <v>81.240799999999993</v>
      </c>
      <c r="L250" s="9">
        <v>59.994199999999999</v>
      </c>
      <c r="M250" s="9">
        <v>41.358600000000003</v>
      </c>
      <c r="N250" s="9">
        <v>35.650599999999997</v>
      </c>
      <c r="O250" s="9">
        <v>7.8273799999999998</v>
      </c>
      <c r="P250" s="9">
        <v>13.769500000000001</v>
      </c>
      <c r="Q250" s="9">
        <v>14.244300000000001</v>
      </c>
      <c r="R250" s="9">
        <v>14.2605</v>
      </c>
      <c r="S250" s="9">
        <v>13.824199999999999</v>
      </c>
      <c r="T250" s="9">
        <v>13.0693</v>
      </c>
      <c r="U250" s="9">
        <v>27.5105</v>
      </c>
      <c r="V250" s="9">
        <v>51.460900000000002</v>
      </c>
      <c r="W250" s="9">
        <v>13.566000000000001</v>
      </c>
      <c r="X250" s="9">
        <v>6846</v>
      </c>
      <c r="Y250" s="9">
        <v>7966</v>
      </c>
      <c r="Z250" s="9">
        <v>7966</v>
      </c>
    </row>
    <row r="251" spans="1:26" x14ac:dyDescent="0.25">
      <c r="B251" s="32" t="s">
        <v>76</v>
      </c>
      <c r="C251" s="16">
        <v>39.181800000000003</v>
      </c>
      <c r="D251" s="16">
        <v>32.078200000000002</v>
      </c>
      <c r="E251" s="16">
        <v>29.970600000000001</v>
      </c>
      <c r="F251" s="16">
        <v>25.438099999999999</v>
      </c>
      <c r="G251" s="9">
        <v>24.9117</v>
      </c>
      <c r="H251" s="9">
        <v>28.302199999999999</v>
      </c>
      <c r="I251" s="9">
        <v>22.279399999999999</v>
      </c>
      <c r="J251" s="9">
        <v>82.869799999999998</v>
      </c>
      <c r="K251" s="9">
        <v>78.701700000000002</v>
      </c>
      <c r="L251" s="9">
        <v>61.005000000000003</v>
      </c>
      <c r="M251" s="9">
        <v>42.575200000000002</v>
      </c>
      <c r="N251" s="9">
        <v>32.571100000000001</v>
      </c>
      <c r="O251" s="9">
        <v>8.0867599999999999</v>
      </c>
      <c r="P251" s="9">
        <v>13.7645</v>
      </c>
      <c r="Q251" s="9">
        <v>14.167199999999999</v>
      </c>
      <c r="R251" s="9">
        <v>14.242100000000001</v>
      </c>
      <c r="S251" s="9">
        <v>13.824999999999999</v>
      </c>
      <c r="T251" s="9">
        <v>13.0519</v>
      </c>
      <c r="U251" s="9">
        <v>27.5992</v>
      </c>
      <c r="V251" s="9">
        <v>50.916499999999999</v>
      </c>
      <c r="W251" s="9">
        <v>13.5527</v>
      </c>
      <c r="X251" s="9">
        <v>6842</v>
      </c>
      <c r="Y251" s="9">
        <v>7974</v>
      </c>
      <c r="Z251" s="9">
        <v>7974</v>
      </c>
    </row>
    <row r="252" spans="1:26" x14ac:dyDescent="0.25">
      <c r="B252" s="32" t="s">
        <v>78</v>
      </c>
      <c r="C252" s="16">
        <v>38.3523</v>
      </c>
      <c r="D252" s="16">
        <v>31.4316</v>
      </c>
      <c r="E252" s="16">
        <v>30.370200000000001</v>
      </c>
      <c r="F252" s="16">
        <v>26.168500000000002</v>
      </c>
      <c r="G252" s="9">
        <v>24.7818</v>
      </c>
      <c r="H252" s="9">
        <v>28.527999999999999</v>
      </c>
      <c r="I252" s="9">
        <v>26.667899999999999</v>
      </c>
      <c r="J252" s="9">
        <v>83.897599999999997</v>
      </c>
      <c r="K252" s="9">
        <v>76.7363</v>
      </c>
      <c r="L252" s="9">
        <v>63.092599999999997</v>
      </c>
      <c r="M252" s="9">
        <v>44.944899999999997</v>
      </c>
      <c r="N252" s="9">
        <v>30.527899999999999</v>
      </c>
      <c r="O252" s="9">
        <v>8.2721</v>
      </c>
      <c r="P252" s="9">
        <v>13.805</v>
      </c>
      <c r="Q252" s="9">
        <v>14.0716</v>
      </c>
      <c r="R252" s="9">
        <v>14.234999999999999</v>
      </c>
      <c r="S252" s="9">
        <v>13.8306</v>
      </c>
      <c r="T252" s="9">
        <v>13.0078</v>
      </c>
      <c r="U252" s="9">
        <v>27.767499999999998</v>
      </c>
      <c r="V252" s="9">
        <v>51.225900000000003</v>
      </c>
      <c r="W252" s="9">
        <v>13.534599999999999</v>
      </c>
      <c r="X252" s="9">
        <v>6794</v>
      </c>
      <c r="Y252" s="9">
        <v>7972</v>
      </c>
      <c r="Z252" s="9">
        <v>7972</v>
      </c>
    </row>
    <row r="253" spans="1:26" x14ac:dyDescent="0.25">
      <c r="B253" s="32" t="s">
        <v>79</v>
      </c>
      <c r="C253" s="16">
        <v>38.192799999999998</v>
      </c>
      <c r="D253" s="16">
        <v>31.146699999999999</v>
      </c>
      <c r="E253" s="16">
        <v>31.101900000000001</v>
      </c>
      <c r="F253" s="16">
        <v>27.026499999999999</v>
      </c>
      <c r="G253" s="9">
        <v>25.0213</v>
      </c>
      <c r="H253" s="9">
        <v>28.4297</v>
      </c>
      <c r="I253" s="9">
        <v>28.6114</v>
      </c>
      <c r="J253" s="9">
        <v>85.415999999999997</v>
      </c>
      <c r="K253" s="9">
        <v>74.826300000000003</v>
      </c>
      <c r="L253" s="9">
        <v>63.913600000000002</v>
      </c>
      <c r="M253" s="9">
        <v>47.115299999999998</v>
      </c>
      <c r="N253" s="9">
        <v>29.493500000000001</v>
      </c>
      <c r="O253" s="9">
        <v>8.5107800000000005</v>
      </c>
      <c r="P253" s="9">
        <v>13.8484</v>
      </c>
      <c r="Q253" s="9">
        <v>13.9473</v>
      </c>
      <c r="R253" s="9">
        <v>14.198399999999999</v>
      </c>
      <c r="S253" s="9">
        <v>13.8194</v>
      </c>
      <c r="T253" s="9">
        <v>12.9839</v>
      </c>
      <c r="U253" s="9">
        <v>28.047899999999998</v>
      </c>
      <c r="V253" s="9">
        <v>51.530099999999997</v>
      </c>
      <c r="W253" s="9">
        <v>13.510400000000001</v>
      </c>
      <c r="X253" s="9">
        <v>6823</v>
      </c>
      <c r="Y253" s="9">
        <v>7969</v>
      </c>
      <c r="Z253" s="9">
        <v>7969</v>
      </c>
    </row>
    <row r="254" spans="1:26" x14ac:dyDescent="0.25">
      <c r="B254" s="32" t="s">
        <v>81</v>
      </c>
      <c r="C254" s="16">
        <v>37.308900000000001</v>
      </c>
      <c r="D254" s="16">
        <v>30.432600000000001</v>
      </c>
      <c r="E254" s="16">
        <v>30.896999999999998</v>
      </c>
      <c r="F254" s="16">
        <v>27.755299999999998</v>
      </c>
      <c r="G254" s="9">
        <v>25.048400000000001</v>
      </c>
      <c r="H254" s="9">
        <v>28.350899999999999</v>
      </c>
      <c r="I254" s="9">
        <v>34.619</v>
      </c>
      <c r="J254" s="9">
        <v>87.436899999999994</v>
      </c>
      <c r="K254" s="9">
        <v>72.598500000000001</v>
      </c>
      <c r="L254" s="9">
        <v>64.247200000000007</v>
      </c>
      <c r="M254" s="9">
        <v>48.4041</v>
      </c>
      <c r="N254" s="9">
        <v>29.341999999999999</v>
      </c>
      <c r="O254" s="9">
        <v>8.6773399999999992</v>
      </c>
      <c r="P254" s="9">
        <v>13.8414</v>
      </c>
      <c r="Q254" s="9">
        <v>13.867900000000001</v>
      </c>
      <c r="R254" s="9">
        <v>14.139099999999999</v>
      </c>
      <c r="S254" s="9">
        <v>13.8139</v>
      </c>
      <c r="T254" s="9">
        <v>13.044700000000001</v>
      </c>
      <c r="U254" s="9">
        <v>28.064499999999999</v>
      </c>
      <c r="V254" s="9">
        <v>51.874899999999997</v>
      </c>
      <c r="W254" s="9">
        <v>13.508699999999999</v>
      </c>
      <c r="X254" s="9">
        <v>6850</v>
      </c>
      <c r="Y254" s="9">
        <v>7973</v>
      </c>
      <c r="Z254" s="9">
        <v>7973</v>
      </c>
    </row>
    <row r="255" spans="1:26" x14ac:dyDescent="0.25">
      <c r="A255" s="7" t="s">
        <v>1</v>
      </c>
      <c r="B255" s="28">
        <v>42993.125</v>
      </c>
      <c r="C255" s="16">
        <v>26.5505</v>
      </c>
      <c r="D255" s="16">
        <v>25.114599999999999</v>
      </c>
      <c r="E255" s="16">
        <v>35.965899999999998</v>
      </c>
      <c r="F255" s="16">
        <v>44.238300000000002</v>
      </c>
      <c r="G255" s="9">
        <v>47.417499999999997</v>
      </c>
      <c r="H255" s="9">
        <v>43.933700000000002</v>
      </c>
      <c r="I255" s="9">
        <v>67.765199999999993</v>
      </c>
      <c r="J255" s="9">
        <v>73.169700000000006</v>
      </c>
      <c r="K255" s="9">
        <v>70.711799999999997</v>
      </c>
      <c r="L255" s="9">
        <v>73.512100000000004</v>
      </c>
      <c r="M255" s="9">
        <v>66.341300000000004</v>
      </c>
      <c r="N255" s="9">
        <v>58.461500000000001</v>
      </c>
      <c r="O255" s="9">
        <v>9.6909299999999998</v>
      </c>
      <c r="P255" s="9">
        <v>12.403499999999999</v>
      </c>
      <c r="Q255" s="9">
        <v>11.4831</v>
      </c>
      <c r="R255" s="9">
        <v>10.7897</v>
      </c>
      <c r="S255" s="9">
        <v>10.3607</v>
      </c>
      <c r="T255" s="9">
        <v>10.3012</v>
      </c>
      <c r="U255" s="9">
        <v>42.003</v>
      </c>
      <c r="V255" s="9">
        <v>66.528999999999996</v>
      </c>
      <c r="W255" s="9">
        <v>10.7323</v>
      </c>
      <c r="X255" s="9">
        <v>4706</v>
      </c>
      <c r="Y255" s="9">
        <v>6154</v>
      </c>
      <c r="Z255" s="9">
        <v>6154</v>
      </c>
    </row>
    <row r="256" spans="1:26" x14ac:dyDescent="0.25">
      <c r="B256" s="31" t="s">
        <v>64</v>
      </c>
      <c r="C256" s="16">
        <v>23.499500000000001</v>
      </c>
      <c r="D256" s="16">
        <v>29.6816</v>
      </c>
      <c r="E256" s="16">
        <v>37.850999999999999</v>
      </c>
      <c r="F256" s="16">
        <v>43.493200000000002</v>
      </c>
      <c r="G256" s="9">
        <v>48.375500000000002</v>
      </c>
      <c r="H256" s="9">
        <v>41.445999999999998</v>
      </c>
      <c r="I256" s="9">
        <v>74.231800000000007</v>
      </c>
      <c r="J256" s="9">
        <v>76.588999999999999</v>
      </c>
      <c r="K256" s="9">
        <v>78.705200000000005</v>
      </c>
      <c r="L256" s="9">
        <v>64.668599999999998</v>
      </c>
      <c r="M256" s="9">
        <v>70.211500000000001</v>
      </c>
      <c r="N256" s="9">
        <v>60.103099999999998</v>
      </c>
      <c r="O256" s="9">
        <v>10.6226</v>
      </c>
      <c r="P256" s="9">
        <v>11.745200000000001</v>
      </c>
      <c r="Q256" s="9">
        <v>10.797000000000001</v>
      </c>
      <c r="R256" s="9">
        <v>10.394600000000001</v>
      </c>
      <c r="S256" s="9">
        <v>10.294600000000001</v>
      </c>
      <c r="T256" s="9">
        <v>10.3561</v>
      </c>
      <c r="U256" s="9">
        <v>41.858199999999997</v>
      </c>
      <c r="V256" s="9">
        <v>67.801699999999997</v>
      </c>
      <c r="W256" s="9">
        <v>10.5268</v>
      </c>
      <c r="X256" s="9">
        <v>4682</v>
      </c>
      <c r="Y256" s="9">
        <v>6139</v>
      </c>
      <c r="Z256" s="9">
        <v>6139</v>
      </c>
    </row>
    <row r="257" spans="1:26" x14ac:dyDescent="0.25">
      <c r="B257" s="32" t="s">
        <v>65</v>
      </c>
      <c r="C257" s="16">
        <v>22.86</v>
      </c>
      <c r="D257" s="16">
        <v>28.437200000000001</v>
      </c>
      <c r="E257" s="16">
        <v>37.402799999999999</v>
      </c>
      <c r="F257" s="16">
        <v>43.8429</v>
      </c>
      <c r="G257" s="9">
        <v>46.8979</v>
      </c>
      <c r="H257" s="9">
        <v>42.985199999999999</v>
      </c>
      <c r="I257" s="9">
        <v>67.733400000000003</v>
      </c>
      <c r="J257" s="9">
        <v>74.689300000000003</v>
      </c>
      <c r="K257" s="9">
        <v>76.641999999999996</v>
      </c>
      <c r="L257" s="9">
        <v>64.637</v>
      </c>
      <c r="M257" s="9">
        <v>68.810500000000005</v>
      </c>
      <c r="N257" s="9">
        <v>60.938299999999998</v>
      </c>
      <c r="O257" s="9">
        <v>10.488899999999999</v>
      </c>
      <c r="P257" s="9">
        <v>11.851900000000001</v>
      </c>
      <c r="Q257" s="9">
        <v>10.964499999999999</v>
      </c>
      <c r="R257" s="9">
        <v>10.3926</v>
      </c>
      <c r="S257" s="9">
        <v>10.305199999999999</v>
      </c>
      <c r="T257" s="9">
        <v>10.353199999999999</v>
      </c>
      <c r="U257" s="9">
        <v>41.879199999999997</v>
      </c>
      <c r="V257" s="9">
        <v>67.093000000000004</v>
      </c>
      <c r="W257" s="9">
        <v>10.5566</v>
      </c>
      <c r="X257" s="9">
        <v>4704</v>
      </c>
      <c r="Y257" s="9">
        <v>6133</v>
      </c>
      <c r="Z257" s="9">
        <v>6133</v>
      </c>
    </row>
    <row r="258" spans="1:26" x14ac:dyDescent="0.25">
      <c r="B258" s="32" t="s">
        <v>67</v>
      </c>
      <c r="C258" s="16">
        <v>23.403400000000001</v>
      </c>
      <c r="D258" s="16">
        <v>27.7712</v>
      </c>
      <c r="E258" s="16">
        <v>36.331000000000003</v>
      </c>
      <c r="F258" s="16">
        <v>43.791200000000003</v>
      </c>
      <c r="G258" s="9">
        <v>45.683799999999998</v>
      </c>
      <c r="H258" s="9">
        <v>43.804900000000004</v>
      </c>
      <c r="I258" s="9">
        <v>68.792100000000005</v>
      </c>
      <c r="J258" s="9">
        <v>73.080200000000005</v>
      </c>
      <c r="K258" s="9">
        <v>74.1999</v>
      </c>
      <c r="L258" s="9">
        <v>66.479399999999998</v>
      </c>
      <c r="M258" s="9">
        <v>67.680499999999995</v>
      </c>
      <c r="N258" s="9">
        <v>61.114400000000003</v>
      </c>
      <c r="O258" s="9">
        <v>10.1777</v>
      </c>
      <c r="P258" s="9">
        <v>11.953799999999999</v>
      </c>
      <c r="Q258" s="9">
        <v>11.108499999999999</v>
      </c>
      <c r="R258" s="9">
        <v>10.4344</v>
      </c>
      <c r="S258" s="9">
        <v>10.3248</v>
      </c>
      <c r="T258" s="9">
        <v>10.329000000000001</v>
      </c>
      <c r="U258" s="9">
        <v>41.625799999999998</v>
      </c>
      <c r="V258" s="9">
        <v>66.790400000000005</v>
      </c>
      <c r="W258" s="9">
        <v>10.582700000000001</v>
      </c>
      <c r="X258" s="9">
        <v>4689</v>
      </c>
      <c r="Y258" s="9">
        <v>6141</v>
      </c>
      <c r="Z258" s="9">
        <v>6141</v>
      </c>
    </row>
    <row r="259" spans="1:26" x14ac:dyDescent="0.25">
      <c r="B259" s="32" t="s">
        <v>69</v>
      </c>
      <c r="C259" s="16">
        <v>24.965800000000002</v>
      </c>
      <c r="D259" s="16">
        <v>26.857600000000001</v>
      </c>
      <c r="E259" s="16">
        <v>36.172899999999998</v>
      </c>
      <c r="F259" s="16">
        <v>44.604900000000001</v>
      </c>
      <c r="G259" s="9">
        <v>45.750799999999998</v>
      </c>
      <c r="H259" s="9">
        <v>43.903399999999998</v>
      </c>
      <c r="I259" s="9">
        <v>71.242000000000004</v>
      </c>
      <c r="J259" s="9">
        <v>73.745800000000003</v>
      </c>
      <c r="K259" s="9">
        <v>72.987099999999998</v>
      </c>
      <c r="L259" s="9">
        <v>68.665199999999999</v>
      </c>
      <c r="M259" s="9">
        <v>65.470799999999997</v>
      </c>
      <c r="N259" s="9">
        <v>60.800699999999999</v>
      </c>
      <c r="O259" s="9">
        <v>10.1061</v>
      </c>
      <c r="P259" s="9">
        <v>11.949299999999999</v>
      </c>
      <c r="Q259" s="9">
        <v>11.2173</v>
      </c>
      <c r="R259" s="9">
        <v>10.4862</v>
      </c>
      <c r="S259" s="9">
        <v>10.3538</v>
      </c>
      <c r="T259" s="9">
        <v>10.2621</v>
      </c>
      <c r="U259" s="9">
        <v>41.814100000000003</v>
      </c>
      <c r="V259" s="9">
        <v>66.512100000000004</v>
      </c>
      <c r="W259" s="9">
        <v>10.592599999999999</v>
      </c>
      <c r="X259" s="9">
        <v>4692</v>
      </c>
      <c r="Y259" s="9">
        <v>6140</v>
      </c>
      <c r="Z259" s="9">
        <v>6140</v>
      </c>
    </row>
    <row r="260" spans="1:26" x14ac:dyDescent="0.25">
      <c r="B260" s="32" t="s">
        <v>71</v>
      </c>
      <c r="C260" s="16">
        <v>24.2057</v>
      </c>
      <c r="D260" s="16">
        <v>25.8309</v>
      </c>
      <c r="E260" s="16">
        <v>35.864600000000003</v>
      </c>
      <c r="F260" s="16">
        <v>44.784999999999997</v>
      </c>
      <c r="G260" s="9">
        <v>46.768799999999999</v>
      </c>
      <c r="H260" s="9">
        <v>43.7211</v>
      </c>
      <c r="I260" s="9">
        <v>68.614500000000007</v>
      </c>
      <c r="J260" s="9">
        <v>72.743899999999996</v>
      </c>
      <c r="K260" s="9">
        <v>70.818299999999994</v>
      </c>
      <c r="L260" s="9">
        <v>71.322800000000001</v>
      </c>
      <c r="M260" s="9">
        <v>66.199200000000005</v>
      </c>
      <c r="N260" s="9">
        <v>58.6143</v>
      </c>
      <c r="O260" s="9">
        <v>9.7046299999999999</v>
      </c>
      <c r="P260" s="9">
        <v>12.2332</v>
      </c>
      <c r="Q260" s="9">
        <v>11.3872</v>
      </c>
      <c r="R260" s="9">
        <v>10.6928</v>
      </c>
      <c r="S260" s="9">
        <v>10.371</v>
      </c>
      <c r="T260" s="9">
        <v>10.2403</v>
      </c>
      <c r="U260" s="9">
        <v>41.901400000000002</v>
      </c>
      <c r="V260" s="9">
        <v>66.113100000000003</v>
      </c>
      <c r="W260" s="9">
        <v>10.670299999999999</v>
      </c>
      <c r="X260" s="9">
        <v>4722</v>
      </c>
      <c r="Y260" s="9">
        <v>6155</v>
      </c>
      <c r="Z260" s="9">
        <v>6155</v>
      </c>
    </row>
    <row r="261" spans="1:26" x14ac:dyDescent="0.25">
      <c r="B261" s="31" t="s">
        <v>72</v>
      </c>
      <c r="C261" s="16">
        <v>25.837900000000001</v>
      </c>
      <c r="D261" s="16">
        <v>24.3353</v>
      </c>
      <c r="E261" s="16">
        <v>35.405299999999997</v>
      </c>
      <c r="F261" s="16">
        <v>44.037599999999998</v>
      </c>
      <c r="G261" s="9">
        <v>46.204500000000003</v>
      </c>
      <c r="H261" s="9">
        <v>43.315399999999997</v>
      </c>
      <c r="I261" s="9">
        <v>66.574799999999996</v>
      </c>
      <c r="J261" s="9">
        <v>69.366500000000002</v>
      </c>
      <c r="K261" s="9">
        <v>72.0334</v>
      </c>
      <c r="L261" s="9">
        <v>74.509900000000002</v>
      </c>
      <c r="M261" s="9">
        <v>66.063199999999995</v>
      </c>
      <c r="N261" s="9">
        <v>57.740099999999998</v>
      </c>
      <c r="O261" s="9">
        <v>9.4663699999999995</v>
      </c>
      <c r="P261" s="9">
        <v>12.5547</v>
      </c>
      <c r="Q261" s="9">
        <v>11.5871</v>
      </c>
      <c r="R261" s="9">
        <v>10.879099999999999</v>
      </c>
      <c r="S261" s="9">
        <v>10.3477</v>
      </c>
      <c r="T261" s="9">
        <v>10.282999999999999</v>
      </c>
      <c r="U261" s="9">
        <v>41.2562</v>
      </c>
      <c r="V261" s="9">
        <v>66.276899999999998</v>
      </c>
      <c r="W261" s="9">
        <v>10.7593</v>
      </c>
      <c r="X261" s="9">
        <v>4788</v>
      </c>
      <c r="Y261" s="9">
        <v>6165</v>
      </c>
      <c r="Z261" s="9">
        <v>6165</v>
      </c>
    </row>
    <row r="262" spans="1:26" x14ac:dyDescent="0.25">
      <c r="B262" s="32" t="s">
        <v>74</v>
      </c>
      <c r="C262" s="16">
        <v>23.9573</v>
      </c>
      <c r="D262" s="16">
        <v>23.628900000000002</v>
      </c>
      <c r="E262" s="16">
        <v>33.633699999999997</v>
      </c>
      <c r="F262" s="16">
        <v>43.407499999999999</v>
      </c>
      <c r="G262" s="9">
        <v>45.125900000000001</v>
      </c>
      <c r="H262" s="9">
        <v>43.327300000000001</v>
      </c>
      <c r="I262" s="9">
        <v>64.619900000000001</v>
      </c>
      <c r="J262" s="9">
        <v>67.336100000000002</v>
      </c>
      <c r="K262" s="9">
        <v>72.334599999999995</v>
      </c>
      <c r="L262" s="9">
        <v>74.3733</v>
      </c>
      <c r="M262" s="9">
        <v>65.298400000000001</v>
      </c>
      <c r="N262" s="9">
        <v>56.390900000000002</v>
      </c>
      <c r="O262" s="9">
        <v>9.8931000000000004</v>
      </c>
      <c r="P262" s="9">
        <v>12.650499999999999</v>
      </c>
      <c r="Q262" s="9">
        <v>11.732200000000001</v>
      </c>
      <c r="R262" s="9">
        <v>10.9612</v>
      </c>
      <c r="S262" s="9">
        <v>10.366199999999999</v>
      </c>
      <c r="T262" s="9">
        <v>10.2018</v>
      </c>
      <c r="U262" s="9">
        <v>40.499600000000001</v>
      </c>
      <c r="V262" s="9">
        <v>65.4739</v>
      </c>
      <c r="W262" s="9">
        <v>10.7965</v>
      </c>
      <c r="X262" s="9">
        <v>4817</v>
      </c>
      <c r="Y262" s="9">
        <v>6156</v>
      </c>
      <c r="Z262" s="9">
        <v>6156</v>
      </c>
    </row>
    <row r="263" spans="1:26" x14ac:dyDescent="0.25">
      <c r="B263" s="32" t="s">
        <v>76</v>
      </c>
      <c r="C263" s="16">
        <v>22.055700000000002</v>
      </c>
      <c r="D263" s="16">
        <v>24.083600000000001</v>
      </c>
      <c r="E263" s="16">
        <v>33.151600000000002</v>
      </c>
      <c r="F263" s="16">
        <v>42.1584</v>
      </c>
      <c r="G263" s="9">
        <v>42.744599999999998</v>
      </c>
      <c r="H263" s="9">
        <v>43.725700000000003</v>
      </c>
      <c r="I263" s="9">
        <v>64.379599999999996</v>
      </c>
      <c r="J263" s="9">
        <v>66.780500000000004</v>
      </c>
      <c r="K263" s="9">
        <v>72.068399999999997</v>
      </c>
      <c r="L263" s="9">
        <v>73.625299999999996</v>
      </c>
      <c r="M263" s="9">
        <v>64.896000000000001</v>
      </c>
      <c r="N263" s="9">
        <v>57.493899999999996</v>
      </c>
      <c r="O263" s="9">
        <v>9.8688000000000002</v>
      </c>
      <c r="P263" s="9">
        <v>12.690799999999999</v>
      </c>
      <c r="Q263" s="9">
        <v>11.9152</v>
      </c>
      <c r="R263" s="9">
        <v>11.0305</v>
      </c>
      <c r="S263" s="9">
        <v>10.391400000000001</v>
      </c>
      <c r="T263" s="9">
        <v>10.0511</v>
      </c>
      <c r="U263" s="9">
        <v>39.758299999999998</v>
      </c>
      <c r="V263" s="9">
        <v>65.472099999999998</v>
      </c>
      <c r="W263" s="9">
        <v>10.796099999999999</v>
      </c>
      <c r="X263" s="9">
        <v>4800</v>
      </c>
      <c r="Y263" s="9">
        <v>6156</v>
      </c>
      <c r="Z263" s="9">
        <v>6156</v>
      </c>
    </row>
    <row r="264" spans="1:26" x14ac:dyDescent="0.25">
      <c r="B264" s="32" t="s">
        <v>78</v>
      </c>
      <c r="C264" s="16">
        <v>22.221900000000002</v>
      </c>
      <c r="D264" s="16">
        <v>24.626300000000001</v>
      </c>
      <c r="E264" s="16">
        <v>32.878599999999999</v>
      </c>
      <c r="F264" s="16">
        <v>40.400300000000001</v>
      </c>
      <c r="G264" s="9">
        <v>40.747999999999998</v>
      </c>
      <c r="H264" s="9">
        <v>43.535200000000003</v>
      </c>
      <c r="I264" s="9">
        <v>63.2744</v>
      </c>
      <c r="J264" s="9">
        <v>65.649100000000004</v>
      </c>
      <c r="K264" s="9">
        <v>69.158600000000007</v>
      </c>
      <c r="L264" s="9">
        <v>74.271299999999997</v>
      </c>
      <c r="M264" s="9">
        <v>65.516300000000001</v>
      </c>
      <c r="N264" s="9">
        <v>57.523299999999999</v>
      </c>
      <c r="O264" s="9">
        <v>9.9437999999999995</v>
      </c>
      <c r="P264" s="9">
        <v>12.663399999999999</v>
      </c>
      <c r="Q264" s="9">
        <v>12.1256</v>
      </c>
      <c r="R264" s="9">
        <v>11.098699999999999</v>
      </c>
      <c r="S264" s="9">
        <v>10.397600000000001</v>
      </c>
      <c r="T264" s="9">
        <v>9.9466199999999994</v>
      </c>
      <c r="U264" s="9">
        <v>38.813600000000001</v>
      </c>
      <c r="V264" s="9">
        <v>65.237700000000004</v>
      </c>
      <c r="W264" s="9">
        <v>10.8081</v>
      </c>
      <c r="X264" s="9">
        <v>4802</v>
      </c>
      <c r="Y264" s="9">
        <v>6159</v>
      </c>
      <c r="Z264" s="9">
        <v>6159</v>
      </c>
    </row>
    <row r="265" spans="1:26" x14ac:dyDescent="0.25">
      <c r="B265" s="32" t="s">
        <v>79</v>
      </c>
      <c r="C265" s="16">
        <v>23.0259</v>
      </c>
      <c r="D265" s="16">
        <v>25.485700000000001</v>
      </c>
      <c r="E265" s="16">
        <v>33.142499999999998</v>
      </c>
      <c r="F265" s="16">
        <v>39.536000000000001</v>
      </c>
      <c r="G265" s="9">
        <v>39.032899999999998</v>
      </c>
      <c r="H265" s="9">
        <v>43.1111</v>
      </c>
      <c r="I265" s="9">
        <v>57.753700000000002</v>
      </c>
      <c r="J265" s="9">
        <v>66.3459</v>
      </c>
      <c r="K265" s="9">
        <v>68.488699999999994</v>
      </c>
      <c r="L265" s="9">
        <v>73.651499999999999</v>
      </c>
      <c r="M265" s="9">
        <v>66.5137</v>
      </c>
      <c r="N265" s="9">
        <v>57.6509</v>
      </c>
      <c r="O265" s="9">
        <v>10.0959</v>
      </c>
      <c r="P265" s="9">
        <v>12.567</v>
      </c>
      <c r="Q265" s="9">
        <v>12.2532</v>
      </c>
      <c r="R265" s="9">
        <v>11.1364</v>
      </c>
      <c r="S265" s="9">
        <v>10.418100000000001</v>
      </c>
      <c r="T265" s="9">
        <v>9.9378799999999998</v>
      </c>
      <c r="U265" s="9">
        <v>38.147199999999998</v>
      </c>
      <c r="V265" s="9">
        <v>65.224400000000003</v>
      </c>
      <c r="W265" s="9">
        <v>10.834099999999999</v>
      </c>
      <c r="X265" s="9">
        <v>4809</v>
      </c>
      <c r="Y265" s="9">
        <v>6167</v>
      </c>
      <c r="Z265" s="9">
        <v>6167</v>
      </c>
    </row>
    <row r="266" spans="1:26" x14ac:dyDescent="0.25">
      <c r="B266" s="32" t="s">
        <v>81</v>
      </c>
      <c r="C266" s="16">
        <v>22.9925</v>
      </c>
      <c r="D266" s="16">
        <v>25.829699999999999</v>
      </c>
      <c r="E266" s="16">
        <v>32.948599999999999</v>
      </c>
      <c r="F266" s="16">
        <v>39.2986</v>
      </c>
      <c r="G266" s="9">
        <v>39.789099999999998</v>
      </c>
      <c r="H266" s="9">
        <v>43.135100000000001</v>
      </c>
      <c r="I266" s="9">
        <v>63.561199999999999</v>
      </c>
      <c r="J266" s="9">
        <v>64.998400000000004</v>
      </c>
      <c r="K266" s="9">
        <v>68.453400000000002</v>
      </c>
      <c r="L266" s="9">
        <v>75.206199999999995</v>
      </c>
      <c r="M266" s="9">
        <v>66.754000000000005</v>
      </c>
      <c r="N266" s="9">
        <v>57.994599999999998</v>
      </c>
      <c r="O266" s="9">
        <v>10.172499999999999</v>
      </c>
      <c r="P266" s="9">
        <v>12.5535</v>
      </c>
      <c r="Q266" s="9">
        <v>12.355499999999999</v>
      </c>
      <c r="R266" s="9">
        <v>11.196</v>
      </c>
      <c r="S266" s="9">
        <v>10.455399999999999</v>
      </c>
      <c r="T266" s="9">
        <v>10.0021</v>
      </c>
      <c r="U266" s="9">
        <v>38.264400000000002</v>
      </c>
      <c r="V266" s="9">
        <v>65.730699999999999</v>
      </c>
      <c r="W266" s="9">
        <v>10.8887</v>
      </c>
      <c r="X266" s="9">
        <v>4724</v>
      </c>
      <c r="Y266" s="9">
        <v>6171</v>
      </c>
      <c r="Z266" s="9">
        <v>6171</v>
      </c>
    </row>
    <row r="267" spans="1:26" x14ac:dyDescent="0.25">
      <c r="A267" s="7" t="s">
        <v>29</v>
      </c>
      <c r="B267" s="28">
        <v>43373.125</v>
      </c>
      <c r="C267" s="16">
        <v>23.157900000000001</v>
      </c>
      <c r="D267" s="16">
        <v>24.238700000000001</v>
      </c>
      <c r="E267" s="16">
        <v>28.360299999999999</v>
      </c>
      <c r="F267" s="16">
        <v>29.725100000000001</v>
      </c>
      <c r="G267" s="9">
        <v>26.3185</v>
      </c>
      <c r="H267" s="9">
        <v>24.2468</v>
      </c>
      <c r="I267" s="9">
        <v>42.567700000000002</v>
      </c>
      <c r="J267" s="9">
        <v>101.672</v>
      </c>
      <c r="K267" s="9">
        <v>106.062</v>
      </c>
      <c r="L267" s="9">
        <v>65.066000000000003</v>
      </c>
      <c r="M267" s="9">
        <v>46.786200000000001</v>
      </c>
      <c r="N267" s="9">
        <v>28.777899999999999</v>
      </c>
      <c r="O267" s="9">
        <v>6.7633200000000002</v>
      </c>
      <c r="P267" s="9">
        <v>12.044499999999999</v>
      </c>
      <c r="Q267" s="9">
        <v>13.735099999999999</v>
      </c>
      <c r="R267" s="9">
        <v>13.119400000000001</v>
      </c>
      <c r="S267" s="9">
        <v>12.798</v>
      </c>
      <c r="T267" s="9">
        <v>10.813700000000001</v>
      </c>
      <c r="U267" s="9">
        <v>26.222300000000001</v>
      </c>
      <c r="V267" s="9">
        <v>57.4527</v>
      </c>
      <c r="W267" s="9">
        <v>12.1531</v>
      </c>
      <c r="X267" s="9">
        <v>15125</v>
      </c>
      <c r="Y267" s="9">
        <v>20239</v>
      </c>
      <c r="Z267" s="9">
        <v>20239</v>
      </c>
    </row>
    <row r="268" spans="1:26" x14ac:dyDescent="0.25">
      <c r="B268" s="31" t="s">
        <v>64</v>
      </c>
      <c r="C268" s="16">
        <v>17.823599999999999</v>
      </c>
      <c r="D268" s="16">
        <v>25.386299999999999</v>
      </c>
      <c r="E268" s="16">
        <v>24.0716</v>
      </c>
      <c r="F268" s="16">
        <v>25.333600000000001</v>
      </c>
      <c r="G268" s="9">
        <v>23.893799999999999</v>
      </c>
      <c r="H268" s="9">
        <v>23.718699999999998</v>
      </c>
      <c r="I268" s="9">
        <v>77.720699999999994</v>
      </c>
      <c r="J268" s="9">
        <v>101.07</v>
      </c>
      <c r="K268" s="9">
        <v>126.80500000000001</v>
      </c>
      <c r="L268" s="9">
        <v>73.404799999999994</v>
      </c>
      <c r="M268" s="9">
        <v>44.293999999999997</v>
      </c>
      <c r="N268" s="9">
        <v>27.505299999999998</v>
      </c>
      <c r="O268" s="9">
        <v>5.4746499999999996</v>
      </c>
      <c r="P268" s="9">
        <v>11.6836</v>
      </c>
      <c r="Q268" s="9">
        <v>14.2859</v>
      </c>
      <c r="R268" s="9">
        <v>13.654199999999999</v>
      </c>
      <c r="S268" s="9">
        <v>12.976599999999999</v>
      </c>
      <c r="T268" s="9">
        <v>11.3309</v>
      </c>
      <c r="U268" s="9">
        <v>24.0533</v>
      </c>
      <c r="V268" s="9">
        <v>61.834400000000002</v>
      </c>
      <c r="W268" s="9">
        <v>12.4709</v>
      </c>
      <c r="X268" s="9">
        <v>14945</v>
      </c>
      <c r="Y268" s="9">
        <v>20233</v>
      </c>
      <c r="Z268" s="9">
        <v>20233</v>
      </c>
    </row>
    <row r="269" spans="1:26" x14ac:dyDescent="0.25">
      <c r="B269" s="32" t="s">
        <v>65</v>
      </c>
      <c r="C269" s="16">
        <v>18.746400000000001</v>
      </c>
      <c r="D269" s="16">
        <v>25.433199999999999</v>
      </c>
      <c r="E269" s="16">
        <v>24.940799999999999</v>
      </c>
      <c r="F269" s="16">
        <v>25.905799999999999</v>
      </c>
      <c r="G269" s="9">
        <v>24.2135</v>
      </c>
      <c r="H269" s="9">
        <v>23.198399999999999</v>
      </c>
      <c r="I269" s="9">
        <v>74.058199999999999</v>
      </c>
      <c r="J269" s="9">
        <v>103.60599999999999</v>
      </c>
      <c r="K269" s="9">
        <v>124.961</v>
      </c>
      <c r="L269" s="9">
        <v>70.047799999999995</v>
      </c>
      <c r="M269" s="9">
        <v>44.183999999999997</v>
      </c>
      <c r="N269" s="9">
        <v>27.682700000000001</v>
      </c>
      <c r="O269" s="9">
        <v>5.2412700000000001</v>
      </c>
      <c r="P269" s="9">
        <v>11.7607</v>
      </c>
      <c r="Q269" s="9">
        <v>14.234999999999999</v>
      </c>
      <c r="R269" s="9">
        <v>13.5816</v>
      </c>
      <c r="S269" s="9">
        <v>12.929</v>
      </c>
      <c r="T269" s="9">
        <v>11.3689</v>
      </c>
      <c r="U269" s="9">
        <v>24.167000000000002</v>
      </c>
      <c r="V269" s="9">
        <v>61.064300000000003</v>
      </c>
      <c r="W269" s="9">
        <v>12.4497</v>
      </c>
      <c r="X269" s="9">
        <v>15068</v>
      </c>
      <c r="Y269" s="9">
        <v>20235</v>
      </c>
      <c r="Z269" s="9">
        <v>20235</v>
      </c>
    </row>
    <row r="270" spans="1:26" x14ac:dyDescent="0.25">
      <c r="B270" s="32" t="s">
        <v>67</v>
      </c>
    </row>
    <row r="271" spans="1:26" x14ac:dyDescent="0.25">
      <c r="B271" s="32" t="s">
        <v>69</v>
      </c>
      <c r="C271" s="16">
        <v>19.319400000000002</v>
      </c>
      <c r="D271" s="16">
        <v>25.1082</v>
      </c>
      <c r="E271" s="16">
        <v>25.0595</v>
      </c>
      <c r="F271" s="16">
        <v>26.581099999999999</v>
      </c>
      <c r="G271" s="9">
        <v>24.387899999999998</v>
      </c>
      <c r="H271" s="9">
        <v>22.798400000000001</v>
      </c>
      <c r="I271" s="9">
        <v>65.584199999999996</v>
      </c>
      <c r="J271" s="9">
        <v>104.65</v>
      </c>
      <c r="K271" s="9">
        <v>121.401</v>
      </c>
      <c r="L271" s="9">
        <v>68.938400000000001</v>
      </c>
      <c r="M271" s="9">
        <v>44.450200000000002</v>
      </c>
      <c r="N271" s="9">
        <v>27.948899999999998</v>
      </c>
      <c r="O271" s="9">
        <v>5.1222599999999998</v>
      </c>
      <c r="P271" s="9">
        <v>11.8431</v>
      </c>
      <c r="Q271" s="9">
        <v>14.170500000000001</v>
      </c>
      <c r="R271" s="9">
        <v>13.489100000000001</v>
      </c>
      <c r="S271" s="9">
        <v>12.8917</v>
      </c>
      <c r="T271" s="9">
        <v>11.357699999999999</v>
      </c>
      <c r="U271" s="9">
        <v>24.212700000000002</v>
      </c>
      <c r="V271" s="9">
        <v>60.344299999999997</v>
      </c>
      <c r="W271" s="9">
        <v>12.4137</v>
      </c>
      <c r="X271" s="9">
        <v>15039</v>
      </c>
      <c r="Y271" s="9">
        <v>20226</v>
      </c>
      <c r="Z271" s="9">
        <v>20226</v>
      </c>
    </row>
    <row r="272" spans="1:26" x14ac:dyDescent="0.25">
      <c r="B272" s="32" t="s">
        <v>71</v>
      </c>
      <c r="C272" s="16">
        <v>21.480899999999998</v>
      </c>
      <c r="D272" s="16">
        <v>24.208300000000001</v>
      </c>
      <c r="E272" s="16">
        <v>27.567299999999999</v>
      </c>
      <c r="F272" s="16">
        <v>29.206900000000001</v>
      </c>
      <c r="G272" s="9">
        <v>25.623200000000001</v>
      </c>
      <c r="H272" s="9">
        <v>23.672899999999998</v>
      </c>
      <c r="I272" s="9">
        <v>49.067900000000002</v>
      </c>
      <c r="J272" s="9">
        <v>103.307</v>
      </c>
      <c r="K272" s="9">
        <v>110.355</v>
      </c>
      <c r="L272" s="9">
        <v>65.499300000000005</v>
      </c>
      <c r="M272" s="9">
        <v>46.856499999999997</v>
      </c>
      <c r="N272" s="9">
        <v>28.550999999999998</v>
      </c>
      <c r="O272" s="9">
        <v>6.0842000000000001</v>
      </c>
      <c r="P272" s="9">
        <v>11.991199999999999</v>
      </c>
      <c r="Q272" s="9">
        <v>13.8757</v>
      </c>
      <c r="R272" s="9">
        <v>13.2174</v>
      </c>
      <c r="S272" s="9">
        <v>12.830399999999999</v>
      </c>
      <c r="T272" s="9">
        <v>11.0139</v>
      </c>
      <c r="U272" s="9">
        <v>25.614699999999999</v>
      </c>
      <c r="V272" s="9">
        <v>58.415799999999997</v>
      </c>
      <c r="W272" s="9">
        <v>12.237500000000001</v>
      </c>
      <c r="X272" s="9">
        <v>15004</v>
      </c>
      <c r="Y272" s="9">
        <v>20261</v>
      </c>
      <c r="Z272" s="9">
        <v>20261</v>
      </c>
    </row>
    <row r="273" spans="1:26" x14ac:dyDescent="0.25">
      <c r="B273" s="31" t="s">
        <v>72</v>
      </c>
      <c r="C273" s="16">
        <v>24.495899999999999</v>
      </c>
      <c r="D273" s="16">
        <v>24.242000000000001</v>
      </c>
      <c r="E273" s="16">
        <v>28.969100000000001</v>
      </c>
      <c r="F273" s="16">
        <v>29.460799999999999</v>
      </c>
      <c r="G273" s="9">
        <v>26.8794</v>
      </c>
      <c r="H273" s="9">
        <v>24.625</v>
      </c>
      <c r="I273" s="9">
        <v>37.669400000000003</v>
      </c>
      <c r="J273" s="9">
        <v>102.083</v>
      </c>
      <c r="K273" s="9">
        <v>102.18</v>
      </c>
      <c r="L273" s="9">
        <v>64.150300000000001</v>
      </c>
      <c r="M273" s="9">
        <v>46.383400000000002</v>
      </c>
      <c r="N273" s="9">
        <v>30.497399999999999</v>
      </c>
      <c r="O273" s="9">
        <v>7.4486600000000003</v>
      </c>
      <c r="P273" s="9">
        <v>12.025700000000001</v>
      </c>
      <c r="Q273" s="9">
        <v>13.5909</v>
      </c>
      <c r="R273" s="9">
        <v>13.0657</v>
      </c>
      <c r="S273" s="9">
        <v>12.762700000000001</v>
      </c>
      <c r="T273" s="9">
        <v>10.5754</v>
      </c>
      <c r="U273" s="9">
        <v>26.543399999999998</v>
      </c>
      <c r="V273" s="9">
        <v>57.069000000000003</v>
      </c>
      <c r="W273" s="9">
        <v>12.058400000000001</v>
      </c>
      <c r="X273" s="9">
        <v>15307</v>
      </c>
      <c r="Y273" s="9">
        <v>20240</v>
      </c>
      <c r="Z273" s="9">
        <v>20240</v>
      </c>
    </row>
    <row r="274" spans="1:26" x14ac:dyDescent="0.25">
      <c r="B274" s="32" t="s">
        <v>74</v>
      </c>
      <c r="C274" s="16">
        <v>25.587</v>
      </c>
      <c r="D274" s="16">
        <v>24.057099999999998</v>
      </c>
      <c r="E274" s="16">
        <v>29.179099999999998</v>
      </c>
      <c r="F274" s="16">
        <v>28.7788</v>
      </c>
      <c r="G274" s="9">
        <v>27.393899999999999</v>
      </c>
      <c r="H274" s="9">
        <v>25.017299999999999</v>
      </c>
      <c r="I274" s="9">
        <v>34.608400000000003</v>
      </c>
      <c r="J274" s="9">
        <v>100.024</v>
      </c>
      <c r="K274" s="9">
        <v>98.838099999999997</v>
      </c>
      <c r="L274" s="9">
        <v>62.9482</v>
      </c>
      <c r="M274" s="9">
        <v>47.048999999999999</v>
      </c>
      <c r="N274" s="9">
        <v>32.327500000000001</v>
      </c>
      <c r="O274" s="9">
        <v>8.0961800000000004</v>
      </c>
      <c r="P274" s="9">
        <v>12.005699999999999</v>
      </c>
      <c r="Q274" s="9">
        <v>13.4924</v>
      </c>
      <c r="R274" s="9">
        <v>13.040699999999999</v>
      </c>
      <c r="S274" s="9">
        <v>12.699199999999999</v>
      </c>
      <c r="T274" s="9">
        <v>10.4047</v>
      </c>
      <c r="U274" s="9">
        <v>26.732299999999999</v>
      </c>
      <c r="V274" s="9">
        <v>56.804600000000001</v>
      </c>
      <c r="W274" s="9">
        <v>11.985799999999999</v>
      </c>
      <c r="X274" s="9">
        <v>15440</v>
      </c>
      <c r="Y274" s="9">
        <v>20227</v>
      </c>
      <c r="Z274" s="9">
        <v>20227</v>
      </c>
    </row>
    <row r="275" spans="1:26" x14ac:dyDescent="0.25">
      <c r="B275" s="32" t="s">
        <v>76</v>
      </c>
      <c r="C275" s="16">
        <v>26.0428</v>
      </c>
      <c r="D275" s="16">
        <v>24.49</v>
      </c>
      <c r="E275" s="16">
        <v>28.615200000000002</v>
      </c>
      <c r="F275" s="16">
        <v>28.174700000000001</v>
      </c>
      <c r="G275" s="9">
        <v>27.624400000000001</v>
      </c>
      <c r="H275" s="9">
        <v>25.677800000000001</v>
      </c>
      <c r="I275" s="9">
        <v>30.467199999999998</v>
      </c>
      <c r="J275" s="9">
        <v>97.848100000000002</v>
      </c>
      <c r="K275" s="9">
        <v>95.866299999999995</v>
      </c>
      <c r="L275" s="9">
        <v>62.660200000000003</v>
      </c>
      <c r="M275" s="9">
        <v>47.430100000000003</v>
      </c>
      <c r="N275" s="9">
        <v>34.0075</v>
      </c>
      <c r="O275" s="9">
        <v>8.8466199999999997</v>
      </c>
      <c r="P275" s="9">
        <v>12.059900000000001</v>
      </c>
      <c r="Q275" s="9">
        <v>13.3826</v>
      </c>
      <c r="R275" s="9">
        <v>13.020799999999999</v>
      </c>
      <c r="S275" s="9">
        <v>12.605399999999999</v>
      </c>
      <c r="T275" s="9">
        <v>10.2943</v>
      </c>
      <c r="U275" s="9">
        <v>26.889399999999998</v>
      </c>
      <c r="V275" s="9">
        <v>56.642899999999997</v>
      </c>
      <c r="W275" s="9">
        <v>11.9344</v>
      </c>
      <c r="X275" s="9">
        <v>15521</v>
      </c>
      <c r="Y275" s="9">
        <v>20223</v>
      </c>
      <c r="Z275" s="9">
        <v>20223</v>
      </c>
    </row>
    <row r="276" spans="1:26" x14ac:dyDescent="0.25">
      <c r="B276" s="32" t="s">
        <v>78</v>
      </c>
      <c r="C276" s="16">
        <v>27.488700000000001</v>
      </c>
      <c r="D276" s="16">
        <v>24.4206</v>
      </c>
      <c r="E276" s="16">
        <v>28.606000000000002</v>
      </c>
      <c r="F276" s="16">
        <v>27.702200000000001</v>
      </c>
      <c r="G276" s="9">
        <v>27.555299999999999</v>
      </c>
      <c r="H276" s="9">
        <v>26.0227</v>
      </c>
      <c r="I276" s="9">
        <v>33.578499999999998</v>
      </c>
      <c r="J276" s="9">
        <v>94.616399999999999</v>
      </c>
      <c r="K276" s="9">
        <v>92.676599999999993</v>
      </c>
      <c r="L276" s="9">
        <v>62.707900000000002</v>
      </c>
      <c r="M276" s="9">
        <v>47.683300000000003</v>
      </c>
      <c r="N276" s="9">
        <v>35.516199999999998</v>
      </c>
      <c r="O276" s="9">
        <v>9.4667300000000001</v>
      </c>
      <c r="P276" s="9">
        <v>12.1694</v>
      </c>
      <c r="Q276" s="9">
        <v>13.243</v>
      </c>
      <c r="R276" s="9">
        <v>13.021699999999999</v>
      </c>
      <c r="S276" s="9">
        <v>12.5067</v>
      </c>
      <c r="T276" s="9">
        <v>10.190899999999999</v>
      </c>
      <c r="U276" s="9">
        <v>26.948699999999999</v>
      </c>
      <c r="V276" s="9">
        <v>56.563899999999997</v>
      </c>
      <c r="W276" s="9">
        <v>11.8855</v>
      </c>
      <c r="X276" s="9">
        <v>15511</v>
      </c>
      <c r="Y276" s="9">
        <v>20224</v>
      </c>
      <c r="Z276" s="9">
        <v>20224</v>
      </c>
    </row>
    <row r="277" spans="1:26" x14ac:dyDescent="0.25">
      <c r="B277" s="32" t="s">
        <v>79</v>
      </c>
      <c r="C277" s="16">
        <v>27.354900000000001</v>
      </c>
      <c r="D277" s="16">
        <v>24.7684</v>
      </c>
      <c r="E277" s="16">
        <v>28.3645</v>
      </c>
      <c r="F277" s="16">
        <v>27.531400000000001</v>
      </c>
      <c r="G277" s="9">
        <v>27.285499999999999</v>
      </c>
      <c r="H277" s="9">
        <v>26.219799999999999</v>
      </c>
      <c r="I277" s="9">
        <v>40.086199999999998</v>
      </c>
      <c r="J277" s="9">
        <v>93.656199999999998</v>
      </c>
      <c r="K277" s="9">
        <v>89.938000000000002</v>
      </c>
      <c r="L277" s="9">
        <v>62.280799999999999</v>
      </c>
      <c r="M277" s="9">
        <v>48.052799999999998</v>
      </c>
      <c r="N277" s="9">
        <v>35.972900000000003</v>
      </c>
      <c r="O277" s="9">
        <v>10.192500000000001</v>
      </c>
      <c r="P277" s="9">
        <v>12.25</v>
      </c>
      <c r="Q277" s="9">
        <v>13.127800000000001</v>
      </c>
      <c r="R277" s="9">
        <v>13.0444</v>
      </c>
      <c r="S277" s="9">
        <v>12.407500000000001</v>
      </c>
      <c r="T277" s="9">
        <v>10.101000000000001</v>
      </c>
      <c r="U277" s="9">
        <v>26.9084</v>
      </c>
      <c r="V277" s="9">
        <v>56.424900000000001</v>
      </c>
      <c r="W277" s="9">
        <v>11.848000000000001</v>
      </c>
      <c r="X277" s="9">
        <v>15553</v>
      </c>
      <c r="Y277" s="9">
        <v>20215</v>
      </c>
      <c r="Z277" s="9">
        <v>20215</v>
      </c>
    </row>
    <row r="278" spans="1:26" x14ac:dyDescent="0.25">
      <c r="B278" s="32" t="s">
        <v>81</v>
      </c>
      <c r="C278" s="16">
        <v>27.082599999999999</v>
      </c>
      <c r="D278" s="16">
        <v>24.248999999999999</v>
      </c>
      <c r="E278" s="16">
        <v>28.082000000000001</v>
      </c>
      <c r="F278" s="16">
        <v>27.635400000000001</v>
      </c>
      <c r="G278" s="9">
        <v>27.039100000000001</v>
      </c>
      <c r="H278" s="9">
        <v>26.538799999999998</v>
      </c>
      <c r="I278" s="9">
        <v>45.718699999999998</v>
      </c>
      <c r="J278" s="9">
        <v>92.121700000000004</v>
      </c>
      <c r="K278" s="9">
        <v>85.483099999999993</v>
      </c>
      <c r="L278" s="9">
        <v>62.255200000000002</v>
      </c>
      <c r="M278" s="9">
        <v>48.579300000000003</v>
      </c>
      <c r="N278" s="9">
        <v>36.432000000000002</v>
      </c>
      <c r="O278" s="9">
        <v>10.9939</v>
      </c>
      <c r="P278" s="9">
        <v>12.3209</v>
      </c>
      <c r="Q278" s="9">
        <v>13.0626</v>
      </c>
      <c r="R278" s="9">
        <v>13.123699999999999</v>
      </c>
      <c r="S278" s="9">
        <v>12.323</v>
      </c>
      <c r="T278" s="9">
        <v>9.9419599999999999</v>
      </c>
      <c r="U278" s="9">
        <v>26.918900000000001</v>
      </c>
      <c r="V278" s="9">
        <v>56.110300000000002</v>
      </c>
      <c r="W278" s="9">
        <v>11.8123</v>
      </c>
      <c r="X278" s="9">
        <v>15575</v>
      </c>
      <c r="Y278" s="9">
        <v>20243</v>
      </c>
      <c r="Z278" s="9">
        <v>20243</v>
      </c>
    </row>
    <row r="279" spans="1:26" x14ac:dyDescent="0.25">
      <c r="A279" s="7" t="s">
        <v>45</v>
      </c>
      <c r="B279" s="28">
        <v>42962.125</v>
      </c>
      <c r="C279" s="16">
        <v>20.7667</v>
      </c>
      <c r="D279" s="16">
        <v>25.134799999999998</v>
      </c>
      <c r="E279" s="16">
        <v>27.900300000000001</v>
      </c>
      <c r="F279" s="16">
        <v>33.148699999999998</v>
      </c>
      <c r="G279" s="9">
        <v>37.215200000000003</v>
      </c>
      <c r="H279" s="9">
        <v>34.764600000000002</v>
      </c>
      <c r="I279" s="9">
        <v>114.827</v>
      </c>
      <c r="J279" s="9">
        <v>129.72300000000001</v>
      </c>
      <c r="K279" s="9">
        <v>105.286</v>
      </c>
      <c r="L279" s="9">
        <v>102.64</v>
      </c>
      <c r="M279" s="9">
        <v>88.901200000000003</v>
      </c>
      <c r="N279" s="9">
        <v>76.059700000000007</v>
      </c>
      <c r="O279" s="9">
        <v>14.8634</v>
      </c>
      <c r="P279" s="9">
        <v>14.8355</v>
      </c>
      <c r="Q279" s="9">
        <v>14.691800000000001</v>
      </c>
      <c r="R279" s="9">
        <v>13.9696</v>
      </c>
      <c r="S279" s="9">
        <v>13.465999999999999</v>
      </c>
      <c r="T279" s="9">
        <v>13.3225</v>
      </c>
      <c r="U279" s="9">
        <v>33.305900000000001</v>
      </c>
      <c r="V279" s="9">
        <v>94.032899999999998</v>
      </c>
      <c r="W279" s="9">
        <v>13.843299999999999</v>
      </c>
      <c r="X279" s="9">
        <v>658</v>
      </c>
      <c r="Y279" s="9">
        <v>1280</v>
      </c>
      <c r="Z279" s="9">
        <v>1280</v>
      </c>
    </row>
    <row r="280" spans="1:26" x14ac:dyDescent="0.25">
      <c r="B280" s="31" t="s">
        <v>64</v>
      </c>
      <c r="C280" s="16">
        <v>37.423200000000001</v>
      </c>
      <c r="D280" s="16">
        <v>26.933900000000001</v>
      </c>
      <c r="E280" s="16">
        <v>29.2819</v>
      </c>
      <c r="F280" s="16">
        <v>38.648699999999998</v>
      </c>
      <c r="G280" s="9">
        <v>35.553600000000003</v>
      </c>
      <c r="H280" s="9">
        <v>42.551900000000003</v>
      </c>
      <c r="I280" s="9">
        <v>92.614900000000006</v>
      </c>
      <c r="J280" s="9">
        <v>119.965</v>
      </c>
      <c r="K280" s="9">
        <v>97.4178</v>
      </c>
      <c r="L280" s="9">
        <v>81.008300000000006</v>
      </c>
      <c r="M280" s="9">
        <v>80.768199999999993</v>
      </c>
      <c r="N280" s="9">
        <v>78.998099999999994</v>
      </c>
      <c r="O280" s="9">
        <v>13.029299999999999</v>
      </c>
      <c r="P280" s="9">
        <v>14.8093</v>
      </c>
      <c r="Q280" s="9">
        <v>14.795999999999999</v>
      </c>
      <c r="R280" s="9">
        <v>13.649699999999999</v>
      </c>
      <c r="S280" s="9">
        <v>13.428699999999999</v>
      </c>
      <c r="T280" s="9">
        <v>12.7758</v>
      </c>
      <c r="U280" s="9">
        <v>37.179099999999998</v>
      </c>
      <c r="V280" s="9">
        <v>86.216499999999996</v>
      </c>
      <c r="W280" s="9">
        <v>13.5687</v>
      </c>
      <c r="X280" s="9">
        <v>728</v>
      </c>
      <c r="Y280" s="9">
        <v>1280</v>
      </c>
      <c r="Z280" s="9">
        <v>1280</v>
      </c>
    </row>
    <row r="281" spans="1:26" x14ac:dyDescent="0.25">
      <c r="B281" s="32" t="s">
        <v>65</v>
      </c>
      <c r="C281" s="16">
        <v>35.974499999999999</v>
      </c>
      <c r="D281" s="16">
        <v>26.0443</v>
      </c>
      <c r="E281" s="16">
        <v>29.7485</v>
      </c>
      <c r="F281" s="16">
        <v>36.789900000000003</v>
      </c>
      <c r="G281" s="9">
        <v>37.141500000000001</v>
      </c>
      <c r="H281" s="9">
        <v>41.212299999999999</v>
      </c>
      <c r="I281" s="9">
        <v>84.069100000000006</v>
      </c>
      <c r="J281" s="9">
        <v>121.123</v>
      </c>
      <c r="K281" s="9">
        <v>96.350099999999998</v>
      </c>
      <c r="L281" s="9">
        <v>82.191900000000004</v>
      </c>
      <c r="M281" s="9">
        <v>81.6434</v>
      </c>
      <c r="N281" s="9">
        <v>77.338999999999999</v>
      </c>
      <c r="O281" s="9">
        <v>12.7249</v>
      </c>
      <c r="P281" s="9">
        <v>14.9026</v>
      </c>
      <c r="Q281" s="9">
        <v>14.6701</v>
      </c>
      <c r="R281" s="9">
        <v>13.7797</v>
      </c>
      <c r="S281" s="9">
        <v>13.4259</v>
      </c>
      <c r="T281" s="9">
        <v>12.965</v>
      </c>
      <c r="U281" s="9">
        <v>36.7425</v>
      </c>
      <c r="V281" s="9">
        <v>85.871200000000002</v>
      </c>
      <c r="W281" s="9">
        <v>13.632199999999999</v>
      </c>
      <c r="X281" s="9">
        <v>721</v>
      </c>
      <c r="Y281" s="9">
        <v>1280</v>
      </c>
      <c r="Z281" s="9">
        <v>1280</v>
      </c>
    </row>
    <row r="282" spans="1:26" x14ac:dyDescent="0.25">
      <c r="B282" s="32" t="s">
        <v>67</v>
      </c>
      <c r="C282" s="16">
        <v>32.659199999999998</v>
      </c>
      <c r="D282" s="16">
        <v>25.447199999999999</v>
      </c>
      <c r="E282" s="16">
        <v>30.214200000000002</v>
      </c>
      <c r="F282" s="16">
        <v>35.453600000000002</v>
      </c>
      <c r="G282" s="9">
        <v>38.540500000000002</v>
      </c>
      <c r="H282" s="9">
        <v>39.613599999999998</v>
      </c>
      <c r="I282" s="9">
        <v>77.110299999999995</v>
      </c>
      <c r="J282" s="9">
        <v>127.371</v>
      </c>
      <c r="K282" s="9">
        <v>96.052800000000005</v>
      </c>
      <c r="L282" s="9">
        <v>82.9315</v>
      </c>
      <c r="M282" s="9">
        <v>82.362799999999993</v>
      </c>
      <c r="N282" s="9">
        <v>78.447100000000006</v>
      </c>
      <c r="O282" s="9">
        <v>12.726900000000001</v>
      </c>
      <c r="P282" s="9">
        <v>14.9482</v>
      </c>
      <c r="Q282" s="9">
        <v>14.6061</v>
      </c>
      <c r="R282" s="9">
        <v>13.8056</v>
      </c>
      <c r="S282" s="9">
        <v>13.3384</v>
      </c>
      <c r="T282" s="9">
        <v>13.0718</v>
      </c>
      <c r="U282" s="9">
        <v>36.303600000000003</v>
      </c>
      <c r="V282" s="9">
        <v>86.822100000000006</v>
      </c>
      <c r="W282" s="9">
        <v>13.6424</v>
      </c>
      <c r="X282" s="9">
        <v>708</v>
      </c>
      <c r="Y282" s="9">
        <v>1280</v>
      </c>
      <c r="Z282" s="9">
        <v>1280</v>
      </c>
    </row>
    <row r="283" spans="1:26" x14ac:dyDescent="0.25">
      <c r="B283" s="32" t="s">
        <v>69</v>
      </c>
      <c r="C283" s="16">
        <v>31.8674</v>
      </c>
      <c r="D283" s="16">
        <v>25.565200000000001</v>
      </c>
      <c r="E283" s="16">
        <v>29.732800000000001</v>
      </c>
      <c r="F283" s="16">
        <v>34.944000000000003</v>
      </c>
      <c r="G283" s="9">
        <v>38.956200000000003</v>
      </c>
      <c r="H283" s="9">
        <v>36.906999999999996</v>
      </c>
      <c r="I283" s="9">
        <v>74.634</v>
      </c>
      <c r="J283" s="9">
        <v>136.643</v>
      </c>
      <c r="K283" s="9">
        <v>99.346199999999996</v>
      </c>
      <c r="L283" s="9">
        <v>86.995199999999997</v>
      </c>
      <c r="M283" s="9">
        <v>83.438900000000004</v>
      </c>
      <c r="N283" s="9">
        <v>79.061099999999996</v>
      </c>
      <c r="O283" s="9">
        <v>12.961499999999999</v>
      </c>
      <c r="P283" s="9">
        <v>14.898</v>
      </c>
      <c r="Q283" s="9">
        <v>14.6374</v>
      </c>
      <c r="R283" s="9">
        <v>13.837</v>
      </c>
      <c r="S283" s="9">
        <v>13.306800000000001</v>
      </c>
      <c r="T283" s="9">
        <v>13.169</v>
      </c>
      <c r="U283" s="9">
        <v>35.439599999999999</v>
      </c>
      <c r="V283" s="9">
        <v>89.226699999999994</v>
      </c>
      <c r="W283" s="9">
        <v>13.676500000000001</v>
      </c>
      <c r="X283" s="9">
        <v>688</v>
      </c>
      <c r="Y283" s="9">
        <v>1280</v>
      </c>
      <c r="Z283" s="9">
        <v>1280</v>
      </c>
    </row>
    <row r="284" spans="1:26" x14ac:dyDescent="0.25">
      <c r="B284" s="32" t="s">
        <v>71</v>
      </c>
      <c r="C284" s="16">
        <v>24.438099999999999</v>
      </c>
      <c r="D284" s="16">
        <v>25.735700000000001</v>
      </c>
      <c r="E284" s="16">
        <v>28.534099999999999</v>
      </c>
      <c r="F284" s="16">
        <v>33.952100000000002</v>
      </c>
      <c r="G284" s="9">
        <v>38.194499999999998</v>
      </c>
      <c r="H284" s="9">
        <v>36.185200000000002</v>
      </c>
      <c r="I284" s="9">
        <v>105.557</v>
      </c>
      <c r="J284" s="9">
        <v>134.33600000000001</v>
      </c>
      <c r="K284" s="9">
        <v>102.81699999999999</v>
      </c>
      <c r="L284" s="9">
        <v>99.305800000000005</v>
      </c>
      <c r="M284" s="9">
        <v>86.368099999999998</v>
      </c>
      <c r="N284" s="9">
        <v>78.457300000000004</v>
      </c>
      <c r="O284" s="9">
        <v>14.3857</v>
      </c>
      <c r="P284" s="9">
        <v>14.8573</v>
      </c>
      <c r="Q284" s="9">
        <v>14.5844</v>
      </c>
      <c r="R284" s="9">
        <v>13.910600000000001</v>
      </c>
      <c r="S284" s="9">
        <v>13.4171</v>
      </c>
      <c r="T284" s="9">
        <v>13.2121</v>
      </c>
      <c r="U284" s="9">
        <v>34.530799999999999</v>
      </c>
      <c r="V284" s="9">
        <v>93.207300000000004</v>
      </c>
      <c r="W284" s="9">
        <v>13.757999999999999</v>
      </c>
      <c r="X284" s="9">
        <v>650</v>
      </c>
      <c r="Y284" s="9">
        <v>1278</v>
      </c>
      <c r="Z284" s="9">
        <v>1278</v>
      </c>
    </row>
    <row r="285" spans="1:26" x14ac:dyDescent="0.25">
      <c r="B285" s="31" t="s">
        <v>72</v>
      </c>
      <c r="C285" s="16">
        <v>23.375800000000002</v>
      </c>
      <c r="D285" s="16">
        <v>23.947199999999999</v>
      </c>
      <c r="E285" s="16">
        <v>27.677900000000001</v>
      </c>
      <c r="F285" s="16">
        <v>32.540199999999999</v>
      </c>
      <c r="G285" s="9">
        <v>36.623199999999997</v>
      </c>
      <c r="H285" s="9">
        <v>34.771000000000001</v>
      </c>
      <c r="I285" s="9">
        <v>118.611</v>
      </c>
      <c r="J285" s="9">
        <v>124.32</v>
      </c>
      <c r="K285" s="9">
        <v>114.845</v>
      </c>
      <c r="L285" s="9">
        <v>107.74</v>
      </c>
      <c r="M285" s="9">
        <v>90.068299999999994</v>
      </c>
      <c r="N285" s="9">
        <v>74.2196</v>
      </c>
      <c r="O285" s="9">
        <v>14.9011</v>
      </c>
      <c r="P285" s="9">
        <v>14.9695</v>
      </c>
      <c r="Q285" s="9">
        <v>14.7088</v>
      </c>
      <c r="R285" s="9">
        <v>14.025700000000001</v>
      </c>
      <c r="S285" s="9">
        <v>13.476100000000001</v>
      </c>
      <c r="T285" s="9">
        <v>13.335599999999999</v>
      </c>
      <c r="U285" s="9">
        <v>33.099899999999998</v>
      </c>
      <c r="V285" s="9">
        <v>95.735900000000001</v>
      </c>
      <c r="W285" s="9">
        <v>13.8752</v>
      </c>
      <c r="X285" s="9">
        <v>647</v>
      </c>
      <c r="Y285" s="9">
        <v>1280</v>
      </c>
      <c r="Z285" s="9">
        <v>1280</v>
      </c>
    </row>
    <row r="286" spans="1:26" x14ac:dyDescent="0.25">
      <c r="B286" s="32" t="s">
        <v>74</v>
      </c>
      <c r="C286" s="16">
        <v>18.001000000000001</v>
      </c>
      <c r="D286" s="16">
        <v>21.841000000000001</v>
      </c>
      <c r="E286" s="16">
        <v>25.796700000000001</v>
      </c>
      <c r="F286" s="16">
        <v>31.648599999999998</v>
      </c>
      <c r="G286" s="9">
        <v>34.7821</v>
      </c>
      <c r="H286" s="9">
        <v>34.4116</v>
      </c>
      <c r="I286" s="9">
        <v>133.96700000000001</v>
      </c>
      <c r="J286" s="9">
        <v>122.437</v>
      </c>
      <c r="K286" s="9">
        <v>117.23399999999999</v>
      </c>
      <c r="L286" s="9">
        <v>118.581</v>
      </c>
      <c r="M286" s="9">
        <v>92.128</v>
      </c>
      <c r="N286" s="9">
        <v>73.029799999999994</v>
      </c>
      <c r="O286" s="9">
        <v>15.105399999999999</v>
      </c>
      <c r="P286" s="9">
        <v>15.049899999999999</v>
      </c>
      <c r="Q286" s="9">
        <v>14.765499999999999</v>
      </c>
      <c r="R286" s="9">
        <v>14.0905</v>
      </c>
      <c r="S286" s="9">
        <v>13.5669</v>
      </c>
      <c r="T286" s="9">
        <v>13.2456</v>
      </c>
      <c r="U286" s="9">
        <v>32.005299999999998</v>
      </c>
      <c r="V286" s="9">
        <v>98.559799999999996</v>
      </c>
      <c r="W286" s="9">
        <v>13.9034</v>
      </c>
      <c r="X286" s="9">
        <v>625</v>
      </c>
      <c r="Y286" s="9">
        <v>1280</v>
      </c>
      <c r="Z286" s="9">
        <v>1280</v>
      </c>
    </row>
    <row r="287" spans="1:26" x14ac:dyDescent="0.25">
      <c r="B287" s="32" t="s">
        <v>76</v>
      </c>
      <c r="C287" s="16">
        <v>18.992699999999999</v>
      </c>
      <c r="D287" s="16">
        <v>19.9163</v>
      </c>
      <c r="E287" s="16">
        <v>25.040400000000002</v>
      </c>
      <c r="F287" s="16">
        <v>31.107399999999998</v>
      </c>
      <c r="G287" s="9">
        <v>33.237000000000002</v>
      </c>
      <c r="H287" s="9">
        <v>32.863700000000001</v>
      </c>
      <c r="I287" s="9">
        <v>136.36699999999999</v>
      </c>
      <c r="J287" s="9">
        <v>123.991</v>
      </c>
      <c r="K287" s="9">
        <v>118.166</v>
      </c>
      <c r="L287" s="9">
        <v>119.995</v>
      </c>
      <c r="M287" s="9">
        <v>97.180999999999997</v>
      </c>
      <c r="N287" s="9">
        <v>73.136499999999998</v>
      </c>
      <c r="O287" s="9">
        <v>15.295500000000001</v>
      </c>
      <c r="P287" s="9">
        <v>15.1701</v>
      </c>
      <c r="Q287" s="9">
        <v>14.748799999999999</v>
      </c>
      <c r="R287" s="9">
        <v>14.1088</v>
      </c>
      <c r="S287" s="9">
        <v>13.676500000000001</v>
      </c>
      <c r="T287" s="9">
        <v>13.2651</v>
      </c>
      <c r="U287" s="9">
        <v>30.5854</v>
      </c>
      <c r="V287" s="9">
        <v>100.468</v>
      </c>
      <c r="W287" s="9">
        <v>13.9535</v>
      </c>
      <c r="X287" s="9">
        <v>618</v>
      </c>
      <c r="Y287" s="9">
        <v>1280</v>
      </c>
      <c r="Z287" s="9">
        <v>1280</v>
      </c>
    </row>
    <row r="288" spans="1:26" x14ac:dyDescent="0.25">
      <c r="B288" s="32" t="s">
        <v>78</v>
      </c>
      <c r="C288" s="16">
        <v>19.515000000000001</v>
      </c>
      <c r="D288" s="16">
        <v>19.437100000000001</v>
      </c>
      <c r="E288" s="16">
        <v>24.630700000000001</v>
      </c>
      <c r="F288" s="16">
        <v>29.7837</v>
      </c>
      <c r="G288" s="9">
        <v>33.527299999999997</v>
      </c>
      <c r="H288" s="9">
        <v>31.319500000000001</v>
      </c>
      <c r="I288" s="9">
        <v>147.624</v>
      </c>
      <c r="J288" s="9">
        <v>132.548</v>
      </c>
      <c r="K288" s="9">
        <v>125.08799999999999</v>
      </c>
      <c r="L288" s="9">
        <v>123.876</v>
      </c>
      <c r="M288" s="9">
        <v>100.60599999999999</v>
      </c>
      <c r="N288" s="9">
        <v>74.218999999999994</v>
      </c>
      <c r="O288" s="9">
        <v>15.4274</v>
      </c>
      <c r="P288" s="9">
        <v>15.2476</v>
      </c>
      <c r="Q288" s="9">
        <v>14.7498</v>
      </c>
      <c r="R288" s="9">
        <v>14.1294</v>
      </c>
      <c r="S288" s="9">
        <v>13.6889</v>
      </c>
      <c r="T288" s="9">
        <v>13.3157</v>
      </c>
      <c r="U288" s="9">
        <v>30.1431</v>
      </c>
      <c r="V288" s="9">
        <v>104.401</v>
      </c>
      <c r="W288" s="9">
        <v>13.9862</v>
      </c>
      <c r="X288" s="9">
        <v>577</v>
      </c>
      <c r="Y288" s="9">
        <v>1280</v>
      </c>
      <c r="Z288" s="9">
        <v>1280</v>
      </c>
    </row>
    <row r="289" spans="1:26" x14ac:dyDescent="0.25">
      <c r="B289" s="32" t="s">
        <v>79</v>
      </c>
      <c r="D289" s="16">
        <v>18.7029</v>
      </c>
      <c r="E289" s="16">
        <v>25.4497</v>
      </c>
      <c r="F289" s="16">
        <v>28.096900000000002</v>
      </c>
      <c r="G289" s="9">
        <v>32.635899999999999</v>
      </c>
      <c r="H289" s="9">
        <v>30.890999999999998</v>
      </c>
      <c r="I289" s="9">
        <v>150</v>
      </c>
      <c r="J289" s="9">
        <v>136.03100000000001</v>
      </c>
      <c r="K289" s="9">
        <v>125.759</v>
      </c>
      <c r="L289" s="9">
        <v>125.129</v>
      </c>
      <c r="M289" s="9">
        <v>106.67100000000001</v>
      </c>
      <c r="N289" s="9">
        <v>73.836200000000005</v>
      </c>
      <c r="O289" s="9">
        <v>15.5457</v>
      </c>
      <c r="P289" s="9">
        <v>15.271800000000001</v>
      </c>
      <c r="Q289" s="9">
        <v>14.7378</v>
      </c>
      <c r="R289" s="9">
        <v>14.227</v>
      </c>
      <c r="S289" s="9">
        <v>13.6915</v>
      </c>
      <c r="T289" s="9">
        <v>13.3545</v>
      </c>
      <c r="U289" s="9">
        <v>29.869800000000001</v>
      </c>
      <c r="V289" s="9">
        <v>106.494</v>
      </c>
      <c r="W289" s="9">
        <v>14.020300000000001</v>
      </c>
      <c r="X289" s="9">
        <v>548</v>
      </c>
      <c r="Y289" s="9">
        <v>1279</v>
      </c>
      <c r="Z289" s="9">
        <v>1279</v>
      </c>
    </row>
    <row r="290" spans="1:26" x14ac:dyDescent="0.25">
      <c r="B290" s="32" t="s">
        <v>81</v>
      </c>
      <c r="C290" s="16">
        <v>24.635000000000002</v>
      </c>
      <c r="D290" s="16">
        <v>20.552</v>
      </c>
      <c r="E290" s="16">
        <v>25.843299999999999</v>
      </c>
      <c r="F290" s="16">
        <v>26.944099999999999</v>
      </c>
      <c r="G290" s="9">
        <v>31.652799999999999</v>
      </c>
      <c r="H290" s="9">
        <v>30.4802</v>
      </c>
      <c r="I290" s="9">
        <v>148.86099999999999</v>
      </c>
      <c r="J290" s="9">
        <v>139.71</v>
      </c>
      <c r="K290" s="9">
        <v>132.01300000000001</v>
      </c>
      <c r="L290" s="9">
        <v>123.824</v>
      </c>
      <c r="M290" s="9">
        <v>108.544</v>
      </c>
      <c r="N290" s="9">
        <v>74.698099999999997</v>
      </c>
      <c r="O290" s="9">
        <v>15.8118</v>
      </c>
      <c r="P290" s="9">
        <v>15.4701</v>
      </c>
      <c r="Q290" s="9">
        <v>14.8766</v>
      </c>
      <c r="R290" s="9">
        <v>14.4208</v>
      </c>
      <c r="S290" s="9">
        <v>13.8514</v>
      </c>
      <c r="T290" s="9">
        <v>13.408099999999999</v>
      </c>
      <c r="U290" s="9">
        <v>29.5181</v>
      </c>
      <c r="V290" s="9">
        <v>108.152</v>
      </c>
      <c r="W290" s="9">
        <v>14.157999999999999</v>
      </c>
      <c r="X290" s="9">
        <v>541</v>
      </c>
      <c r="Y290" s="9">
        <v>1280</v>
      </c>
      <c r="Z290" s="9">
        <v>1280</v>
      </c>
    </row>
    <row r="291" spans="1:26" x14ac:dyDescent="0.25">
      <c r="A291" s="7" t="s">
        <v>11</v>
      </c>
      <c r="B291" s="28">
        <v>43777.125</v>
      </c>
      <c r="C291" s="16">
        <v>36.379600000000003</v>
      </c>
      <c r="D291" s="16">
        <v>31.512</v>
      </c>
      <c r="E291" s="16">
        <v>26.809000000000001</v>
      </c>
      <c r="F291" s="16">
        <v>27.603999999999999</v>
      </c>
      <c r="G291" s="9">
        <v>27.133099999999999</v>
      </c>
      <c r="H291" s="9">
        <v>27.405899999999999</v>
      </c>
      <c r="I291" s="9">
        <v>40.5657</v>
      </c>
      <c r="J291" s="9">
        <v>63.3703</v>
      </c>
      <c r="K291" s="9">
        <v>87.222399999999993</v>
      </c>
      <c r="L291" s="9">
        <v>107.114</v>
      </c>
      <c r="M291" s="9">
        <v>104.693</v>
      </c>
      <c r="N291" s="9">
        <v>72.942599999999999</v>
      </c>
      <c r="O291" s="9">
        <v>12.191700000000001</v>
      </c>
      <c r="P291" s="9">
        <v>13.1983</v>
      </c>
      <c r="Q291" s="9">
        <v>13.9099</v>
      </c>
      <c r="R291" s="9">
        <v>13.706300000000001</v>
      </c>
      <c r="S291" s="9">
        <v>13.397399999999999</v>
      </c>
      <c r="T291" s="9">
        <v>12.430099999999999</v>
      </c>
      <c r="U291" s="9">
        <v>28.150500000000001</v>
      </c>
      <c r="V291" s="9">
        <v>87.702100000000002</v>
      </c>
      <c r="W291" s="9">
        <v>13.176600000000001</v>
      </c>
      <c r="X291" s="9">
        <v>1657</v>
      </c>
      <c r="Y291" s="9">
        <v>2835</v>
      </c>
      <c r="Z291" s="9">
        <v>2835</v>
      </c>
    </row>
    <row r="292" spans="1:26" x14ac:dyDescent="0.25">
      <c r="B292" s="31" t="s">
        <v>64</v>
      </c>
      <c r="C292" s="16">
        <v>26.523</v>
      </c>
      <c r="D292" s="16">
        <v>28.6206</v>
      </c>
      <c r="E292" s="16">
        <v>29.911799999999999</v>
      </c>
      <c r="F292" s="16">
        <v>29.920100000000001</v>
      </c>
      <c r="G292" s="9">
        <v>29.180900000000001</v>
      </c>
      <c r="H292" s="9">
        <v>28.1111</v>
      </c>
      <c r="I292" s="9">
        <v>31.640999999999998</v>
      </c>
      <c r="J292" s="9">
        <v>56.359000000000002</v>
      </c>
      <c r="K292" s="9">
        <v>110.11799999999999</v>
      </c>
      <c r="L292" s="9">
        <v>117.29900000000001</v>
      </c>
      <c r="M292" s="9">
        <v>96.480099999999993</v>
      </c>
      <c r="N292" s="9">
        <v>78.283199999999994</v>
      </c>
      <c r="O292" s="9">
        <v>14.2712</v>
      </c>
      <c r="P292" s="9">
        <v>14.014799999999999</v>
      </c>
      <c r="Q292" s="9">
        <v>14.2491</v>
      </c>
      <c r="R292" s="9">
        <v>14.180099999999999</v>
      </c>
      <c r="S292" s="9">
        <v>13.2272</v>
      </c>
      <c r="T292" s="9">
        <v>12.697699999999999</v>
      </c>
      <c r="U292" s="9">
        <v>28.759799999999998</v>
      </c>
      <c r="V292" s="9">
        <v>91.543400000000005</v>
      </c>
      <c r="W292" s="9">
        <v>13.4826</v>
      </c>
      <c r="X292" s="9">
        <v>1626</v>
      </c>
      <c r="Y292" s="9">
        <v>2848</v>
      </c>
      <c r="Z292" s="9">
        <v>2848</v>
      </c>
    </row>
    <row r="293" spans="1:26" x14ac:dyDescent="0.25">
      <c r="B293" s="32" t="s">
        <v>65</v>
      </c>
      <c r="C293" s="16">
        <v>28.312799999999999</v>
      </c>
      <c r="D293" s="16">
        <v>29.116900000000001</v>
      </c>
      <c r="E293" s="16">
        <v>28.5473</v>
      </c>
      <c r="F293" s="16">
        <v>30.4541</v>
      </c>
      <c r="G293" s="9">
        <v>28.680299999999999</v>
      </c>
      <c r="H293" s="9">
        <v>27.337399999999999</v>
      </c>
      <c r="I293" s="9">
        <v>28.6022</v>
      </c>
      <c r="J293" s="9">
        <v>49.496299999999998</v>
      </c>
      <c r="K293" s="9">
        <v>108.54900000000001</v>
      </c>
      <c r="L293" s="9">
        <v>117.771</v>
      </c>
      <c r="M293" s="9">
        <v>96.687899999999999</v>
      </c>
      <c r="N293" s="9">
        <v>73.163499999999999</v>
      </c>
      <c r="O293" s="9">
        <v>13.9559</v>
      </c>
      <c r="P293" s="9">
        <v>13.6813</v>
      </c>
      <c r="Q293" s="9">
        <v>14.193899999999999</v>
      </c>
      <c r="R293" s="9">
        <v>14.120799999999999</v>
      </c>
      <c r="S293" s="9">
        <v>13.285299999999999</v>
      </c>
      <c r="T293" s="9">
        <v>12.719900000000001</v>
      </c>
      <c r="U293" s="9">
        <v>28.436</v>
      </c>
      <c r="V293" s="9">
        <v>89.313599999999994</v>
      </c>
      <c r="W293" s="9">
        <v>13.4504</v>
      </c>
      <c r="X293" s="9">
        <v>1662</v>
      </c>
      <c r="Y293" s="9">
        <v>2858</v>
      </c>
      <c r="Z293" s="9">
        <v>2858</v>
      </c>
    </row>
    <row r="294" spans="1:26" x14ac:dyDescent="0.25">
      <c r="B294" s="32" t="s">
        <v>67</v>
      </c>
      <c r="C294" s="16">
        <v>29.4498</v>
      </c>
      <c r="D294" s="16">
        <v>29.591899999999999</v>
      </c>
      <c r="E294" s="16">
        <v>27.217199999999998</v>
      </c>
      <c r="F294" s="16">
        <v>30.3552</v>
      </c>
      <c r="G294" s="9">
        <v>28.359000000000002</v>
      </c>
      <c r="H294" s="9">
        <v>26.3569</v>
      </c>
      <c r="I294" s="9">
        <v>28.2578</v>
      </c>
      <c r="J294" s="9">
        <v>48.57</v>
      </c>
      <c r="K294" s="9">
        <v>98.494699999999995</v>
      </c>
      <c r="L294" s="9">
        <v>118.70699999999999</v>
      </c>
      <c r="M294" s="9">
        <v>97.641099999999994</v>
      </c>
      <c r="N294" s="9">
        <v>70.593599999999995</v>
      </c>
      <c r="O294" s="9">
        <v>13.538500000000001</v>
      </c>
      <c r="P294" s="9">
        <v>13.430899999999999</v>
      </c>
      <c r="Q294" s="9">
        <v>14.138999999999999</v>
      </c>
      <c r="R294" s="9">
        <v>14.0374</v>
      </c>
      <c r="S294" s="9">
        <v>13.3018</v>
      </c>
      <c r="T294" s="9">
        <v>12.67</v>
      </c>
      <c r="U294" s="9">
        <v>27.9358</v>
      </c>
      <c r="V294" s="9">
        <v>87.396500000000003</v>
      </c>
      <c r="W294" s="9">
        <v>13.379899999999999</v>
      </c>
      <c r="X294" s="9">
        <v>1665</v>
      </c>
      <c r="Y294" s="9">
        <v>2847</v>
      </c>
      <c r="Z294" s="9">
        <v>2847</v>
      </c>
    </row>
    <row r="295" spans="1:26" x14ac:dyDescent="0.25">
      <c r="B295" s="32" t="s">
        <v>69</v>
      </c>
      <c r="C295" s="16">
        <v>32.308300000000003</v>
      </c>
      <c r="D295" s="16">
        <v>29.843299999999999</v>
      </c>
      <c r="E295" s="16">
        <v>26.4877</v>
      </c>
      <c r="F295" s="16">
        <v>29.760999999999999</v>
      </c>
      <c r="G295" s="9">
        <v>28.583300000000001</v>
      </c>
      <c r="H295" s="9">
        <v>26.404299999999999</v>
      </c>
      <c r="I295" s="9">
        <v>28.819600000000001</v>
      </c>
      <c r="J295" s="9">
        <v>49.0533</v>
      </c>
      <c r="K295" s="9">
        <v>94.868399999999994</v>
      </c>
      <c r="L295" s="9">
        <v>120.158</v>
      </c>
      <c r="M295" s="9">
        <v>100.962</v>
      </c>
      <c r="N295" s="9">
        <v>68.954400000000007</v>
      </c>
      <c r="O295" s="9">
        <v>12.9175</v>
      </c>
      <c r="P295" s="9">
        <v>13.3863</v>
      </c>
      <c r="Q295" s="9">
        <v>14.0778</v>
      </c>
      <c r="R295" s="9">
        <v>13.993499999999999</v>
      </c>
      <c r="S295" s="9">
        <v>13.287000000000001</v>
      </c>
      <c r="T295" s="9">
        <v>12.588100000000001</v>
      </c>
      <c r="U295" s="9">
        <v>27.954799999999999</v>
      </c>
      <c r="V295" s="9">
        <v>87.6494</v>
      </c>
      <c r="W295" s="9">
        <v>13.314399999999999</v>
      </c>
      <c r="X295" s="9">
        <v>1669</v>
      </c>
      <c r="Y295" s="9">
        <v>2847</v>
      </c>
      <c r="Z295" s="9">
        <v>2847</v>
      </c>
    </row>
    <row r="296" spans="1:26" x14ac:dyDescent="0.25">
      <c r="B296" s="32" t="s">
        <v>71</v>
      </c>
      <c r="C296" s="16">
        <v>35.6492</v>
      </c>
      <c r="D296" s="16">
        <v>30.5425</v>
      </c>
      <c r="E296" s="16">
        <v>27.061800000000002</v>
      </c>
      <c r="F296" s="16">
        <v>28.413399999999999</v>
      </c>
      <c r="G296" s="9">
        <v>27.4588</v>
      </c>
      <c r="H296" s="9">
        <v>26.9193</v>
      </c>
      <c r="I296" s="9">
        <v>27.057300000000001</v>
      </c>
      <c r="J296" s="9">
        <v>61.8855</v>
      </c>
      <c r="K296" s="9">
        <v>92.237700000000004</v>
      </c>
      <c r="L296" s="9">
        <v>112.074</v>
      </c>
      <c r="M296" s="9">
        <v>103.59699999999999</v>
      </c>
      <c r="N296" s="9">
        <v>72.632499999999993</v>
      </c>
      <c r="O296" s="9">
        <v>12.231</v>
      </c>
      <c r="P296" s="9">
        <v>13.3217</v>
      </c>
      <c r="Q296" s="9">
        <v>13.930199999999999</v>
      </c>
      <c r="R296" s="9">
        <v>13.8026</v>
      </c>
      <c r="S296" s="9">
        <v>13.3903</v>
      </c>
      <c r="T296" s="9">
        <v>12.440200000000001</v>
      </c>
      <c r="U296" s="9">
        <v>28.080400000000001</v>
      </c>
      <c r="V296" s="9">
        <v>88.510400000000004</v>
      </c>
      <c r="W296" s="9">
        <v>13.2128</v>
      </c>
      <c r="X296" s="9">
        <v>1629</v>
      </c>
      <c r="Y296" s="9">
        <v>2848</v>
      </c>
      <c r="Z296" s="9">
        <v>2848</v>
      </c>
    </row>
    <row r="297" spans="1:26" x14ac:dyDescent="0.25">
      <c r="B297" s="31" t="s">
        <v>72</v>
      </c>
      <c r="C297" s="16">
        <v>36.876100000000001</v>
      </c>
      <c r="D297" s="16">
        <v>31.758199999999999</v>
      </c>
      <c r="E297" s="16">
        <v>26.280899999999999</v>
      </c>
      <c r="F297" s="16">
        <v>26.5093</v>
      </c>
      <c r="G297" s="9">
        <v>26.235800000000001</v>
      </c>
      <c r="H297" s="9">
        <v>27.612200000000001</v>
      </c>
      <c r="I297" s="9">
        <v>57.643799999999999</v>
      </c>
      <c r="J297" s="9">
        <v>66.211100000000002</v>
      </c>
      <c r="K297" s="9">
        <v>92.158199999999994</v>
      </c>
      <c r="L297" s="9">
        <v>96.737700000000004</v>
      </c>
      <c r="M297" s="9">
        <v>102.10599999999999</v>
      </c>
      <c r="N297" s="9">
        <v>76.447400000000002</v>
      </c>
      <c r="O297" s="9">
        <v>12.520200000000001</v>
      </c>
      <c r="P297" s="9">
        <v>13.056900000000001</v>
      </c>
      <c r="Q297" s="9">
        <v>13.8521</v>
      </c>
      <c r="R297" s="9">
        <v>13.6593</v>
      </c>
      <c r="S297" s="9">
        <v>13.3148</v>
      </c>
      <c r="T297" s="9">
        <v>12.462199999999999</v>
      </c>
      <c r="U297" s="9">
        <v>27.787400000000002</v>
      </c>
      <c r="V297" s="9">
        <v>87.501099999999994</v>
      </c>
      <c r="W297" s="9">
        <v>13.145300000000001</v>
      </c>
      <c r="X297" s="9">
        <v>1665</v>
      </c>
      <c r="Y297" s="9">
        <v>2829</v>
      </c>
      <c r="Z297" s="9">
        <v>2829</v>
      </c>
    </row>
    <row r="298" spans="1:26" x14ac:dyDescent="0.25">
      <c r="B298" s="32" t="s">
        <v>74</v>
      </c>
      <c r="C298" s="16">
        <v>36.957799999999999</v>
      </c>
      <c r="D298" s="16">
        <v>32.891599999999997</v>
      </c>
      <c r="E298" s="16">
        <v>26.166499999999999</v>
      </c>
      <c r="F298" s="16">
        <v>25.592500000000001</v>
      </c>
      <c r="G298" s="9">
        <v>25.883199999999999</v>
      </c>
      <c r="H298" s="9">
        <v>27.189</v>
      </c>
      <c r="I298" s="9">
        <v>67.540700000000001</v>
      </c>
      <c r="J298" s="9">
        <v>73.506299999999996</v>
      </c>
      <c r="K298" s="9">
        <v>95.980999999999995</v>
      </c>
      <c r="L298" s="9">
        <v>92.725300000000004</v>
      </c>
      <c r="M298" s="9">
        <v>95.521500000000003</v>
      </c>
      <c r="N298" s="9">
        <v>78.507499999999993</v>
      </c>
      <c r="O298" s="9">
        <v>12.6953</v>
      </c>
      <c r="P298" s="9">
        <v>12.9255</v>
      </c>
      <c r="Q298" s="9">
        <v>13.7258</v>
      </c>
      <c r="R298" s="9">
        <v>13.669700000000001</v>
      </c>
      <c r="S298" s="9">
        <v>13.287699999999999</v>
      </c>
      <c r="T298" s="9">
        <v>12.436</v>
      </c>
      <c r="U298" s="9">
        <v>27.372900000000001</v>
      </c>
      <c r="V298" s="9">
        <v>87.140900000000002</v>
      </c>
      <c r="W298" s="9">
        <v>13.109500000000001</v>
      </c>
      <c r="X298" s="9">
        <v>1678</v>
      </c>
      <c r="Y298" s="9">
        <v>2824</v>
      </c>
      <c r="Z298" s="9">
        <v>2824</v>
      </c>
    </row>
    <row r="299" spans="1:26" x14ac:dyDescent="0.25">
      <c r="B299" s="32" t="s">
        <v>76</v>
      </c>
      <c r="C299" s="16">
        <v>32.855499999999999</v>
      </c>
      <c r="D299" s="16">
        <v>35.3872</v>
      </c>
      <c r="E299" s="16">
        <v>27.688400000000001</v>
      </c>
      <c r="F299" s="16">
        <v>25.682099999999998</v>
      </c>
      <c r="G299" s="9">
        <v>25.572500000000002</v>
      </c>
      <c r="H299" s="9">
        <v>27.328800000000001</v>
      </c>
      <c r="I299" s="9">
        <v>69.897599999999997</v>
      </c>
      <c r="J299" s="9">
        <v>79.445899999999995</v>
      </c>
      <c r="K299" s="9">
        <v>101.583</v>
      </c>
      <c r="L299" s="9">
        <v>90.683599999999998</v>
      </c>
      <c r="M299" s="9">
        <v>86.966399999999993</v>
      </c>
      <c r="N299" s="9">
        <v>74.849100000000007</v>
      </c>
      <c r="O299" s="9">
        <v>12.8065</v>
      </c>
      <c r="P299" s="9">
        <v>12.8369</v>
      </c>
      <c r="Q299" s="9">
        <v>13.4831</v>
      </c>
      <c r="R299" s="9">
        <v>13.648</v>
      </c>
      <c r="S299" s="9">
        <v>13.271699999999999</v>
      </c>
      <c r="T299" s="9">
        <v>12.423</v>
      </c>
      <c r="U299" s="9">
        <v>27.500299999999999</v>
      </c>
      <c r="V299" s="9">
        <v>84.845500000000001</v>
      </c>
      <c r="W299" s="9">
        <v>13.0611</v>
      </c>
      <c r="X299" s="9">
        <v>1711</v>
      </c>
      <c r="Y299" s="9">
        <v>2832</v>
      </c>
      <c r="Z299" s="9">
        <v>2832</v>
      </c>
    </row>
    <row r="300" spans="1:26" x14ac:dyDescent="0.25">
      <c r="B300" s="32" t="s">
        <v>78</v>
      </c>
      <c r="C300" s="16">
        <v>31.2348</v>
      </c>
      <c r="D300" s="16">
        <v>34.014699999999998</v>
      </c>
      <c r="E300" s="16">
        <v>29.860199999999999</v>
      </c>
      <c r="F300" s="16">
        <v>25.038499999999999</v>
      </c>
      <c r="G300" s="9">
        <v>24.7667</v>
      </c>
      <c r="H300" s="9">
        <v>27.371300000000002</v>
      </c>
      <c r="I300" s="9">
        <v>71.746099999999998</v>
      </c>
      <c r="J300" s="9">
        <v>90.139300000000006</v>
      </c>
      <c r="K300" s="9">
        <v>104.47499999999999</v>
      </c>
      <c r="L300" s="9">
        <v>84.890299999999996</v>
      </c>
      <c r="M300" s="9">
        <v>82.367599999999996</v>
      </c>
      <c r="N300" s="9">
        <v>70.826599999999999</v>
      </c>
      <c r="O300" s="9">
        <v>12.8293</v>
      </c>
      <c r="P300" s="9">
        <v>12.9468</v>
      </c>
      <c r="Q300" s="9">
        <v>13.1843</v>
      </c>
      <c r="R300" s="9">
        <v>13.5589</v>
      </c>
      <c r="S300" s="9">
        <v>13.2662</v>
      </c>
      <c r="T300" s="9">
        <v>12.4489</v>
      </c>
      <c r="U300" s="9">
        <v>27.12</v>
      </c>
      <c r="V300" s="9">
        <v>82.714600000000004</v>
      </c>
      <c r="W300" s="9">
        <v>13.019500000000001</v>
      </c>
      <c r="X300" s="9">
        <v>1735</v>
      </c>
      <c r="Y300" s="9">
        <v>2823</v>
      </c>
      <c r="Z300" s="9">
        <v>2823</v>
      </c>
    </row>
    <row r="301" spans="1:26" x14ac:dyDescent="0.25">
      <c r="B301" s="32" t="s">
        <v>79</v>
      </c>
      <c r="C301" s="16">
        <v>29.721299999999999</v>
      </c>
      <c r="D301" s="16">
        <v>31.8142</v>
      </c>
      <c r="E301" s="16">
        <v>31.217500000000001</v>
      </c>
      <c r="F301" s="16">
        <v>25.5642</v>
      </c>
      <c r="G301" s="9">
        <v>25.295100000000001</v>
      </c>
      <c r="H301" s="9">
        <v>28.923100000000002</v>
      </c>
      <c r="I301" s="9">
        <v>87.921199999999999</v>
      </c>
      <c r="J301" s="9">
        <v>92.998400000000004</v>
      </c>
      <c r="K301" s="9">
        <v>101.47799999999999</v>
      </c>
      <c r="L301" s="9">
        <v>81.039500000000004</v>
      </c>
      <c r="M301" s="9">
        <v>77.761200000000002</v>
      </c>
      <c r="N301" s="9">
        <v>69.850899999999996</v>
      </c>
      <c r="O301" s="9">
        <v>12.9438</v>
      </c>
      <c r="P301" s="9">
        <v>13.084</v>
      </c>
      <c r="Q301" s="9">
        <v>12.8903</v>
      </c>
      <c r="R301" s="9">
        <v>13.383599999999999</v>
      </c>
      <c r="S301" s="9">
        <v>13.2416</v>
      </c>
      <c r="T301" s="9">
        <v>12.3996</v>
      </c>
      <c r="U301" s="9">
        <v>27.799700000000001</v>
      </c>
      <c r="V301" s="9">
        <v>80.900400000000005</v>
      </c>
      <c r="W301" s="9">
        <v>12.94</v>
      </c>
      <c r="X301" s="9">
        <v>1714</v>
      </c>
      <c r="Y301" s="9">
        <v>2792</v>
      </c>
      <c r="Z301" s="9">
        <v>2792</v>
      </c>
    </row>
    <row r="302" spans="1:26" x14ac:dyDescent="0.25">
      <c r="B302" s="32" t="s">
        <v>81</v>
      </c>
      <c r="C302" s="16">
        <v>28.513999999999999</v>
      </c>
      <c r="D302" s="16">
        <v>28.914000000000001</v>
      </c>
      <c r="E302" s="16">
        <v>30.5716</v>
      </c>
      <c r="F302" s="16">
        <v>26.163599999999999</v>
      </c>
      <c r="G302" s="9">
        <v>25.330200000000001</v>
      </c>
      <c r="H302" s="9">
        <v>30.267299999999999</v>
      </c>
      <c r="I302" s="9">
        <v>92.706900000000005</v>
      </c>
      <c r="J302" s="9">
        <v>101.23</v>
      </c>
      <c r="K302" s="9">
        <v>95.558000000000007</v>
      </c>
      <c r="L302" s="9">
        <v>76.632400000000004</v>
      </c>
      <c r="M302" s="9">
        <v>74.462900000000005</v>
      </c>
      <c r="N302" s="9">
        <v>71.716700000000003</v>
      </c>
      <c r="O302" s="9">
        <v>13.257400000000001</v>
      </c>
      <c r="P302" s="9">
        <v>13.2315</v>
      </c>
      <c r="Q302" s="9">
        <v>12.746700000000001</v>
      </c>
      <c r="R302" s="9">
        <v>13.276199999999999</v>
      </c>
      <c r="S302" s="9">
        <v>13.3438</v>
      </c>
      <c r="T302" s="9">
        <v>12.4496</v>
      </c>
      <c r="U302" s="9">
        <v>27.987300000000001</v>
      </c>
      <c r="V302" s="9">
        <v>79.813999999999993</v>
      </c>
      <c r="W302" s="9">
        <v>12.9612</v>
      </c>
      <c r="X302" s="9">
        <v>1662</v>
      </c>
      <c r="Y302" s="9">
        <v>2767</v>
      </c>
      <c r="Z302" s="9">
        <v>2767</v>
      </c>
    </row>
    <row r="303" spans="1:26" x14ac:dyDescent="0.25">
      <c r="A303" s="7" t="s">
        <v>27</v>
      </c>
      <c r="B303" s="28">
        <v>44150.125</v>
      </c>
      <c r="C303" s="16">
        <v>18.908899999999999</v>
      </c>
      <c r="D303" s="16">
        <v>34.063600000000001</v>
      </c>
      <c r="E303" s="16">
        <v>40.507599999999996</v>
      </c>
      <c r="F303" s="16">
        <v>37.225299999999997</v>
      </c>
      <c r="G303" s="9">
        <v>41.162500000000001</v>
      </c>
      <c r="H303" s="9">
        <v>43.496899999999997</v>
      </c>
      <c r="I303" s="9">
        <v>115.05</v>
      </c>
      <c r="J303" s="9">
        <v>71.180999999999997</v>
      </c>
      <c r="K303" s="9">
        <v>61.252699999999997</v>
      </c>
      <c r="L303" s="9">
        <v>47.458300000000001</v>
      </c>
      <c r="M303" s="9">
        <v>46.194299999999998</v>
      </c>
      <c r="N303" s="9">
        <v>60.972200000000001</v>
      </c>
      <c r="O303" s="9">
        <v>14.9085</v>
      </c>
      <c r="P303" s="9">
        <v>12.962300000000001</v>
      </c>
      <c r="Q303" s="9">
        <v>11.289</v>
      </c>
      <c r="R303" s="9">
        <v>10.2143</v>
      </c>
      <c r="S303" s="9">
        <v>9.5037900000000004</v>
      </c>
      <c r="T303" s="9">
        <v>9.0738599999999998</v>
      </c>
      <c r="U303" s="9">
        <v>40.164099999999998</v>
      </c>
      <c r="V303" s="9">
        <v>57.787500000000001</v>
      </c>
      <c r="W303" s="9">
        <v>10.276899999999999</v>
      </c>
      <c r="X303" s="9">
        <v>1344</v>
      </c>
      <c r="Y303" s="9">
        <v>1563</v>
      </c>
      <c r="Z303" s="9">
        <v>1563</v>
      </c>
    </row>
    <row r="304" spans="1:26" x14ac:dyDescent="0.25">
      <c r="B304" s="31" t="s">
        <v>64</v>
      </c>
      <c r="C304" s="16">
        <v>31.541399999999999</v>
      </c>
      <c r="D304" s="16">
        <v>52.779499999999999</v>
      </c>
      <c r="E304" s="16">
        <v>39.711100000000002</v>
      </c>
      <c r="F304" s="16">
        <v>41.368200000000002</v>
      </c>
      <c r="G304" s="9">
        <v>39.118299999999998</v>
      </c>
      <c r="H304" s="9">
        <v>41.335999999999999</v>
      </c>
      <c r="I304" s="9">
        <v>75.057199999999995</v>
      </c>
      <c r="J304" s="9">
        <v>67.225800000000007</v>
      </c>
      <c r="K304" s="9">
        <v>65.395300000000006</v>
      </c>
      <c r="L304" s="9">
        <v>64.449399999999997</v>
      </c>
      <c r="M304" s="9">
        <v>57.643300000000004</v>
      </c>
      <c r="N304" s="9">
        <v>70.682500000000005</v>
      </c>
      <c r="O304" s="9">
        <v>14.3467</v>
      </c>
      <c r="P304" s="9">
        <v>11.6478</v>
      </c>
      <c r="Q304" s="9">
        <v>10.487</v>
      </c>
      <c r="R304" s="9">
        <v>9.9178599999999992</v>
      </c>
      <c r="S304" s="9">
        <v>9.5702200000000008</v>
      </c>
      <c r="T304" s="9">
        <v>9.3274000000000008</v>
      </c>
      <c r="U304" s="9">
        <v>41.219000000000001</v>
      </c>
      <c r="V304" s="9">
        <v>65.486000000000004</v>
      </c>
      <c r="W304" s="9">
        <v>10.035500000000001</v>
      </c>
      <c r="X304" s="9">
        <v>1260</v>
      </c>
      <c r="Y304" s="9">
        <v>1598</v>
      </c>
      <c r="Z304" s="9">
        <v>1598</v>
      </c>
    </row>
    <row r="305" spans="1:27" x14ac:dyDescent="0.25">
      <c r="B305" s="32" t="s">
        <v>65</v>
      </c>
      <c r="C305" s="16">
        <v>28.369599999999998</v>
      </c>
      <c r="D305" s="16">
        <v>49.924999999999997</v>
      </c>
      <c r="E305" s="16">
        <v>39.459600000000002</v>
      </c>
      <c r="F305" s="16">
        <v>40.028199999999998</v>
      </c>
      <c r="G305" s="9">
        <v>39.846400000000003</v>
      </c>
      <c r="H305" s="9">
        <v>41.647399999999998</v>
      </c>
      <c r="I305" s="9">
        <v>85.998900000000006</v>
      </c>
      <c r="J305" s="9">
        <v>70.655299999999997</v>
      </c>
      <c r="K305" s="9">
        <v>62.502499999999998</v>
      </c>
      <c r="L305" s="9">
        <v>61.2669</v>
      </c>
      <c r="M305" s="9">
        <v>51.825600000000001</v>
      </c>
      <c r="N305" s="9">
        <v>68.435500000000005</v>
      </c>
      <c r="O305" s="9">
        <v>14.587199999999999</v>
      </c>
      <c r="P305" s="9">
        <v>11.882999999999999</v>
      </c>
      <c r="Q305" s="9">
        <v>10.6959</v>
      </c>
      <c r="R305" s="9">
        <v>9.9041700000000006</v>
      </c>
      <c r="S305" s="9">
        <v>9.4970599999999994</v>
      </c>
      <c r="T305" s="9">
        <v>9.2790499999999998</v>
      </c>
      <c r="U305" s="9">
        <v>40.929400000000001</v>
      </c>
      <c r="V305" s="9">
        <v>63.072099999999999</v>
      </c>
      <c r="W305" s="9">
        <v>10.0601</v>
      </c>
      <c r="X305" s="9">
        <v>1296</v>
      </c>
      <c r="Y305" s="9">
        <v>1604</v>
      </c>
      <c r="Z305" s="9">
        <v>1604</v>
      </c>
    </row>
    <row r="306" spans="1:27" x14ac:dyDescent="0.25">
      <c r="B306" s="32" t="s">
        <v>67</v>
      </c>
      <c r="C306" s="16">
        <v>23.612400000000001</v>
      </c>
      <c r="D306" s="16">
        <v>46.702500000000001</v>
      </c>
      <c r="E306" s="16">
        <v>39.886299999999999</v>
      </c>
      <c r="F306" s="16">
        <v>38.821100000000001</v>
      </c>
      <c r="G306" s="9">
        <v>39.352699999999999</v>
      </c>
      <c r="H306" s="9">
        <v>40.932600000000001</v>
      </c>
      <c r="I306" s="9">
        <v>95.143000000000001</v>
      </c>
      <c r="J306" s="9">
        <v>71.726200000000006</v>
      </c>
      <c r="K306" s="9">
        <v>61.033999999999999</v>
      </c>
      <c r="L306" s="9">
        <v>61.750100000000003</v>
      </c>
      <c r="M306" s="9">
        <v>48.449300000000001</v>
      </c>
      <c r="N306" s="9">
        <v>65.549300000000002</v>
      </c>
      <c r="O306" s="9">
        <v>14.688499999999999</v>
      </c>
      <c r="P306" s="9">
        <v>12.1106</v>
      </c>
      <c r="Q306" s="9">
        <v>10.9161</v>
      </c>
      <c r="R306" s="9">
        <v>9.8835899999999999</v>
      </c>
      <c r="S306" s="9">
        <v>9.4717400000000005</v>
      </c>
      <c r="T306" s="9">
        <v>9.2996999999999996</v>
      </c>
      <c r="U306" s="9">
        <v>40.0777</v>
      </c>
      <c r="V306" s="9">
        <v>61.623600000000003</v>
      </c>
      <c r="W306" s="9">
        <v>10.114800000000001</v>
      </c>
      <c r="X306" s="9">
        <v>1321</v>
      </c>
      <c r="Y306" s="9">
        <v>1602</v>
      </c>
      <c r="Z306" s="9">
        <v>1602</v>
      </c>
    </row>
    <row r="307" spans="1:27" x14ac:dyDescent="0.25">
      <c r="B307" s="32" t="s">
        <v>69</v>
      </c>
      <c r="C307" s="16">
        <v>21.546800000000001</v>
      </c>
      <c r="D307" s="16">
        <v>43.609299999999998</v>
      </c>
      <c r="E307" s="16">
        <v>40.291800000000002</v>
      </c>
      <c r="F307" s="16">
        <v>37.485199999999999</v>
      </c>
      <c r="G307" s="9">
        <v>40.593600000000002</v>
      </c>
      <c r="H307" s="9">
        <v>40.949599999999997</v>
      </c>
      <c r="I307" s="9">
        <v>102.401</v>
      </c>
      <c r="J307" s="9">
        <v>72.681600000000003</v>
      </c>
      <c r="K307" s="9">
        <v>60.728499999999997</v>
      </c>
      <c r="L307" s="9">
        <v>59.663800000000002</v>
      </c>
      <c r="M307" s="9">
        <v>44.807000000000002</v>
      </c>
      <c r="N307" s="9">
        <v>66.790099999999995</v>
      </c>
      <c r="O307" s="9">
        <v>14.7134</v>
      </c>
      <c r="P307" s="9">
        <v>12.3089</v>
      </c>
      <c r="Q307" s="9">
        <v>11.110200000000001</v>
      </c>
      <c r="R307" s="9">
        <v>9.9051299999999998</v>
      </c>
      <c r="S307" s="9">
        <v>9.4704300000000003</v>
      </c>
      <c r="T307" s="9">
        <v>9.2361699999999995</v>
      </c>
      <c r="U307" s="9">
        <v>39.982799999999997</v>
      </c>
      <c r="V307" s="9">
        <v>61.018900000000002</v>
      </c>
      <c r="W307" s="9">
        <v>10.1473</v>
      </c>
      <c r="X307" s="9">
        <v>1328</v>
      </c>
      <c r="Y307" s="9">
        <v>1601</v>
      </c>
      <c r="Z307" s="9">
        <v>1601</v>
      </c>
    </row>
    <row r="308" spans="1:27" x14ac:dyDescent="0.25">
      <c r="B308" s="32" t="s">
        <v>71</v>
      </c>
      <c r="C308" s="16">
        <v>21.1</v>
      </c>
      <c r="D308" s="16">
        <v>38.265900000000002</v>
      </c>
      <c r="E308" s="16">
        <v>39.870600000000003</v>
      </c>
      <c r="F308" s="16">
        <v>36.091799999999999</v>
      </c>
      <c r="G308" s="9">
        <v>39.899000000000001</v>
      </c>
      <c r="H308" s="9">
        <v>43.218400000000003</v>
      </c>
      <c r="I308" s="9">
        <v>105.68</v>
      </c>
      <c r="J308" s="9">
        <v>73.068799999999996</v>
      </c>
      <c r="K308" s="9">
        <v>57.162500000000001</v>
      </c>
      <c r="L308" s="9">
        <v>51.073900000000002</v>
      </c>
      <c r="M308" s="9">
        <v>46.820500000000003</v>
      </c>
      <c r="N308" s="9">
        <v>62.001800000000003</v>
      </c>
      <c r="O308" s="9">
        <v>14.7645</v>
      </c>
      <c r="P308" s="9">
        <v>12.764799999999999</v>
      </c>
      <c r="Q308" s="9">
        <v>11.3453</v>
      </c>
      <c r="R308" s="9">
        <v>10.1031</v>
      </c>
      <c r="S308" s="9">
        <v>9.4707699999999999</v>
      </c>
      <c r="T308" s="9">
        <v>9.1265499999999999</v>
      </c>
      <c r="U308" s="9">
        <v>39.757399999999997</v>
      </c>
      <c r="V308" s="9">
        <v>58.050199999999997</v>
      </c>
      <c r="W308" s="9">
        <v>10.229100000000001</v>
      </c>
      <c r="X308" s="9">
        <v>1369</v>
      </c>
      <c r="Y308" s="9">
        <v>1604</v>
      </c>
      <c r="Z308" s="9">
        <v>1604</v>
      </c>
    </row>
    <row r="309" spans="1:27" x14ac:dyDescent="0.25">
      <c r="B309" s="31" t="s">
        <v>72</v>
      </c>
      <c r="C309" s="16">
        <v>19.004300000000001</v>
      </c>
      <c r="D309" s="16">
        <v>29.3428</v>
      </c>
      <c r="E309" s="16">
        <v>38.6374</v>
      </c>
      <c r="F309" s="16">
        <v>38.427399999999999</v>
      </c>
      <c r="G309" s="9">
        <v>41.080599999999997</v>
      </c>
      <c r="H309" s="9">
        <v>45.014200000000002</v>
      </c>
      <c r="I309" s="9">
        <v>123.07299999999999</v>
      </c>
      <c r="J309" s="9">
        <v>68.361900000000006</v>
      </c>
      <c r="K309" s="9">
        <v>61.2592</v>
      </c>
      <c r="L309" s="9">
        <v>43.122300000000003</v>
      </c>
      <c r="M309" s="9">
        <v>45.1843</v>
      </c>
      <c r="N309" s="9">
        <v>59.823999999999998</v>
      </c>
      <c r="O309" s="9">
        <v>14.9953</v>
      </c>
      <c r="P309" s="9">
        <v>13.2156</v>
      </c>
      <c r="Q309" s="9">
        <v>11.3855</v>
      </c>
      <c r="R309" s="9">
        <v>10.3033</v>
      </c>
      <c r="S309" s="9">
        <v>9.5543700000000005</v>
      </c>
      <c r="T309" s="9">
        <v>9.1350200000000008</v>
      </c>
      <c r="U309" s="9">
        <v>40.057000000000002</v>
      </c>
      <c r="V309" s="9">
        <v>56.363300000000002</v>
      </c>
      <c r="W309" s="9">
        <v>10.369199999999999</v>
      </c>
      <c r="X309" s="9">
        <v>1355</v>
      </c>
      <c r="Y309" s="9">
        <v>1559</v>
      </c>
      <c r="Z309" s="9">
        <v>1559</v>
      </c>
    </row>
    <row r="310" spans="1:27" x14ac:dyDescent="0.25">
      <c r="B310" s="32" t="s">
        <v>74</v>
      </c>
      <c r="C310" s="16">
        <v>18.373100000000001</v>
      </c>
      <c r="D310" s="16">
        <v>26.747699999999998</v>
      </c>
      <c r="E310" s="16">
        <v>35.005099999999999</v>
      </c>
      <c r="F310" s="16">
        <v>37.904499999999999</v>
      </c>
      <c r="G310" s="9">
        <v>42.619599999999998</v>
      </c>
      <c r="H310" s="9">
        <v>45.333500000000001</v>
      </c>
      <c r="I310" s="9">
        <v>126.467</v>
      </c>
      <c r="J310" s="9">
        <v>70.800899999999999</v>
      </c>
      <c r="K310" s="9">
        <v>59.052599999999998</v>
      </c>
      <c r="L310" s="9">
        <v>41.639099999999999</v>
      </c>
      <c r="M310" s="9">
        <v>45.4938</v>
      </c>
      <c r="N310" s="9">
        <v>58.753500000000003</v>
      </c>
      <c r="O310" s="9">
        <v>15.005000000000001</v>
      </c>
      <c r="P310" s="9">
        <v>13.466799999999999</v>
      </c>
      <c r="Q310" s="9">
        <v>11.497400000000001</v>
      </c>
      <c r="R310" s="9">
        <v>10.358499999999999</v>
      </c>
      <c r="S310" s="9">
        <v>9.5726300000000002</v>
      </c>
      <c r="T310" s="9">
        <v>9.1200500000000009</v>
      </c>
      <c r="U310" s="9">
        <v>39.610700000000001</v>
      </c>
      <c r="V310" s="9">
        <v>55.863599999999998</v>
      </c>
      <c r="W310" s="9">
        <v>10.417899999999999</v>
      </c>
      <c r="X310" s="9">
        <v>1363</v>
      </c>
      <c r="Y310" s="9">
        <v>1563</v>
      </c>
      <c r="Z310" s="9">
        <v>1563</v>
      </c>
    </row>
    <row r="311" spans="1:27" x14ac:dyDescent="0.25">
      <c r="B311" s="32" t="s">
        <v>76</v>
      </c>
      <c r="C311" s="16">
        <v>18.340699999999998</v>
      </c>
      <c r="D311" s="16">
        <v>25.920500000000001</v>
      </c>
      <c r="E311" s="16">
        <v>33.042900000000003</v>
      </c>
      <c r="F311" s="16">
        <v>36.988399999999999</v>
      </c>
      <c r="G311" s="9">
        <v>42.976700000000001</v>
      </c>
      <c r="H311" s="9">
        <v>45.841200000000001</v>
      </c>
      <c r="I311" s="9">
        <v>125.511</v>
      </c>
      <c r="J311" s="9">
        <v>76.563199999999995</v>
      </c>
      <c r="K311" s="9">
        <v>58.245600000000003</v>
      </c>
      <c r="L311" s="9">
        <v>41.058500000000002</v>
      </c>
      <c r="M311" s="9">
        <v>46.783900000000003</v>
      </c>
      <c r="N311" s="9">
        <v>56.726900000000001</v>
      </c>
      <c r="O311" s="9">
        <v>14.9779</v>
      </c>
      <c r="P311" s="9">
        <v>13.6296</v>
      </c>
      <c r="Q311" s="9">
        <v>11.5883</v>
      </c>
      <c r="R311" s="9">
        <v>10.4011</v>
      </c>
      <c r="S311" s="9">
        <v>9.5825800000000001</v>
      </c>
      <c r="T311" s="9">
        <v>9.1110699999999998</v>
      </c>
      <c r="U311" s="9">
        <v>39.267600000000002</v>
      </c>
      <c r="V311" s="9">
        <v>55.864400000000003</v>
      </c>
      <c r="W311" s="9">
        <v>10.4543</v>
      </c>
      <c r="X311" s="9">
        <v>1352</v>
      </c>
      <c r="Y311" s="9">
        <v>1563</v>
      </c>
      <c r="Z311" s="9">
        <v>1563</v>
      </c>
    </row>
    <row r="312" spans="1:27" x14ac:dyDescent="0.25">
      <c r="B312" s="32" t="s">
        <v>78</v>
      </c>
      <c r="C312" s="16">
        <v>18.95</v>
      </c>
      <c r="D312" s="16">
        <v>24.763200000000001</v>
      </c>
      <c r="E312" s="16">
        <v>32.532200000000003</v>
      </c>
      <c r="F312" s="16">
        <v>37.221400000000003</v>
      </c>
      <c r="G312" s="9">
        <v>42.945</v>
      </c>
      <c r="H312" s="9">
        <v>44.421599999999998</v>
      </c>
      <c r="I312" s="9">
        <v>119.503</v>
      </c>
      <c r="J312" s="9">
        <v>76.302700000000002</v>
      </c>
      <c r="K312" s="9">
        <v>56.160299999999999</v>
      </c>
      <c r="L312" s="9">
        <v>38.667099999999998</v>
      </c>
      <c r="M312" s="9">
        <v>49.015700000000002</v>
      </c>
      <c r="N312" s="9">
        <v>55.326099999999997</v>
      </c>
      <c r="O312" s="9">
        <v>14.944900000000001</v>
      </c>
      <c r="P312" s="9">
        <v>13.773999999999999</v>
      </c>
      <c r="Q312" s="9">
        <v>11.698499999999999</v>
      </c>
      <c r="R312" s="9">
        <v>10.4612</v>
      </c>
      <c r="S312" s="9">
        <v>9.5915099999999995</v>
      </c>
      <c r="T312" s="9">
        <v>9.1610800000000001</v>
      </c>
      <c r="U312" s="9">
        <v>38.713200000000001</v>
      </c>
      <c r="V312" s="9">
        <v>54.998800000000003</v>
      </c>
      <c r="W312" s="9">
        <v>10.512499999999999</v>
      </c>
      <c r="X312" s="9">
        <v>1369</v>
      </c>
      <c r="Y312" s="9">
        <v>1563</v>
      </c>
      <c r="Z312" s="9">
        <v>1563</v>
      </c>
    </row>
    <row r="313" spans="1:27" x14ac:dyDescent="0.25">
      <c r="B313" s="32" t="s">
        <v>79</v>
      </c>
      <c r="C313" s="16">
        <v>18.760400000000001</v>
      </c>
      <c r="D313" s="16">
        <v>23.895099999999999</v>
      </c>
      <c r="E313" s="16">
        <v>32.300600000000003</v>
      </c>
      <c r="F313" s="16">
        <v>37.868899999999996</v>
      </c>
      <c r="G313" s="9">
        <v>42.806899999999999</v>
      </c>
      <c r="H313" s="9">
        <v>46.197200000000002</v>
      </c>
      <c r="I313" s="9">
        <v>115.759</v>
      </c>
      <c r="J313" s="9">
        <v>76.364199999999997</v>
      </c>
      <c r="K313" s="9">
        <v>52.3688</v>
      </c>
      <c r="L313" s="9">
        <v>39.6004</v>
      </c>
      <c r="M313" s="9">
        <v>46.909199999999998</v>
      </c>
      <c r="N313" s="9">
        <v>54.650500000000001</v>
      </c>
      <c r="O313" s="9">
        <v>14.9015</v>
      </c>
      <c r="P313" s="9">
        <v>13.8413</v>
      </c>
      <c r="Q313" s="9">
        <v>11.8103</v>
      </c>
      <c r="R313" s="9">
        <v>10.507300000000001</v>
      </c>
      <c r="S313" s="9">
        <v>9.63856</v>
      </c>
      <c r="T313" s="9">
        <v>9.1920900000000003</v>
      </c>
      <c r="U313" s="9">
        <v>39.085599999999999</v>
      </c>
      <c r="V313" s="9">
        <v>53.801400000000001</v>
      </c>
      <c r="W313" s="9">
        <v>10.563499999999999</v>
      </c>
      <c r="X313" s="9">
        <v>1377</v>
      </c>
      <c r="Y313" s="9">
        <v>1563</v>
      </c>
      <c r="Z313" s="9">
        <v>1563</v>
      </c>
    </row>
    <row r="314" spans="1:27" x14ac:dyDescent="0.25">
      <c r="B314" s="32" t="s">
        <v>81</v>
      </c>
      <c r="C314" s="16">
        <v>19.118500000000001</v>
      </c>
      <c r="D314" s="16">
        <v>23.520700000000001</v>
      </c>
      <c r="E314" s="16">
        <v>32.002400000000002</v>
      </c>
      <c r="F314" s="16">
        <v>38.788699999999999</v>
      </c>
      <c r="G314" s="9">
        <v>42.392000000000003</v>
      </c>
      <c r="H314" s="9">
        <v>46.528500000000001</v>
      </c>
      <c r="I314" s="9">
        <v>110.928</v>
      </c>
      <c r="J314" s="9">
        <v>74.153199999999998</v>
      </c>
      <c r="K314" s="9">
        <v>50.903700000000001</v>
      </c>
      <c r="L314" s="9">
        <v>41.592399999999998</v>
      </c>
      <c r="M314" s="9">
        <v>45.095100000000002</v>
      </c>
      <c r="N314" s="9">
        <v>53.762799999999999</v>
      </c>
      <c r="O314" s="9">
        <v>14.739699999999999</v>
      </c>
      <c r="P314" s="9">
        <v>13.8415</v>
      </c>
      <c r="Q314" s="9">
        <v>11.9366</v>
      </c>
      <c r="R314" s="9">
        <v>10.449</v>
      </c>
      <c r="S314" s="9">
        <v>9.7055100000000003</v>
      </c>
      <c r="T314" s="9">
        <v>9.3016900000000007</v>
      </c>
      <c r="U314" s="9">
        <v>39.170400000000001</v>
      </c>
      <c r="V314" s="9">
        <v>53.004100000000001</v>
      </c>
      <c r="W314" s="9">
        <v>10.6143</v>
      </c>
      <c r="X314" s="9">
        <v>1367</v>
      </c>
      <c r="Y314" s="9">
        <v>1536</v>
      </c>
      <c r="Z314" s="9">
        <v>1536</v>
      </c>
    </row>
    <row r="315" spans="1:27" x14ac:dyDescent="0.25">
      <c r="A315" s="7" t="s">
        <v>30</v>
      </c>
      <c r="B315" s="28">
        <v>44452.125</v>
      </c>
      <c r="C315" s="16">
        <v>18.974499999999999</v>
      </c>
      <c r="D315" s="16">
        <v>19.001899999999999</v>
      </c>
      <c r="E315" s="16">
        <v>19.0623</v>
      </c>
      <c r="F315" s="16">
        <v>19.7224</v>
      </c>
      <c r="G315" s="9">
        <v>22.485199999999999</v>
      </c>
      <c r="H315" s="9">
        <v>30.6708</v>
      </c>
      <c r="I315" s="9">
        <v>108.86199999999999</v>
      </c>
      <c r="J315" s="9">
        <v>107.23</v>
      </c>
      <c r="K315" s="9">
        <v>93.974100000000007</v>
      </c>
      <c r="L315" s="9">
        <v>86.875500000000002</v>
      </c>
      <c r="M315" s="9">
        <v>68.391999999999996</v>
      </c>
      <c r="N315" s="9">
        <v>47.181199999999997</v>
      </c>
      <c r="O315" s="9">
        <v>15.8104</v>
      </c>
      <c r="P315" s="9">
        <v>15.8048</v>
      </c>
      <c r="Q315" s="9">
        <v>15.9856</v>
      </c>
      <c r="R315" s="9">
        <v>16.143699999999999</v>
      </c>
      <c r="S315" s="9">
        <v>16.136800000000001</v>
      </c>
      <c r="T315" s="9">
        <v>15.152699999999999</v>
      </c>
      <c r="U315" s="9">
        <v>23.970099999999999</v>
      </c>
      <c r="V315" s="9">
        <v>75.352800000000002</v>
      </c>
      <c r="W315" s="9">
        <v>15.8018</v>
      </c>
      <c r="X315" s="9">
        <v>389</v>
      </c>
      <c r="Y315" s="9">
        <v>554</v>
      </c>
      <c r="Z315" s="9">
        <v>554</v>
      </c>
      <c r="AA315" s="9"/>
    </row>
    <row r="316" spans="1:27" x14ac:dyDescent="0.25">
      <c r="B316" s="31" t="s">
        <v>64</v>
      </c>
      <c r="C316" s="16">
        <v>19.359100000000002</v>
      </c>
      <c r="D316" s="16">
        <v>19.195</v>
      </c>
      <c r="E316" s="16">
        <v>21.234999999999999</v>
      </c>
      <c r="F316" s="16">
        <v>22.943899999999999</v>
      </c>
      <c r="G316" s="9">
        <v>27.847100000000001</v>
      </c>
      <c r="H316" s="9">
        <v>30.589500000000001</v>
      </c>
      <c r="I316" s="9">
        <v>82.241200000000006</v>
      </c>
      <c r="J316" s="9">
        <v>142.29499999999999</v>
      </c>
      <c r="K316" s="9">
        <v>130.85900000000001</v>
      </c>
      <c r="L316" s="9">
        <v>97.563400000000001</v>
      </c>
      <c r="M316" s="9">
        <v>64.102099999999993</v>
      </c>
      <c r="N316" s="9">
        <v>62.634700000000002</v>
      </c>
      <c r="O316" s="9">
        <v>14.821</v>
      </c>
      <c r="P316" s="9">
        <v>15.741199999999999</v>
      </c>
      <c r="Q316" s="9">
        <v>16.059100000000001</v>
      </c>
      <c r="R316" s="9">
        <v>15.9772</v>
      </c>
      <c r="S316" s="9">
        <v>15.101100000000001</v>
      </c>
      <c r="T316" s="9">
        <v>14.5436</v>
      </c>
      <c r="U316" s="9">
        <v>27.2986</v>
      </c>
      <c r="V316" s="9">
        <v>85.4452</v>
      </c>
      <c r="W316" s="9">
        <v>15.2357</v>
      </c>
      <c r="X316" s="9">
        <v>363</v>
      </c>
      <c r="Y316" s="9">
        <v>537</v>
      </c>
      <c r="Z316" s="9">
        <v>537</v>
      </c>
    </row>
    <row r="317" spans="1:27" x14ac:dyDescent="0.25">
      <c r="B317" s="32" t="s">
        <v>65</v>
      </c>
      <c r="C317" s="16">
        <v>19.124400000000001</v>
      </c>
      <c r="D317" s="16">
        <v>17.564299999999999</v>
      </c>
      <c r="E317" s="16">
        <v>20.1465</v>
      </c>
      <c r="F317" s="16">
        <v>21.239000000000001</v>
      </c>
      <c r="G317" s="9">
        <v>26.964400000000001</v>
      </c>
      <c r="H317" s="9">
        <v>30.287500000000001</v>
      </c>
      <c r="I317" s="9">
        <v>97.199399999999997</v>
      </c>
      <c r="J317" s="9">
        <v>142.15899999999999</v>
      </c>
      <c r="K317" s="9">
        <v>135.708</v>
      </c>
      <c r="L317" s="9">
        <v>100.11199999999999</v>
      </c>
      <c r="M317" s="9">
        <v>63.618499999999997</v>
      </c>
      <c r="N317" s="9">
        <v>50.974600000000002</v>
      </c>
      <c r="O317" s="9">
        <v>14.896599999999999</v>
      </c>
      <c r="P317" s="9">
        <v>15.7471</v>
      </c>
      <c r="Q317" s="9">
        <v>16.195799999999998</v>
      </c>
      <c r="R317" s="9">
        <v>16.133400000000002</v>
      </c>
      <c r="S317" s="9">
        <v>15.359400000000001</v>
      </c>
      <c r="T317" s="9">
        <v>14.501300000000001</v>
      </c>
      <c r="U317" s="9">
        <v>26.5138</v>
      </c>
      <c r="V317" s="9">
        <v>85.28</v>
      </c>
      <c r="W317" s="9">
        <v>15.3796</v>
      </c>
      <c r="X317" s="9">
        <v>363</v>
      </c>
      <c r="Y317" s="9">
        <v>543</v>
      </c>
      <c r="Z317" s="9">
        <v>543</v>
      </c>
    </row>
    <row r="318" spans="1:27" x14ac:dyDescent="0.25">
      <c r="B318" s="32" t="s">
        <v>67</v>
      </c>
      <c r="C318" s="16">
        <v>17.27</v>
      </c>
      <c r="D318" s="16">
        <v>17.4724</v>
      </c>
      <c r="E318" s="16">
        <v>19.056899999999999</v>
      </c>
      <c r="F318" s="16">
        <v>20.455400000000001</v>
      </c>
      <c r="G318" s="9">
        <v>24.115600000000001</v>
      </c>
      <c r="H318" s="9">
        <v>30.481200000000001</v>
      </c>
      <c r="I318" s="9">
        <v>121.00700000000001</v>
      </c>
      <c r="J318" s="9">
        <v>127.752</v>
      </c>
      <c r="K318" s="9">
        <v>133.755</v>
      </c>
      <c r="L318" s="9">
        <v>102.248</v>
      </c>
      <c r="M318" s="9">
        <v>73.7607</v>
      </c>
      <c r="N318" s="9">
        <v>49.988100000000003</v>
      </c>
      <c r="O318" s="9">
        <v>15.0977</v>
      </c>
      <c r="P318" s="9">
        <v>15.6302</v>
      </c>
      <c r="Q318" s="9">
        <v>16.128299999999999</v>
      </c>
      <c r="R318" s="9">
        <v>16.240500000000001</v>
      </c>
      <c r="S318" s="9">
        <v>15.9146</v>
      </c>
      <c r="T318" s="9">
        <v>14.6449</v>
      </c>
      <c r="U318" s="9">
        <v>25.328700000000001</v>
      </c>
      <c r="V318" s="9">
        <v>86.778300000000002</v>
      </c>
      <c r="W318" s="9">
        <v>15.566599999999999</v>
      </c>
      <c r="X318" s="9">
        <v>365</v>
      </c>
      <c r="Y318" s="9">
        <v>562</v>
      </c>
      <c r="Z318" s="9">
        <v>562</v>
      </c>
    </row>
    <row r="319" spans="1:27" x14ac:dyDescent="0.25">
      <c r="B319" s="32" t="s">
        <v>69</v>
      </c>
      <c r="D319" s="16">
        <v>17.2605</v>
      </c>
      <c r="E319" s="16">
        <v>18.806699999999999</v>
      </c>
      <c r="F319" s="16">
        <v>20.128900000000002</v>
      </c>
      <c r="G319" s="9">
        <v>22.145299999999999</v>
      </c>
      <c r="H319" s="9">
        <v>29.987300000000001</v>
      </c>
      <c r="I319" s="9">
        <v>150</v>
      </c>
      <c r="J319" s="9">
        <v>122.604</v>
      </c>
      <c r="K319" s="9">
        <v>126.8</v>
      </c>
      <c r="L319" s="9">
        <v>102.88500000000001</v>
      </c>
      <c r="M319" s="9">
        <v>79.248199999999997</v>
      </c>
      <c r="N319" s="9">
        <v>54.734000000000002</v>
      </c>
      <c r="O319" s="9">
        <v>15.4834</v>
      </c>
      <c r="P319" s="9">
        <v>15.6624</v>
      </c>
      <c r="Q319" s="9">
        <v>16.031500000000001</v>
      </c>
      <c r="R319" s="9">
        <v>16.290400000000002</v>
      </c>
      <c r="S319" s="9">
        <v>16.188600000000001</v>
      </c>
      <c r="T319" s="9">
        <v>15.0876</v>
      </c>
      <c r="U319" s="9">
        <v>24.353000000000002</v>
      </c>
      <c r="V319" s="9">
        <v>89.488200000000006</v>
      </c>
      <c r="W319" s="9">
        <v>15.789400000000001</v>
      </c>
      <c r="X319" s="9">
        <v>363</v>
      </c>
      <c r="Y319" s="9">
        <v>592</v>
      </c>
      <c r="Z319" s="9">
        <v>592</v>
      </c>
    </row>
    <row r="320" spans="1:27" x14ac:dyDescent="0.25">
      <c r="B320" s="32" t="s">
        <v>71</v>
      </c>
      <c r="C320" s="16">
        <v>18.686699999999998</v>
      </c>
      <c r="D320" s="16">
        <v>18.468900000000001</v>
      </c>
      <c r="E320" s="16">
        <v>18.988800000000001</v>
      </c>
      <c r="F320" s="16">
        <v>19.8613</v>
      </c>
      <c r="G320" s="9">
        <v>21.974299999999999</v>
      </c>
      <c r="H320" s="9">
        <v>29.888400000000001</v>
      </c>
      <c r="I320" s="9">
        <v>143.46700000000001</v>
      </c>
      <c r="J320" s="9">
        <v>121.002</v>
      </c>
      <c r="K320" s="9">
        <v>107.194</v>
      </c>
      <c r="L320" s="9">
        <v>89.674999999999997</v>
      </c>
      <c r="M320" s="9">
        <v>75.347899999999996</v>
      </c>
      <c r="N320" s="9">
        <v>64.4422</v>
      </c>
      <c r="O320" s="9">
        <v>15.767200000000001</v>
      </c>
      <c r="P320" s="9">
        <v>15.7448</v>
      </c>
      <c r="Q320" s="9">
        <v>16.008199999999999</v>
      </c>
      <c r="R320" s="9">
        <v>16.253</v>
      </c>
      <c r="S320" s="9">
        <v>16.139299999999999</v>
      </c>
      <c r="T320" s="9">
        <v>15.3774</v>
      </c>
      <c r="U320" s="9">
        <v>23.637</v>
      </c>
      <c r="V320" s="9">
        <v>85.228200000000001</v>
      </c>
      <c r="W320" s="9">
        <v>15.8612</v>
      </c>
      <c r="X320" s="9">
        <v>394</v>
      </c>
      <c r="Y320" s="9">
        <v>602</v>
      </c>
      <c r="Z320" s="9">
        <v>602</v>
      </c>
    </row>
    <row r="321" spans="1:26" x14ac:dyDescent="0.25">
      <c r="B321" s="31" t="s">
        <v>72</v>
      </c>
      <c r="C321" s="16">
        <v>19.429300000000001</v>
      </c>
      <c r="D321" s="16">
        <v>19.425000000000001</v>
      </c>
      <c r="E321" s="16">
        <v>19.5932</v>
      </c>
      <c r="F321" s="16">
        <v>20.1358</v>
      </c>
      <c r="G321" s="9">
        <v>23.126799999999999</v>
      </c>
      <c r="H321" s="9">
        <v>31.2775</v>
      </c>
      <c r="I321" s="9">
        <v>73.428100000000001</v>
      </c>
      <c r="J321" s="9">
        <v>94.875399999999999</v>
      </c>
      <c r="K321" s="9">
        <v>84.6768</v>
      </c>
      <c r="L321" s="9">
        <v>81.001999999999995</v>
      </c>
      <c r="M321" s="9">
        <v>75.383600000000001</v>
      </c>
      <c r="N321" s="9">
        <v>56.319400000000002</v>
      </c>
      <c r="O321" s="9">
        <v>15.8451</v>
      </c>
      <c r="P321" s="9">
        <v>15.841699999999999</v>
      </c>
      <c r="Q321" s="9">
        <v>15.9625</v>
      </c>
      <c r="R321" s="9">
        <v>16.0914</v>
      </c>
      <c r="S321" s="9">
        <v>16.062100000000001</v>
      </c>
      <c r="T321" s="9">
        <v>15.2849</v>
      </c>
      <c r="U321" s="9">
        <v>24.019400000000001</v>
      </c>
      <c r="V321" s="9">
        <v>74.473299999999995</v>
      </c>
      <c r="W321" s="9">
        <v>15.812799999999999</v>
      </c>
      <c r="X321" s="9">
        <v>399</v>
      </c>
      <c r="Y321" s="9">
        <v>577</v>
      </c>
      <c r="Z321" s="9">
        <v>577</v>
      </c>
    </row>
    <row r="322" spans="1:26" x14ac:dyDescent="0.25">
      <c r="B322" s="32" t="s">
        <v>74</v>
      </c>
      <c r="C322" s="16">
        <v>20.4237</v>
      </c>
      <c r="D322" s="16">
        <v>19.959599999999998</v>
      </c>
      <c r="E322" s="16">
        <v>19.903600000000001</v>
      </c>
      <c r="F322" s="16">
        <v>21.079599999999999</v>
      </c>
      <c r="G322" s="9">
        <v>23.932400000000001</v>
      </c>
      <c r="H322" s="9">
        <v>31.177</v>
      </c>
      <c r="I322" s="9">
        <v>51.936199999999999</v>
      </c>
      <c r="J322" s="9">
        <v>73.810199999999995</v>
      </c>
      <c r="K322" s="9">
        <v>76.676599999999993</v>
      </c>
      <c r="L322" s="9">
        <v>72.309799999999996</v>
      </c>
      <c r="M322" s="9">
        <v>74.633600000000001</v>
      </c>
      <c r="N322" s="9">
        <v>66.840199999999996</v>
      </c>
      <c r="O322" s="9">
        <v>15.8117</v>
      </c>
      <c r="P322" s="9">
        <v>15.898999999999999</v>
      </c>
      <c r="Q322" s="9">
        <v>15.999000000000001</v>
      </c>
      <c r="R322" s="9">
        <v>16.017299999999999</v>
      </c>
      <c r="S322" s="9">
        <v>15.928800000000001</v>
      </c>
      <c r="T322" s="9">
        <v>15.3451</v>
      </c>
      <c r="U322" s="9">
        <v>24.135000000000002</v>
      </c>
      <c r="V322" s="9">
        <v>71.556100000000001</v>
      </c>
      <c r="W322" s="9">
        <v>15.780900000000001</v>
      </c>
      <c r="X322" s="9">
        <v>442</v>
      </c>
      <c r="Y322" s="9">
        <v>606</v>
      </c>
      <c r="Z322" s="9">
        <v>606</v>
      </c>
    </row>
    <row r="323" spans="1:26" x14ac:dyDescent="0.25">
      <c r="B323" s="32" t="s">
        <v>76</v>
      </c>
      <c r="C323" s="16">
        <v>21.6419</v>
      </c>
      <c r="D323" s="16">
        <v>20.675899999999999</v>
      </c>
      <c r="E323" s="16">
        <v>20.4756</v>
      </c>
      <c r="F323" s="16">
        <v>22.017800000000001</v>
      </c>
      <c r="G323" s="9">
        <v>25.216200000000001</v>
      </c>
      <c r="H323" s="9">
        <v>29.791699999999999</v>
      </c>
      <c r="I323" s="9">
        <v>41.055599999999998</v>
      </c>
      <c r="J323" s="9">
        <v>58.323700000000002</v>
      </c>
      <c r="K323" s="9">
        <v>66.963399999999993</v>
      </c>
      <c r="L323" s="9">
        <v>64.028899999999993</v>
      </c>
      <c r="M323" s="9">
        <v>68.615399999999994</v>
      </c>
      <c r="N323" s="9">
        <v>66.391999999999996</v>
      </c>
      <c r="O323" s="9">
        <v>15.872400000000001</v>
      </c>
      <c r="P323" s="9">
        <v>15.9535</v>
      </c>
      <c r="Q323" s="9">
        <v>15.976800000000001</v>
      </c>
      <c r="R323" s="9">
        <v>15.936999999999999</v>
      </c>
      <c r="S323" s="9">
        <v>15.7407</v>
      </c>
      <c r="T323" s="9">
        <v>15.2384</v>
      </c>
      <c r="U323" s="9">
        <v>24.5976</v>
      </c>
      <c r="V323" s="9">
        <v>65.257300000000001</v>
      </c>
      <c r="W323" s="9">
        <v>15.681699999999999</v>
      </c>
      <c r="X323" s="9">
        <v>498</v>
      </c>
      <c r="Y323" s="9">
        <v>624</v>
      </c>
      <c r="Z323" s="9">
        <v>624</v>
      </c>
    </row>
    <row r="324" spans="1:26" x14ac:dyDescent="0.25">
      <c r="B324" s="32" t="s">
        <v>78</v>
      </c>
      <c r="C324" s="16">
        <v>21.816199999999998</v>
      </c>
      <c r="D324" s="16">
        <v>21.164300000000001</v>
      </c>
      <c r="E324" s="16">
        <v>21.311499999999999</v>
      </c>
      <c r="F324" s="16">
        <v>23.4039</v>
      </c>
      <c r="G324" s="9">
        <v>26.181100000000001</v>
      </c>
      <c r="H324" s="9">
        <v>29.128</v>
      </c>
      <c r="I324" s="9">
        <v>35.589399999999998</v>
      </c>
      <c r="J324" s="9">
        <v>45.271900000000002</v>
      </c>
      <c r="K324" s="9">
        <v>56.027299999999997</v>
      </c>
      <c r="L324" s="9">
        <v>57.767800000000001</v>
      </c>
      <c r="M324" s="9">
        <v>61.046500000000002</v>
      </c>
      <c r="N324" s="9">
        <v>60.535699999999999</v>
      </c>
      <c r="O324" s="9">
        <v>15.925000000000001</v>
      </c>
      <c r="P324" s="9">
        <v>15.947100000000001</v>
      </c>
      <c r="Q324" s="9">
        <v>15.9194</v>
      </c>
      <c r="R324" s="9">
        <v>15.7814</v>
      </c>
      <c r="S324" s="9">
        <v>15.52</v>
      </c>
      <c r="T324" s="9">
        <v>15.1868</v>
      </c>
      <c r="U324" s="9">
        <v>25.162500000000001</v>
      </c>
      <c r="V324" s="9">
        <v>57.5413</v>
      </c>
      <c r="W324" s="9">
        <v>15.5732</v>
      </c>
      <c r="X324" s="9">
        <v>533</v>
      </c>
      <c r="Y324" s="9">
        <v>624</v>
      </c>
      <c r="Z324" s="9">
        <v>624</v>
      </c>
    </row>
    <row r="325" spans="1:26" x14ac:dyDescent="0.25">
      <c r="B325" s="32" t="s">
        <v>79</v>
      </c>
      <c r="C325" s="16">
        <v>21.638100000000001</v>
      </c>
      <c r="D325" s="16">
        <v>21.664400000000001</v>
      </c>
      <c r="E325" s="16">
        <v>22.487100000000002</v>
      </c>
      <c r="F325" s="16">
        <v>24.859500000000001</v>
      </c>
      <c r="G325" s="9">
        <v>27.236000000000001</v>
      </c>
      <c r="H325" s="9">
        <v>29.783000000000001</v>
      </c>
      <c r="I325" s="9">
        <v>28.908100000000001</v>
      </c>
      <c r="J325" s="9">
        <v>34.404299999999999</v>
      </c>
      <c r="K325" s="9">
        <v>45.6648</v>
      </c>
      <c r="L325" s="9">
        <v>49.822899999999997</v>
      </c>
      <c r="M325" s="9">
        <v>56.095399999999998</v>
      </c>
      <c r="N325" s="9">
        <v>57.993499999999997</v>
      </c>
      <c r="O325" s="9">
        <v>15.9411</v>
      </c>
      <c r="P325" s="9">
        <v>15.9262</v>
      </c>
      <c r="Q325" s="9">
        <v>15.8148</v>
      </c>
      <c r="R325" s="9">
        <v>15.5633</v>
      </c>
      <c r="S325" s="9">
        <v>15.2675</v>
      </c>
      <c r="T325" s="9">
        <v>14.970800000000001</v>
      </c>
      <c r="U325" s="9">
        <v>25.9968</v>
      </c>
      <c r="V325" s="9">
        <v>51.411999999999999</v>
      </c>
      <c r="W325" s="9">
        <v>15.387</v>
      </c>
      <c r="X325" s="9">
        <v>538</v>
      </c>
      <c r="Y325" s="9">
        <v>623</v>
      </c>
      <c r="Z325" s="9">
        <v>623</v>
      </c>
    </row>
    <row r="326" spans="1:26" x14ac:dyDescent="0.25">
      <c r="B326" s="32" t="s">
        <v>81</v>
      </c>
      <c r="C326" s="16">
        <v>21.860600000000002</v>
      </c>
      <c r="D326" s="16">
        <v>22.288900000000002</v>
      </c>
      <c r="E326" s="16">
        <v>24.1143</v>
      </c>
      <c r="F326" s="16">
        <v>26.5199</v>
      </c>
      <c r="G326" s="9">
        <v>28.231999999999999</v>
      </c>
      <c r="H326" s="9">
        <v>29.1828</v>
      </c>
      <c r="I326" s="9">
        <v>24.443100000000001</v>
      </c>
      <c r="J326" s="9">
        <v>27.2424</v>
      </c>
      <c r="K326" s="9">
        <v>32.606400000000001</v>
      </c>
      <c r="L326" s="9">
        <v>43.868899999999996</v>
      </c>
      <c r="M326" s="9">
        <v>52.4711</v>
      </c>
      <c r="N326" s="9">
        <v>54.286200000000001</v>
      </c>
      <c r="O326" s="9">
        <v>15.960900000000001</v>
      </c>
      <c r="P326" s="9">
        <v>15.901199999999999</v>
      </c>
      <c r="Q326" s="9">
        <v>15.681800000000001</v>
      </c>
      <c r="R326" s="9">
        <v>15.4108</v>
      </c>
      <c r="S326" s="9">
        <v>15.154</v>
      </c>
      <c r="T326" s="9">
        <v>14.981299999999999</v>
      </c>
      <c r="U326" s="9">
        <v>26.7637</v>
      </c>
      <c r="V326" s="9">
        <v>45.651800000000001</v>
      </c>
      <c r="W326" s="9">
        <v>15.311199999999999</v>
      </c>
      <c r="X326" s="9">
        <v>564</v>
      </c>
      <c r="Y326" s="9">
        <v>624</v>
      </c>
      <c r="Z326" s="9">
        <v>624</v>
      </c>
    </row>
    <row r="327" spans="1:26" x14ac:dyDescent="0.25">
      <c r="A327" s="7" t="s">
        <v>16</v>
      </c>
      <c r="B327" s="28">
        <v>44132.125</v>
      </c>
      <c r="C327" s="16">
        <v>21.161100000000001</v>
      </c>
      <c r="D327" s="16">
        <v>21.985299999999999</v>
      </c>
      <c r="E327" s="16">
        <v>39.1081</v>
      </c>
      <c r="F327" s="16">
        <v>51.637300000000003</v>
      </c>
      <c r="G327" s="9">
        <v>57.416499999999999</v>
      </c>
      <c r="H327" s="9">
        <v>42.159500000000001</v>
      </c>
      <c r="I327" s="9">
        <v>57.634999999999998</v>
      </c>
      <c r="J327" s="9">
        <v>62.083100000000002</v>
      </c>
      <c r="K327" s="9">
        <v>53.238</v>
      </c>
      <c r="L327" s="9">
        <v>46.625999999999998</v>
      </c>
      <c r="M327" s="9">
        <v>53.051299999999998</v>
      </c>
      <c r="N327" s="9">
        <v>50.797600000000003</v>
      </c>
      <c r="O327" s="9">
        <v>15.8063</v>
      </c>
      <c r="P327" s="9">
        <v>15.009399999999999</v>
      </c>
      <c r="Q327" s="9">
        <v>12.047800000000001</v>
      </c>
      <c r="R327" s="9">
        <v>10.3713</v>
      </c>
      <c r="S327" s="9">
        <v>10.9236</v>
      </c>
      <c r="T327" s="9">
        <v>11.028</v>
      </c>
      <c r="U327" s="9">
        <v>45.826000000000001</v>
      </c>
      <c r="V327" s="9">
        <v>51.880800000000001</v>
      </c>
      <c r="W327" s="9">
        <v>11.382</v>
      </c>
      <c r="X327" s="9">
        <v>3758</v>
      </c>
      <c r="Y327" s="9">
        <v>4369</v>
      </c>
      <c r="Z327" s="9">
        <v>4369</v>
      </c>
    </row>
    <row r="328" spans="1:26" x14ac:dyDescent="0.25">
      <c r="B328" s="31" t="s">
        <v>64</v>
      </c>
      <c r="C328" s="16">
        <v>23.4712</v>
      </c>
      <c r="D328" s="16">
        <v>27.311599999999999</v>
      </c>
      <c r="E328" s="16">
        <v>39.383499999999998</v>
      </c>
      <c r="F328" s="16">
        <v>36.3521</v>
      </c>
      <c r="G328" s="9">
        <v>51.969700000000003</v>
      </c>
      <c r="H328" s="9">
        <v>45.908799999999999</v>
      </c>
      <c r="I328" s="9">
        <v>79.200699999999998</v>
      </c>
      <c r="J328" s="9">
        <v>49.425800000000002</v>
      </c>
      <c r="K328" s="9">
        <v>56.706800000000001</v>
      </c>
      <c r="L328" s="9">
        <v>51.420999999999999</v>
      </c>
      <c r="M328" s="9">
        <v>66.738299999999995</v>
      </c>
      <c r="N328" s="9">
        <v>61.912599999999998</v>
      </c>
      <c r="O328" s="9">
        <v>15.6814</v>
      </c>
      <c r="P328" s="9">
        <v>14.134399999999999</v>
      </c>
      <c r="Q328" s="9">
        <v>11.45</v>
      </c>
      <c r="R328" s="9">
        <v>11.762499999999999</v>
      </c>
      <c r="S328" s="9">
        <v>11.431900000000001</v>
      </c>
      <c r="T328" s="9">
        <v>11.6492</v>
      </c>
      <c r="U328" s="9">
        <v>42.4666</v>
      </c>
      <c r="V328" s="9">
        <v>60.349299999999999</v>
      </c>
      <c r="W328" s="9">
        <v>11.871600000000001</v>
      </c>
      <c r="X328" s="9">
        <v>3502</v>
      </c>
      <c r="Y328" s="9">
        <v>4455</v>
      </c>
      <c r="Z328" s="9">
        <v>4455</v>
      </c>
    </row>
    <row r="329" spans="1:26" x14ac:dyDescent="0.25">
      <c r="B329" s="32" t="s">
        <v>65</v>
      </c>
      <c r="C329" s="16">
        <v>22.025500000000001</v>
      </c>
      <c r="D329" s="16">
        <v>26.7043</v>
      </c>
      <c r="E329" s="16">
        <v>39.994100000000003</v>
      </c>
      <c r="F329" s="16">
        <v>39.472200000000001</v>
      </c>
      <c r="G329" s="9">
        <v>54.2136</v>
      </c>
      <c r="H329" s="9">
        <v>46.078000000000003</v>
      </c>
      <c r="I329" s="9">
        <v>76.070400000000006</v>
      </c>
      <c r="J329" s="9">
        <v>49.269300000000001</v>
      </c>
      <c r="K329" s="9">
        <v>56.732599999999998</v>
      </c>
      <c r="L329" s="9">
        <v>50.3904</v>
      </c>
      <c r="M329" s="9">
        <v>63.589599999999997</v>
      </c>
      <c r="N329" s="9">
        <v>62.593499999999999</v>
      </c>
      <c r="O329" s="9">
        <v>15.616899999999999</v>
      </c>
      <c r="P329" s="9">
        <v>14.2751</v>
      </c>
      <c r="Q329" s="9">
        <v>11.632400000000001</v>
      </c>
      <c r="R329" s="9">
        <v>11.491199999999999</v>
      </c>
      <c r="S329" s="9">
        <v>11.2723</v>
      </c>
      <c r="T329" s="9">
        <v>11.503399999999999</v>
      </c>
      <c r="U329" s="9">
        <v>43.852600000000002</v>
      </c>
      <c r="V329" s="9">
        <v>59.411799999999999</v>
      </c>
      <c r="W329" s="9">
        <v>11.753</v>
      </c>
      <c r="X329" s="9">
        <v>3493</v>
      </c>
      <c r="Y329" s="9">
        <v>4433</v>
      </c>
      <c r="Z329" s="9">
        <v>4433</v>
      </c>
    </row>
    <row r="330" spans="1:26" x14ac:dyDescent="0.25">
      <c r="B330" s="32" t="s">
        <v>67</v>
      </c>
      <c r="C330" s="16">
        <v>21.1724</v>
      </c>
      <c r="D330" s="16">
        <v>26.817900000000002</v>
      </c>
      <c r="E330" s="16">
        <v>38.015500000000003</v>
      </c>
      <c r="F330" s="16">
        <v>44.515500000000003</v>
      </c>
      <c r="G330" s="9">
        <v>55.872799999999998</v>
      </c>
      <c r="H330" s="9">
        <v>44.613999999999997</v>
      </c>
      <c r="I330" s="9">
        <v>70.075599999999994</v>
      </c>
      <c r="J330" s="9">
        <v>47.182699999999997</v>
      </c>
      <c r="K330" s="9">
        <v>56.109299999999998</v>
      </c>
      <c r="L330" s="9">
        <v>54.627899999999997</v>
      </c>
      <c r="M330" s="9">
        <v>60.1706</v>
      </c>
      <c r="N330" s="9">
        <v>59.706600000000002</v>
      </c>
      <c r="O330" s="9">
        <v>15.5526</v>
      </c>
      <c r="P330" s="9">
        <v>14.321300000000001</v>
      </c>
      <c r="Q330" s="9">
        <v>11.756399999999999</v>
      </c>
      <c r="R330" s="9">
        <v>11.086</v>
      </c>
      <c r="S330" s="9">
        <v>11.132300000000001</v>
      </c>
      <c r="T330" s="9">
        <v>11.414</v>
      </c>
      <c r="U330" s="9">
        <v>44.710799999999999</v>
      </c>
      <c r="V330" s="9">
        <v>57.898899999999998</v>
      </c>
      <c r="W330" s="9">
        <v>11.616</v>
      </c>
      <c r="X330" s="9">
        <v>3528</v>
      </c>
      <c r="Y330" s="9">
        <v>4393</v>
      </c>
      <c r="Z330" s="9">
        <v>4393</v>
      </c>
    </row>
    <row r="331" spans="1:26" x14ac:dyDescent="0.25">
      <c r="B331" s="32" t="s">
        <v>69</v>
      </c>
      <c r="C331" s="16">
        <v>20.970600000000001</v>
      </c>
      <c r="D331" s="16">
        <v>26.6798</v>
      </c>
      <c r="E331" s="16">
        <v>36.018599999999999</v>
      </c>
      <c r="F331" s="16">
        <v>49.733400000000003</v>
      </c>
      <c r="G331" s="9">
        <v>55.790399999999998</v>
      </c>
      <c r="H331" s="9">
        <v>43.069099999999999</v>
      </c>
      <c r="I331" s="9">
        <v>57.9114</v>
      </c>
      <c r="J331" s="9">
        <v>48.127699999999997</v>
      </c>
      <c r="K331" s="9">
        <v>55.077500000000001</v>
      </c>
      <c r="L331" s="9">
        <v>53.2393</v>
      </c>
      <c r="M331" s="9">
        <v>57.506900000000002</v>
      </c>
      <c r="N331" s="9">
        <v>55.671900000000001</v>
      </c>
      <c r="O331" s="9">
        <v>15.5517</v>
      </c>
      <c r="P331" s="9">
        <v>14.4428</v>
      </c>
      <c r="Q331" s="9">
        <v>11.741300000000001</v>
      </c>
      <c r="R331" s="9">
        <v>10.700900000000001</v>
      </c>
      <c r="S331" s="9">
        <v>11.0814</v>
      </c>
      <c r="T331" s="9">
        <v>11.289</v>
      </c>
      <c r="U331" s="9">
        <v>45.015099999999997</v>
      </c>
      <c r="V331" s="9">
        <v>55.202599999999997</v>
      </c>
      <c r="W331" s="9">
        <v>11.4894</v>
      </c>
      <c r="X331" s="9">
        <v>3616</v>
      </c>
      <c r="Y331" s="9">
        <v>4372</v>
      </c>
      <c r="Z331" s="9">
        <v>4372</v>
      </c>
    </row>
    <row r="332" spans="1:26" x14ac:dyDescent="0.25">
      <c r="B332" s="32" t="s">
        <v>71</v>
      </c>
      <c r="C332" s="16">
        <v>20.8308</v>
      </c>
      <c r="D332" s="16">
        <v>23.601099999999999</v>
      </c>
      <c r="E332" s="16">
        <v>36.851599999999998</v>
      </c>
      <c r="F332" s="16">
        <v>52.576900000000002</v>
      </c>
      <c r="G332" s="9">
        <v>56.433700000000002</v>
      </c>
      <c r="H332" s="9">
        <v>41.643099999999997</v>
      </c>
      <c r="I332" s="9">
        <v>51.6539</v>
      </c>
      <c r="J332" s="9">
        <v>61.059800000000003</v>
      </c>
      <c r="K332" s="9">
        <v>49.762099999999997</v>
      </c>
      <c r="L332" s="9">
        <v>49.162100000000002</v>
      </c>
      <c r="M332" s="9">
        <v>55.588000000000001</v>
      </c>
      <c r="N332" s="9">
        <v>52.5837</v>
      </c>
      <c r="O332" s="9">
        <v>15.7035</v>
      </c>
      <c r="P332" s="9">
        <v>14.814</v>
      </c>
      <c r="Q332" s="9">
        <v>11.865399999999999</v>
      </c>
      <c r="R332" s="9">
        <v>10.408200000000001</v>
      </c>
      <c r="S332" s="9">
        <v>11.017899999999999</v>
      </c>
      <c r="T332" s="9">
        <v>11.1775</v>
      </c>
      <c r="U332" s="9">
        <v>45.333599999999997</v>
      </c>
      <c r="V332" s="9">
        <v>53.005699999999997</v>
      </c>
      <c r="W332" s="9">
        <v>11.417400000000001</v>
      </c>
      <c r="X332" s="9">
        <v>3760</v>
      </c>
      <c r="Y332" s="9">
        <v>4409</v>
      </c>
      <c r="Z332" s="9">
        <v>4409</v>
      </c>
    </row>
    <row r="333" spans="1:26" x14ac:dyDescent="0.25">
      <c r="B333" s="31" t="s">
        <v>72</v>
      </c>
      <c r="C333" s="16">
        <v>21.301600000000001</v>
      </c>
      <c r="D333" s="16">
        <v>20.609400000000001</v>
      </c>
      <c r="E333" s="16">
        <v>39.327599999999997</v>
      </c>
      <c r="F333" s="16">
        <v>52.788699999999999</v>
      </c>
      <c r="G333" s="9">
        <v>56.467500000000001</v>
      </c>
      <c r="H333" s="9">
        <v>42.1556</v>
      </c>
      <c r="I333" s="9">
        <v>59.3249</v>
      </c>
      <c r="J333" s="9">
        <v>63.941200000000002</v>
      </c>
      <c r="K333" s="9">
        <v>55.323300000000003</v>
      </c>
      <c r="L333" s="9">
        <v>49.916600000000003</v>
      </c>
      <c r="M333" s="9">
        <v>49.818399999999997</v>
      </c>
      <c r="N333" s="9">
        <v>50.489600000000003</v>
      </c>
      <c r="O333" s="9">
        <v>15.948</v>
      </c>
      <c r="P333" s="9">
        <v>15.227</v>
      </c>
      <c r="Q333" s="9">
        <v>12.2171</v>
      </c>
      <c r="R333" s="9">
        <v>10.551500000000001</v>
      </c>
      <c r="S333" s="9">
        <v>10.926</v>
      </c>
      <c r="T333" s="9">
        <v>10.891400000000001</v>
      </c>
      <c r="U333" s="9">
        <v>45.818199999999997</v>
      </c>
      <c r="V333" s="9">
        <v>51.953000000000003</v>
      </c>
      <c r="W333" s="9">
        <v>11.4122</v>
      </c>
      <c r="X333" s="9">
        <v>3841</v>
      </c>
      <c r="Y333" s="9">
        <v>4428</v>
      </c>
      <c r="Z333" s="9">
        <v>4428</v>
      </c>
    </row>
    <row r="334" spans="1:26" x14ac:dyDescent="0.25">
      <c r="B334" s="32" t="s">
        <v>74</v>
      </c>
      <c r="C334" s="16">
        <v>20.5808</v>
      </c>
      <c r="D334" s="16">
        <v>20.4285</v>
      </c>
      <c r="E334" s="16">
        <v>40.701700000000002</v>
      </c>
      <c r="F334" s="16">
        <v>54.354700000000001</v>
      </c>
      <c r="G334" s="9">
        <v>56.216999999999999</v>
      </c>
      <c r="H334" s="9">
        <v>42.6997</v>
      </c>
      <c r="I334" s="9">
        <v>65.284000000000006</v>
      </c>
      <c r="J334" s="9">
        <v>59.502099999999999</v>
      </c>
      <c r="K334" s="9">
        <v>58.530999999999999</v>
      </c>
      <c r="L334" s="9">
        <v>52.991999999999997</v>
      </c>
      <c r="M334" s="9">
        <v>49.143000000000001</v>
      </c>
      <c r="N334" s="9">
        <v>48.613100000000003</v>
      </c>
      <c r="O334" s="9">
        <v>16.071899999999999</v>
      </c>
      <c r="P334" s="9">
        <v>15.386900000000001</v>
      </c>
      <c r="Q334" s="9">
        <v>12.3916</v>
      </c>
      <c r="R334" s="9">
        <v>10.642300000000001</v>
      </c>
      <c r="S334" s="9">
        <v>10.9917</v>
      </c>
      <c r="T334" s="9">
        <v>10.7364</v>
      </c>
      <c r="U334" s="9">
        <v>46.286200000000001</v>
      </c>
      <c r="V334" s="9">
        <v>51.993899999999996</v>
      </c>
      <c r="W334" s="9">
        <v>11.4445</v>
      </c>
      <c r="X334" s="9">
        <v>3885</v>
      </c>
      <c r="Y334" s="9">
        <v>4511</v>
      </c>
      <c r="Z334" s="9">
        <v>4511</v>
      </c>
    </row>
    <row r="335" spans="1:26" x14ac:dyDescent="0.25">
      <c r="B335" s="32" t="s">
        <v>76</v>
      </c>
      <c r="C335" s="16">
        <v>21.357099999999999</v>
      </c>
      <c r="D335" s="16">
        <v>21.064800000000002</v>
      </c>
      <c r="E335" s="16">
        <v>42.535600000000002</v>
      </c>
      <c r="F335" s="16">
        <v>53.4041</v>
      </c>
      <c r="G335" s="9">
        <v>55.385899999999999</v>
      </c>
      <c r="H335" s="9">
        <v>42.541499999999999</v>
      </c>
      <c r="I335" s="9">
        <v>59.597900000000003</v>
      </c>
      <c r="J335" s="9">
        <v>60.017800000000001</v>
      </c>
      <c r="K335" s="9">
        <v>58.985500000000002</v>
      </c>
      <c r="L335" s="9">
        <v>56.749899999999997</v>
      </c>
      <c r="M335" s="9">
        <v>48.722999999999999</v>
      </c>
      <c r="N335" s="9">
        <v>46.787700000000001</v>
      </c>
      <c r="O335" s="9">
        <v>16.195799999999998</v>
      </c>
      <c r="P335" s="9">
        <v>15.451599999999999</v>
      </c>
      <c r="Q335" s="9">
        <v>12.442399999999999</v>
      </c>
      <c r="R335" s="9">
        <v>10.930199999999999</v>
      </c>
      <c r="S335" s="9">
        <v>11.033099999999999</v>
      </c>
      <c r="T335" s="9">
        <v>10.6372</v>
      </c>
      <c r="U335" s="9">
        <v>46.032200000000003</v>
      </c>
      <c r="V335" s="9">
        <v>52.110300000000002</v>
      </c>
      <c r="W335" s="9">
        <v>11.501899999999999</v>
      </c>
      <c r="X335" s="9">
        <v>3958</v>
      </c>
      <c r="Y335" s="9">
        <v>4607</v>
      </c>
      <c r="Z335" s="9">
        <v>4607</v>
      </c>
    </row>
    <row r="336" spans="1:26" x14ac:dyDescent="0.25">
      <c r="B336" s="32" t="s">
        <v>78</v>
      </c>
      <c r="C336" s="16">
        <v>23.334299999999999</v>
      </c>
      <c r="D336" s="16">
        <v>22.237400000000001</v>
      </c>
      <c r="E336" s="16">
        <v>44.6907</v>
      </c>
      <c r="F336" s="16">
        <v>51.9069</v>
      </c>
      <c r="G336" s="9">
        <v>54.646799999999999</v>
      </c>
      <c r="H336" s="9">
        <v>42.778500000000001</v>
      </c>
      <c r="I336" s="9">
        <v>58.323300000000003</v>
      </c>
      <c r="J336" s="9">
        <v>57.017000000000003</v>
      </c>
      <c r="K336" s="9">
        <v>55.807600000000001</v>
      </c>
      <c r="L336" s="9">
        <v>56.599800000000002</v>
      </c>
      <c r="M336" s="9">
        <v>49.338299999999997</v>
      </c>
      <c r="N336" s="9">
        <v>45.552999999999997</v>
      </c>
      <c r="O336" s="9">
        <v>16.304500000000001</v>
      </c>
      <c r="P336" s="9">
        <v>15.405200000000001</v>
      </c>
      <c r="Q336" s="9">
        <v>12.375999999999999</v>
      </c>
      <c r="R336" s="9">
        <v>11.0169</v>
      </c>
      <c r="S336" s="9">
        <v>10.9915</v>
      </c>
      <c r="T336" s="9">
        <v>10.5352</v>
      </c>
      <c r="U336" s="9">
        <v>45.860100000000003</v>
      </c>
      <c r="V336" s="9">
        <v>51.235399999999998</v>
      </c>
      <c r="W336" s="9">
        <v>11.4816</v>
      </c>
      <c r="X336" s="9">
        <v>4060</v>
      </c>
      <c r="Y336" s="9">
        <v>4668</v>
      </c>
      <c r="Z336" s="9">
        <v>4668</v>
      </c>
    </row>
    <row r="337" spans="1:26" x14ac:dyDescent="0.25">
      <c r="B337" s="32" t="s">
        <v>79</v>
      </c>
      <c r="C337" s="16">
        <v>24.107700000000001</v>
      </c>
      <c r="D337" s="16">
        <v>23.5822</v>
      </c>
      <c r="E337" s="16">
        <v>46.320599999999999</v>
      </c>
      <c r="F337" s="16">
        <v>50.406399999999998</v>
      </c>
      <c r="G337" s="9">
        <v>55.644500000000001</v>
      </c>
      <c r="H337" s="9">
        <v>42.451300000000003</v>
      </c>
      <c r="I337" s="9">
        <v>53.463700000000003</v>
      </c>
      <c r="J337" s="9">
        <v>54.779000000000003</v>
      </c>
      <c r="K337" s="9">
        <v>50.842500000000001</v>
      </c>
      <c r="L337" s="9">
        <v>54.549199999999999</v>
      </c>
      <c r="M337" s="9">
        <v>49.103400000000001</v>
      </c>
      <c r="N337" s="9">
        <v>45.025700000000001</v>
      </c>
      <c r="O337" s="9">
        <v>16.2181</v>
      </c>
      <c r="P337" s="9">
        <v>15.3126</v>
      </c>
      <c r="Q337" s="9">
        <v>12.2624</v>
      </c>
      <c r="R337" s="9">
        <v>10.9009</v>
      </c>
      <c r="S337" s="9">
        <v>10.8782</v>
      </c>
      <c r="T337" s="9">
        <v>10.4879</v>
      </c>
      <c r="U337" s="9">
        <v>45.996400000000001</v>
      </c>
      <c r="V337" s="9">
        <v>49.672400000000003</v>
      </c>
      <c r="W337" s="9">
        <v>11.3917</v>
      </c>
      <c r="X337" s="9">
        <v>4080</v>
      </c>
      <c r="Y337" s="9">
        <v>4677</v>
      </c>
      <c r="Z337" s="9">
        <v>4677</v>
      </c>
    </row>
    <row r="338" spans="1:26" x14ac:dyDescent="0.25">
      <c r="B338" s="32" t="s">
        <v>81</v>
      </c>
      <c r="C338" s="16">
        <v>24.4818</v>
      </c>
      <c r="D338" s="16">
        <v>25.6982</v>
      </c>
      <c r="E338" s="16">
        <v>47.422199999999997</v>
      </c>
      <c r="F338" s="16">
        <v>49.276000000000003</v>
      </c>
      <c r="G338" s="9">
        <v>54.242400000000004</v>
      </c>
      <c r="H338" s="9">
        <v>42.156999999999996</v>
      </c>
      <c r="I338" s="9">
        <v>58.293599999999998</v>
      </c>
      <c r="J338" s="9">
        <v>58.337800000000001</v>
      </c>
      <c r="K338" s="9">
        <v>48.534599999999998</v>
      </c>
      <c r="L338" s="9">
        <v>51.5762</v>
      </c>
      <c r="M338" s="9">
        <v>46.517800000000001</v>
      </c>
      <c r="N338" s="9">
        <v>44.163400000000003</v>
      </c>
      <c r="O338" s="9">
        <v>16.084199999999999</v>
      </c>
      <c r="P338" s="9">
        <v>15.1465</v>
      </c>
      <c r="Q338" s="9">
        <v>12.23</v>
      </c>
      <c r="R338" s="9">
        <v>10.809100000000001</v>
      </c>
      <c r="S338" s="9">
        <v>10.7493</v>
      </c>
      <c r="T338" s="9">
        <v>10.4375</v>
      </c>
      <c r="U338" s="9">
        <v>45.398000000000003</v>
      </c>
      <c r="V338" s="9">
        <v>48.433900000000001</v>
      </c>
      <c r="W338" s="9">
        <v>11.3927</v>
      </c>
      <c r="X338" s="9">
        <v>4147</v>
      </c>
      <c r="Y338" s="9">
        <v>4743</v>
      </c>
      <c r="Z338" s="9">
        <v>4743</v>
      </c>
    </row>
    <row r="339" spans="1:26" x14ac:dyDescent="0.25">
      <c r="A339" s="7" t="s">
        <v>5</v>
      </c>
      <c r="B339" s="28">
        <v>43523.125</v>
      </c>
      <c r="C339" s="16">
        <v>24.686199999999999</v>
      </c>
      <c r="D339" s="16">
        <v>25.2455</v>
      </c>
      <c r="E339" s="16">
        <v>24.435099999999998</v>
      </c>
      <c r="F339" s="16">
        <v>26.9361</v>
      </c>
      <c r="G339" s="9">
        <v>27.819800000000001</v>
      </c>
      <c r="H339" s="9">
        <v>28.0059</v>
      </c>
      <c r="I339" s="9">
        <v>139.845</v>
      </c>
      <c r="J339" s="9">
        <v>143.99799999999999</v>
      </c>
      <c r="K339" s="9">
        <v>122.09699999999999</v>
      </c>
      <c r="L339" s="9">
        <v>90.264799999999994</v>
      </c>
      <c r="M339" s="9">
        <v>74.686300000000003</v>
      </c>
      <c r="N339" s="9">
        <v>41.930100000000003</v>
      </c>
      <c r="O339" s="9">
        <v>15.2807</v>
      </c>
      <c r="P339" s="9">
        <v>14.4063</v>
      </c>
      <c r="Q339" s="9">
        <v>13.8756</v>
      </c>
      <c r="R339" s="9">
        <v>13.376799999999999</v>
      </c>
      <c r="S339" s="9">
        <v>13.2079</v>
      </c>
      <c r="T339" s="9">
        <v>13.1715</v>
      </c>
      <c r="U339" s="9">
        <v>27.3673</v>
      </c>
      <c r="V339" s="9">
        <v>81.818700000000007</v>
      </c>
      <c r="W339" s="9">
        <v>13.4787</v>
      </c>
      <c r="X339" s="9">
        <v>2559</v>
      </c>
      <c r="Y339" s="9">
        <v>3693</v>
      </c>
      <c r="Z339" s="9">
        <v>3693</v>
      </c>
    </row>
    <row r="340" spans="1:26" x14ac:dyDescent="0.25">
      <c r="B340" s="31" t="s">
        <v>64</v>
      </c>
      <c r="C340" s="16">
        <v>19.543299999999999</v>
      </c>
      <c r="D340" s="16">
        <v>26.6965</v>
      </c>
      <c r="E340" s="16">
        <v>29.037400000000002</v>
      </c>
      <c r="F340" s="16">
        <v>24.6693</v>
      </c>
      <c r="G340" s="9">
        <v>25.634899999999998</v>
      </c>
      <c r="H340" s="9">
        <v>27.9572</v>
      </c>
      <c r="I340" s="9">
        <v>129.542</v>
      </c>
      <c r="J340" s="9">
        <v>139.36000000000001</v>
      </c>
      <c r="K340" s="9">
        <v>127.432</v>
      </c>
      <c r="L340" s="9">
        <v>115.871</v>
      </c>
      <c r="M340" s="9">
        <v>94.344899999999996</v>
      </c>
      <c r="N340" s="9">
        <v>44.098700000000001</v>
      </c>
      <c r="O340" s="9">
        <v>14.6297</v>
      </c>
      <c r="P340" s="9">
        <v>13.9842</v>
      </c>
      <c r="Q340" s="9">
        <v>13.8866</v>
      </c>
      <c r="R340" s="9">
        <v>13.9659</v>
      </c>
      <c r="S340" s="9">
        <v>13.9726</v>
      </c>
      <c r="T340" s="9">
        <v>13.360200000000001</v>
      </c>
      <c r="U340" s="9">
        <v>26.729299999999999</v>
      </c>
      <c r="V340" s="9">
        <v>92.465100000000007</v>
      </c>
      <c r="W340" s="9">
        <v>13.791399999999999</v>
      </c>
      <c r="X340" s="9">
        <v>2250</v>
      </c>
      <c r="Y340" s="9">
        <v>3693</v>
      </c>
      <c r="Z340" s="9">
        <v>3693</v>
      </c>
    </row>
    <row r="341" spans="1:26" x14ac:dyDescent="0.25">
      <c r="B341" s="32" t="s">
        <v>65</v>
      </c>
      <c r="C341" s="16">
        <v>20.604399999999998</v>
      </c>
      <c r="D341" s="16">
        <v>26.457699999999999</v>
      </c>
      <c r="E341" s="16">
        <v>29.0686</v>
      </c>
      <c r="F341" s="16">
        <v>25.422899999999998</v>
      </c>
      <c r="G341" s="9">
        <v>25.660399999999999</v>
      </c>
      <c r="H341" s="9">
        <v>27.6404</v>
      </c>
      <c r="I341" s="9">
        <v>126.959</v>
      </c>
      <c r="J341" s="9">
        <v>135.47</v>
      </c>
      <c r="K341" s="9">
        <v>126.212</v>
      </c>
      <c r="L341" s="9">
        <v>113.351</v>
      </c>
      <c r="M341" s="9">
        <v>93.912700000000001</v>
      </c>
      <c r="N341" s="9">
        <v>44.685000000000002</v>
      </c>
      <c r="O341" s="9">
        <v>14.785</v>
      </c>
      <c r="P341" s="9">
        <v>14.068</v>
      </c>
      <c r="Q341" s="9">
        <v>13.738300000000001</v>
      </c>
      <c r="R341" s="9">
        <v>13.861000000000001</v>
      </c>
      <c r="S341" s="9">
        <v>13.906499999999999</v>
      </c>
      <c r="T341" s="9">
        <v>13.353999999999999</v>
      </c>
      <c r="U341" s="9">
        <v>26.712399999999999</v>
      </c>
      <c r="V341" s="9">
        <v>91.4602</v>
      </c>
      <c r="W341" s="9">
        <v>13.742900000000001</v>
      </c>
      <c r="X341" s="9">
        <v>2302</v>
      </c>
      <c r="Y341" s="9">
        <v>3691</v>
      </c>
      <c r="Z341" s="9">
        <v>3691</v>
      </c>
    </row>
    <row r="342" spans="1:26" x14ac:dyDescent="0.25">
      <c r="B342" s="32" t="s">
        <v>67</v>
      </c>
      <c r="C342" s="16">
        <v>23.488900000000001</v>
      </c>
      <c r="D342" s="16">
        <v>24.536300000000001</v>
      </c>
      <c r="E342" s="16">
        <v>28.470800000000001</v>
      </c>
      <c r="F342" s="16">
        <v>25.929300000000001</v>
      </c>
      <c r="G342" s="9">
        <v>25.676400000000001</v>
      </c>
      <c r="H342" s="9">
        <v>27.6157</v>
      </c>
      <c r="I342" s="9">
        <v>124.253</v>
      </c>
      <c r="J342" s="9">
        <v>134.351</v>
      </c>
      <c r="K342" s="9">
        <v>119.384</v>
      </c>
      <c r="L342" s="9">
        <v>110.482</v>
      </c>
      <c r="M342" s="9">
        <v>92.398799999999994</v>
      </c>
      <c r="N342" s="9">
        <v>45.234299999999998</v>
      </c>
      <c r="O342" s="9">
        <v>15.059100000000001</v>
      </c>
      <c r="P342" s="9">
        <v>14.1303</v>
      </c>
      <c r="Q342" s="9">
        <v>13.629300000000001</v>
      </c>
      <c r="R342" s="9">
        <v>13.7387</v>
      </c>
      <c r="S342" s="9">
        <v>13.823399999999999</v>
      </c>
      <c r="T342" s="9">
        <v>13.353199999999999</v>
      </c>
      <c r="U342" s="9">
        <v>26.703099999999999</v>
      </c>
      <c r="V342" s="9">
        <v>89.593599999999995</v>
      </c>
      <c r="W342" s="9">
        <v>13.6957</v>
      </c>
      <c r="X342" s="9">
        <v>2331</v>
      </c>
      <c r="Y342" s="9">
        <v>3692</v>
      </c>
      <c r="Z342" s="9">
        <v>3692</v>
      </c>
    </row>
    <row r="343" spans="1:26" x14ac:dyDescent="0.25">
      <c r="B343" s="32" t="s">
        <v>69</v>
      </c>
      <c r="C343" s="16">
        <v>21.201499999999999</v>
      </c>
      <c r="D343" s="16">
        <v>23.7883</v>
      </c>
      <c r="E343" s="16">
        <v>27.8752</v>
      </c>
      <c r="F343" s="16">
        <v>26.6523</v>
      </c>
      <c r="G343" s="9">
        <v>25.646599999999999</v>
      </c>
      <c r="H343" s="9">
        <v>27.6113</v>
      </c>
      <c r="I343" s="9">
        <v>131.10900000000001</v>
      </c>
      <c r="J343" s="9">
        <v>133.25</v>
      </c>
      <c r="K343" s="9">
        <v>113.89100000000001</v>
      </c>
      <c r="L343" s="9">
        <v>106.77</v>
      </c>
      <c r="M343" s="9">
        <v>88.763499999999993</v>
      </c>
      <c r="N343" s="9">
        <v>46.069499999999998</v>
      </c>
      <c r="O343" s="9">
        <v>15.2441</v>
      </c>
      <c r="P343" s="9">
        <v>14.2301</v>
      </c>
      <c r="Q343" s="9">
        <v>13.622199999999999</v>
      </c>
      <c r="R343" s="9">
        <v>13.588699999999999</v>
      </c>
      <c r="S343" s="9">
        <v>13.6967</v>
      </c>
      <c r="T343" s="9">
        <v>13.339600000000001</v>
      </c>
      <c r="U343" s="9">
        <v>26.7165</v>
      </c>
      <c r="V343" s="9">
        <v>87.575999999999993</v>
      </c>
      <c r="W343" s="9">
        <v>13.643800000000001</v>
      </c>
      <c r="X343" s="9">
        <v>2338</v>
      </c>
      <c r="Y343" s="9">
        <v>3694</v>
      </c>
      <c r="Z343" s="9">
        <v>3694</v>
      </c>
    </row>
    <row r="344" spans="1:26" x14ac:dyDescent="0.25">
      <c r="B344" s="32" t="s">
        <v>71</v>
      </c>
      <c r="C344" s="16">
        <v>24.158999999999999</v>
      </c>
      <c r="D344" s="16">
        <v>25.441700000000001</v>
      </c>
      <c r="E344" s="16">
        <v>24.658000000000001</v>
      </c>
      <c r="F344" s="16">
        <v>28.000800000000002</v>
      </c>
      <c r="G344" s="9">
        <v>26.7562</v>
      </c>
      <c r="H344" s="9">
        <v>27.886500000000002</v>
      </c>
      <c r="I344" s="9">
        <v>139.20699999999999</v>
      </c>
      <c r="J344" s="9">
        <v>143.46</v>
      </c>
      <c r="K344" s="9">
        <v>114.078</v>
      </c>
      <c r="L344" s="9">
        <v>96.026600000000002</v>
      </c>
      <c r="M344" s="9">
        <v>79.493899999999996</v>
      </c>
      <c r="N344" s="9">
        <v>44.773699999999998</v>
      </c>
      <c r="O344" s="9">
        <v>15.338900000000001</v>
      </c>
      <c r="P344" s="9">
        <v>14.424200000000001</v>
      </c>
      <c r="Q344" s="9">
        <v>13.7559</v>
      </c>
      <c r="R344" s="9">
        <v>13.367100000000001</v>
      </c>
      <c r="S344" s="9">
        <v>13.3714</v>
      </c>
      <c r="T344" s="9">
        <v>13.2552</v>
      </c>
      <c r="U344" s="9">
        <v>27.1967</v>
      </c>
      <c r="V344" s="9">
        <v>83.868200000000002</v>
      </c>
      <c r="W344" s="9">
        <v>13.5305</v>
      </c>
      <c r="X344" s="9">
        <v>2492</v>
      </c>
      <c r="Y344" s="9">
        <v>3694</v>
      </c>
      <c r="Z344" s="9">
        <v>3694</v>
      </c>
    </row>
    <row r="345" spans="1:26" x14ac:dyDescent="0.25">
      <c r="B345" s="31" t="s">
        <v>72</v>
      </c>
      <c r="C345" s="16">
        <v>22.019600000000001</v>
      </c>
      <c r="D345" s="16">
        <v>26.008800000000001</v>
      </c>
      <c r="E345" s="16">
        <v>24.121700000000001</v>
      </c>
      <c r="F345" s="16">
        <v>26.716799999999999</v>
      </c>
      <c r="G345" s="9">
        <v>28.656400000000001</v>
      </c>
      <c r="H345" s="9">
        <v>28.495999999999999</v>
      </c>
      <c r="I345" s="9">
        <v>131.91300000000001</v>
      </c>
      <c r="J345" s="9">
        <v>145.553</v>
      </c>
      <c r="K345" s="9">
        <v>129.41300000000001</v>
      </c>
      <c r="L345" s="9">
        <v>86.831699999999998</v>
      </c>
      <c r="M345" s="9">
        <v>67.467200000000005</v>
      </c>
      <c r="N345" s="9">
        <v>39.841700000000003</v>
      </c>
      <c r="O345" s="9">
        <v>15.1791</v>
      </c>
      <c r="P345" s="9">
        <v>14.4438</v>
      </c>
      <c r="Q345" s="9">
        <v>13.9313</v>
      </c>
      <c r="R345" s="9">
        <v>13.478899999999999</v>
      </c>
      <c r="S345" s="9">
        <v>13.1037</v>
      </c>
      <c r="T345" s="9">
        <v>13.040699999999999</v>
      </c>
      <c r="U345" s="9">
        <v>27.783100000000001</v>
      </c>
      <c r="V345" s="9">
        <v>79.618799999999993</v>
      </c>
      <c r="W345" s="9">
        <v>13.4405</v>
      </c>
      <c r="X345" s="9">
        <v>2628</v>
      </c>
      <c r="Y345" s="9">
        <v>3693</v>
      </c>
      <c r="Z345" s="9">
        <v>3693</v>
      </c>
    </row>
    <row r="346" spans="1:26" x14ac:dyDescent="0.25">
      <c r="B346" s="32" t="s">
        <v>74</v>
      </c>
      <c r="C346" s="16">
        <v>22.926200000000001</v>
      </c>
      <c r="D346" s="16">
        <v>25.734100000000002</v>
      </c>
      <c r="E346" s="16">
        <v>24.5702</v>
      </c>
      <c r="F346" s="16">
        <v>26.698899999999998</v>
      </c>
      <c r="G346" s="9">
        <v>28.872800000000002</v>
      </c>
      <c r="H346" s="9">
        <v>28.713699999999999</v>
      </c>
      <c r="I346" s="9">
        <v>129.328</v>
      </c>
      <c r="J346" s="9">
        <v>146.119</v>
      </c>
      <c r="K346" s="9">
        <v>128.98099999999999</v>
      </c>
      <c r="L346" s="9">
        <v>87.358900000000006</v>
      </c>
      <c r="M346" s="9">
        <v>61.999499999999998</v>
      </c>
      <c r="N346" s="9">
        <v>37.305100000000003</v>
      </c>
      <c r="O346" s="9">
        <v>15.007999999999999</v>
      </c>
      <c r="P346" s="9">
        <v>14.5036</v>
      </c>
      <c r="Q346" s="9">
        <v>13.9574</v>
      </c>
      <c r="R346" s="9">
        <v>13.600300000000001</v>
      </c>
      <c r="S346" s="9">
        <v>13.056100000000001</v>
      </c>
      <c r="T346" s="9">
        <v>12.946400000000001</v>
      </c>
      <c r="U346" s="9">
        <v>27.9604</v>
      </c>
      <c r="V346" s="9">
        <v>77.506500000000003</v>
      </c>
      <c r="W346" s="9">
        <v>13.4277</v>
      </c>
      <c r="X346" s="9">
        <v>2674</v>
      </c>
      <c r="Y346" s="9">
        <v>3694</v>
      </c>
      <c r="Z346" s="9">
        <v>3694</v>
      </c>
    </row>
    <row r="347" spans="1:26" x14ac:dyDescent="0.25">
      <c r="B347" s="32" t="s">
        <v>76</v>
      </c>
      <c r="C347" s="16">
        <v>22.256499999999999</v>
      </c>
      <c r="D347" s="16">
        <v>26.1584</v>
      </c>
      <c r="E347" s="16">
        <v>25.6601</v>
      </c>
      <c r="F347" s="16">
        <v>26.9785</v>
      </c>
      <c r="G347" s="9">
        <v>28.428899999999999</v>
      </c>
      <c r="H347" s="9">
        <v>29.1356</v>
      </c>
      <c r="I347" s="9">
        <v>130.04300000000001</v>
      </c>
      <c r="J347" s="9">
        <v>143.54900000000001</v>
      </c>
      <c r="K347" s="9">
        <v>129.798</v>
      </c>
      <c r="L347" s="9">
        <v>88.3279</v>
      </c>
      <c r="M347" s="9">
        <v>59.1038</v>
      </c>
      <c r="N347" s="9">
        <v>34.9129</v>
      </c>
      <c r="O347" s="9">
        <v>14.9152</v>
      </c>
      <c r="P347" s="9">
        <v>14.4368</v>
      </c>
      <c r="Q347" s="9">
        <v>13.9986</v>
      </c>
      <c r="R347" s="9">
        <v>13.6562</v>
      </c>
      <c r="S347" s="9">
        <v>13.116400000000001</v>
      </c>
      <c r="T347" s="9">
        <v>12.827999999999999</v>
      </c>
      <c r="U347" s="9">
        <v>28.097899999999999</v>
      </c>
      <c r="V347" s="9">
        <v>76.048599999999993</v>
      </c>
      <c r="W347" s="9">
        <v>13.4132</v>
      </c>
      <c r="X347" s="9">
        <v>2693</v>
      </c>
      <c r="Y347" s="9">
        <v>3688</v>
      </c>
      <c r="Z347" s="9">
        <v>3688</v>
      </c>
    </row>
    <row r="348" spans="1:26" x14ac:dyDescent="0.25">
      <c r="B348" s="32" t="s">
        <v>78</v>
      </c>
      <c r="C348" s="16">
        <v>22.864100000000001</v>
      </c>
      <c r="D348" s="16">
        <v>25.5593</v>
      </c>
      <c r="E348" s="16">
        <v>26.6798</v>
      </c>
      <c r="F348" s="16">
        <v>27.235199999999999</v>
      </c>
      <c r="G348" s="9">
        <v>28.127500000000001</v>
      </c>
      <c r="H348" s="9">
        <v>29.331099999999999</v>
      </c>
      <c r="I348" s="9">
        <v>118.59699999999999</v>
      </c>
      <c r="J348" s="9">
        <v>142.041</v>
      </c>
      <c r="K348" s="9">
        <v>132.458</v>
      </c>
      <c r="L348" s="9">
        <v>87.932199999999995</v>
      </c>
      <c r="M348" s="9">
        <v>56.055300000000003</v>
      </c>
      <c r="N348" s="9">
        <v>33.683</v>
      </c>
      <c r="O348" s="9">
        <v>14.831099999999999</v>
      </c>
      <c r="P348" s="9">
        <v>14.4909</v>
      </c>
      <c r="Q348" s="9">
        <v>14.037100000000001</v>
      </c>
      <c r="R348" s="9">
        <v>13.6473</v>
      </c>
      <c r="S348" s="9">
        <v>13.245900000000001</v>
      </c>
      <c r="T348" s="9">
        <v>12.752599999999999</v>
      </c>
      <c r="U348" s="9">
        <v>28.1737</v>
      </c>
      <c r="V348" s="9">
        <v>74.805400000000006</v>
      </c>
      <c r="W348" s="9">
        <v>13.429399999999999</v>
      </c>
      <c r="X348" s="9">
        <v>2747</v>
      </c>
      <c r="Y348" s="9">
        <v>3691</v>
      </c>
      <c r="Z348" s="9">
        <v>3691</v>
      </c>
    </row>
    <row r="349" spans="1:26" x14ac:dyDescent="0.25">
      <c r="B349" s="32" t="s">
        <v>79</v>
      </c>
      <c r="C349" s="16">
        <v>22.003</v>
      </c>
      <c r="D349" s="16">
        <v>25.438600000000001</v>
      </c>
      <c r="E349" s="16">
        <v>27.9726</v>
      </c>
      <c r="F349" s="16">
        <v>27.575199999999999</v>
      </c>
      <c r="G349" s="9">
        <v>28.055499999999999</v>
      </c>
      <c r="H349" s="9">
        <v>29.446200000000001</v>
      </c>
      <c r="I349" s="9">
        <v>110.617</v>
      </c>
      <c r="J349" s="9">
        <v>140.02099999999999</v>
      </c>
      <c r="K349" s="9">
        <v>130.43799999999999</v>
      </c>
      <c r="L349" s="9">
        <v>86.583500000000001</v>
      </c>
      <c r="M349" s="9">
        <v>53.259599999999999</v>
      </c>
      <c r="N349" s="9">
        <v>32.255800000000001</v>
      </c>
      <c r="O349" s="9">
        <v>14.8582</v>
      </c>
      <c r="P349" s="9">
        <v>14.4193</v>
      </c>
      <c r="Q349" s="9">
        <v>14.082100000000001</v>
      </c>
      <c r="R349" s="9">
        <v>13.652799999999999</v>
      </c>
      <c r="S349" s="9">
        <v>13.337899999999999</v>
      </c>
      <c r="T349" s="9">
        <v>12.7361</v>
      </c>
      <c r="U349" s="9">
        <v>28.299600000000002</v>
      </c>
      <c r="V349" s="9">
        <v>72.774600000000007</v>
      </c>
      <c r="W349" s="9">
        <v>13.4499</v>
      </c>
      <c r="X349" s="9">
        <v>2837</v>
      </c>
      <c r="Y349" s="9">
        <v>3693</v>
      </c>
      <c r="Z349" s="9">
        <v>3693</v>
      </c>
    </row>
    <row r="350" spans="1:26" x14ac:dyDescent="0.25">
      <c r="B350" s="32" t="s">
        <v>81</v>
      </c>
      <c r="C350" s="16">
        <v>20.6555</v>
      </c>
      <c r="D350" s="16">
        <v>25.108599999999999</v>
      </c>
      <c r="E350" s="16">
        <v>27.986499999999999</v>
      </c>
      <c r="F350" s="16">
        <v>28.0365</v>
      </c>
      <c r="G350" s="9">
        <v>28.056899999999999</v>
      </c>
      <c r="H350" s="9">
        <v>29.224399999999999</v>
      </c>
      <c r="I350" s="9">
        <v>114.71599999999999</v>
      </c>
      <c r="J350" s="9">
        <v>138.79599999999999</v>
      </c>
      <c r="K350" s="9">
        <v>132.298</v>
      </c>
      <c r="L350" s="9">
        <v>81.899799999999999</v>
      </c>
      <c r="M350" s="9">
        <v>52.297199999999997</v>
      </c>
      <c r="N350" s="9">
        <v>31.012899999999998</v>
      </c>
      <c r="O350" s="9">
        <v>15.0046</v>
      </c>
      <c r="P350" s="9">
        <v>14.5367</v>
      </c>
      <c r="Q350" s="9">
        <v>14.2303</v>
      </c>
      <c r="R350" s="9">
        <v>13.744300000000001</v>
      </c>
      <c r="S350" s="9">
        <v>13.478400000000001</v>
      </c>
      <c r="T350" s="9">
        <v>12.835800000000001</v>
      </c>
      <c r="U350" s="9">
        <v>28.273399999999999</v>
      </c>
      <c r="V350" s="9">
        <v>71.524500000000003</v>
      </c>
      <c r="W350" s="9">
        <v>13.568</v>
      </c>
      <c r="X350" s="9">
        <v>2877</v>
      </c>
      <c r="Y350" s="9">
        <v>3694</v>
      </c>
      <c r="Z350" s="9">
        <v>3694</v>
      </c>
    </row>
    <row r="351" spans="1:26" x14ac:dyDescent="0.25">
      <c r="A351" s="7" t="s">
        <v>49</v>
      </c>
      <c r="B351" s="28">
        <v>43309.125</v>
      </c>
      <c r="C351" s="16">
        <v>32.979199999999999</v>
      </c>
      <c r="D351" s="16">
        <v>41.027700000000003</v>
      </c>
      <c r="E351" s="16">
        <v>31.124400000000001</v>
      </c>
      <c r="F351" s="16">
        <v>24.998999999999999</v>
      </c>
      <c r="G351" s="9">
        <v>24.5425</v>
      </c>
      <c r="H351" s="9">
        <v>22.6722</v>
      </c>
      <c r="I351" s="9">
        <v>33.934600000000003</v>
      </c>
      <c r="J351" s="9">
        <v>51.651299999999999</v>
      </c>
      <c r="K351" s="9">
        <v>81.382999999999996</v>
      </c>
      <c r="L351" s="9">
        <v>96.497399999999999</v>
      </c>
      <c r="M351" s="9">
        <v>86.818799999999996</v>
      </c>
      <c r="N351" s="9">
        <v>68.752700000000004</v>
      </c>
      <c r="O351" s="9">
        <v>12.896000000000001</v>
      </c>
      <c r="P351" s="9">
        <v>12.0382</v>
      </c>
      <c r="Q351" s="9">
        <v>13.748100000000001</v>
      </c>
      <c r="R351" s="9">
        <v>14.8537</v>
      </c>
      <c r="S351" s="9">
        <v>15.429399999999999</v>
      </c>
      <c r="T351" s="9">
        <v>15.5608</v>
      </c>
      <c r="U351" s="9">
        <v>26.7547</v>
      </c>
      <c r="V351" s="9">
        <v>77.415700000000001</v>
      </c>
      <c r="W351" s="9">
        <v>14.734</v>
      </c>
      <c r="X351" s="9">
        <v>433</v>
      </c>
      <c r="Y351" s="9">
        <v>433</v>
      </c>
      <c r="Z351" s="9">
        <v>433</v>
      </c>
    </row>
    <row r="352" spans="1:26" x14ac:dyDescent="0.25">
      <c r="B352" s="31" t="s">
        <v>64</v>
      </c>
      <c r="C352" s="16">
        <v>21.1877</v>
      </c>
      <c r="D352" s="16">
        <v>22.149699999999999</v>
      </c>
      <c r="E352" s="16">
        <v>24.069800000000001</v>
      </c>
      <c r="F352" s="16">
        <v>28.866099999999999</v>
      </c>
      <c r="G352" s="9">
        <v>28.677900000000001</v>
      </c>
      <c r="H352" s="9">
        <v>27.296399999999998</v>
      </c>
      <c r="I352" s="9">
        <v>61.273099999999999</v>
      </c>
      <c r="J352" s="9">
        <v>53.578200000000002</v>
      </c>
      <c r="K352" s="9">
        <v>54.573399999999999</v>
      </c>
      <c r="L352" s="9">
        <v>52.155500000000004</v>
      </c>
      <c r="M352" s="9">
        <v>65.871700000000004</v>
      </c>
      <c r="N352" s="9">
        <v>95.841800000000006</v>
      </c>
      <c r="O352" s="9">
        <v>15.606999999999999</v>
      </c>
      <c r="P352" s="9">
        <v>15.505599999999999</v>
      </c>
      <c r="Q352" s="9">
        <v>15.271599999999999</v>
      </c>
      <c r="R352" s="9">
        <v>14.667</v>
      </c>
      <c r="S352" s="9">
        <v>14.655200000000001</v>
      </c>
      <c r="T352" s="9">
        <v>14.8825</v>
      </c>
      <c r="U352" s="9">
        <v>26.926400000000001</v>
      </c>
      <c r="V352" s="9">
        <v>69.819699999999997</v>
      </c>
      <c r="W352" s="9">
        <v>14.906499999999999</v>
      </c>
      <c r="X352" s="9">
        <v>450</v>
      </c>
      <c r="Y352" s="9">
        <v>450</v>
      </c>
      <c r="Z352" s="9">
        <v>450</v>
      </c>
    </row>
    <row r="353" spans="1:26" x14ac:dyDescent="0.25">
      <c r="B353" s="32" t="s">
        <v>65</v>
      </c>
      <c r="C353" s="16">
        <v>22.045400000000001</v>
      </c>
      <c r="D353" s="16">
        <v>23.342600000000001</v>
      </c>
      <c r="E353" s="16">
        <v>28.222899999999999</v>
      </c>
      <c r="F353" s="16">
        <v>29.979800000000001</v>
      </c>
      <c r="G353" s="9">
        <v>27.9221</v>
      </c>
      <c r="H353" s="9">
        <v>26.702200000000001</v>
      </c>
      <c r="I353" s="9">
        <v>57.4754</v>
      </c>
      <c r="J353" s="9">
        <v>50.580500000000001</v>
      </c>
      <c r="K353" s="9">
        <v>49.215899999999998</v>
      </c>
      <c r="L353" s="9">
        <v>67.09</v>
      </c>
      <c r="M353" s="9">
        <v>65.452699999999993</v>
      </c>
      <c r="N353" s="9">
        <v>83.347700000000003</v>
      </c>
      <c r="O353" s="9">
        <v>15.262499999999999</v>
      </c>
      <c r="P353" s="9">
        <v>15.149800000000001</v>
      </c>
      <c r="Q353" s="9">
        <v>14.8293</v>
      </c>
      <c r="R353" s="9">
        <v>14.5586</v>
      </c>
      <c r="S353" s="9">
        <v>14.9008</v>
      </c>
      <c r="T353" s="9">
        <v>14.869300000000001</v>
      </c>
      <c r="U353" s="9">
        <v>27.409099999999999</v>
      </c>
      <c r="V353" s="9">
        <v>67.4131</v>
      </c>
      <c r="W353" s="9">
        <v>14.848699999999999</v>
      </c>
      <c r="X353" s="9">
        <v>449</v>
      </c>
      <c r="Y353" s="9">
        <v>451</v>
      </c>
      <c r="Z353" s="9">
        <v>451</v>
      </c>
    </row>
    <row r="354" spans="1:26" x14ac:dyDescent="0.25">
      <c r="B354" s="32" t="s">
        <v>67</v>
      </c>
      <c r="C354" s="16">
        <v>24.8538</v>
      </c>
      <c r="D354" s="16">
        <v>28.527699999999999</v>
      </c>
      <c r="E354" s="16">
        <v>30.791899999999998</v>
      </c>
      <c r="F354" s="16">
        <v>27.436399999999999</v>
      </c>
      <c r="G354" s="9">
        <v>25.577100000000002</v>
      </c>
      <c r="H354" s="9">
        <v>26.31</v>
      </c>
      <c r="I354" s="9">
        <v>42.346200000000003</v>
      </c>
      <c r="J354" s="9">
        <v>57.933799999999998</v>
      </c>
      <c r="K354" s="9">
        <v>60.488100000000003</v>
      </c>
      <c r="L354" s="9">
        <v>59.944000000000003</v>
      </c>
      <c r="M354" s="9">
        <v>76.066900000000004</v>
      </c>
      <c r="N354" s="9">
        <v>77.002300000000005</v>
      </c>
      <c r="O354" s="9">
        <v>14.780900000000001</v>
      </c>
      <c r="P354" s="9">
        <v>14.393800000000001</v>
      </c>
      <c r="Q354" s="9">
        <v>14.3643</v>
      </c>
      <c r="R354" s="9">
        <v>14.9719</v>
      </c>
      <c r="S354" s="9">
        <v>15.1351</v>
      </c>
      <c r="T354" s="9">
        <v>15.0905</v>
      </c>
      <c r="U354" s="9">
        <v>27.121200000000002</v>
      </c>
      <c r="V354" s="9">
        <v>68.488</v>
      </c>
      <c r="W354" s="9">
        <v>14.9071</v>
      </c>
      <c r="X354" s="9">
        <v>451</v>
      </c>
      <c r="Y354" s="9">
        <v>453</v>
      </c>
      <c r="Z354" s="9">
        <v>453</v>
      </c>
    </row>
    <row r="355" spans="1:26" x14ac:dyDescent="0.25">
      <c r="B355" s="32" t="s">
        <v>69</v>
      </c>
      <c r="C355" s="16">
        <v>37.743099999999998</v>
      </c>
      <c r="D355" s="16">
        <v>34.805799999999998</v>
      </c>
      <c r="E355" s="16">
        <v>27.964200000000002</v>
      </c>
      <c r="F355" s="16">
        <v>25.196999999999999</v>
      </c>
      <c r="G355" s="9">
        <v>23.699000000000002</v>
      </c>
      <c r="H355" s="9">
        <v>25.3111</v>
      </c>
      <c r="I355" s="9">
        <v>28.53</v>
      </c>
      <c r="J355" s="9">
        <v>65.189499999999995</v>
      </c>
      <c r="K355" s="9">
        <v>62.2667</v>
      </c>
      <c r="L355" s="9">
        <v>69.713499999999996</v>
      </c>
      <c r="M355" s="9">
        <v>80.578699999999998</v>
      </c>
      <c r="N355" s="9">
        <v>76.328900000000004</v>
      </c>
      <c r="O355" s="9">
        <v>13.567399999999999</v>
      </c>
      <c r="P355" s="9">
        <v>13.1066</v>
      </c>
      <c r="Q355" s="9">
        <v>14.650700000000001</v>
      </c>
      <c r="R355" s="9">
        <v>15.0791</v>
      </c>
      <c r="S355" s="9">
        <v>15.377599999999999</v>
      </c>
      <c r="T355" s="9">
        <v>15.3384</v>
      </c>
      <c r="U355" s="9">
        <v>26.416599999999999</v>
      </c>
      <c r="V355" s="9">
        <v>71.768699999999995</v>
      </c>
      <c r="W355" s="9">
        <v>14.9589</v>
      </c>
      <c r="X355" s="9">
        <v>455</v>
      </c>
      <c r="Y355" s="9">
        <v>456</v>
      </c>
      <c r="Z355" s="9">
        <v>456</v>
      </c>
    </row>
    <row r="356" spans="1:26" x14ac:dyDescent="0.25">
      <c r="B356" s="32" t="s">
        <v>71</v>
      </c>
      <c r="C356" s="16">
        <v>48.556199999999997</v>
      </c>
      <c r="D356" s="16">
        <v>37.078699999999998</v>
      </c>
      <c r="E356" s="16">
        <v>27.8538</v>
      </c>
      <c r="F356" s="16">
        <v>24.156500000000001</v>
      </c>
      <c r="G356" s="9">
        <v>23.323</v>
      </c>
      <c r="H356" s="9">
        <v>23.287099999999999</v>
      </c>
      <c r="I356" s="9">
        <v>35.997700000000002</v>
      </c>
      <c r="J356" s="9">
        <v>49.6282</v>
      </c>
      <c r="K356" s="9">
        <v>76.165899999999993</v>
      </c>
      <c r="L356" s="9">
        <v>90.0916</v>
      </c>
      <c r="M356" s="9">
        <v>83.424300000000002</v>
      </c>
      <c r="N356" s="9">
        <v>71.610399999999998</v>
      </c>
      <c r="O356" s="9">
        <v>11.5312</v>
      </c>
      <c r="P356" s="9">
        <v>12.724</v>
      </c>
      <c r="Q356" s="9">
        <v>14.037800000000001</v>
      </c>
      <c r="R356" s="9">
        <v>15.032999999999999</v>
      </c>
      <c r="S356" s="9">
        <v>15.6518</v>
      </c>
      <c r="T356" s="9">
        <v>15.5585</v>
      </c>
      <c r="U356" s="9">
        <v>26.023199999999999</v>
      </c>
      <c r="V356" s="9">
        <v>75.544200000000004</v>
      </c>
      <c r="W356" s="9">
        <v>14.9054</v>
      </c>
      <c r="X356" s="9">
        <v>445</v>
      </c>
      <c r="Y356" s="9">
        <v>446</v>
      </c>
      <c r="Z356" s="9">
        <v>446</v>
      </c>
    </row>
    <row r="357" spans="1:26" x14ac:dyDescent="0.25">
      <c r="B357" s="31" t="s">
        <v>72</v>
      </c>
      <c r="C357" s="16">
        <v>29.9238</v>
      </c>
      <c r="D357" s="16">
        <v>33.236400000000003</v>
      </c>
      <c r="E357" s="16">
        <v>33.555500000000002</v>
      </c>
      <c r="F357" s="16">
        <v>25.3871</v>
      </c>
      <c r="G357" s="9">
        <v>24.7852</v>
      </c>
      <c r="H357" s="9">
        <v>24.183599999999998</v>
      </c>
      <c r="I357" s="9">
        <v>51.497700000000002</v>
      </c>
      <c r="J357" s="9">
        <v>46.384399999999999</v>
      </c>
      <c r="K357" s="9">
        <v>85.067599999999999</v>
      </c>
      <c r="L357" s="9">
        <v>98.239699999999999</v>
      </c>
      <c r="M357" s="9">
        <v>93.022599999999997</v>
      </c>
      <c r="N357" s="9">
        <v>63.9756</v>
      </c>
      <c r="O357" s="9">
        <v>12.5825</v>
      </c>
      <c r="P357" s="9">
        <v>13.0504</v>
      </c>
      <c r="Q357" s="9">
        <v>13.204800000000001</v>
      </c>
      <c r="R357" s="9">
        <v>14.7692</v>
      </c>
      <c r="S357" s="9">
        <v>15.266400000000001</v>
      </c>
      <c r="T357" s="9">
        <v>15.3489</v>
      </c>
      <c r="U357" s="9">
        <v>26.954000000000001</v>
      </c>
      <c r="V357" s="9">
        <v>79.465100000000007</v>
      </c>
      <c r="W357" s="9">
        <v>14.602600000000001</v>
      </c>
      <c r="X357" s="9">
        <v>433</v>
      </c>
      <c r="Y357" s="9">
        <v>434</v>
      </c>
      <c r="Z357" s="9">
        <v>434</v>
      </c>
    </row>
    <row r="358" spans="1:26" x14ac:dyDescent="0.25">
      <c r="B358" s="32" t="s">
        <v>74</v>
      </c>
      <c r="C358" s="16">
        <v>30.325399999999998</v>
      </c>
      <c r="D358" s="16">
        <v>29.9008</v>
      </c>
      <c r="E358" s="16">
        <v>29.939399999999999</v>
      </c>
      <c r="F358" s="16">
        <v>28.0518</v>
      </c>
      <c r="G358" s="9">
        <v>24.585599999999999</v>
      </c>
      <c r="H358" s="9">
        <v>24.550799999999999</v>
      </c>
      <c r="I358" s="9">
        <v>54.873100000000001</v>
      </c>
      <c r="J358" s="9">
        <v>63.862299999999998</v>
      </c>
      <c r="K358" s="9">
        <v>82.932000000000002</v>
      </c>
      <c r="L358" s="9">
        <v>86.882000000000005</v>
      </c>
      <c r="M358" s="9">
        <v>85.791499999999999</v>
      </c>
      <c r="N358" s="9">
        <v>65.801500000000004</v>
      </c>
      <c r="O358" s="9">
        <v>12.5335</v>
      </c>
      <c r="P358" s="9">
        <v>13.2559</v>
      </c>
      <c r="Q358" s="9">
        <v>13.349299999999999</v>
      </c>
      <c r="R358" s="9">
        <v>14.3017</v>
      </c>
      <c r="S358" s="9">
        <v>15.1052</v>
      </c>
      <c r="T358" s="9">
        <v>15.271800000000001</v>
      </c>
      <c r="U358" s="9">
        <v>26.668099999999999</v>
      </c>
      <c r="V358" s="9">
        <v>77.090199999999996</v>
      </c>
      <c r="W358" s="9">
        <v>14.501899999999999</v>
      </c>
      <c r="X358" s="9">
        <v>445</v>
      </c>
      <c r="Y358" s="9">
        <v>446</v>
      </c>
      <c r="Z358" s="9">
        <v>446</v>
      </c>
    </row>
    <row r="359" spans="1:26" x14ac:dyDescent="0.25">
      <c r="B359" s="32" t="s">
        <v>76</v>
      </c>
      <c r="C359" s="16">
        <v>29.6692</v>
      </c>
      <c r="D359" s="16">
        <v>25.435400000000001</v>
      </c>
      <c r="E359" s="16">
        <v>27.9406</v>
      </c>
      <c r="F359" s="16">
        <v>26.822600000000001</v>
      </c>
      <c r="G359" s="9">
        <v>26.098400000000002</v>
      </c>
      <c r="H359" s="9">
        <v>25.232700000000001</v>
      </c>
      <c r="I359" s="9">
        <v>79.247699999999995</v>
      </c>
      <c r="J359" s="9">
        <v>84.868499999999997</v>
      </c>
      <c r="K359" s="9">
        <v>79.055899999999994</v>
      </c>
      <c r="L359" s="9">
        <v>76.66</v>
      </c>
      <c r="M359" s="9">
        <v>73.296300000000002</v>
      </c>
      <c r="N359" s="9">
        <v>70.597200000000001</v>
      </c>
      <c r="O359" s="9">
        <v>13.073</v>
      </c>
      <c r="P359" s="9">
        <v>13.4938</v>
      </c>
      <c r="Q359" s="9">
        <v>13.7126</v>
      </c>
      <c r="R359" s="9">
        <v>14.183</v>
      </c>
      <c r="S359" s="9">
        <v>14.7263</v>
      </c>
      <c r="T359" s="9">
        <v>15.2704</v>
      </c>
      <c r="U359" s="9">
        <v>26.279900000000001</v>
      </c>
      <c r="V359" s="9">
        <v>75.093400000000003</v>
      </c>
      <c r="W359" s="9">
        <v>14.4917</v>
      </c>
      <c r="X359" s="9">
        <v>459</v>
      </c>
      <c r="Y359" s="9">
        <v>459</v>
      </c>
      <c r="Z359" s="9">
        <v>459</v>
      </c>
    </row>
    <row r="360" spans="1:26" x14ac:dyDescent="0.25">
      <c r="B360" s="32" t="s">
        <v>78</v>
      </c>
      <c r="C360" s="16">
        <v>24.3508</v>
      </c>
      <c r="D360" s="16">
        <v>24.165600000000001</v>
      </c>
      <c r="E360" s="16">
        <v>25.660799999999998</v>
      </c>
      <c r="F360" s="16">
        <v>26.543399999999998</v>
      </c>
      <c r="G360" s="9">
        <v>26.183800000000002</v>
      </c>
      <c r="H360" s="9">
        <v>26.2502</v>
      </c>
      <c r="I360" s="9">
        <v>81.353099999999998</v>
      </c>
      <c r="J360" s="9">
        <v>71.433599999999998</v>
      </c>
      <c r="K360" s="9">
        <v>80.001900000000006</v>
      </c>
      <c r="L360" s="9">
        <v>65.7273</v>
      </c>
      <c r="M360" s="9">
        <v>61.666200000000003</v>
      </c>
      <c r="N360" s="9">
        <v>62.757599999999996</v>
      </c>
      <c r="O360" s="9">
        <v>13.5618</v>
      </c>
      <c r="P360" s="9">
        <v>13.8736</v>
      </c>
      <c r="Q360" s="9">
        <v>13.652900000000001</v>
      </c>
      <c r="R360" s="9">
        <v>14.1721</v>
      </c>
      <c r="S360" s="9">
        <v>14.4901</v>
      </c>
      <c r="T360" s="9">
        <v>14.9322</v>
      </c>
      <c r="U360" s="9">
        <v>25.9788</v>
      </c>
      <c r="V360" s="9">
        <v>66.737099999999998</v>
      </c>
      <c r="W360" s="9">
        <v>14.366199999999999</v>
      </c>
      <c r="X360" s="9">
        <v>458</v>
      </c>
      <c r="Y360" s="9">
        <v>459</v>
      </c>
      <c r="Z360" s="9">
        <v>459</v>
      </c>
    </row>
    <row r="361" spans="1:26" x14ac:dyDescent="0.25">
      <c r="B361" s="32" t="s">
        <v>79</v>
      </c>
      <c r="C361" s="16">
        <v>20.857700000000001</v>
      </c>
      <c r="D361" s="16">
        <v>22.220800000000001</v>
      </c>
      <c r="E361" s="16">
        <v>23.456399999999999</v>
      </c>
      <c r="F361" s="16">
        <v>25.104600000000001</v>
      </c>
      <c r="G361" s="9">
        <v>26.459900000000001</v>
      </c>
      <c r="H361" s="9">
        <v>26.370100000000001</v>
      </c>
      <c r="I361" s="9">
        <v>74.528499999999994</v>
      </c>
      <c r="J361" s="9">
        <v>78.934600000000003</v>
      </c>
      <c r="K361" s="9">
        <v>71.929500000000004</v>
      </c>
      <c r="L361" s="9">
        <v>58.760800000000003</v>
      </c>
      <c r="M361" s="9">
        <v>57.885899999999999</v>
      </c>
      <c r="N361" s="9">
        <v>53.102600000000002</v>
      </c>
      <c r="O361" s="9">
        <v>14.165100000000001</v>
      </c>
      <c r="P361" s="9">
        <v>14.077400000000001</v>
      </c>
      <c r="Q361" s="9">
        <v>13.967000000000001</v>
      </c>
      <c r="R361" s="9">
        <v>14.1515</v>
      </c>
      <c r="S361" s="9">
        <v>14.4095</v>
      </c>
      <c r="T361" s="9">
        <v>14.575699999999999</v>
      </c>
      <c r="U361" s="9">
        <v>25.227599999999999</v>
      </c>
      <c r="V361" s="9">
        <v>60.852899999999998</v>
      </c>
      <c r="W361" s="9">
        <v>14.3125</v>
      </c>
      <c r="X361" s="9">
        <v>455</v>
      </c>
      <c r="Y361" s="9">
        <v>456</v>
      </c>
      <c r="Z361" s="9">
        <v>456</v>
      </c>
    </row>
    <row r="362" spans="1:26" x14ac:dyDescent="0.25">
      <c r="B362" s="32" t="s">
        <v>81</v>
      </c>
      <c r="C362" s="16">
        <v>19.5215</v>
      </c>
      <c r="D362" s="16">
        <v>20.598500000000001</v>
      </c>
      <c r="E362" s="16">
        <v>22.615600000000001</v>
      </c>
      <c r="F362" s="16">
        <v>23.388100000000001</v>
      </c>
      <c r="G362" s="9">
        <v>25.2423</v>
      </c>
      <c r="H362" s="9">
        <v>27.4361</v>
      </c>
      <c r="I362" s="9">
        <v>64.616900000000001</v>
      </c>
      <c r="J362" s="9">
        <v>64.670500000000004</v>
      </c>
      <c r="K362" s="9">
        <v>66.383600000000001</v>
      </c>
      <c r="L362" s="9">
        <v>63.442399999999999</v>
      </c>
      <c r="M362" s="9">
        <v>52.123199999999997</v>
      </c>
      <c r="N362" s="9">
        <v>50.085500000000003</v>
      </c>
      <c r="O362" s="9">
        <v>14.6472</v>
      </c>
      <c r="P362" s="9">
        <v>14.4376</v>
      </c>
      <c r="Q362" s="9">
        <v>14.1501</v>
      </c>
      <c r="R362" s="9">
        <v>14.2324</v>
      </c>
      <c r="S362" s="9">
        <v>14.389099999999999</v>
      </c>
      <c r="T362" s="9">
        <v>14.329000000000001</v>
      </c>
      <c r="U362" s="9">
        <v>24.595099999999999</v>
      </c>
      <c r="V362" s="9">
        <v>57.229500000000002</v>
      </c>
      <c r="W362" s="9">
        <v>14.3177</v>
      </c>
      <c r="X362" s="9">
        <v>449</v>
      </c>
      <c r="Y362" s="9">
        <v>452</v>
      </c>
      <c r="Z362" s="9">
        <v>452</v>
      </c>
    </row>
    <row r="363" spans="1:26" x14ac:dyDescent="0.25">
      <c r="A363" s="7" t="s">
        <v>50</v>
      </c>
      <c r="B363" s="28">
        <v>42945.125</v>
      </c>
      <c r="C363" s="16">
        <v>30.357299999999999</v>
      </c>
      <c r="D363" s="16">
        <v>35.767800000000001</v>
      </c>
      <c r="E363" s="16">
        <v>37.942999999999998</v>
      </c>
      <c r="F363" s="16">
        <v>36.371400000000001</v>
      </c>
      <c r="G363" s="9">
        <v>33.909399999999998</v>
      </c>
      <c r="H363" s="9">
        <v>33.831000000000003</v>
      </c>
      <c r="I363" s="9">
        <v>110.93600000000001</v>
      </c>
      <c r="J363" s="9">
        <v>98.141999999999996</v>
      </c>
      <c r="K363" s="9">
        <v>134.96199999999999</v>
      </c>
      <c r="L363" s="9">
        <v>122.43899999999999</v>
      </c>
      <c r="M363" s="9">
        <v>95.837400000000002</v>
      </c>
      <c r="N363" s="9">
        <v>84.095500000000001</v>
      </c>
      <c r="O363" s="9">
        <v>15.433999999999999</v>
      </c>
      <c r="P363" s="9">
        <v>14.7898</v>
      </c>
      <c r="Q363" s="9">
        <v>14.809699999999999</v>
      </c>
      <c r="R363" s="9">
        <v>14.6904</v>
      </c>
      <c r="S363" s="9">
        <v>14.341200000000001</v>
      </c>
      <c r="T363" s="9">
        <v>14.1335</v>
      </c>
      <c r="U363" s="9">
        <v>34.608199999999997</v>
      </c>
      <c r="V363" s="9">
        <v>103.6</v>
      </c>
      <c r="W363" s="9">
        <v>14.4803</v>
      </c>
      <c r="X363" s="9">
        <v>2456</v>
      </c>
      <c r="Y363" s="9">
        <v>5092</v>
      </c>
      <c r="Z363" s="9">
        <v>5092</v>
      </c>
    </row>
    <row r="364" spans="1:26" x14ac:dyDescent="0.25">
      <c r="B364" s="31" t="s">
        <v>64</v>
      </c>
      <c r="C364" s="16">
        <v>28.052299999999999</v>
      </c>
      <c r="D364" s="16">
        <v>32.974499999999999</v>
      </c>
      <c r="E364" s="16">
        <v>30.365200000000002</v>
      </c>
      <c r="F364" s="16">
        <v>27.19</v>
      </c>
      <c r="G364" s="9">
        <v>28.8963</v>
      </c>
      <c r="H364" s="9">
        <v>31.617699999999999</v>
      </c>
      <c r="I364" s="9">
        <v>85.481399999999994</v>
      </c>
      <c r="J364" s="9">
        <v>113.553</v>
      </c>
      <c r="K364" s="9">
        <v>125.96599999999999</v>
      </c>
      <c r="L364" s="9">
        <v>100.633</v>
      </c>
      <c r="M364" s="9">
        <v>92.762699999999995</v>
      </c>
      <c r="N364" s="9">
        <v>82.586200000000005</v>
      </c>
      <c r="O364" s="9">
        <v>15.1798</v>
      </c>
      <c r="P364" s="9">
        <v>15.226100000000001</v>
      </c>
      <c r="Q364" s="9">
        <v>15.2874</v>
      </c>
      <c r="R364" s="9">
        <v>14.9557</v>
      </c>
      <c r="S364" s="9">
        <v>14.5411</v>
      </c>
      <c r="T364" s="9">
        <v>13.7995</v>
      </c>
      <c r="U364" s="9">
        <v>29.899899999999999</v>
      </c>
      <c r="V364" s="9">
        <v>97.3797</v>
      </c>
      <c r="W364" s="9">
        <v>14.5762</v>
      </c>
      <c r="X364" s="9">
        <v>2647</v>
      </c>
      <c r="Y364" s="9">
        <v>5092</v>
      </c>
      <c r="Z364" s="9">
        <v>5092</v>
      </c>
    </row>
    <row r="365" spans="1:26" x14ac:dyDescent="0.25">
      <c r="B365" s="32" t="s">
        <v>65</v>
      </c>
      <c r="C365" s="16">
        <v>28.195900000000002</v>
      </c>
      <c r="D365" s="16">
        <v>32.927900000000001</v>
      </c>
      <c r="E365" s="16">
        <v>30.944600000000001</v>
      </c>
      <c r="F365" s="16">
        <v>28.9026</v>
      </c>
      <c r="G365" s="9">
        <v>28.736699999999999</v>
      </c>
      <c r="H365" s="9">
        <v>31.584099999999999</v>
      </c>
      <c r="I365" s="9">
        <v>88.448300000000003</v>
      </c>
      <c r="J365" s="9">
        <v>111.393</v>
      </c>
      <c r="K365" s="9">
        <v>129.386</v>
      </c>
      <c r="L365" s="9">
        <v>104.02</v>
      </c>
      <c r="M365" s="9">
        <v>93.844800000000006</v>
      </c>
      <c r="N365" s="9">
        <v>83.875600000000006</v>
      </c>
      <c r="O365" s="9">
        <v>15.1227</v>
      </c>
      <c r="P365" s="9">
        <v>15.194599999999999</v>
      </c>
      <c r="Q365" s="9">
        <v>15.207800000000001</v>
      </c>
      <c r="R365" s="9">
        <v>14.966100000000001</v>
      </c>
      <c r="S365" s="9">
        <v>14.558</v>
      </c>
      <c r="T365" s="9">
        <v>13.851100000000001</v>
      </c>
      <c r="U365" s="9">
        <v>30.263500000000001</v>
      </c>
      <c r="V365" s="9">
        <v>99.087299999999999</v>
      </c>
      <c r="W365" s="9">
        <v>14.5825</v>
      </c>
      <c r="X365" s="9">
        <v>2614</v>
      </c>
      <c r="Y365" s="9">
        <v>5095</v>
      </c>
      <c r="Z365" s="9">
        <v>5095</v>
      </c>
    </row>
    <row r="366" spans="1:26" x14ac:dyDescent="0.25">
      <c r="B366" s="32" t="s">
        <v>67</v>
      </c>
      <c r="C366" s="16">
        <v>28.152000000000001</v>
      </c>
      <c r="D366" s="16">
        <v>32.685000000000002</v>
      </c>
      <c r="E366" s="16">
        <v>32.351799999999997</v>
      </c>
      <c r="F366" s="16">
        <v>30.367699999999999</v>
      </c>
      <c r="G366" s="9">
        <v>29.353100000000001</v>
      </c>
      <c r="H366" s="9">
        <v>32.385199999999998</v>
      </c>
      <c r="I366" s="9">
        <v>91.831900000000005</v>
      </c>
      <c r="J366" s="9">
        <v>109.468</v>
      </c>
      <c r="K366" s="9">
        <v>129.80099999999999</v>
      </c>
      <c r="L366" s="9">
        <v>106.876</v>
      </c>
      <c r="M366" s="9">
        <v>93.349000000000004</v>
      </c>
      <c r="N366" s="9">
        <v>85.344700000000003</v>
      </c>
      <c r="O366" s="9">
        <v>15.1029</v>
      </c>
      <c r="P366" s="9">
        <v>15.142200000000001</v>
      </c>
      <c r="Q366" s="9">
        <v>15.129300000000001</v>
      </c>
      <c r="R366" s="9">
        <v>14.9442</v>
      </c>
      <c r="S366" s="9">
        <v>14.543200000000001</v>
      </c>
      <c r="T366" s="9">
        <v>13.915800000000001</v>
      </c>
      <c r="U366" s="9">
        <v>31.087199999999999</v>
      </c>
      <c r="V366" s="9">
        <v>99.960899999999995</v>
      </c>
      <c r="W366" s="9">
        <v>14.578099999999999</v>
      </c>
      <c r="X366" s="9">
        <v>2609</v>
      </c>
      <c r="Y366" s="9">
        <v>5093</v>
      </c>
      <c r="Z366" s="9">
        <v>5093</v>
      </c>
    </row>
    <row r="367" spans="1:26" x14ac:dyDescent="0.25">
      <c r="B367" s="32" t="s">
        <v>69</v>
      </c>
      <c r="C367" s="16">
        <v>28.396100000000001</v>
      </c>
      <c r="D367" s="16">
        <v>33.148699999999998</v>
      </c>
      <c r="E367" s="16">
        <v>34.731200000000001</v>
      </c>
      <c r="F367" s="16">
        <v>31.6816</v>
      </c>
      <c r="G367" s="9">
        <v>30.302299999999999</v>
      </c>
      <c r="H367" s="9">
        <v>32.570599999999999</v>
      </c>
      <c r="I367" s="9">
        <v>92.463399999999993</v>
      </c>
      <c r="J367" s="9">
        <v>104.111</v>
      </c>
      <c r="K367" s="9">
        <v>132.042</v>
      </c>
      <c r="L367" s="9">
        <v>110.158</v>
      </c>
      <c r="M367" s="9">
        <v>93.4619</v>
      </c>
      <c r="N367" s="9">
        <v>84.893100000000004</v>
      </c>
      <c r="O367" s="9">
        <v>15.112299999999999</v>
      </c>
      <c r="P367" s="9">
        <v>15.0771</v>
      </c>
      <c r="Q367" s="9">
        <v>15.047599999999999</v>
      </c>
      <c r="R367" s="9">
        <v>14.8987</v>
      </c>
      <c r="S367" s="9">
        <v>14.4993</v>
      </c>
      <c r="T367" s="9">
        <v>14.0228</v>
      </c>
      <c r="U367" s="9">
        <v>31.897300000000001</v>
      </c>
      <c r="V367" s="9">
        <v>100.393</v>
      </c>
      <c r="W367" s="9">
        <v>14.574299999999999</v>
      </c>
      <c r="X367" s="9">
        <v>2626</v>
      </c>
      <c r="Y367" s="9">
        <v>5094</v>
      </c>
      <c r="Z367" s="9">
        <v>5094</v>
      </c>
    </row>
    <row r="368" spans="1:26" x14ac:dyDescent="0.25">
      <c r="B368" s="32" t="s">
        <v>71</v>
      </c>
      <c r="C368" s="16">
        <v>30.277899999999999</v>
      </c>
      <c r="D368" s="16">
        <v>34.813299999999998</v>
      </c>
      <c r="E368" s="16">
        <v>37.1111</v>
      </c>
      <c r="F368" s="16">
        <v>34.8142</v>
      </c>
      <c r="G368" s="9">
        <v>32.803600000000003</v>
      </c>
      <c r="H368" s="9">
        <v>33.339300000000001</v>
      </c>
      <c r="I368" s="9">
        <v>105.91200000000001</v>
      </c>
      <c r="J368" s="9">
        <v>98.528300000000002</v>
      </c>
      <c r="K368" s="9">
        <v>136.804</v>
      </c>
      <c r="L368" s="9">
        <v>117.905</v>
      </c>
      <c r="M368" s="9">
        <v>95.654700000000005</v>
      </c>
      <c r="N368" s="9">
        <v>84.819699999999997</v>
      </c>
      <c r="O368" s="9">
        <v>15.2799</v>
      </c>
      <c r="P368" s="9">
        <v>14.880800000000001</v>
      </c>
      <c r="Q368" s="9">
        <v>14.912599999999999</v>
      </c>
      <c r="R368" s="9">
        <v>14.754</v>
      </c>
      <c r="S368" s="9">
        <v>14.403</v>
      </c>
      <c r="T368" s="9">
        <v>14.1122</v>
      </c>
      <c r="U368" s="9">
        <v>33.733800000000002</v>
      </c>
      <c r="V368" s="9">
        <v>103.02200000000001</v>
      </c>
      <c r="W368" s="9">
        <v>14.5189</v>
      </c>
      <c r="X368" s="9">
        <v>2484</v>
      </c>
      <c r="Y368" s="9">
        <v>5096</v>
      </c>
      <c r="Z368" s="9">
        <v>5096</v>
      </c>
    </row>
    <row r="369" spans="1:26" x14ac:dyDescent="0.25">
      <c r="B369" s="31" t="s">
        <v>72</v>
      </c>
      <c r="C369" s="16">
        <v>30.585999999999999</v>
      </c>
      <c r="D369" s="16">
        <v>36.922800000000002</v>
      </c>
      <c r="E369" s="16">
        <v>37.029600000000002</v>
      </c>
      <c r="F369" s="16">
        <v>37.632199999999997</v>
      </c>
      <c r="G369" s="9">
        <v>35.046100000000003</v>
      </c>
      <c r="H369" s="9">
        <v>34.935600000000001</v>
      </c>
      <c r="I369" s="9">
        <v>119.18600000000001</v>
      </c>
      <c r="J369" s="9">
        <v>99.688900000000004</v>
      </c>
      <c r="K369" s="9">
        <v>133.18600000000001</v>
      </c>
      <c r="L369" s="9">
        <v>126.24</v>
      </c>
      <c r="M369" s="9">
        <v>96.491900000000001</v>
      </c>
      <c r="N369" s="9">
        <v>83.0227</v>
      </c>
      <c r="O369" s="9">
        <v>15.584899999999999</v>
      </c>
      <c r="P369" s="9">
        <v>14.7662</v>
      </c>
      <c r="Q369" s="9">
        <v>14.6729</v>
      </c>
      <c r="R369" s="9">
        <v>14.665800000000001</v>
      </c>
      <c r="S369" s="9">
        <v>14.250400000000001</v>
      </c>
      <c r="T369" s="9">
        <v>14.118399999999999</v>
      </c>
      <c r="U369" s="9">
        <v>35.580599999999997</v>
      </c>
      <c r="V369" s="9">
        <v>104.29300000000001</v>
      </c>
      <c r="W369" s="9">
        <v>14.4312</v>
      </c>
      <c r="X369" s="9">
        <v>2491</v>
      </c>
      <c r="Y369" s="9">
        <v>5092</v>
      </c>
      <c r="Z369" s="9">
        <v>5092</v>
      </c>
    </row>
    <row r="370" spans="1:26" x14ac:dyDescent="0.25">
      <c r="B370" s="32" t="s">
        <v>74</v>
      </c>
      <c r="C370" s="16">
        <v>30.731000000000002</v>
      </c>
      <c r="D370" s="16">
        <v>38.090400000000002</v>
      </c>
      <c r="E370" s="16">
        <v>35.773800000000001</v>
      </c>
      <c r="F370" s="16">
        <v>37.966799999999999</v>
      </c>
      <c r="G370" s="9">
        <v>36.960500000000003</v>
      </c>
      <c r="H370" s="9">
        <v>35.937399999999997</v>
      </c>
      <c r="I370" s="9">
        <v>130.78800000000001</v>
      </c>
      <c r="J370" s="9">
        <v>103.43300000000001</v>
      </c>
      <c r="K370" s="9">
        <v>130.73599999999999</v>
      </c>
      <c r="L370" s="9">
        <v>131.11000000000001</v>
      </c>
      <c r="M370" s="9">
        <v>98.487399999999994</v>
      </c>
      <c r="N370" s="9">
        <v>81.724100000000007</v>
      </c>
      <c r="O370" s="9">
        <v>15.635400000000001</v>
      </c>
      <c r="P370" s="9">
        <v>14.7842</v>
      </c>
      <c r="Q370" s="9">
        <v>14.5289</v>
      </c>
      <c r="R370" s="9">
        <v>14.636100000000001</v>
      </c>
      <c r="S370" s="9">
        <v>14.1837</v>
      </c>
      <c r="T370" s="9">
        <v>14.0802</v>
      </c>
      <c r="U370" s="9">
        <v>36.577199999999998</v>
      </c>
      <c r="V370" s="9">
        <v>105.637</v>
      </c>
      <c r="W370" s="9">
        <v>14.3797</v>
      </c>
      <c r="X370" s="9">
        <v>2502</v>
      </c>
      <c r="Y370" s="9">
        <v>5092</v>
      </c>
      <c r="Z370" s="9">
        <v>5092</v>
      </c>
    </row>
    <row r="371" spans="1:26" x14ac:dyDescent="0.25">
      <c r="B371" s="32" t="s">
        <v>76</v>
      </c>
      <c r="C371" s="16">
        <v>28.683900000000001</v>
      </c>
      <c r="D371" s="16">
        <v>37.689100000000003</v>
      </c>
      <c r="E371" s="16">
        <v>35.334499999999998</v>
      </c>
      <c r="F371" s="16">
        <v>37.8596</v>
      </c>
      <c r="G371" s="9">
        <v>39.455199999999998</v>
      </c>
      <c r="H371" s="9">
        <v>37.3598</v>
      </c>
      <c r="I371" s="9">
        <v>130.37899999999999</v>
      </c>
      <c r="J371" s="9">
        <v>109.89700000000001</v>
      </c>
      <c r="K371" s="9">
        <v>125.89</v>
      </c>
      <c r="L371" s="9">
        <v>133.25800000000001</v>
      </c>
      <c r="M371" s="9">
        <v>100.17</v>
      </c>
      <c r="N371" s="9">
        <v>81.760400000000004</v>
      </c>
      <c r="O371" s="9">
        <v>15.614800000000001</v>
      </c>
      <c r="P371" s="9">
        <v>14.9146</v>
      </c>
      <c r="Q371" s="9">
        <v>14.434799999999999</v>
      </c>
      <c r="R371" s="9">
        <v>14.5968</v>
      </c>
      <c r="S371" s="9">
        <v>14.150399999999999</v>
      </c>
      <c r="T371" s="9">
        <v>14.0219</v>
      </c>
      <c r="U371" s="9">
        <v>37.6494</v>
      </c>
      <c r="V371" s="9">
        <v>106.32299999999999</v>
      </c>
      <c r="W371" s="9">
        <v>14.3429</v>
      </c>
      <c r="X371" s="9">
        <v>2538</v>
      </c>
      <c r="Y371" s="9">
        <v>5093</v>
      </c>
      <c r="Z371" s="9">
        <v>5093</v>
      </c>
    </row>
    <row r="372" spans="1:26" x14ac:dyDescent="0.25">
      <c r="B372" s="32" t="s">
        <v>78</v>
      </c>
      <c r="C372" s="16">
        <v>28.0258</v>
      </c>
      <c r="D372" s="16">
        <v>36.826900000000002</v>
      </c>
      <c r="E372" s="16">
        <v>36.113900000000001</v>
      </c>
      <c r="F372" s="16">
        <v>36.819400000000002</v>
      </c>
      <c r="G372" s="9">
        <v>41.025700000000001</v>
      </c>
      <c r="H372" s="9">
        <v>39.2485</v>
      </c>
      <c r="I372" s="9">
        <v>121.227</v>
      </c>
      <c r="J372" s="9">
        <v>115.93300000000001</v>
      </c>
      <c r="K372" s="9">
        <v>123.759</v>
      </c>
      <c r="L372" s="9">
        <v>133.27199999999999</v>
      </c>
      <c r="M372" s="9">
        <v>101.502</v>
      </c>
      <c r="N372" s="9">
        <v>82.481999999999999</v>
      </c>
      <c r="O372" s="9">
        <v>15.5151</v>
      </c>
      <c r="P372" s="9">
        <v>15.000299999999999</v>
      </c>
      <c r="Q372" s="9">
        <v>14.3918</v>
      </c>
      <c r="R372" s="9">
        <v>14.5298</v>
      </c>
      <c r="S372" s="9">
        <v>14.1577</v>
      </c>
      <c r="T372" s="9">
        <v>13.917299999999999</v>
      </c>
      <c r="U372" s="9">
        <v>38.5319</v>
      </c>
      <c r="V372" s="9">
        <v>106.812</v>
      </c>
      <c r="W372" s="9">
        <v>14.298</v>
      </c>
      <c r="X372" s="9">
        <v>2572</v>
      </c>
      <c r="Y372" s="9">
        <v>5093</v>
      </c>
      <c r="Z372" s="9">
        <v>5093</v>
      </c>
    </row>
    <row r="373" spans="1:26" x14ac:dyDescent="0.25">
      <c r="B373" s="32" t="s">
        <v>79</v>
      </c>
      <c r="C373" s="16">
        <v>27.834800000000001</v>
      </c>
      <c r="D373" s="16">
        <v>34.130699999999997</v>
      </c>
      <c r="E373" s="16">
        <v>37.594799999999999</v>
      </c>
      <c r="F373" s="16">
        <v>36.362000000000002</v>
      </c>
      <c r="G373" s="9">
        <v>41.770099999999999</v>
      </c>
      <c r="H373" s="9">
        <v>40.882800000000003</v>
      </c>
      <c r="I373" s="9">
        <v>120.67100000000001</v>
      </c>
      <c r="J373" s="9">
        <v>122.746</v>
      </c>
      <c r="K373" s="9">
        <v>121.211</v>
      </c>
      <c r="L373" s="9">
        <v>132.727</v>
      </c>
      <c r="M373" s="9">
        <v>103.79900000000001</v>
      </c>
      <c r="N373" s="9">
        <v>84.007400000000004</v>
      </c>
      <c r="O373" s="9">
        <v>15.4056</v>
      </c>
      <c r="P373" s="9">
        <v>15.1114</v>
      </c>
      <c r="Q373" s="9">
        <v>14.398</v>
      </c>
      <c r="R373" s="9">
        <v>14.42</v>
      </c>
      <c r="S373" s="9">
        <v>14.2004</v>
      </c>
      <c r="T373" s="9">
        <v>13.813800000000001</v>
      </c>
      <c r="U373" s="9">
        <v>39.247599999999998</v>
      </c>
      <c r="V373" s="9">
        <v>107.926</v>
      </c>
      <c r="W373" s="9">
        <v>14.262700000000001</v>
      </c>
      <c r="X373" s="9">
        <v>2560</v>
      </c>
      <c r="Y373" s="9">
        <v>5093</v>
      </c>
      <c r="Z373" s="9">
        <v>5093</v>
      </c>
    </row>
    <row r="374" spans="1:26" x14ac:dyDescent="0.25">
      <c r="B374" s="32" t="s">
        <v>81</v>
      </c>
      <c r="C374" s="16">
        <v>27.9693</v>
      </c>
      <c r="D374" s="16">
        <v>31.1159</v>
      </c>
      <c r="E374" s="16">
        <v>37.708199999999998</v>
      </c>
      <c r="F374" s="16">
        <v>36.140500000000003</v>
      </c>
      <c r="G374" s="9">
        <v>41.770400000000002</v>
      </c>
      <c r="H374" s="9">
        <v>42.037399999999998</v>
      </c>
      <c r="I374" s="9">
        <v>122.35899999999999</v>
      </c>
      <c r="J374" s="9">
        <v>123.21</v>
      </c>
      <c r="K374" s="9">
        <v>121.714</v>
      </c>
      <c r="L374" s="9">
        <v>128.876</v>
      </c>
      <c r="M374" s="9">
        <v>107.717</v>
      </c>
      <c r="N374" s="9">
        <v>86.099000000000004</v>
      </c>
      <c r="O374" s="9">
        <v>15.2254</v>
      </c>
      <c r="P374" s="9">
        <v>15.1511</v>
      </c>
      <c r="Q374" s="9">
        <v>14.449400000000001</v>
      </c>
      <c r="R374" s="9">
        <v>14.2621</v>
      </c>
      <c r="S374" s="9">
        <v>14.2232</v>
      </c>
      <c r="T374" s="9">
        <v>13.8111</v>
      </c>
      <c r="U374" s="9">
        <v>39.3902</v>
      </c>
      <c r="V374" s="9">
        <v>108.967</v>
      </c>
      <c r="W374" s="9">
        <v>14.2425</v>
      </c>
      <c r="X374" s="9">
        <v>2537</v>
      </c>
      <c r="Y374" s="9">
        <v>5087</v>
      </c>
      <c r="Z374" s="9">
        <v>5087</v>
      </c>
    </row>
    <row r="375" spans="1:26" x14ac:dyDescent="0.25">
      <c r="A375" s="7" t="s">
        <v>4</v>
      </c>
      <c r="B375" s="28">
        <v>43403.125</v>
      </c>
      <c r="C375" s="16">
        <v>23.3721</v>
      </c>
      <c r="D375" s="16">
        <v>23.962700000000002</v>
      </c>
      <c r="E375" s="16">
        <v>24.941700000000001</v>
      </c>
      <c r="F375" s="16">
        <v>27.288499999999999</v>
      </c>
      <c r="G375" s="9">
        <v>24.2529</v>
      </c>
      <c r="H375" s="9">
        <v>26.031700000000001</v>
      </c>
      <c r="I375" s="9">
        <v>128.08000000000001</v>
      </c>
      <c r="J375" s="9">
        <v>107.44499999999999</v>
      </c>
      <c r="K375" s="9">
        <v>108.764</v>
      </c>
      <c r="L375" s="9">
        <v>82.770399999999995</v>
      </c>
      <c r="M375" s="9">
        <v>78.506900000000002</v>
      </c>
      <c r="N375" s="9">
        <v>57.859200000000001</v>
      </c>
      <c r="O375" s="9">
        <v>13.780799999999999</v>
      </c>
      <c r="P375" s="9">
        <v>13.635300000000001</v>
      </c>
      <c r="Q375" s="9">
        <v>13.4061</v>
      </c>
      <c r="R375" s="9">
        <v>13.217599999999999</v>
      </c>
      <c r="S375" s="9">
        <v>13.52</v>
      </c>
      <c r="T375" s="9">
        <v>13.099399999999999</v>
      </c>
      <c r="U375" s="9">
        <v>25.5517</v>
      </c>
      <c r="V375" s="9">
        <v>80.666799999999995</v>
      </c>
      <c r="W375" s="9">
        <v>13.329800000000001</v>
      </c>
      <c r="X375" s="9">
        <v>3992</v>
      </c>
      <c r="Y375" s="9">
        <v>4927</v>
      </c>
      <c r="Z375" s="9">
        <v>4927</v>
      </c>
    </row>
    <row r="376" spans="1:26" x14ac:dyDescent="0.25">
      <c r="B376" s="31" t="s">
        <v>64</v>
      </c>
      <c r="C376" s="16">
        <v>27.892600000000002</v>
      </c>
      <c r="D376" s="16">
        <v>28.331399999999999</v>
      </c>
      <c r="E376" s="16">
        <v>24.540900000000001</v>
      </c>
      <c r="F376" s="16">
        <v>22.152200000000001</v>
      </c>
      <c r="G376" s="9">
        <v>22.387599999999999</v>
      </c>
      <c r="H376" s="9">
        <v>22.809699999999999</v>
      </c>
      <c r="I376" s="9">
        <v>139.74299999999999</v>
      </c>
      <c r="J376" s="9">
        <v>113.723</v>
      </c>
      <c r="K376" s="9">
        <v>109.401</v>
      </c>
      <c r="L376" s="9">
        <v>102.67100000000001</v>
      </c>
      <c r="M376" s="9">
        <v>76.546800000000005</v>
      </c>
      <c r="N376" s="9">
        <v>64.383300000000006</v>
      </c>
      <c r="O376" s="9">
        <v>13.6807</v>
      </c>
      <c r="P376" s="9">
        <v>13.845700000000001</v>
      </c>
      <c r="Q376" s="9">
        <v>13.7934</v>
      </c>
      <c r="R376" s="9">
        <v>13.8466</v>
      </c>
      <c r="S376" s="9">
        <v>13.7729</v>
      </c>
      <c r="T376" s="9">
        <v>13.4931</v>
      </c>
      <c r="U376" s="9">
        <v>23.122800000000002</v>
      </c>
      <c r="V376" s="9">
        <v>87.292900000000003</v>
      </c>
      <c r="W376" s="9">
        <v>13.707599999999999</v>
      </c>
      <c r="X376" s="9">
        <v>3638</v>
      </c>
      <c r="Y376" s="9">
        <v>4976</v>
      </c>
      <c r="Z376" s="9">
        <v>4976</v>
      </c>
    </row>
    <row r="377" spans="1:26" x14ac:dyDescent="0.25">
      <c r="B377" s="32" t="s">
        <v>65</v>
      </c>
      <c r="C377" s="16">
        <v>26.250599999999999</v>
      </c>
      <c r="D377" s="16">
        <v>27.053000000000001</v>
      </c>
      <c r="E377" s="16">
        <v>25.229199999999999</v>
      </c>
      <c r="F377" s="16">
        <v>22.979299999999999</v>
      </c>
      <c r="G377" s="9">
        <v>23.046700000000001</v>
      </c>
      <c r="H377" s="9">
        <v>23.291799999999999</v>
      </c>
      <c r="I377" s="9">
        <v>138.857</v>
      </c>
      <c r="J377" s="9">
        <v>112.624</v>
      </c>
      <c r="K377" s="9">
        <v>107.526</v>
      </c>
      <c r="L377" s="9">
        <v>101.42</v>
      </c>
      <c r="M377" s="9">
        <v>77.640900000000002</v>
      </c>
      <c r="N377" s="9">
        <v>60.737699999999997</v>
      </c>
      <c r="O377" s="9">
        <v>13.634600000000001</v>
      </c>
      <c r="P377" s="9">
        <v>13.7827</v>
      </c>
      <c r="Q377" s="9">
        <v>13.6874</v>
      </c>
      <c r="R377" s="9">
        <v>13.7555</v>
      </c>
      <c r="S377" s="9">
        <v>13.706799999999999</v>
      </c>
      <c r="T377" s="9">
        <v>13.4344</v>
      </c>
      <c r="U377" s="9">
        <v>23.633900000000001</v>
      </c>
      <c r="V377" s="9">
        <v>85.820800000000006</v>
      </c>
      <c r="W377" s="9">
        <v>13.634</v>
      </c>
      <c r="X377" s="9">
        <v>3670</v>
      </c>
      <c r="Y377" s="9">
        <v>4975</v>
      </c>
      <c r="Z377" s="9">
        <v>4975</v>
      </c>
    </row>
    <row r="378" spans="1:26" x14ac:dyDescent="0.25">
      <c r="B378" s="32" t="s">
        <v>67</v>
      </c>
      <c r="C378" s="16">
        <v>27.751999999999999</v>
      </c>
      <c r="D378" s="16">
        <v>25.974900000000002</v>
      </c>
      <c r="E378" s="16">
        <v>25.225200000000001</v>
      </c>
      <c r="F378" s="16">
        <v>24.105599999999999</v>
      </c>
      <c r="G378" s="9">
        <v>23.438199999999998</v>
      </c>
      <c r="H378" s="9">
        <v>23.786100000000001</v>
      </c>
      <c r="I378" s="9">
        <v>135.309</v>
      </c>
      <c r="J378" s="9">
        <v>108.044</v>
      </c>
      <c r="K378" s="9">
        <v>106.66500000000001</v>
      </c>
      <c r="L378" s="9">
        <v>97.117000000000004</v>
      </c>
      <c r="M378" s="9">
        <v>77.3874</v>
      </c>
      <c r="N378" s="9">
        <v>58.809100000000001</v>
      </c>
      <c r="O378" s="9">
        <v>13.617699999999999</v>
      </c>
      <c r="P378" s="9">
        <v>13.7417</v>
      </c>
      <c r="Q378" s="9">
        <v>13.6053</v>
      </c>
      <c r="R378" s="9">
        <v>13.6486</v>
      </c>
      <c r="S378" s="9">
        <v>13.668200000000001</v>
      </c>
      <c r="T378" s="9">
        <v>13.376799999999999</v>
      </c>
      <c r="U378" s="9">
        <v>24.096399999999999</v>
      </c>
      <c r="V378" s="9">
        <v>83.7453</v>
      </c>
      <c r="W378" s="9">
        <v>13.570600000000001</v>
      </c>
      <c r="X378" s="9">
        <v>3758</v>
      </c>
      <c r="Y378" s="9">
        <v>4977</v>
      </c>
      <c r="Z378" s="9">
        <v>4977</v>
      </c>
    </row>
    <row r="379" spans="1:26" x14ac:dyDescent="0.25">
      <c r="B379" s="32" t="s">
        <v>69</v>
      </c>
      <c r="C379" s="16">
        <v>27.158100000000001</v>
      </c>
      <c r="D379" s="16">
        <v>24.823599999999999</v>
      </c>
      <c r="E379" s="16">
        <v>25.434799999999999</v>
      </c>
      <c r="F379" s="16">
        <v>24.716699999999999</v>
      </c>
      <c r="G379" s="9">
        <v>23.5412</v>
      </c>
      <c r="H379" s="9">
        <v>24.302099999999999</v>
      </c>
      <c r="I379" s="9">
        <v>132.488</v>
      </c>
      <c r="J379" s="9">
        <v>108.23699999999999</v>
      </c>
      <c r="K379" s="9">
        <v>106.128</v>
      </c>
      <c r="L379" s="9">
        <v>93.733599999999996</v>
      </c>
      <c r="M379" s="9">
        <v>77.4983</v>
      </c>
      <c r="N379" s="9">
        <v>58.106400000000001</v>
      </c>
      <c r="O379" s="9">
        <v>13.616899999999999</v>
      </c>
      <c r="P379" s="9">
        <v>13.7216</v>
      </c>
      <c r="Q379" s="9">
        <v>13.523999999999999</v>
      </c>
      <c r="R379" s="9">
        <v>13.543900000000001</v>
      </c>
      <c r="S379" s="9">
        <v>13.6393</v>
      </c>
      <c r="T379" s="9">
        <v>13.3164</v>
      </c>
      <c r="U379" s="9">
        <v>24.377600000000001</v>
      </c>
      <c r="V379" s="9">
        <v>82.726100000000002</v>
      </c>
      <c r="W379" s="9">
        <v>13.511200000000001</v>
      </c>
      <c r="X379" s="9">
        <v>3811</v>
      </c>
      <c r="Y379" s="9">
        <v>4973</v>
      </c>
      <c r="Z379" s="9">
        <v>4973</v>
      </c>
    </row>
    <row r="380" spans="1:26" x14ac:dyDescent="0.25">
      <c r="B380" s="32" t="s">
        <v>71</v>
      </c>
      <c r="C380" s="16">
        <v>23.680299999999999</v>
      </c>
      <c r="D380" s="16">
        <v>24.305099999999999</v>
      </c>
      <c r="E380" s="16">
        <v>25.032699999999998</v>
      </c>
      <c r="F380" s="16">
        <v>26.349</v>
      </c>
      <c r="G380" s="9">
        <v>23.907599999999999</v>
      </c>
      <c r="H380" s="9">
        <v>25.564499999999999</v>
      </c>
      <c r="I380" s="9">
        <v>132.94200000000001</v>
      </c>
      <c r="J380" s="9">
        <v>106.277</v>
      </c>
      <c r="K380" s="9">
        <v>107.01</v>
      </c>
      <c r="L380" s="9">
        <v>86.794300000000007</v>
      </c>
      <c r="M380" s="9">
        <v>79.036000000000001</v>
      </c>
      <c r="N380" s="9">
        <v>57.232100000000003</v>
      </c>
      <c r="O380" s="9">
        <v>13.7049</v>
      </c>
      <c r="P380" s="9">
        <v>13.680199999999999</v>
      </c>
      <c r="Q380" s="9">
        <v>13.440899999999999</v>
      </c>
      <c r="R380" s="9">
        <v>13.3134</v>
      </c>
      <c r="S380" s="9">
        <v>13.577299999999999</v>
      </c>
      <c r="T380" s="9">
        <v>13.179500000000001</v>
      </c>
      <c r="U380" s="9">
        <v>25.1325</v>
      </c>
      <c r="V380" s="9">
        <v>81.540199999999999</v>
      </c>
      <c r="W380" s="9">
        <v>13.396699999999999</v>
      </c>
      <c r="X380" s="9">
        <v>3952</v>
      </c>
      <c r="Y380" s="9">
        <v>4995</v>
      </c>
      <c r="Z380" s="9">
        <v>4995</v>
      </c>
    </row>
    <row r="381" spans="1:26" x14ac:dyDescent="0.25">
      <c r="B381" s="31" t="s">
        <v>72</v>
      </c>
      <c r="C381" s="16">
        <v>23.976800000000001</v>
      </c>
      <c r="D381" s="16">
        <v>24.1388</v>
      </c>
      <c r="E381" s="16">
        <v>25.1435</v>
      </c>
      <c r="F381" s="16">
        <v>27.81</v>
      </c>
      <c r="G381" s="9">
        <v>24.881</v>
      </c>
      <c r="H381" s="9">
        <v>26.204000000000001</v>
      </c>
      <c r="I381" s="9">
        <v>121.764</v>
      </c>
      <c r="J381" s="9">
        <v>111.623</v>
      </c>
      <c r="K381" s="9">
        <v>108.012</v>
      </c>
      <c r="L381" s="9">
        <v>78.1738</v>
      </c>
      <c r="M381" s="9">
        <v>76.876499999999993</v>
      </c>
      <c r="N381" s="9">
        <v>57.945799999999998</v>
      </c>
      <c r="O381" s="9">
        <v>13.929500000000001</v>
      </c>
      <c r="P381" s="9">
        <v>13.762</v>
      </c>
      <c r="Q381" s="9">
        <v>13.5358</v>
      </c>
      <c r="R381" s="9">
        <v>13.3141</v>
      </c>
      <c r="S381" s="9">
        <v>13.556900000000001</v>
      </c>
      <c r="T381" s="9">
        <v>13.1631</v>
      </c>
      <c r="U381" s="9">
        <v>25.928799999999999</v>
      </c>
      <c r="V381" s="9">
        <v>79.784999999999997</v>
      </c>
      <c r="W381" s="9">
        <v>13.413</v>
      </c>
      <c r="X381" s="9">
        <v>4140</v>
      </c>
      <c r="Y381" s="9">
        <v>4984</v>
      </c>
      <c r="Z381" s="9">
        <v>4984</v>
      </c>
    </row>
    <row r="382" spans="1:26" x14ac:dyDescent="0.25">
      <c r="B382" s="32" t="s">
        <v>74</v>
      </c>
      <c r="C382" s="16">
        <v>24.349299999999999</v>
      </c>
      <c r="D382" s="16">
        <v>25.354299999999999</v>
      </c>
      <c r="E382" s="16">
        <v>25.824999999999999</v>
      </c>
      <c r="F382" s="16">
        <v>28.161999999999999</v>
      </c>
      <c r="G382" s="9">
        <v>25.498699999999999</v>
      </c>
      <c r="H382" s="9">
        <v>26.9541</v>
      </c>
      <c r="I382" s="9">
        <v>112.964</v>
      </c>
      <c r="J382" s="9">
        <v>116.36799999999999</v>
      </c>
      <c r="K382" s="9">
        <v>107.76900000000001</v>
      </c>
      <c r="L382" s="9">
        <v>76.429400000000001</v>
      </c>
      <c r="M382" s="9">
        <v>76.337400000000002</v>
      </c>
      <c r="N382" s="9">
        <v>60.793700000000001</v>
      </c>
      <c r="O382" s="9">
        <v>13.866</v>
      </c>
      <c r="P382" s="9">
        <v>13.5961</v>
      </c>
      <c r="Q382" s="9">
        <v>13.327199999999999</v>
      </c>
      <c r="R382" s="9">
        <v>13.119300000000001</v>
      </c>
      <c r="S382" s="9">
        <v>13.3401</v>
      </c>
      <c r="T382" s="9">
        <v>12.954800000000001</v>
      </c>
      <c r="U382" s="9">
        <v>26.564399999999999</v>
      </c>
      <c r="V382" s="9">
        <v>79.938299999999998</v>
      </c>
      <c r="W382" s="9">
        <v>13.2088</v>
      </c>
      <c r="X382" s="9">
        <v>4125</v>
      </c>
      <c r="Y382" s="9">
        <v>4927</v>
      </c>
      <c r="Z382" s="9">
        <v>4927</v>
      </c>
    </row>
    <row r="383" spans="1:26" x14ac:dyDescent="0.25">
      <c r="B383" s="32" t="s">
        <v>76</v>
      </c>
      <c r="C383" s="16">
        <v>25.173999999999999</v>
      </c>
      <c r="D383" s="16">
        <v>25.605899999999998</v>
      </c>
      <c r="E383" s="16">
        <v>26.278199999999998</v>
      </c>
      <c r="F383" s="16">
        <v>27.940300000000001</v>
      </c>
      <c r="G383" s="9">
        <v>26.224299999999999</v>
      </c>
      <c r="H383" s="9">
        <v>27.406700000000001</v>
      </c>
      <c r="I383" s="9">
        <v>104.62</v>
      </c>
      <c r="J383" s="9">
        <v>120.6</v>
      </c>
      <c r="K383" s="9">
        <v>106.523</v>
      </c>
      <c r="L383" s="9">
        <v>76.618300000000005</v>
      </c>
      <c r="M383" s="9">
        <v>74.078999999999994</v>
      </c>
      <c r="N383" s="9">
        <v>60.633099999999999</v>
      </c>
      <c r="O383" s="9">
        <v>13.882899999999999</v>
      </c>
      <c r="P383" s="9">
        <v>13.5878</v>
      </c>
      <c r="Q383" s="9">
        <v>13.2958</v>
      </c>
      <c r="R383" s="9">
        <v>13.1112</v>
      </c>
      <c r="S383" s="9">
        <v>13.238099999999999</v>
      </c>
      <c r="T383" s="9">
        <v>12.876799999999999</v>
      </c>
      <c r="U383" s="9">
        <v>26.939499999999999</v>
      </c>
      <c r="V383" s="9">
        <v>79.271900000000002</v>
      </c>
      <c r="W383" s="9">
        <v>13.1525</v>
      </c>
      <c r="X383" s="9">
        <v>4171</v>
      </c>
      <c r="Y383" s="9">
        <v>4928</v>
      </c>
      <c r="Z383" s="9">
        <v>4928</v>
      </c>
    </row>
    <row r="384" spans="1:26" x14ac:dyDescent="0.25">
      <c r="B384" s="32" t="s">
        <v>78</v>
      </c>
      <c r="C384" s="16">
        <v>25.806899999999999</v>
      </c>
      <c r="D384" s="16">
        <v>25.916599999999999</v>
      </c>
      <c r="E384" s="16">
        <v>26.669599999999999</v>
      </c>
      <c r="F384" s="16">
        <v>27.6447</v>
      </c>
      <c r="G384" s="9">
        <v>26.793099999999999</v>
      </c>
      <c r="H384" s="9">
        <v>27.754100000000001</v>
      </c>
      <c r="I384" s="9">
        <v>103.49299999999999</v>
      </c>
      <c r="J384" s="9">
        <v>121.077</v>
      </c>
      <c r="K384" s="9">
        <v>104.839</v>
      </c>
      <c r="L384" s="9">
        <v>77.8934</v>
      </c>
      <c r="M384" s="9">
        <v>70.525499999999994</v>
      </c>
      <c r="N384" s="9">
        <v>59.477200000000003</v>
      </c>
      <c r="O384" s="9">
        <v>13.881</v>
      </c>
      <c r="P384" s="9">
        <v>13.585599999999999</v>
      </c>
      <c r="Q384" s="9">
        <v>13.265599999999999</v>
      </c>
      <c r="R384" s="9">
        <v>13.1082</v>
      </c>
      <c r="S384" s="9">
        <v>13.150700000000001</v>
      </c>
      <c r="T384" s="9">
        <v>12.8019</v>
      </c>
      <c r="U384" s="9">
        <v>27.221599999999999</v>
      </c>
      <c r="V384" s="9">
        <v>78.052700000000002</v>
      </c>
      <c r="W384" s="9">
        <v>13.102499999999999</v>
      </c>
      <c r="X384" s="9">
        <v>4266</v>
      </c>
      <c r="Y384" s="9">
        <v>4929</v>
      </c>
      <c r="Z384" s="9">
        <v>4929</v>
      </c>
    </row>
    <row r="385" spans="1:26" x14ac:dyDescent="0.25">
      <c r="B385" s="32" t="s">
        <v>79</v>
      </c>
      <c r="C385" s="16">
        <v>25.878399999999999</v>
      </c>
      <c r="D385" s="16">
        <v>26.4359</v>
      </c>
      <c r="E385" s="16">
        <v>26.855</v>
      </c>
      <c r="F385" s="16">
        <v>27.2407</v>
      </c>
      <c r="G385" s="9">
        <v>27.825600000000001</v>
      </c>
      <c r="H385" s="9">
        <v>28.223400000000002</v>
      </c>
      <c r="I385" s="9">
        <v>103.21599999999999</v>
      </c>
      <c r="J385" s="9">
        <v>117.623</v>
      </c>
      <c r="K385" s="9">
        <v>102.19</v>
      </c>
      <c r="L385" s="9">
        <v>77.839399999999998</v>
      </c>
      <c r="M385" s="9">
        <v>66.003</v>
      </c>
      <c r="N385" s="9">
        <v>58.182600000000001</v>
      </c>
      <c r="O385" s="9">
        <v>13.8453</v>
      </c>
      <c r="P385" s="9">
        <v>13.561</v>
      </c>
      <c r="Q385" s="9">
        <v>13.2593</v>
      </c>
      <c r="R385" s="9">
        <v>13.0984</v>
      </c>
      <c r="S385" s="9">
        <v>13.050700000000001</v>
      </c>
      <c r="T385" s="9">
        <v>12.743499999999999</v>
      </c>
      <c r="U385" s="9">
        <v>27.616199999999999</v>
      </c>
      <c r="V385" s="9">
        <v>75.84</v>
      </c>
      <c r="W385" s="9">
        <v>13.0532</v>
      </c>
      <c r="X385" s="9">
        <v>4285</v>
      </c>
      <c r="Y385" s="9">
        <v>4928</v>
      </c>
      <c r="Z385" s="9">
        <v>4928</v>
      </c>
    </row>
    <row r="386" spans="1:26" x14ac:dyDescent="0.25">
      <c r="B386" s="32" t="s">
        <v>81</v>
      </c>
      <c r="C386" s="16">
        <v>26.618099999999998</v>
      </c>
      <c r="D386" s="16">
        <v>27.1937</v>
      </c>
      <c r="E386" s="16">
        <v>27.496500000000001</v>
      </c>
      <c r="F386" s="16">
        <v>26.971699999999998</v>
      </c>
      <c r="G386" s="9">
        <v>28.724799999999998</v>
      </c>
      <c r="H386" s="9">
        <v>28.756499999999999</v>
      </c>
      <c r="I386" s="9">
        <v>101.05</v>
      </c>
      <c r="J386" s="9">
        <v>113.548</v>
      </c>
      <c r="K386" s="9">
        <v>98.869799999999998</v>
      </c>
      <c r="L386" s="9">
        <v>79.215599999999995</v>
      </c>
      <c r="M386" s="9">
        <v>63.818800000000003</v>
      </c>
      <c r="N386" s="9">
        <v>57.828699999999998</v>
      </c>
      <c r="O386" s="9">
        <v>13.7728</v>
      </c>
      <c r="P386" s="9">
        <v>13.519</v>
      </c>
      <c r="Q386" s="9">
        <v>13.2494</v>
      </c>
      <c r="R386" s="9">
        <v>13.101100000000001</v>
      </c>
      <c r="S386" s="9">
        <v>12.965299999999999</v>
      </c>
      <c r="T386" s="9">
        <v>12.6883</v>
      </c>
      <c r="U386" s="9">
        <v>28.120200000000001</v>
      </c>
      <c r="V386" s="9">
        <v>74.277500000000003</v>
      </c>
      <c r="W386" s="9">
        <v>13.0031</v>
      </c>
      <c r="X386" s="9">
        <v>4212</v>
      </c>
      <c r="Y386" s="9">
        <v>4839</v>
      </c>
      <c r="Z386" s="9">
        <v>4839</v>
      </c>
    </row>
    <row r="387" spans="1:26" x14ac:dyDescent="0.25">
      <c r="A387" s="8" t="s">
        <v>0</v>
      </c>
      <c r="B387" s="28">
        <v>42941.125</v>
      </c>
      <c r="C387" s="16">
        <v>45.357500000000002</v>
      </c>
      <c r="D387" s="16">
        <v>34.826500000000003</v>
      </c>
      <c r="E387" s="16">
        <v>33.3919</v>
      </c>
      <c r="F387" s="16">
        <v>32.469299999999997</v>
      </c>
      <c r="G387" s="9">
        <v>32.248399999999997</v>
      </c>
      <c r="H387" s="9">
        <v>32.709800000000001</v>
      </c>
      <c r="I387" s="9">
        <v>27.908200000000001</v>
      </c>
      <c r="J387" s="9">
        <v>64.417599999999993</v>
      </c>
      <c r="K387" s="9">
        <v>91.055099999999996</v>
      </c>
      <c r="L387" s="9">
        <v>89.354900000000001</v>
      </c>
      <c r="M387" s="9">
        <v>83.504499999999993</v>
      </c>
      <c r="N387" s="9">
        <v>70.142700000000005</v>
      </c>
      <c r="O387" s="9">
        <v>10.7981</v>
      </c>
      <c r="P387" s="9">
        <v>14.097</v>
      </c>
      <c r="Q387" s="9">
        <v>13.862399999999999</v>
      </c>
      <c r="R387" s="9">
        <v>14.105</v>
      </c>
      <c r="S387" s="9">
        <v>14.0406</v>
      </c>
      <c r="T387" s="9">
        <v>13.561999999999999</v>
      </c>
      <c r="U387" s="9">
        <v>33.149500000000003</v>
      </c>
      <c r="V387" s="9">
        <v>78.549400000000006</v>
      </c>
      <c r="W387" s="9">
        <v>13.7997</v>
      </c>
      <c r="X387" s="9">
        <v>1820</v>
      </c>
      <c r="Y387" s="9">
        <v>1824</v>
      </c>
      <c r="Z387" s="9">
        <v>1824</v>
      </c>
    </row>
    <row r="388" spans="1:26" x14ac:dyDescent="0.25">
      <c r="B388" s="31" t="s">
        <v>64</v>
      </c>
      <c r="C388" s="16">
        <v>41.3504</v>
      </c>
      <c r="D388" s="16">
        <v>39.593000000000004</v>
      </c>
      <c r="E388" s="16">
        <v>33.009900000000002</v>
      </c>
      <c r="F388" s="16">
        <v>29.311199999999999</v>
      </c>
      <c r="G388" s="9">
        <v>30.247900000000001</v>
      </c>
      <c r="H388" s="9">
        <v>30.4696</v>
      </c>
      <c r="I388" s="9">
        <v>37.267000000000003</v>
      </c>
      <c r="J388" s="9">
        <v>64.5792</v>
      </c>
      <c r="K388" s="9">
        <v>88.252300000000005</v>
      </c>
      <c r="L388" s="9">
        <v>80.296899999999994</v>
      </c>
      <c r="M388" s="9">
        <v>103.32599999999999</v>
      </c>
      <c r="N388" s="9">
        <v>98.480199999999996</v>
      </c>
      <c r="O388" s="9">
        <v>12.1053</v>
      </c>
      <c r="P388" s="9">
        <v>13.1843</v>
      </c>
      <c r="Q388" s="9">
        <v>14.1305</v>
      </c>
      <c r="R388" s="9">
        <v>14.2911</v>
      </c>
      <c r="S388" s="9">
        <v>14.007300000000001</v>
      </c>
      <c r="T388" s="9">
        <v>13.832800000000001</v>
      </c>
      <c r="U388" s="9">
        <v>31.600100000000001</v>
      </c>
      <c r="V388" s="9">
        <v>90.238299999999995</v>
      </c>
      <c r="W388" s="9">
        <v>13.906000000000001</v>
      </c>
      <c r="X388" s="9">
        <v>1837</v>
      </c>
      <c r="Y388" s="9">
        <v>1837</v>
      </c>
      <c r="Z388" s="9">
        <v>1837</v>
      </c>
    </row>
    <row r="389" spans="1:26" x14ac:dyDescent="0.25">
      <c r="B389" s="32" t="s">
        <v>65</v>
      </c>
      <c r="C389" s="16">
        <v>45.202800000000003</v>
      </c>
      <c r="D389" s="16">
        <v>39.722700000000003</v>
      </c>
      <c r="E389" s="16">
        <v>32.767699999999998</v>
      </c>
      <c r="F389" s="16">
        <v>29.069600000000001</v>
      </c>
      <c r="G389" s="9">
        <v>30.2639</v>
      </c>
      <c r="H389" s="9">
        <v>30.462299999999999</v>
      </c>
      <c r="I389" s="9">
        <v>32.689</v>
      </c>
      <c r="J389" s="9">
        <v>58.8247</v>
      </c>
      <c r="K389" s="9">
        <v>82.876400000000004</v>
      </c>
      <c r="L389" s="9">
        <v>79.805499999999995</v>
      </c>
      <c r="M389" s="9">
        <v>97.385599999999997</v>
      </c>
      <c r="N389" s="9">
        <v>100.125</v>
      </c>
      <c r="O389" s="9">
        <v>11.538</v>
      </c>
      <c r="P389" s="9">
        <v>13.047599999999999</v>
      </c>
      <c r="Q389" s="9">
        <v>14.3119</v>
      </c>
      <c r="R389" s="9">
        <v>14.420400000000001</v>
      </c>
      <c r="S389" s="9">
        <v>14.041600000000001</v>
      </c>
      <c r="T389" s="9">
        <v>13.7485</v>
      </c>
      <c r="U389" s="9">
        <v>31.633299999999998</v>
      </c>
      <c r="V389" s="9">
        <v>87.806399999999996</v>
      </c>
      <c r="W389" s="9">
        <v>13.912000000000001</v>
      </c>
      <c r="X389" s="9">
        <v>1835</v>
      </c>
      <c r="Y389" s="9">
        <v>1838</v>
      </c>
      <c r="Z389" s="9">
        <v>1838</v>
      </c>
    </row>
    <row r="390" spans="1:26" x14ac:dyDescent="0.25">
      <c r="B390" s="32" t="s">
        <v>67</v>
      </c>
      <c r="C390" s="16">
        <v>47.656599999999997</v>
      </c>
      <c r="D390" s="16">
        <v>38.860999999999997</v>
      </c>
      <c r="E390" s="16">
        <v>32.6447</v>
      </c>
      <c r="F390" s="16">
        <v>29.2789</v>
      </c>
      <c r="G390" s="9">
        <v>30.608699999999999</v>
      </c>
      <c r="H390" s="9">
        <v>30.787099999999999</v>
      </c>
      <c r="I390" s="9">
        <v>28.198799999999999</v>
      </c>
      <c r="J390" s="9">
        <v>53.318399999999997</v>
      </c>
      <c r="K390" s="9">
        <v>84.036100000000005</v>
      </c>
      <c r="L390" s="9">
        <v>86.415899999999993</v>
      </c>
      <c r="M390" s="9">
        <v>93.503799999999998</v>
      </c>
      <c r="N390" s="9">
        <v>97.598200000000006</v>
      </c>
      <c r="O390" s="9">
        <v>10.6525</v>
      </c>
      <c r="P390" s="9">
        <v>13.0966</v>
      </c>
      <c r="Q390" s="9">
        <v>14.4323</v>
      </c>
      <c r="R390" s="9">
        <v>14.463699999999999</v>
      </c>
      <c r="S390" s="9">
        <v>14.071</v>
      </c>
      <c r="T390" s="9">
        <v>13.701000000000001</v>
      </c>
      <c r="U390" s="9">
        <v>31.840499999999999</v>
      </c>
      <c r="V390" s="9">
        <v>86.923400000000001</v>
      </c>
      <c r="W390" s="9">
        <v>13.909800000000001</v>
      </c>
      <c r="X390" s="9">
        <v>1834</v>
      </c>
      <c r="Y390" s="9">
        <v>1837</v>
      </c>
      <c r="Z390" s="9">
        <v>1837</v>
      </c>
    </row>
    <row r="391" spans="1:26" x14ac:dyDescent="0.25">
      <c r="B391" s="32" t="s">
        <v>69</v>
      </c>
      <c r="C391" s="16">
        <v>45.305100000000003</v>
      </c>
      <c r="D391" s="16">
        <v>38.324599999999997</v>
      </c>
      <c r="E391" s="16">
        <v>31.853200000000001</v>
      </c>
      <c r="F391" s="16">
        <v>30.193000000000001</v>
      </c>
      <c r="G391" s="9">
        <v>30.7941</v>
      </c>
      <c r="H391" s="9">
        <v>31.061900000000001</v>
      </c>
      <c r="I391" s="9">
        <v>28.679600000000001</v>
      </c>
      <c r="J391" s="9">
        <v>49.536900000000003</v>
      </c>
      <c r="K391" s="9">
        <v>91.733699999999999</v>
      </c>
      <c r="L391" s="9">
        <v>89.671099999999996</v>
      </c>
      <c r="M391" s="9">
        <v>91.879900000000006</v>
      </c>
      <c r="N391" s="9">
        <v>93.706100000000006</v>
      </c>
      <c r="O391" s="9">
        <v>9.7824399999999994</v>
      </c>
      <c r="P391" s="9">
        <v>13.39</v>
      </c>
      <c r="Q391" s="9">
        <v>14.451499999999999</v>
      </c>
      <c r="R391" s="9">
        <v>14.426500000000001</v>
      </c>
      <c r="S391" s="9">
        <v>14.088800000000001</v>
      </c>
      <c r="T391" s="9">
        <v>13.6602</v>
      </c>
      <c r="U391" s="9">
        <v>31.921800000000001</v>
      </c>
      <c r="V391" s="9">
        <v>86.738100000000003</v>
      </c>
      <c r="W391" s="9">
        <v>13.8987</v>
      </c>
      <c r="X391" s="9">
        <v>1832</v>
      </c>
      <c r="Y391" s="9">
        <v>1837</v>
      </c>
      <c r="Z391" s="9">
        <v>1837</v>
      </c>
    </row>
    <row r="392" spans="1:26" x14ac:dyDescent="0.25">
      <c r="B392" s="32" t="s">
        <v>71</v>
      </c>
      <c r="C392" s="16">
        <v>48.0824</v>
      </c>
      <c r="D392" s="16">
        <v>35.2973</v>
      </c>
      <c r="E392" s="16">
        <v>32.597200000000001</v>
      </c>
      <c r="F392" s="16">
        <v>31.883900000000001</v>
      </c>
      <c r="G392" s="9">
        <v>31.766400000000001</v>
      </c>
      <c r="H392" s="9">
        <v>32.327100000000002</v>
      </c>
      <c r="I392" s="9">
        <v>22.577999999999999</v>
      </c>
      <c r="J392" s="9">
        <v>56.7453</v>
      </c>
      <c r="K392" s="9">
        <v>93.949799999999996</v>
      </c>
      <c r="L392" s="9">
        <v>90.987200000000001</v>
      </c>
      <c r="M392" s="9">
        <v>83.685000000000002</v>
      </c>
      <c r="N392" s="9">
        <v>77.244699999999995</v>
      </c>
      <c r="O392" s="9">
        <v>9.9751200000000004</v>
      </c>
      <c r="P392" s="9">
        <v>13.914099999999999</v>
      </c>
      <c r="Q392" s="9">
        <v>14.0908</v>
      </c>
      <c r="R392" s="9">
        <v>14.239599999999999</v>
      </c>
      <c r="S392" s="9">
        <v>14.1282</v>
      </c>
      <c r="T392" s="9">
        <v>13.5861</v>
      </c>
      <c r="U392" s="9">
        <v>32.806699999999999</v>
      </c>
      <c r="V392" s="9">
        <v>80.713300000000004</v>
      </c>
      <c r="W392" s="9">
        <v>13.8482</v>
      </c>
      <c r="X392" s="9">
        <v>1821</v>
      </c>
      <c r="Y392" s="9">
        <v>1828</v>
      </c>
      <c r="Z392" s="9">
        <v>1828</v>
      </c>
    </row>
    <row r="393" spans="1:26" x14ac:dyDescent="0.25">
      <c r="B393" s="31" t="s">
        <v>72</v>
      </c>
      <c r="C393" s="16">
        <v>41.348100000000002</v>
      </c>
      <c r="D393" s="16">
        <v>35.328200000000002</v>
      </c>
      <c r="E393" s="16">
        <v>33.948700000000002</v>
      </c>
      <c r="F393" s="16">
        <v>32.503700000000002</v>
      </c>
      <c r="G393" s="9">
        <v>32.253599999999999</v>
      </c>
      <c r="H393" s="9">
        <v>32.8645</v>
      </c>
      <c r="I393" s="9">
        <v>30.243300000000001</v>
      </c>
      <c r="J393" s="9">
        <v>72.224900000000005</v>
      </c>
      <c r="K393" s="9">
        <v>90.848200000000006</v>
      </c>
      <c r="L393" s="9">
        <v>86.887799999999999</v>
      </c>
      <c r="M393" s="9">
        <v>81.904700000000005</v>
      </c>
      <c r="N393" s="9">
        <v>65.207099999999997</v>
      </c>
      <c r="O393" s="9">
        <v>11.9329</v>
      </c>
      <c r="P393" s="9">
        <v>14.1151</v>
      </c>
      <c r="Q393" s="9">
        <v>13.692</v>
      </c>
      <c r="R393" s="9">
        <v>14.047499999999999</v>
      </c>
      <c r="S393" s="9">
        <v>13.979699999999999</v>
      </c>
      <c r="T393" s="9">
        <v>13.546200000000001</v>
      </c>
      <c r="U393" s="9">
        <v>33.201500000000003</v>
      </c>
      <c r="V393" s="9">
        <v>76.8232</v>
      </c>
      <c r="W393" s="9">
        <v>13.7775</v>
      </c>
      <c r="X393" s="9">
        <v>1810</v>
      </c>
      <c r="Y393" s="9">
        <v>1818</v>
      </c>
      <c r="Z393" s="9">
        <v>1818</v>
      </c>
    </row>
    <row r="394" spans="1:26" x14ac:dyDescent="0.25">
      <c r="B394" s="32" t="s">
        <v>74</v>
      </c>
      <c r="C394" s="16">
        <v>41.160600000000002</v>
      </c>
      <c r="D394" s="16">
        <v>36.510899999999999</v>
      </c>
      <c r="E394" s="16">
        <v>33.801000000000002</v>
      </c>
      <c r="F394" s="16">
        <v>32.404299999999999</v>
      </c>
      <c r="G394" s="9">
        <v>32.204799999999999</v>
      </c>
      <c r="H394" s="9">
        <v>33.043500000000002</v>
      </c>
      <c r="I394" s="9">
        <v>41.041200000000003</v>
      </c>
      <c r="J394" s="9">
        <v>84.256500000000003</v>
      </c>
      <c r="K394" s="9">
        <v>91.879000000000005</v>
      </c>
      <c r="L394" s="9">
        <v>79.412899999999993</v>
      </c>
      <c r="M394" s="9">
        <v>79.910899999999998</v>
      </c>
      <c r="N394" s="9">
        <v>61.1111</v>
      </c>
      <c r="O394" s="9">
        <v>12.457800000000001</v>
      </c>
      <c r="P394" s="9">
        <v>14.0352</v>
      </c>
      <c r="Q394" s="9">
        <v>13.8317</v>
      </c>
      <c r="R394" s="9">
        <v>13.960100000000001</v>
      </c>
      <c r="S394" s="9">
        <v>13.959099999999999</v>
      </c>
      <c r="T394" s="9">
        <v>13.4773</v>
      </c>
      <c r="U394" s="9">
        <v>33.308500000000002</v>
      </c>
      <c r="V394" s="9">
        <v>75.057599999999994</v>
      </c>
      <c r="W394" s="9">
        <v>13.761200000000001</v>
      </c>
      <c r="X394" s="9">
        <v>1822</v>
      </c>
      <c r="Y394" s="9">
        <v>1829</v>
      </c>
      <c r="Z394" s="9">
        <v>1829</v>
      </c>
    </row>
    <row r="395" spans="1:26" x14ac:dyDescent="0.25">
      <c r="B395" s="32" t="s">
        <v>76</v>
      </c>
      <c r="C395" s="16">
        <v>39.588000000000001</v>
      </c>
      <c r="D395" s="16">
        <v>37.062800000000003</v>
      </c>
      <c r="E395" s="16">
        <v>33.993699999999997</v>
      </c>
      <c r="F395" s="16">
        <v>31.892700000000001</v>
      </c>
      <c r="G395" s="9">
        <v>31.881</v>
      </c>
      <c r="H395" s="9">
        <v>32.906199999999998</v>
      </c>
      <c r="I395" s="9">
        <v>37.3996</v>
      </c>
      <c r="J395" s="9">
        <v>87.311999999999998</v>
      </c>
      <c r="K395" s="9">
        <v>90.745199999999997</v>
      </c>
      <c r="L395" s="9">
        <v>71.908699999999996</v>
      </c>
      <c r="M395" s="9">
        <v>76.995900000000006</v>
      </c>
      <c r="N395" s="9">
        <v>58.8401</v>
      </c>
      <c r="O395" s="9">
        <v>12.9817</v>
      </c>
      <c r="P395" s="9">
        <v>13.866300000000001</v>
      </c>
      <c r="Q395" s="9">
        <v>14.0046</v>
      </c>
      <c r="R395" s="9">
        <v>13.8794</v>
      </c>
      <c r="S395" s="9">
        <v>13.963699999999999</v>
      </c>
      <c r="T395" s="9">
        <v>13.4292</v>
      </c>
      <c r="U395" s="9">
        <v>33.113199999999999</v>
      </c>
      <c r="V395" s="9">
        <v>72.104699999999994</v>
      </c>
      <c r="W395" s="9">
        <v>13.754799999999999</v>
      </c>
      <c r="X395" s="9">
        <v>1824</v>
      </c>
      <c r="Y395" s="9">
        <v>1827</v>
      </c>
      <c r="Z395" s="9">
        <v>1827</v>
      </c>
    </row>
    <row r="396" spans="1:26" x14ac:dyDescent="0.25">
      <c r="B396" s="32" t="s">
        <v>78</v>
      </c>
      <c r="C396" s="16">
        <v>38.865000000000002</v>
      </c>
      <c r="D396" s="16">
        <v>37.8947</v>
      </c>
      <c r="E396" s="16">
        <v>32.9846</v>
      </c>
      <c r="F396" s="16">
        <v>31.900400000000001</v>
      </c>
      <c r="G396" s="9">
        <v>32.0002</v>
      </c>
      <c r="H396" s="9">
        <v>32.5899</v>
      </c>
      <c r="I396" s="9">
        <v>38.363399999999999</v>
      </c>
      <c r="J396" s="9">
        <v>79.565600000000003</v>
      </c>
      <c r="K396" s="9">
        <v>97.140600000000006</v>
      </c>
      <c r="L396" s="9">
        <v>64.701300000000003</v>
      </c>
      <c r="M396" s="9">
        <v>73.191699999999997</v>
      </c>
      <c r="N396" s="9">
        <v>57.2898</v>
      </c>
      <c r="O396" s="9">
        <v>13.424099999999999</v>
      </c>
      <c r="P396" s="9">
        <v>13.6509</v>
      </c>
      <c r="Q396" s="9">
        <v>14.128</v>
      </c>
      <c r="R396" s="9">
        <v>13.981400000000001</v>
      </c>
      <c r="S396" s="9">
        <v>13.9095</v>
      </c>
      <c r="T396" s="9">
        <v>13.419</v>
      </c>
      <c r="U396" s="9">
        <v>32.954300000000003</v>
      </c>
      <c r="V396" s="9">
        <v>69.553399999999996</v>
      </c>
      <c r="W396" s="9">
        <v>13.770200000000001</v>
      </c>
      <c r="X396" s="9">
        <v>1826</v>
      </c>
      <c r="Y396" s="9">
        <v>1829</v>
      </c>
      <c r="Z396" s="9">
        <v>1829</v>
      </c>
    </row>
    <row r="397" spans="1:26" x14ac:dyDescent="0.25">
      <c r="B397" s="32" t="s">
        <v>79</v>
      </c>
      <c r="C397" s="16">
        <v>39.2363</v>
      </c>
      <c r="D397" s="16">
        <v>38.6297</v>
      </c>
      <c r="E397" s="16">
        <v>32.206000000000003</v>
      </c>
      <c r="F397" s="16">
        <v>31.460899999999999</v>
      </c>
      <c r="G397" s="9">
        <v>32.293999999999997</v>
      </c>
      <c r="H397" s="9">
        <v>32.835000000000001</v>
      </c>
      <c r="I397" s="9">
        <v>38.715299999999999</v>
      </c>
      <c r="J397" s="9">
        <v>81.586799999999997</v>
      </c>
      <c r="K397" s="9">
        <v>103.709</v>
      </c>
      <c r="L397" s="9">
        <v>65.760300000000001</v>
      </c>
      <c r="M397" s="9">
        <v>68.525999999999996</v>
      </c>
      <c r="N397" s="9">
        <v>56.198900000000002</v>
      </c>
      <c r="O397" s="9">
        <v>13.3285</v>
      </c>
      <c r="P397" s="9">
        <v>13.6623</v>
      </c>
      <c r="Q397" s="9">
        <v>14.142099999999999</v>
      </c>
      <c r="R397" s="9">
        <v>14.170199999999999</v>
      </c>
      <c r="S397" s="9">
        <v>13.876799999999999</v>
      </c>
      <c r="T397" s="9">
        <v>13.370200000000001</v>
      </c>
      <c r="U397" s="9">
        <v>32.988399999999999</v>
      </c>
      <c r="V397" s="9">
        <v>69.334900000000005</v>
      </c>
      <c r="W397" s="9">
        <v>13.783300000000001</v>
      </c>
      <c r="X397" s="9">
        <v>1827</v>
      </c>
      <c r="Y397" s="9">
        <v>1828</v>
      </c>
      <c r="Z397" s="9">
        <v>1828</v>
      </c>
    </row>
    <row r="398" spans="1:26" x14ac:dyDescent="0.25">
      <c r="B398" s="32" t="s">
        <v>81</v>
      </c>
      <c r="C398" s="16">
        <v>41.71</v>
      </c>
      <c r="D398" s="16">
        <v>38.596299999999999</v>
      </c>
      <c r="E398" s="16">
        <v>32.691499999999998</v>
      </c>
      <c r="F398" s="16">
        <v>30.1493</v>
      </c>
      <c r="G398" s="9">
        <v>32.636800000000001</v>
      </c>
      <c r="H398" s="9">
        <v>33.304499999999997</v>
      </c>
      <c r="I398" s="9">
        <v>32.813400000000001</v>
      </c>
      <c r="J398" s="9">
        <v>86.125799999999998</v>
      </c>
      <c r="K398" s="9">
        <v>109.09099999999999</v>
      </c>
      <c r="L398" s="9">
        <v>73.471800000000002</v>
      </c>
      <c r="M398" s="9">
        <v>65.8506</v>
      </c>
      <c r="N398" s="9">
        <v>58.564100000000003</v>
      </c>
      <c r="O398" s="9">
        <v>12.8635</v>
      </c>
      <c r="P398" s="9">
        <v>13.5345</v>
      </c>
      <c r="Q398" s="9">
        <v>14.037100000000001</v>
      </c>
      <c r="R398" s="9">
        <v>14.2355</v>
      </c>
      <c r="S398" s="9">
        <v>13.7812</v>
      </c>
      <c r="T398" s="9">
        <v>13.2578</v>
      </c>
      <c r="U398" s="9">
        <v>33.103900000000003</v>
      </c>
      <c r="V398" s="9">
        <v>71.891199999999998</v>
      </c>
      <c r="W398" s="9">
        <v>13.700200000000001</v>
      </c>
      <c r="X398" s="9">
        <v>1820</v>
      </c>
      <c r="Y398" s="9">
        <v>1839</v>
      </c>
      <c r="Z398" s="9">
        <v>1839</v>
      </c>
    </row>
    <row r="399" spans="1:26" x14ac:dyDescent="0.25">
      <c r="A399" s="7" t="s">
        <v>49</v>
      </c>
      <c r="B399" s="28">
        <v>43308.125</v>
      </c>
      <c r="C399" s="16">
        <v>21.878599999999999</v>
      </c>
      <c r="D399" s="16">
        <v>25.8552</v>
      </c>
      <c r="E399" s="16">
        <v>29.4741</v>
      </c>
      <c r="F399" s="16">
        <v>33.8795</v>
      </c>
      <c r="G399" s="9">
        <v>36.702300000000001</v>
      </c>
      <c r="H399" s="9">
        <v>36.057600000000001</v>
      </c>
      <c r="I399" s="9">
        <v>148.84800000000001</v>
      </c>
      <c r="J399" s="9">
        <v>138.38999999999999</v>
      </c>
      <c r="K399" s="9">
        <v>90.667299999999997</v>
      </c>
      <c r="L399" s="9">
        <v>46.3782</v>
      </c>
      <c r="M399" s="9">
        <v>45.418999999999997</v>
      </c>
      <c r="N399" s="9">
        <v>33.144799999999996</v>
      </c>
      <c r="O399" s="9">
        <v>16.1797</v>
      </c>
      <c r="P399" s="9">
        <v>16.075099999999999</v>
      </c>
      <c r="Q399" s="9">
        <v>15.539300000000001</v>
      </c>
      <c r="R399" s="9">
        <v>14.6157</v>
      </c>
      <c r="S399" s="9">
        <v>13.6714</v>
      </c>
      <c r="T399" s="9">
        <v>13.2874</v>
      </c>
      <c r="U399" s="9">
        <v>34.615699999999997</v>
      </c>
      <c r="V399" s="9">
        <v>57.513199999999998</v>
      </c>
      <c r="W399" s="9">
        <v>14.2392</v>
      </c>
      <c r="X399" s="9">
        <v>6810</v>
      </c>
      <c r="Y399" s="9">
        <v>7863</v>
      </c>
      <c r="Z399" s="9">
        <v>7863</v>
      </c>
    </row>
    <row r="400" spans="1:26" x14ac:dyDescent="0.25">
      <c r="B400" s="31" t="s">
        <v>64</v>
      </c>
      <c r="C400" s="16">
        <v>20.265699999999999</v>
      </c>
      <c r="D400" s="16">
        <v>24.944099999999999</v>
      </c>
      <c r="E400" s="16">
        <v>31.439599999999999</v>
      </c>
      <c r="F400" s="16">
        <v>32.204000000000001</v>
      </c>
      <c r="G400" s="9">
        <v>34.863700000000001</v>
      </c>
      <c r="H400" s="9">
        <v>35.003599999999999</v>
      </c>
      <c r="I400" s="9">
        <v>148.285</v>
      </c>
      <c r="J400" s="9">
        <v>128.74</v>
      </c>
      <c r="K400" s="9">
        <v>99.8857</v>
      </c>
      <c r="L400" s="9">
        <v>75.938699999999997</v>
      </c>
      <c r="M400" s="9">
        <v>52.789400000000001</v>
      </c>
      <c r="N400" s="9">
        <v>36.448900000000002</v>
      </c>
      <c r="O400" s="9">
        <v>16.464300000000001</v>
      </c>
      <c r="P400" s="9">
        <v>16.0837</v>
      </c>
      <c r="Q400" s="9">
        <v>15.32</v>
      </c>
      <c r="R400" s="9">
        <v>14.731</v>
      </c>
      <c r="S400" s="9">
        <v>13.796799999999999</v>
      </c>
      <c r="T400" s="9">
        <v>13.631600000000001</v>
      </c>
      <c r="U400" s="9">
        <v>33.736800000000002</v>
      </c>
      <c r="V400" s="9">
        <v>66.705200000000005</v>
      </c>
      <c r="W400" s="9">
        <v>14.3735</v>
      </c>
      <c r="X400" s="9">
        <v>6248</v>
      </c>
      <c r="Y400" s="9">
        <v>7801</v>
      </c>
      <c r="Z400" s="9">
        <v>7801</v>
      </c>
    </row>
    <row r="401" spans="1:26" x14ac:dyDescent="0.25">
      <c r="B401" s="32" t="s">
        <v>65</v>
      </c>
      <c r="C401" s="16">
        <v>20.673300000000001</v>
      </c>
      <c r="D401" s="16">
        <v>23.74</v>
      </c>
      <c r="E401" s="16">
        <v>29.942</v>
      </c>
      <c r="F401" s="16">
        <v>32.482300000000002</v>
      </c>
      <c r="G401" s="9">
        <v>34.817500000000003</v>
      </c>
      <c r="H401" s="9">
        <v>34.992400000000004</v>
      </c>
      <c r="I401" s="9">
        <v>148.73400000000001</v>
      </c>
      <c r="J401" s="9">
        <v>133.453</v>
      </c>
      <c r="K401" s="9">
        <v>102.36799999999999</v>
      </c>
      <c r="L401" s="9">
        <v>73.199100000000001</v>
      </c>
      <c r="M401" s="9">
        <v>50.633699999999997</v>
      </c>
      <c r="N401" s="9">
        <v>36.26</v>
      </c>
      <c r="O401" s="9">
        <v>16.4253</v>
      </c>
      <c r="P401" s="9">
        <v>16.196200000000001</v>
      </c>
      <c r="Q401" s="9">
        <v>15.4445</v>
      </c>
      <c r="R401" s="9">
        <v>14.716100000000001</v>
      </c>
      <c r="S401" s="9">
        <v>13.7576</v>
      </c>
      <c r="T401" s="9">
        <v>13.6029</v>
      </c>
      <c r="U401" s="9">
        <v>33.597700000000003</v>
      </c>
      <c r="V401" s="9">
        <v>66.609899999999996</v>
      </c>
      <c r="W401" s="9">
        <v>14.3858</v>
      </c>
      <c r="X401" s="9">
        <v>6359</v>
      </c>
      <c r="Y401" s="9">
        <v>7864</v>
      </c>
      <c r="Z401" s="9">
        <v>7864</v>
      </c>
    </row>
    <row r="402" spans="1:26" x14ac:dyDescent="0.25">
      <c r="B402" s="32" t="s">
        <v>67</v>
      </c>
      <c r="C402" s="16">
        <v>21.265999999999998</v>
      </c>
      <c r="D402" s="16">
        <v>23.536799999999999</v>
      </c>
      <c r="E402" s="16">
        <v>28.986699999999999</v>
      </c>
      <c r="F402" s="16">
        <v>32.851500000000001</v>
      </c>
      <c r="G402" s="9">
        <v>35.266599999999997</v>
      </c>
      <c r="H402" s="9">
        <v>35.0702</v>
      </c>
      <c r="I402" s="9">
        <v>148.476</v>
      </c>
      <c r="J402" s="9">
        <v>137.96700000000001</v>
      </c>
      <c r="K402" s="9">
        <v>103.91200000000001</v>
      </c>
      <c r="L402" s="9">
        <v>68.974699999999999</v>
      </c>
      <c r="M402" s="9">
        <v>48.4587</v>
      </c>
      <c r="N402" s="9">
        <v>36.318800000000003</v>
      </c>
      <c r="O402" s="9">
        <v>16.377800000000001</v>
      </c>
      <c r="P402" s="9">
        <v>16.2424</v>
      </c>
      <c r="Q402" s="9">
        <v>15.535</v>
      </c>
      <c r="R402" s="9">
        <v>14.707000000000001</v>
      </c>
      <c r="S402" s="9">
        <v>13.728</v>
      </c>
      <c r="T402" s="9">
        <v>13.5632</v>
      </c>
      <c r="U402" s="9">
        <v>33.714199999999998</v>
      </c>
      <c r="V402" s="9">
        <v>66.1006</v>
      </c>
      <c r="W402" s="9">
        <v>14.3873</v>
      </c>
      <c r="X402" s="9">
        <v>6491</v>
      </c>
      <c r="Y402" s="9">
        <v>7916</v>
      </c>
      <c r="Z402" s="9">
        <v>7916</v>
      </c>
    </row>
    <row r="403" spans="1:26" x14ac:dyDescent="0.25">
      <c r="B403" s="32" t="s">
        <v>69</v>
      </c>
      <c r="C403" s="16">
        <v>21.3553</v>
      </c>
      <c r="D403" s="16">
        <v>23.4377</v>
      </c>
      <c r="E403" s="16">
        <v>28.790299999999998</v>
      </c>
      <c r="F403" s="16">
        <v>33.188299999999998</v>
      </c>
      <c r="G403" s="9">
        <v>35.859099999999998</v>
      </c>
      <c r="H403" s="9">
        <v>35.561399999999999</v>
      </c>
      <c r="I403" s="9">
        <v>147.489</v>
      </c>
      <c r="J403" s="9">
        <v>140.578</v>
      </c>
      <c r="K403" s="9">
        <v>101.95</v>
      </c>
      <c r="L403" s="9">
        <v>64.093699999999998</v>
      </c>
      <c r="M403" s="9">
        <v>45.9846</v>
      </c>
      <c r="N403" s="9">
        <v>35.265300000000003</v>
      </c>
      <c r="O403" s="9">
        <v>16.327100000000002</v>
      </c>
      <c r="P403" s="9">
        <v>16.2287</v>
      </c>
      <c r="Q403" s="9">
        <v>15.582100000000001</v>
      </c>
      <c r="R403" s="9">
        <v>14.6998</v>
      </c>
      <c r="S403" s="9">
        <v>13.693</v>
      </c>
      <c r="T403" s="9">
        <v>13.5144</v>
      </c>
      <c r="U403" s="9">
        <v>34.052700000000002</v>
      </c>
      <c r="V403" s="9">
        <v>64.226500000000001</v>
      </c>
      <c r="W403" s="9">
        <v>14.3695</v>
      </c>
      <c r="X403" s="9">
        <v>6614</v>
      </c>
      <c r="Y403" s="9">
        <v>7931</v>
      </c>
      <c r="Z403" s="9">
        <v>7931</v>
      </c>
    </row>
    <row r="404" spans="1:26" x14ac:dyDescent="0.25">
      <c r="B404" s="32" t="s">
        <v>71</v>
      </c>
      <c r="C404" s="16">
        <v>21.126000000000001</v>
      </c>
      <c r="D404" s="16">
        <v>24.019600000000001</v>
      </c>
      <c r="E404" s="16">
        <v>28.956299999999999</v>
      </c>
      <c r="F404" s="16">
        <v>33.627600000000001</v>
      </c>
      <c r="G404" s="9">
        <v>36.2637</v>
      </c>
      <c r="H404" s="9">
        <v>36.109699999999997</v>
      </c>
      <c r="I404" s="9">
        <v>148.227</v>
      </c>
      <c r="J404" s="9">
        <v>139.17099999999999</v>
      </c>
      <c r="K404" s="9">
        <v>95.258499999999998</v>
      </c>
      <c r="L404" s="9">
        <v>51.930999999999997</v>
      </c>
      <c r="M404" s="9">
        <v>45.252099999999999</v>
      </c>
      <c r="N404" s="9">
        <v>33.419899999999998</v>
      </c>
      <c r="O404" s="9">
        <v>16.191199999999998</v>
      </c>
      <c r="P404" s="9">
        <v>16.130500000000001</v>
      </c>
      <c r="Q404" s="9">
        <v>15.6036</v>
      </c>
      <c r="R404" s="9">
        <v>14.651899999999999</v>
      </c>
      <c r="S404" s="9">
        <v>13.685</v>
      </c>
      <c r="T404" s="9">
        <v>13.3569</v>
      </c>
      <c r="U404" s="9">
        <v>34.4375</v>
      </c>
      <c r="V404" s="9">
        <v>59.765700000000002</v>
      </c>
      <c r="W404" s="9">
        <v>14.294700000000001</v>
      </c>
      <c r="X404" s="9">
        <v>6735</v>
      </c>
      <c r="Y404" s="9">
        <v>7906</v>
      </c>
      <c r="Z404" s="9">
        <v>7906</v>
      </c>
    </row>
    <row r="405" spans="1:26" x14ac:dyDescent="0.25">
      <c r="B405" s="31" t="s">
        <v>72</v>
      </c>
      <c r="C405" s="16">
        <v>20.5425</v>
      </c>
      <c r="D405" s="16">
        <v>27.89</v>
      </c>
      <c r="E405" s="16">
        <v>30.091999999999999</v>
      </c>
      <c r="F405" s="16">
        <v>33.979900000000001</v>
      </c>
      <c r="G405" s="9">
        <v>37.0336</v>
      </c>
      <c r="H405" s="9">
        <v>35.879600000000003</v>
      </c>
      <c r="I405" s="9">
        <v>149.655</v>
      </c>
      <c r="J405" s="9">
        <v>138.184</v>
      </c>
      <c r="K405" s="9">
        <v>87.482399999999998</v>
      </c>
      <c r="L405" s="9">
        <v>42.331200000000003</v>
      </c>
      <c r="M405" s="9">
        <v>45.3157</v>
      </c>
      <c r="N405" s="9">
        <v>33.037799999999997</v>
      </c>
      <c r="O405" s="9">
        <v>16.210699999999999</v>
      </c>
      <c r="P405" s="9">
        <v>15.9953</v>
      </c>
      <c r="Q405" s="9">
        <v>15.482100000000001</v>
      </c>
      <c r="R405" s="9">
        <v>14.589600000000001</v>
      </c>
      <c r="S405" s="9">
        <v>13.646699999999999</v>
      </c>
      <c r="T405" s="9">
        <v>13.2416</v>
      </c>
      <c r="U405" s="9">
        <v>34.790199999999999</v>
      </c>
      <c r="V405" s="9">
        <v>56.003500000000003</v>
      </c>
      <c r="W405" s="9">
        <v>14.1958</v>
      </c>
      <c r="X405" s="9">
        <v>6791</v>
      </c>
      <c r="Y405" s="9">
        <v>7842</v>
      </c>
      <c r="Z405" s="9">
        <v>7842</v>
      </c>
    </row>
    <row r="406" spans="1:26" x14ac:dyDescent="0.25">
      <c r="B406" s="32" t="s">
        <v>74</v>
      </c>
      <c r="C406" s="16">
        <v>19.940000000000001</v>
      </c>
      <c r="D406" s="16">
        <v>29.883500000000002</v>
      </c>
      <c r="E406" s="16">
        <v>30.293900000000001</v>
      </c>
      <c r="F406" s="16">
        <v>34.077300000000001</v>
      </c>
      <c r="G406" s="9">
        <v>36.935600000000001</v>
      </c>
      <c r="H406" s="9">
        <v>35.9373</v>
      </c>
      <c r="I406" s="9">
        <v>149.61099999999999</v>
      </c>
      <c r="J406" s="9">
        <v>137.209</v>
      </c>
      <c r="K406" s="9">
        <v>84.529600000000002</v>
      </c>
      <c r="L406" s="9">
        <v>41.641100000000002</v>
      </c>
      <c r="M406" s="9">
        <v>45.004300000000001</v>
      </c>
      <c r="N406" s="9">
        <v>32.892000000000003</v>
      </c>
      <c r="O406" s="9">
        <v>16.238700000000001</v>
      </c>
      <c r="P406" s="9">
        <v>15.886799999999999</v>
      </c>
      <c r="Q406" s="9">
        <v>15.4344</v>
      </c>
      <c r="R406" s="9">
        <v>14.557499999999999</v>
      </c>
      <c r="S406" s="9">
        <v>13.625299999999999</v>
      </c>
      <c r="T406" s="9">
        <v>13.196899999999999</v>
      </c>
      <c r="U406" s="9">
        <v>34.8947</v>
      </c>
      <c r="V406" s="9">
        <v>55.1143</v>
      </c>
      <c r="W406" s="9">
        <v>14.151999999999999</v>
      </c>
      <c r="X406" s="9">
        <v>6809</v>
      </c>
      <c r="Y406" s="9">
        <v>7817</v>
      </c>
      <c r="Z406" s="9">
        <v>7817</v>
      </c>
    </row>
    <row r="407" spans="1:26" x14ac:dyDescent="0.25">
      <c r="B407" s="32" t="s">
        <v>76</v>
      </c>
      <c r="C407" s="16">
        <v>18.835000000000001</v>
      </c>
      <c r="D407" s="16">
        <v>31.0261</v>
      </c>
      <c r="E407" s="16">
        <v>30.5412</v>
      </c>
      <c r="F407" s="16">
        <v>34.103299999999997</v>
      </c>
      <c r="G407" s="9">
        <v>37.035600000000002</v>
      </c>
      <c r="H407" s="9">
        <v>36.083300000000001</v>
      </c>
      <c r="I407" s="9">
        <v>149.917</v>
      </c>
      <c r="J407" s="9">
        <v>132.684</v>
      </c>
      <c r="K407" s="9">
        <v>78.442300000000003</v>
      </c>
      <c r="L407" s="9">
        <v>42.7376</v>
      </c>
      <c r="M407" s="9">
        <v>42.091099999999997</v>
      </c>
      <c r="N407" s="9">
        <v>31.0214</v>
      </c>
      <c r="O407" s="9">
        <v>16.248799999999999</v>
      </c>
      <c r="P407" s="9">
        <v>15.811199999999999</v>
      </c>
      <c r="Q407" s="9">
        <v>15.364100000000001</v>
      </c>
      <c r="R407" s="9">
        <v>14.5444</v>
      </c>
      <c r="S407" s="9">
        <v>13.582100000000001</v>
      </c>
      <c r="T407" s="9">
        <v>13.175000000000001</v>
      </c>
      <c r="U407" s="9">
        <v>35.041699999999999</v>
      </c>
      <c r="V407" s="9">
        <v>52.7074</v>
      </c>
      <c r="W407" s="9">
        <v>14.110099999999999</v>
      </c>
      <c r="X407" s="9">
        <v>6853</v>
      </c>
      <c r="Y407" s="9">
        <v>7775</v>
      </c>
      <c r="Z407" s="9">
        <v>7775</v>
      </c>
    </row>
    <row r="408" spans="1:26" x14ac:dyDescent="0.25">
      <c r="B408" s="32" t="s">
        <v>78</v>
      </c>
      <c r="C408" s="16">
        <v>21.763300000000001</v>
      </c>
      <c r="D408" s="16">
        <v>31.829699999999999</v>
      </c>
      <c r="E408" s="16">
        <v>30.997199999999999</v>
      </c>
      <c r="F408" s="16">
        <v>34.032299999999999</v>
      </c>
      <c r="G408" s="9">
        <v>37.350099999999998</v>
      </c>
      <c r="H408" s="9">
        <v>36.050199999999997</v>
      </c>
      <c r="I408" s="9">
        <v>149.798</v>
      </c>
      <c r="J408" s="9">
        <v>126.498</v>
      </c>
      <c r="K408" s="9">
        <v>71.728999999999999</v>
      </c>
      <c r="L408" s="9">
        <v>42.893000000000001</v>
      </c>
      <c r="M408" s="9">
        <v>38.598500000000001</v>
      </c>
      <c r="N408" s="9">
        <v>30.0886</v>
      </c>
      <c r="O408" s="9">
        <v>16.2361</v>
      </c>
      <c r="P408" s="9">
        <v>15.760999999999999</v>
      </c>
      <c r="Q408" s="9">
        <v>15.2628</v>
      </c>
      <c r="R408" s="9">
        <v>14.5352</v>
      </c>
      <c r="S408" s="9">
        <v>13.511699999999999</v>
      </c>
      <c r="T408" s="9">
        <v>13.189299999999999</v>
      </c>
      <c r="U408" s="9">
        <v>35.204900000000002</v>
      </c>
      <c r="V408" s="9">
        <v>50.311900000000001</v>
      </c>
      <c r="W408" s="9">
        <v>14.074999999999999</v>
      </c>
      <c r="X408" s="9">
        <v>6847</v>
      </c>
      <c r="Y408" s="9">
        <v>7746</v>
      </c>
      <c r="Z408" s="9">
        <v>7746</v>
      </c>
    </row>
    <row r="409" spans="1:26" x14ac:dyDescent="0.25">
      <c r="B409" s="32" t="s">
        <v>79</v>
      </c>
      <c r="C409" s="16">
        <v>28.47</v>
      </c>
      <c r="D409" s="16">
        <v>32.195900000000002</v>
      </c>
      <c r="E409" s="16">
        <v>31.470300000000002</v>
      </c>
      <c r="F409" s="16">
        <v>34.008800000000001</v>
      </c>
      <c r="G409" s="9">
        <v>37.754399999999997</v>
      </c>
      <c r="H409" s="9">
        <v>35.978400000000001</v>
      </c>
      <c r="I409" s="9">
        <v>150</v>
      </c>
      <c r="J409" s="9">
        <v>120.03400000000001</v>
      </c>
      <c r="K409" s="9">
        <v>68.494100000000003</v>
      </c>
      <c r="L409" s="9">
        <v>42.230600000000003</v>
      </c>
      <c r="M409" s="9">
        <v>35.585000000000001</v>
      </c>
      <c r="N409" s="9">
        <v>30.075800000000001</v>
      </c>
      <c r="O409" s="9">
        <v>16.183700000000002</v>
      </c>
      <c r="P409" s="9">
        <v>15.7423</v>
      </c>
      <c r="Q409" s="9">
        <v>15.1714</v>
      </c>
      <c r="R409" s="9">
        <v>14.523099999999999</v>
      </c>
      <c r="S409" s="9">
        <v>13.428699999999999</v>
      </c>
      <c r="T409" s="9">
        <v>13.210800000000001</v>
      </c>
      <c r="U409" s="9">
        <v>35.373399999999997</v>
      </c>
      <c r="V409" s="9">
        <v>48.883699999999997</v>
      </c>
      <c r="W409" s="9">
        <v>14.049200000000001</v>
      </c>
      <c r="X409" s="9">
        <v>6856</v>
      </c>
      <c r="Y409" s="9">
        <v>7758</v>
      </c>
      <c r="Z409" s="9">
        <v>7758</v>
      </c>
    </row>
    <row r="410" spans="1:26" x14ac:dyDescent="0.25">
      <c r="B410" s="32" t="s">
        <v>81</v>
      </c>
      <c r="C410" s="16">
        <v>30.043299999999999</v>
      </c>
      <c r="D410" s="16">
        <v>32.310600000000001</v>
      </c>
      <c r="E410" s="16">
        <v>31.322099999999999</v>
      </c>
      <c r="F410" s="16">
        <v>33.493099999999998</v>
      </c>
      <c r="G410" s="9">
        <v>37.968699999999998</v>
      </c>
      <c r="H410" s="9">
        <v>35.976799999999997</v>
      </c>
      <c r="I410" s="9">
        <v>149.87100000000001</v>
      </c>
      <c r="J410" s="9">
        <v>117.24299999999999</v>
      </c>
      <c r="K410" s="9">
        <v>75.278499999999994</v>
      </c>
      <c r="L410" s="9">
        <v>43.955199999999998</v>
      </c>
      <c r="M410" s="9">
        <v>33.333399999999997</v>
      </c>
      <c r="N410" s="9">
        <v>31.154399999999999</v>
      </c>
      <c r="O410" s="9">
        <v>15.6433</v>
      </c>
      <c r="P410" s="9">
        <v>15.4206</v>
      </c>
      <c r="Q410" s="9">
        <v>15.029199999999999</v>
      </c>
      <c r="R410" s="9">
        <v>14.4503</v>
      </c>
      <c r="S410" s="9">
        <v>13.410399999999999</v>
      </c>
      <c r="T410" s="9">
        <v>13.282400000000001</v>
      </c>
      <c r="U410" s="9">
        <v>35.291899999999998</v>
      </c>
      <c r="V410" s="9">
        <v>50.811399999999999</v>
      </c>
      <c r="W410" s="9">
        <v>14.028499999999999</v>
      </c>
      <c r="X410" s="9">
        <v>6870</v>
      </c>
      <c r="Y410" s="9">
        <v>7974</v>
      </c>
      <c r="Z410" s="9">
        <v>7974</v>
      </c>
    </row>
    <row r="411" spans="1:26" x14ac:dyDescent="0.25">
      <c r="A411" s="7" t="s">
        <v>0</v>
      </c>
      <c r="B411" s="28">
        <v>42940.125</v>
      </c>
      <c r="C411" s="16">
        <v>26.102599999999999</v>
      </c>
      <c r="D411" s="16">
        <v>26.6525</v>
      </c>
      <c r="E411" s="16">
        <v>27.651299999999999</v>
      </c>
      <c r="F411" s="16">
        <v>26.8871</v>
      </c>
      <c r="G411" s="9">
        <v>27.310700000000001</v>
      </c>
      <c r="H411" s="9">
        <v>28.1312</v>
      </c>
      <c r="I411" s="9">
        <v>150</v>
      </c>
      <c r="J411" s="9">
        <v>143.60300000000001</v>
      </c>
      <c r="K411" s="9">
        <v>134.316</v>
      </c>
      <c r="L411" s="9">
        <v>103.489</v>
      </c>
      <c r="M411" s="9">
        <v>86.058700000000002</v>
      </c>
      <c r="N411" s="9">
        <v>73.545599999999993</v>
      </c>
      <c r="O411" s="9">
        <v>16.213799999999999</v>
      </c>
      <c r="P411" s="9">
        <v>15.997199999999999</v>
      </c>
      <c r="Q411" s="9">
        <v>15.561999999999999</v>
      </c>
      <c r="R411" s="9">
        <v>15.537000000000001</v>
      </c>
      <c r="S411" s="9">
        <v>15.3727</v>
      </c>
      <c r="T411" s="9">
        <v>15.0062</v>
      </c>
      <c r="U411" s="9">
        <v>27.474</v>
      </c>
      <c r="V411" s="9">
        <v>94.9452</v>
      </c>
      <c r="W411" s="9">
        <v>15.354900000000001</v>
      </c>
      <c r="X411" s="9">
        <v>1114</v>
      </c>
      <c r="Y411" s="9">
        <v>1116</v>
      </c>
      <c r="Z411" s="9">
        <v>1116</v>
      </c>
    </row>
    <row r="412" spans="1:26" x14ac:dyDescent="0.25">
      <c r="B412" s="31" t="s">
        <v>64</v>
      </c>
      <c r="C412" s="16">
        <v>28.712399999999999</v>
      </c>
      <c r="D412" s="16">
        <v>27.0549</v>
      </c>
      <c r="E412" s="16">
        <v>27.472000000000001</v>
      </c>
      <c r="F412" s="16">
        <v>27.314699999999998</v>
      </c>
      <c r="G412" s="9">
        <v>28.036100000000001</v>
      </c>
      <c r="H412" s="9">
        <v>29.2363</v>
      </c>
      <c r="I412" s="9">
        <v>121.13800000000001</v>
      </c>
      <c r="J412" s="9">
        <v>146.9</v>
      </c>
      <c r="K412" s="9">
        <v>141.99600000000001</v>
      </c>
      <c r="L412" s="9">
        <v>137.785</v>
      </c>
      <c r="M412" s="9">
        <v>119.898</v>
      </c>
      <c r="N412" s="9">
        <v>92.770099999999999</v>
      </c>
      <c r="O412" s="9">
        <v>15.209199999999999</v>
      </c>
      <c r="P412" s="9">
        <v>15.5656</v>
      </c>
      <c r="Q412" s="9">
        <v>15.7651</v>
      </c>
      <c r="R412" s="9">
        <v>15.866</v>
      </c>
      <c r="S412" s="9">
        <v>15.593500000000001</v>
      </c>
      <c r="T412" s="9">
        <v>15.1447</v>
      </c>
      <c r="U412" s="9">
        <v>28.135000000000002</v>
      </c>
      <c r="V412" s="9">
        <v>120.026</v>
      </c>
      <c r="W412" s="9">
        <v>15.5197</v>
      </c>
      <c r="X412" s="9">
        <v>1218</v>
      </c>
      <c r="Y412" s="9">
        <v>1218</v>
      </c>
      <c r="Z412" s="9">
        <v>1218</v>
      </c>
    </row>
    <row r="413" spans="1:26" x14ac:dyDescent="0.25">
      <c r="B413" s="32" t="s">
        <v>65</v>
      </c>
      <c r="C413" s="16">
        <v>28.293399999999998</v>
      </c>
      <c r="D413" s="16">
        <v>27.243600000000001</v>
      </c>
      <c r="E413" s="16">
        <v>27.644300000000001</v>
      </c>
      <c r="F413" s="16">
        <v>27.410799999999998</v>
      </c>
      <c r="G413" s="9">
        <v>28.245100000000001</v>
      </c>
      <c r="H413" s="9">
        <v>29.331299999999999</v>
      </c>
      <c r="I413" s="9">
        <v>118.545</v>
      </c>
      <c r="J413" s="9">
        <v>145.61799999999999</v>
      </c>
      <c r="K413" s="9">
        <v>137.75899999999999</v>
      </c>
      <c r="L413" s="9">
        <v>133.709</v>
      </c>
      <c r="M413" s="9">
        <v>112.637</v>
      </c>
      <c r="N413" s="9">
        <v>89.550799999999995</v>
      </c>
      <c r="O413" s="9">
        <v>15.382199999999999</v>
      </c>
      <c r="P413" s="9">
        <v>15.5627</v>
      </c>
      <c r="Q413" s="9">
        <v>15.6698</v>
      </c>
      <c r="R413" s="9">
        <v>15.823700000000001</v>
      </c>
      <c r="S413" s="9">
        <v>15.5771</v>
      </c>
      <c r="T413" s="9">
        <v>15.0641</v>
      </c>
      <c r="U413" s="9">
        <v>28.261600000000001</v>
      </c>
      <c r="V413" s="9">
        <v>115.657</v>
      </c>
      <c r="W413" s="9">
        <v>15.4749</v>
      </c>
      <c r="X413" s="9">
        <v>1211</v>
      </c>
      <c r="Y413" s="9">
        <v>1212</v>
      </c>
      <c r="Z413" s="9">
        <v>1212</v>
      </c>
    </row>
    <row r="414" spans="1:26" x14ac:dyDescent="0.25">
      <c r="B414" s="32" t="s">
        <v>67</v>
      </c>
      <c r="C414" s="16">
        <v>27.8813</v>
      </c>
      <c r="D414" s="16">
        <v>26.773</v>
      </c>
      <c r="E414" s="16">
        <v>27.925000000000001</v>
      </c>
      <c r="F414" s="16">
        <v>27.248100000000001</v>
      </c>
      <c r="G414" s="9">
        <v>28.3123</v>
      </c>
      <c r="H414" s="9">
        <v>29.4908</v>
      </c>
      <c r="I414" s="9">
        <v>120.81100000000001</v>
      </c>
      <c r="J414" s="9">
        <v>148.19399999999999</v>
      </c>
      <c r="K414" s="9">
        <v>136.84200000000001</v>
      </c>
      <c r="L414" s="9">
        <v>127.532</v>
      </c>
      <c r="M414" s="9">
        <v>105.625</v>
      </c>
      <c r="N414" s="9">
        <v>83.031599999999997</v>
      </c>
      <c r="O414" s="9">
        <v>15.4876</v>
      </c>
      <c r="P414" s="9">
        <v>15.6472</v>
      </c>
      <c r="Q414" s="9">
        <v>15.582800000000001</v>
      </c>
      <c r="R414" s="9">
        <v>15.739800000000001</v>
      </c>
      <c r="S414" s="9">
        <v>15.5547</v>
      </c>
      <c r="T414" s="9">
        <v>15.0181</v>
      </c>
      <c r="U414" s="9">
        <v>28.294799999999999</v>
      </c>
      <c r="V414" s="9">
        <v>110.533</v>
      </c>
      <c r="W414" s="9">
        <v>15.434200000000001</v>
      </c>
      <c r="X414" s="9">
        <v>1168</v>
      </c>
      <c r="Y414" s="9">
        <v>1171</v>
      </c>
      <c r="Z414" s="9">
        <v>1171</v>
      </c>
    </row>
    <row r="415" spans="1:26" x14ac:dyDescent="0.25">
      <c r="B415" s="32" t="s">
        <v>69</v>
      </c>
      <c r="C415" s="16">
        <v>27.434999999999999</v>
      </c>
      <c r="D415" s="16">
        <v>26.407699999999998</v>
      </c>
      <c r="E415" s="16">
        <v>27.489899999999999</v>
      </c>
      <c r="F415" s="16">
        <v>27.025600000000001</v>
      </c>
      <c r="G415" s="9">
        <v>28.073699999999999</v>
      </c>
      <c r="H415" s="9">
        <v>29.443200000000001</v>
      </c>
      <c r="I415" s="9">
        <v>125.087</v>
      </c>
      <c r="J415" s="9">
        <v>149.309</v>
      </c>
      <c r="K415" s="9">
        <v>132.417</v>
      </c>
      <c r="L415" s="9">
        <v>119.93600000000001</v>
      </c>
      <c r="M415" s="9">
        <v>100.146</v>
      </c>
      <c r="N415" s="9">
        <v>76.584500000000006</v>
      </c>
      <c r="O415" s="9">
        <v>15.668200000000001</v>
      </c>
      <c r="P415" s="9">
        <v>15.6234</v>
      </c>
      <c r="Q415" s="9">
        <v>15.672599999999999</v>
      </c>
      <c r="R415" s="9">
        <v>15.661199999999999</v>
      </c>
      <c r="S415" s="9">
        <v>15.520300000000001</v>
      </c>
      <c r="T415" s="9">
        <v>15.020899999999999</v>
      </c>
      <c r="U415" s="9">
        <v>28.0625</v>
      </c>
      <c r="V415" s="9">
        <v>105.34099999999999</v>
      </c>
      <c r="W415" s="9">
        <v>15.429399999999999</v>
      </c>
      <c r="X415" s="9">
        <v>1150</v>
      </c>
      <c r="Y415" s="9">
        <v>1154</v>
      </c>
      <c r="Z415" s="9">
        <v>1154</v>
      </c>
    </row>
    <row r="416" spans="1:26" x14ac:dyDescent="0.25">
      <c r="B416" s="32" t="s">
        <v>71</v>
      </c>
      <c r="C416" s="16">
        <v>25.6858</v>
      </c>
      <c r="D416" s="16">
        <v>26.4574</v>
      </c>
      <c r="E416" s="16">
        <v>27.527799999999999</v>
      </c>
      <c r="F416" s="16">
        <v>26.9498</v>
      </c>
      <c r="G416" s="9">
        <v>27.383199999999999</v>
      </c>
      <c r="H416" s="9">
        <v>28.445499999999999</v>
      </c>
      <c r="I416" s="9">
        <v>150</v>
      </c>
      <c r="J416" s="9">
        <v>146.767</v>
      </c>
      <c r="K416" s="9">
        <v>140.453</v>
      </c>
      <c r="L416" s="9">
        <v>106.738</v>
      </c>
      <c r="M416" s="9">
        <v>92.3369</v>
      </c>
      <c r="N416" s="9">
        <v>72.098500000000001</v>
      </c>
      <c r="O416" s="9">
        <v>16.1175</v>
      </c>
      <c r="P416" s="9">
        <v>15.776</v>
      </c>
      <c r="Q416" s="9">
        <v>15.5639</v>
      </c>
      <c r="R416" s="9">
        <v>15.633900000000001</v>
      </c>
      <c r="S416" s="9">
        <v>15.3696</v>
      </c>
      <c r="T416" s="9">
        <v>15.0733</v>
      </c>
      <c r="U416" s="9">
        <v>27.554200000000002</v>
      </c>
      <c r="V416" s="9">
        <v>99.014899999999997</v>
      </c>
      <c r="W416" s="9">
        <v>15.3932</v>
      </c>
      <c r="X416" s="9">
        <v>1121</v>
      </c>
      <c r="Y416" s="9">
        <v>1124</v>
      </c>
      <c r="Z416" s="9">
        <v>1124</v>
      </c>
    </row>
    <row r="417" spans="1:26" x14ac:dyDescent="0.25">
      <c r="B417" s="31" t="s">
        <v>72</v>
      </c>
      <c r="C417" s="16">
        <v>26.3294</v>
      </c>
      <c r="D417" s="16">
        <v>27.0703</v>
      </c>
      <c r="E417" s="16">
        <v>27.756499999999999</v>
      </c>
      <c r="F417" s="16">
        <v>27.392099999999999</v>
      </c>
      <c r="G417" s="9">
        <v>27.325700000000001</v>
      </c>
      <c r="H417" s="9">
        <v>28.006599999999999</v>
      </c>
      <c r="I417" s="9">
        <v>150</v>
      </c>
      <c r="J417" s="9">
        <v>149.339</v>
      </c>
      <c r="K417" s="9">
        <v>132.648</v>
      </c>
      <c r="L417" s="9">
        <v>101.81</v>
      </c>
      <c r="M417" s="9">
        <v>79.487300000000005</v>
      </c>
      <c r="N417" s="9">
        <v>72.915400000000005</v>
      </c>
      <c r="O417" s="9">
        <v>16.282599999999999</v>
      </c>
      <c r="P417" s="9">
        <v>16.186399999999999</v>
      </c>
      <c r="Q417" s="9">
        <v>15.745200000000001</v>
      </c>
      <c r="R417" s="9">
        <v>15.484500000000001</v>
      </c>
      <c r="S417" s="9">
        <v>15.3194</v>
      </c>
      <c r="T417" s="9">
        <v>14.8826</v>
      </c>
      <c r="U417" s="9">
        <v>27.590599999999998</v>
      </c>
      <c r="V417" s="9">
        <v>91.621300000000005</v>
      </c>
      <c r="W417" s="9">
        <v>15.302099999999999</v>
      </c>
      <c r="X417" s="9">
        <v>1101</v>
      </c>
      <c r="Y417" s="9">
        <v>1103</v>
      </c>
      <c r="Z417" s="9">
        <v>1103</v>
      </c>
    </row>
    <row r="418" spans="1:26" x14ac:dyDescent="0.25">
      <c r="B418" s="32" t="s">
        <v>74</v>
      </c>
      <c r="C418" s="16">
        <v>27.100899999999999</v>
      </c>
      <c r="D418" s="16">
        <v>26.8278</v>
      </c>
      <c r="E418" s="16">
        <v>27.37</v>
      </c>
      <c r="F418" s="16">
        <v>27.513000000000002</v>
      </c>
      <c r="G418" s="9">
        <v>27.2942</v>
      </c>
      <c r="H418" s="9">
        <v>28.485700000000001</v>
      </c>
      <c r="I418" s="9">
        <v>129.29499999999999</v>
      </c>
      <c r="J418" s="9">
        <v>149.351</v>
      </c>
      <c r="K418" s="9">
        <v>134.52600000000001</v>
      </c>
      <c r="L418" s="9">
        <v>103.48699999999999</v>
      </c>
      <c r="M418" s="9">
        <v>75.581999999999994</v>
      </c>
      <c r="N418" s="9">
        <v>70.148700000000005</v>
      </c>
      <c r="O418" s="9">
        <v>16.382200000000001</v>
      </c>
      <c r="P418" s="9">
        <v>16.338899999999999</v>
      </c>
      <c r="Q418" s="9">
        <v>15.8186</v>
      </c>
      <c r="R418" s="9">
        <v>15.605600000000001</v>
      </c>
      <c r="S418" s="9">
        <v>15.2692</v>
      </c>
      <c r="T418" s="9">
        <v>14.6816</v>
      </c>
      <c r="U418" s="9">
        <v>27.735900000000001</v>
      </c>
      <c r="V418" s="9">
        <v>89.2149</v>
      </c>
      <c r="W418" s="9">
        <v>15.250500000000001</v>
      </c>
      <c r="X418" s="9">
        <v>1094</v>
      </c>
      <c r="Y418" s="9">
        <v>1095</v>
      </c>
      <c r="Z418" s="9">
        <v>1095</v>
      </c>
    </row>
    <row r="419" spans="1:26" x14ac:dyDescent="0.25">
      <c r="B419" s="32" t="s">
        <v>76</v>
      </c>
      <c r="C419" s="16">
        <v>24.8812</v>
      </c>
      <c r="D419" s="16">
        <v>25.183499999999999</v>
      </c>
      <c r="E419" s="16">
        <v>26.7468</v>
      </c>
      <c r="F419" s="16">
        <v>27.282900000000001</v>
      </c>
      <c r="G419" s="9">
        <v>27.458600000000001</v>
      </c>
      <c r="H419" s="9">
        <v>28.937100000000001</v>
      </c>
      <c r="I419" s="9">
        <v>134.626</v>
      </c>
      <c r="J419" s="9">
        <v>138.87</v>
      </c>
      <c r="K419" s="9">
        <v>128.42099999999999</v>
      </c>
      <c r="L419" s="9">
        <v>106.221</v>
      </c>
      <c r="M419" s="9">
        <v>76.046400000000006</v>
      </c>
      <c r="N419" s="9">
        <v>68.956999999999994</v>
      </c>
      <c r="O419" s="9">
        <v>16.4758</v>
      </c>
      <c r="P419" s="9">
        <v>16.464300000000001</v>
      </c>
      <c r="Q419" s="9">
        <v>15.9954</v>
      </c>
      <c r="R419" s="9">
        <v>15.6952</v>
      </c>
      <c r="S419" s="9">
        <v>15.217000000000001</v>
      </c>
      <c r="T419" s="9">
        <v>14.515499999999999</v>
      </c>
      <c r="U419" s="9">
        <v>27.719000000000001</v>
      </c>
      <c r="V419" s="9">
        <v>88.513300000000001</v>
      </c>
      <c r="W419" s="9">
        <v>15.2227</v>
      </c>
      <c r="X419" s="9">
        <v>1102</v>
      </c>
      <c r="Y419" s="9">
        <v>1104</v>
      </c>
      <c r="Z419" s="9">
        <v>1104</v>
      </c>
    </row>
    <row r="420" spans="1:26" x14ac:dyDescent="0.25">
      <c r="B420" s="32" t="s">
        <v>78</v>
      </c>
      <c r="C420" s="16">
        <v>23.64</v>
      </c>
      <c r="D420" s="16">
        <v>24.711300000000001</v>
      </c>
      <c r="E420" s="16">
        <v>25.781700000000001</v>
      </c>
      <c r="F420" s="16">
        <v>26.976700000000001</v>
      </c>
      <c r="G420" s="9">
        <v>28.003</v>
      </c>
      <c r="H420" s="9">
        <v>29.856999999999999</v>
      </c>
      <c r="I420" s="9">
        <v>123.762</v>
      </c>
      <c r="J420" s="9">
        <v>134.85</v>
      </c>
      <c r="K420" s="9">
        <v>123.23099999999999</v>
      </c>
      <c r="L420" s="9">
        <v>103.899</v>
      </c>
      <c r="M420" s="9">
        <v>78.064499999999995</v>
      </c>
      <c r="N420" s="9">
        <v>64.5548</v>
      </c>
      <c r="O420" s="9">
        <v>16.389199999999999</v>
      </c>
      <c r="P420" s="9">
        <v>16.405000000000001</v>
      </c>
      <c r="Q420" s="9">
        <v>16.305299999999999</v>
      </c>
      <c r="R420" s="9">
        <v>15.7262</v>
      </c>
      <c r="S420" s="9">
        <v>15.161</v>
      </c>
      <c r="T420" s="9">
        <v>14.386200000000001</v>
      </c>
      <c r="U420" s="9">
        <v>27.933</v>
      </c>
      <c r="V420" s="9">
        <v>87.015100000000004</v>
      </c>
      <c r="W420" s="9">
        <v>15.2133</v>
      </c>
      <c r="X420" s="9">
        <v>1119</v>
      </c>
      <c r="Y420" s="9">
        <v>1121</v>
      </c>
      <c r="Z420" s="9">
        <v>1121</v>
      </c>
    </row>
    <row r="421" spans="1:26" x14ac:dyDescent="0.25">
      <c r="B421" s="32" t="s">
        <v>79</v>
      </c>
      <c r="C421" s="16">
        <v>23.3035</v>
      </c>
      <c r="D421" s="16">
        <v>23.7136</v>
      </c>
      <c r="E421" s="16">
        <v>25.773499999999999</v>
      </c>
      <c r="F421" s="16">
        <v>26.889199999999999</v>
      </c>
      <c r="G421" s="9">
        <v>28.580200000000001</v>
      </c>
      <c r="H421" s="9">
        <v>30.740600000000001</v>
      </c>
      <c r="I421" s="9">
        <v>135.31399999999999</v>
      </c>
      <c r="J421" s="9">
        <v>137.077</v>
      </c>
      <c r="K421" s="9">
        <v>131.06800000000001</v>
      </c>
      <c r="L421" s="9">
        <v>99.980199999999996</v>
      </c>
      <c r="M421" s="9">
        <v>80.109499999999997</v>
      </c>
      <c r="N421" s="9">
        <v>61.984900000000003</v>
      </c>
      <c r="O421" s="9">
        <v>16.300699999999999</v>
      </c>
      <c r="P421" s="9">
        <v>16.332899999999999</v>
      </c>
      <c r="Q421" s="9">
        <v>16.314800000000002</v>
      </c>
      <c r="R421" s="9">
        <v>15.9268</v>
      </c>
      <c r="S421" s="9">
        <v>15.085900000000001</v>
      </c>
      <c r="T421" s="9">
        <v>14.316000000000001</v>
      </c>
      <c r="U421" s="9">
        <v>28.320499999999999</v>
      </c>
      <c r="V421" s="9">
        <v>87.190100000000001</v>
      </c>
      <c r="W421" s="9">
        <v>15.196400000000001</v>
      </c>
      <c r="X421" s="9">
        <v>1108</v>
      </c>
      <c r="Y421" s="9">
        <v>1110</v>
      </c>
      <c r="Z421" s="9">
        <v>1110</v>
      </c>
    </row>
    <row r="422" spans="1:26" x14ac:dyDescent="0.25">
      <c r="B422" s="32" t="s">
        <v>81</v>
      </c>
      <c r="C422" s="16">
        <v>23.4724</v>
      </c>
      <c r="D422" s="16">
        <v>22.4193</v>
      </c>
      <c r="E422" s="16">
        <v>25.022300000000001</v>
      </c>
      <c r="F422" s="16">
        <v>26.916</v>
      </c>
      <c r="G422" s="9">
        <v>28.9131</v>
      </c>
      <c r="H422" s="9">
        <v>31.563199999999998</v>
      </c>
      <c r="I422" s="9">
        <v>141.852</v>
      </c>
      <c r="J422" s="9">
        <v>136.89599999999999</v>
      </c>
      <c r="K422" s="9">
        <v>122.501</v>
      </c>
      <c r="L422" s="9">
        <v>93.999899999999997</v>
      </c>
      <c r="M422" s="9">
        <v>80.881399999999999</v>
      </c>
      <c r="N422" s="9">
        <v>64.705699999999993</v>
      </c>
      <c r="O422" s="9">
        <v>16.0044</v>
      </c>
      <c r="P422" s="9">
        <v>16.0715</v>
      </c>
      <c r="Q422" s="9">
        <v>16.094999999999999</v>
      </c>
      <c r="R422" s="9">
        <v>16.007100000000001</v>
      </c>
      <c r="S422" s="9">
        <v>15.0541</v>
      </c>
      <c r="T422" s="9">
        <v>14.0984</v>
      </c>
      <c r="U422" s="9">
        <v>28.473800000000001</v>
      </c>
      <c r="V422" s="9">
        <v>87.390100000000004</v>
      </c>
      <c r="W422" s="9">
        <v>15.11</v>
      </c>
      <c r="X422" s="9">
        <v>1143</v>
      </c>
      <c r="Y422" s="9">
        <v>1146</v>
      </c>
      <c r="Z422" s="9">
        <v>1146</v>
      </c>
    </row>
    <row r="423" spans="1:26" x14ac:dyDescent="0.25">
      <c r="A423" s="7" t="s">
        <v>0</v>
      </c>
      <c r="B423" s="28">
        <v>42950.125</v>
      </c>
      <c r="C423" s="16">
        <v>20.248699999999999</v>
      </c>
      <c r="D423" s="16">
        <v>41.407800000000002</v>
      </c>
      <c r="E423" s="16">
        <v>25.130099999999999</v>
      </c>
      <c r="F423" s="16">
        <v>26.5535</v>
      </c>
      <c r="G423" s="9">
        <v>27.357700000000001</v>
      </c>
      <c r="H423" s="9">
        <v>28.705200000000001</v>
      </c>
      <c r="I423" s="9">
        <v>52.009300000000003</v>
      </c>
      <c r="J423" s="9">
        <v>93.657499999999999</v>
      </c>
      <c r="K423" s="9">
        <v>87.737099999999998</v>
      </c>
      <c r="L423" s="9">
        <v>26.561499999999999</v>
      </c>
      <c r="M423" s="9">
        <v>8.9181399999999993</v>
      </c>
      <c r="N423" s="9">
        <v>5.2246600000000001</v>
      </c>
      <c r="O423" s="9">
        <v>5.6258999999999997</v>
      </c>
      <c r="P423" s="9">
        <v>11.0556</v>
      </c>
      <c r="Q423" s="9">
        <v>13.7498</v>
      </c>
      <c r="R423" s="9">
        <v>13.083600000000001</v>
      </c>
      <c r="S423" s="9">
        <v>12.214</v>
      </c>
      <c r="T423" s="9">
        <v>10.436199999999999</v>
      </c>
      <c r="U423" s="9">
        <v>28.016300000000001</v>
      </c>
      <c r="V423" s="9">
        <v>31.463000000000001</v>
      </c>
      <c r="W423" s="9">
        <v>11.8119</v>
      </c>
      <c r="X423" s="9">
        <v>9505</v>
      </c>
      <c r="Y423" s="9">
        <v>12552</v>
      </c>
      <c r="Z423" s="9">
        <v>12552</v>
      </c>
    </row>
    <row r="424" spans="1:26" x14ac:dyDescent="0.25">
      <c r="B424" s="31" t="s">
        <v>64</v>
      </c>
      <c r="C424" s="16">
        <v>21.953600000000002</v>
      </c>
      <c r="D424" s="16">
        <v>37.979399999999998</v>
      </c>
      <c r="E424" s="16">
        <v>23.6435</v>
      </c>
      <c r="F424" s="16">
        <v>24.755700000000001</v>
      </c>
      <c r="G424" s="9">
        <v>25.563800000000001</v>
      </c>
      <c r="H424" s="9">
        <v>27.069199999999999</v>
      </c>
      <c r="I424" s="9">
        <v>57.4238</v>
      </c>
      <c r="J424" s="9">
        <v>93.313400000000001</v>
      </c>
      <c r="K424" s="9">
        <v>85.784099999999995</v>
      </c>
      <c r="L424" s="9">
        <v>33.468699999999998</v>
      </c>
      <c r="M424" s="9">
        <v>8.3287800000000001</v>
      </c>
      <c r="N424" s="9">
        <v>4.8456599999999996</v>
      </c>
      <c r="O424" s="9">
        <v>6.5837899999999996</v>
      </c>
      <c r="P424" s="9">
        <v>11.4941</v>
      </c>
      <c r="Q424" s="9">
        <v>13.7462</v>
      </c>
      <c r="R424" s="9">
        <v>13.18</v>
      </c>
      <c r="S424" s="9">
        <v>12.152100000000001</v>
      </c>
      <c r="T424" s="9">
        <v>10.538600000000001</v>
      </c>
      <c r="U424" s="9">
        <v>26.3261</v>
      </c>
      <c r="V424" s="9">
        <v>32.319699999999997</v>
      </c>
      <c r="W424" s="9">
        <v>11.914300000000001</v>
      </c>
      <c r="X424" s="9">
        <v>9376</v>
      </c>
      <c r="Y424" s="9">
        <v>12615</v>
      </c>
      <c r="Z424" s="9">
        <v>12615</v>
      </c>
    </row>
    <row r="425" spans="1:26" x14ac:dyDescent="0.25">
      <c r="B425" s="32" t="s">
        <v>65</v>
      </c>
      <c r="C425" s="16">
        <v>21.843599999999999</v>
      </c>
      <c r="D425" s="16">
        <v>38.616700000000002</v>
      </c>
      <c r="E425" s="16">
        <v>23.749099999999999</v>
      </c>
      <c r="F425" s="16">
        <v>24.818300000000001</v>
      </c>
      <c r="G425" s="9">
        <v>25.414300000000001</v>
      </c>
      <c r="H425" s="9">
        <v>27.434899999999999</v>
      </c>
      <c r="I425" s="9">
        <v>56.692300000000003</v>
      </c>
      <c r="J425" s="9">
        <v>93.105599999999995</v>
      </c>
      <c r="K425" s="9">
        <v>86.615300000000005</v>
      </c>
      <c r="L425" s="9">
        <v>33.2744</v>
      </c>
      <c r="M425" s="9">
        <v>8.2814999999999994</v>
      </c>
      <c r="N425" s="9">
        <v>5.0168400000000002</v>
      </c>
      <c r="O425" s="9">
        <v>6.3872600000000004</v>
      </c>
      <c r="P425" s="9">
        <v>11.452999999999999</v>
      </c>
      <c r="Q425" s="9">
        <v>13.7407</v>
      </c>
      <c r="R425" s="9">
        <v>13.2087</v>
      </c>
      <c r="S425" s="9">
        <v>12.134600000000001</v>
      </c>
      <c r="T425" s="9">
        <v>10.6747</v>
      </c>
      <c r="U425" s="9">
        <v>26.463200000000001</v>
      </c>
      <c r="V425" s="9">
        <v>32.383499999999998</v>
      </c>
      <c r="W425" s="9">
        <v>11.944100000000001</v>
      </c>
      <c r="X425" s="9">
        <v>9229</v>
      </c>
      <c r="Y425" s="9">
        <v>12621</v>
      </c>
      <c r="Z425" s="9">
        <v>12621</v>
      </c>
    </row>
    <row r="426" spans="1:26" x14ac:dyDescent="0.25">
      <c r="B426" s="32" t="s">
        <v>67</v>
      </c>
      <c r="C426" s="16">
        <v>20.9222</v>
      </c>
      <c r="D426" s="16">
        <v>39.744199999999999</v>
      </c>
      <c r="E426" s="16">
        <v>24.1371</v>
      </c>
      <c r="F426" s="16">
        <v>25.274000000000001</v>
      </c>
      <c r="G426" s="9">
        <v>25.758400000000002</v>
      </c>
      <c r="H426" s="9">
        <v>27.9725</v>
      </c>
      <c r="I426" s="9">
        <v>57.687899999999999</v>
      </c>
      <c r="J426" s="9">
        <v>93.859800000000007</v>
      </c>
      <c r="K426" s="9">
        <v>87.911699999999996</v>
      </c>
      <c r="L426" s="9">
        <v>32.321899999999999</v>
      </c>
      <c r="M426" s="9">
        <v>8.3959100000000007</v>
      </c>
      <c r="N426" s="9">
        <v>5.07057</v>
      </c>
      <c r="O426" s="9">
        <v>5.9978400000000001</v>
      </c>
      <c r="P426" s="9">
        <v>11.396599999999999</v>
      </c>
      <c r="Q426" s="9">
        <v>13.7453</v>
      </c>
      <c r="R426" s="9">
        <v>13.165100000000001</v>
      </c>
      <c r="S426" s="9">
        <v>12.049200000000001</v>
      </c>
      <c r="T426" s="9">
        <v>10.785500000000001</v>
      </c>
      <c r="U426" s="9">
        <v>26.8687</v>
      </c>
      <c r="V426" s="9">
        <v>32.482799999999997</v>
      </c>
      <c r="W426" s="9">
        <v>11.9267</v>
      </c>
      <c r="X426" s="9">
        <v>9177</v>
      </c>
      <c r="Y426" s="9">
        <v>12637</v>
      </c>
      <c r="Z426" s="9">
        <v>12637</v>
      </c>
    </row>
    <row r="427" spans="1:26" x14ac:dyDescent="0.25">
      <c r="B427" s="32" t="s">
        <v>69</v>
      </c>
      <c r="C427" s="16">
        <v>19.992799999999999</v>
      </c>
      <c r="D427" s="16">
        <v>40.303400000000003</v>
      </c>
      <c r="E427" s="16">
        <v>24.6403</v>
      </c>
      <c r="F427" s="16">
        <v>25.156700000000001</v>
      </c>
      <c r="G427" s="9">
        <v>26.200299999999999</v>
      </c>
      <c r="H427" s="9">
        <v>28.3246</v>
      </c>
      <c r="I427" s="9">
        <v>54.65</v>
      </c>
      <c r="J427" s="9">
        <v>94.31</v>
      </c>
      <c r="K427" s="9">
        <v>87.358099999999993</v>
      </c>
      <c r="L427" s="9">
        <v>31.359400000000001</v>
      </c>
      <c r="M427" s="9">
        <v>8.5610199999999992</v>
      </c>
      <c r="N427" s="9">
        <v>5.1932600000000004</v>
      </c>
      <c r="O427" s="9">
        <v>5.7811899999999996</v>
      </c>
      <c r="P427" s="9">
        <v>11.355399999999999</v>
      </c>
      <c r="Q427" s="9">
        <v>13.745799999999999</v>
      </c>
      <c r="R427" s="9">
        <v>13.149699999999999</v>
      </c>
      <c r="S427" s="9">
        <v>12.041499999999999</v>
      </c>
      <c r="T427" s="9">
        <v>10.805400000000001</v>
      </c>
      <c r="U427" s="9">
        <v>27.125699999999998</v>
      </c>
      <c r="V427" s="9">
        <v>32.306899999999999</v>
      </c>
      <c r="W427" s="9">
        <v>11.9193</v>
      </c>
      <c r="X427" s="9">
        <v>9266</v>
      </c>
      <c r="Y427" s="9">
        <v>12595</v>
      </c>
      <c r="Z427" s="9">
        <v>12595</v>
      </c>
    </row>
    <row r="428" spans="1:26" x14ac:dyDescent="0.25">
      <c r="B428" s="32" t="s">
        <v>71</v>
      </c>
      <c r="C428" s="16">
        <v>19.754899999999999</v>
      </c>
      <c r="D428" s="16">
        <v>42.062199999999997</v>
      </c>
      <c r="E428" s="16">
        <v>25.377300000000002</v>
      </c>
      <c r="F428" s="16">
        <v>26.1997</v>
      </c>
      <c r="G428" s="9">
        <v>27.663599999999999</v>
      </c>
      <c r="H428" s="9">
        <v>28.401399999999999</v>
      </c>
      <c r="I428" s="9">
        <v>51.180500000000002</v>
      </c>
      <c r="J428" s="9">
        <v>93.764799999999994</v>
      </c>
      <c r="K428" s="9">
        <v>87.717600000000004</v>
      </c>
      <c r="L428" s="9">
        <v>28.308299999999999</v>
      </c>
      <c r="M428" s="9">
        <v>9.1392699999999998</v>
      </c>
      <c r="N428" s="9">
        <v>5.1468800000000003</v>
      </c>
      <c r="O428" s="9">
        <v>5.6083499999999997</v>
      </c>
      <c r="P428" s="9">
        <v>11.1547</v>
      </c>
      <c r="Q428" s="9">
        <v>13.742900000000001</v>
      </c>
      <c r="R428" s="9">
        <v>13.1036</v>
      </c>
      <c r="S428" s="9">
        <v>12.1235</v>
      </c>
      <c r="T428" s="9">
        <v>10.4613</v>
      </c>
      <c r="U428" s="9">
        <v>28.003699999999998</v>
      </c>
      <c r="V428" s="9">
        <v>31.7209</v>
      </c>
      <c r="W428" s="9">
        <v>11.7989</v>
      </c>
      <c r="X428" s="9">
        <v>9382</v>
      </c>
      <c r="Y428" s="9">
        <v>12604</v>
      </c>
      <c r="Z428" s="9">
        <v>12604</v>
      </c>
    </row>
    <row r="429" spans="1:26" x14ac:dyDescent="0.25">
      <c r="B429" s="31" t="s">
        <v>72</v>
      </c>
      <c r="C429" s="16">
        <v>22.291499999999999</v>
      </c>
      <c r="D429" s="16">
        <v>41.174700000000001</v>
      </c>
      <c r="E429" s="16">
        <v>24.536200000000001</v>
      </c>
      <c r="F429" s="16">
        <v>26.5974</v>
      </c>
      <c r="G429" s="9">
        <v>27.662099999999999</v>
      </c>
      <c r="H429" s="9">
        <v>27.879200000000001</v>
      </c>
      <c r="I429" s="9">
        <v>50.768799999999999</v>
      </c>
      <c r="J429" s="9">
        <v>94.210599999999999</v>
      </c>
      <c r="K429" s="9">
        <v>88.258899999999997</v>
      </c>
      <c r="L429" s="9">
        <v>24.698</v>
      </c>
      <c r="M429" s="9">
        <v>8.65639</v>
      </c>
      <c r="N429" s="9">
        <v>5.3515899999999998</v>
      </c>
      <c r="O429" s="9">
        <v>5.5429399999999998</v>
      </c>
      <c r="P429" s="9">
        <v>10.9793</v>
      </c>
      <c r="Q429" s="9">
        <v>13.7644</v>
      </c>
      <c r="R429" s="9">
        <v>13.065300000000001</v>
      </c>
      <c r="S429" s="9">
        <v>12.2845</v>
      </c>
      <c r="T429" s="9">
        <v>10.373200000000001</v>
      </c>
      <c r="U429" s="9">
        <v>27.882999999999999</v>
      </c>
      <c r="V429" s="9">
        <v>31.239699999999999</v>
      </c>
      <c r="W429" s="9">
        <v>11.8033</v>
      </c>
      <c r="X429" s="9">
        <v>9586</v>
      </c>
      <c r="Y429" s="9">
        <v>12499</v>
      </c>
      <c r="Z429" s="9">
        <v>12499</v>
      </c>
    </row>
    <row r="430" spans="1:26" x14ac:dyDescent="0.25">
      <c r="B430" s="32" t="s">
        <v>74</v>
      </c>
      <c r="C430" s="16">
        <v>21.7102</v>
      </c>
      <c r="D430" s="16">
        <v>41.557200000000002</v>
      </c>
      <c r="E430" s="16">
        <v>24.122399999999999</v>
      </c>
      <c r="F430" s="16">
        <v>26.792100000000001</v>
      </c>
      <c r="G430" s="9">
        <v>27.303100000000001</v>
      </c>
      <c r="H430" s="9">
        <v>28.085100000000001</v>
      </c>
      <c r="I430" s="9">
        <v>50.580100000000002</v>
      </c>
      <c r="J430" s="9">
        <v>95.251099999999994</v>
      </c>
      <c r="K430" s="9">
        <v>89.972499999999997</v>
      </c>
      <c r="L430" s="9">
        <v>22.522099999999998</v>
      </c>
      <c r="M430" s="9">
        <v>8.2532599999999992</v>
      </c>
      <c r="N430" s="9">
        <v>5.4935400000000003</v>
      </c>
      <c r="O430" s="9">
        <v>5.5524300000000002</v>
      </c>
      <c r="P430" s="9">
        <v>10.8843</v>
      </c>
      <c r="Q430" s="9">
        <v>13.780099999999999</v>
      </c>
      <c r="R430" s="9">
        <v>13.020899999999999</v>
      </c>
      <c r="S430" s="9">
        <v>12.380599999999999</v>
      </c>
      <c r="T430" s="9">
        <v>10.375999999999999</v>
      </c>
      <c r="U430" s="9">
        <v>27.8096</v>
      </c>
      <c r="V430" s="9">
        <v>31.152899999999999</v>
      </c>
      <c r="W430" s="9">
        <v>11.8169</v>
      </c>
      <c r="X430" s="9">
        <v>9579</v>
      </c>
      <c r="Y430" s="9">
        <v>12460</v>
      </c>
      <c r="Z430" s="9">
        <v>12460</v>
      </c>
    </row>
    <row r="431" spans="1:26" x14ac:dyDescent="0.25">
      <c r="B431" s="32" t="s">
        <v>76</v>
      </c>
      <c r="C431" s="16">
        <v>24.398800000000001</v>
      </c>
      <c r="D431" s="16">
        <v>41.859499999999997</v>
      </c>
      <c r="E431" s="16">
        <v>24.256900000000002</v>
      </c>
      <c r="F431" s="16">
        <v>26.8339</v>
      </c>
      <c r="G431" s="9">
        <v>27.4712</v>
      </c>
      <c r="H431" s="9">
        <v>28.220800000000001</v>
      </c>
      <c r="I431" s="9">
        <v>51.603900000000003</v>
      </c>
      <c r="J431" s="9">
        <v>94.4512</v>
      </c>
      <c r="K431" s="9">
        <v>93.4773</v>
      </c>
      <c r="L431" s="9">
        <v>21.024899999999999</v>
      </c>
      <c r="M431" s="9">
        <v>8.0134600000000002</v>
      </c>
      <c r="N431" s="9">
        <v>5.6162400000000003</v>
      </c>
      <c r="O431" s="9">
        <v>5.6332399999999998</v>
      </c>
      <c r="P431" s="9">
        <v>10.7692</v>
      </c>
      <c r="Q431" s="9">
        <v>13.7597</v>
      </c>
      <c r="R431" s="9">
        <v>12.984999999999999</v>
      </c>
      <c r="S431" s="9">
        <v>12.4152</v>
      </c>
      <c r="T431" s="9">
        <v>10.428800000000001</v>
      </c>
      <c r="U431" s="9">
        <v>28.082799999999999</v>
      </c>
      <c r="V431" s="9">
        <v>31.378799999999998</v>
      </c>
      <c r="W431" s="9">
        <v>11.824199999999999</v>
      </c>
      <c r="X431" s="9">
        <v>9651</v>
      </c>
      <c r="Y431" s="9">
        <v>12418</v>
      </c>
      <c r="Z431" s="9">
        <v>12418</v>
      </c>
    </row>
    <row r="432" spans="1:26" x14ac:dyDescent="0.25">
      <c r="B432" s="32" t="s">
        <v>78</v>
      </c>
      <c r="C432" s="16">
        <v>24.964400000000001</v>
      </c>
      <c r="D432" s="16">
        <v>42.424599999999998</v>
      </c>
      <c r="E432" s="16">
        <v>24.358799999999999</v>
      </c>
      <c r="F432" s="16">
        <v>26.7226</v>
      </c>
      <c r="G432" s="9">
        <v>27.764500000000002</v>
      </c>
      <c r="H432" s="9">
        <v>29.2044</v>
      </c>
      <c r="I432" s="9">
        <v>52.697800000000001</v>
      </c>
      <c r="J432" s="9">
        <v>92.502300000000005</v>
      </c>
      <c r="K432" s="9">
        <v>96.060699999999997</v>
      </c>
      <c r="L432" s="9">
        <v>21.0517</v>
      </c>
      <c r="M432" s="9">
        <v>7.7563199999999997</v>
      </c>
      <c r="N432" s="9">
        <v>5.6640499999999996</v>
      </c>
      <c r="O432" s="9">
        <v>5.7130599999999996</v>
      </c>
      <c r="P432" s="9">
        <v>10.6645</v>
      </c>
      <c r="Q432" s="9">
        <v>13.736700000000001</v>
      </c>
      <c r="R432" s="9">
        <v>12.970800000000001</v>
      </c>
      <c r="S432" s="9">
        <v>12.4221</v>
      </c>
      <c r="T432" s="9">
        <v>10.598699999999999</v>
      </c>
      <c r="U432" s="9">
        <v>28.4466</v>
      </c>
      <c r="V432" s="9">
        <v>31.6646</v>
      </c>
      <c r="W432" s="9">
        <v>11.862500000000001</v>
      </c>
      <c r="X432" s="9">
        <v>9687</v>
      </c>
      <c r="Y432" s="9">
        <v>12367</v>
      </c>
      <c r="Z432" s="9">
        <v>12367</v>
      </c>
    </row>
    <row r="433" spans="1:26" x14ac:dyDescent="0.25">
      <c r="B433" s="32" t="s">
        <v>79</v>
      </c>
      <c r="C433" s="16">
        <v>27.796900000000001</v>
      </c>
      <c r="D433" s="16">
        <v>42.825499999999998</v>
      </c>
      <c r="E433" s="16">
        <v>24.623899999999999</v>
      </c>
      <c r="F433" s="16">
        <v>26.793600000000001</v>
      </c>
      <c r="G433" s="9">
        <v>27.768999999999998</v>
      </c>
      <c r="H433" s="9">
        <v>29.646999999999998</v>
      </c>
      <c r="I433" s="9">
        <v>51.2288</v>
      </c>
      <c r="J433" s="9">
        <v>91.834999999999994</v>
      </c>
      <c r="K433" s="9">
        <v>97.154300000000006</v>
      </c>
      <c r="L433" s="9">
        <v>21.748899999999999</v>
      </c>
      <c r="M433" s="9">
        <v>7.5682600000000004</v>
      </c>
      <c r="N433" s="9">
        <v>5.6255499999999996</v>
      </c>
      <c r="O433" s="9">
        <v>5.7862299999999998</v>
      </c>
      <c r="P433" s="9">
        <v>10.558199999999999</v>
      </c>
      <c r="Q433" s="9">
        <v>13.6783</v>
      </c>
      <c r="R433" s="9">
        <v>12.9846</v>
      </c>
      <c r="S433" s="9">
        <v>12.430899999999999</v>
      </c>
      <c r="T433" s="9">
        <v>10.7044</v>
      </c>
      <c r="U433" s="9">
        <v>28.767499999999998</v>
      </c>
      <c r="V433" s="9">
        <v>31.757200000000001</v>
      </c>
      <c r="W433" s="9">
        <v>11.880100000000001</v>
      </c>
      <c r="X433" s="9">
        <v>9810</v>
      </c>
      <c r="Y433" s="9">
        <v>12379</v>
      </c>
      <c r="Z433" s="9">
        <v>12379</v>
      </c>
    </row>
    <row r="434" spans="1:26" x14ac:dyDescent="0.25">
      <c r="B434" s="32" t="s">
        <v>81</v>
      </c>
      <c r="C434" s="16">
        <v>28.993200000000002</v>
      </c>
      <c r="D434" s="16">
        <v>43.811999999999998</v>
      </c>
      <c r="E434" s="16">
        <v>25.1372</v>
      </c>
      <c r="F434" s="16">
        <v>26.466200000000001</v>
      </c>
      <c r="G434" s="9">
        <v>28.6187</v>
      </c>
      <c r="H434" s="9">
        <v>30.448</v>
      </c>
      <c r="I434" s="9">
        <v>51.083500000000001</v>
      </c>
      <c r="J434" s="9">
        <v>91.120900000000006</v>
      </c>
      <c r="K434" s="9">
        <v>95.26</v>
      </c>
      <c r="L434" s="9">
        <v>22.7392</v>
      </c>
      <c r="M434" s="9">
        <v>7.5007999999999999</v>
      </c>
      <c r="N434" s="9">
        <v>5.7559300000000002</v>
      </c>
      <c r="O434" s="9">
        <v>5.9744900000000003</v>
      </c>
      <c r="P434" s="9">
        <v>10.5525</v>
      </c>
      <c r="Q434" s="9">
        <v>13.7271</v>
      </c>
      <c r="R434" s="9">
        <v>13.076499999999999</v>
      </c>
      <c r="S434" s="9">
        <v>12.583</v>
      </c>
      <c r="T434" s="9">
        <v>11.1084</v>
      </c>
      <c r="U434" s="9">
        <v>29.334499999999998</v>
      </c>
      <c r="V434" s="9">
        <v>31.687999999999999</v>
      </c>
      <c r="W434" s="9">
        <v>12.0661</v>
      </c>
      <c r="X434" s="9">
        <v>9999</v>
      </c>
      <c r="Y434" s="9">
        <v>12370</v>
      </c>
      <c r="Z434" s="9">
        <v>12370</v>
      </c>
    </row>
    <row r="435" spans="1:26" x14ac:dyDescent="0.25">
      <c r="A435" s="7" t="s">
        <v>51</v>
      </c>
      <c r="B435" s="28">
        <v>43427.125</v>
      </c>
      <c r="E435" s="16">
        <v>24.86</v>
      </c>
      <c r="F435" s="16">
        <v>19.600000000000001</v>
      </c>
      <c r="G435" s="9">
        <v>20.77</v>
      </c>
      <c r="H435" s="9">
        <v>20.151599999999998</v>
      </c>
      <c r="K435" s="9">
        <v>149.411</v>
      </c>
      <c r="L435" s="9">
        <v>149.184</v>
      </c>
      <c r="M435" s="9">
        <v>149.31399999999999</v>
      </c>
      <c r="N435" s="9">
        <v>141.75899999999999</v>
      </c>
      <c r="Q435" s="9">
        <v>16.2714</v>
      </c>
      <c r="R435" s="9">
        <v>16.4238</v>
      </c>
      <c r="S435" s="9">
        <v>16.441400000000002</v>
      </c>
      <c r="T435" s="9">
        <v>16.368300000000001</v>
      </c>
      <c r="U435" s="9">
        <v>20.352</v>
      </c>
      <c r="V435" s="9">
        <v>145.77500000000001</v>
      </c>
      <c r="W435" s="9">
        <v>16.397200000000002</v>
      </c>
      <c r="X435" s="9">
        <v>30</v>
      </c>
      <c r="Y435" s="9">
        <v>302</v>
      </c>
      <c r="Z435" s="9">
        <v>302</v>
      </c>
    </row>
    <row r="436" spans="1:26" x14ac:dyDescent="0.25">
      <c r="B436" s="31" t="s">
        <v>64</v>
      </c>
      <c r="E436" s="16">
        <v>21.717500000000001</v>
      </c>
      <c r="F436" s="16">
        <v>22.716699999999999</v>
      </c>
      <c r="G436" s="9">
        <v>21.808700000000002</v>
      </c>
      <c r="H436" s="9">
        <v>20.337499999999999</v>
      </c>
      <c r="K436" s="9">
        <v>141.48599999999999</v>
      </c>
      <c r="L436" s="9">
        <v>143.256</v>
      </c>
      <c r="M436" s="9">
        <v>143.57400000000001</v>
      </c>
      <c r="N436" s="9">
        <v>146.422</v>
      </c>
      <c r="Q436" s="9">
        <v>16.482099999999999</v>
      </c>
      <c r="R436" s="9">
        <v>16.420400000000001</v>
      </c>
      <c r="S436" s="9">
        <v>16.349399999999999</v>
      </c>
      <c r="T436" s="9">
        <v>16.3264</v>
      </c>
      <c r="U436" s="9">
        <v>21.7151</v>
      </c>
      <c r="V436" s="9">
        <v>144.654</v>
      </c>
      <c r="W436" s="9">
        <v>16.360700000000001</v>
      </c>
      <c r="X436" s="9">
        <v>47</v>
      </c>
      <c r="Y436" s="9">
        <v>320</v>
      </c>
      <c r="Z436" s="9">
        <v>320</v>
      </c>
    </row>
    <row r="437" spans="1:26" x14ac:dyDescent="0.25">
      <c r="B437" s="32" t="s">
        <v>65</v>
      </c>
      <c r="E437" s="16">
        <v>22.765000000000001</v>
      </c>
      <c r="F437" s="16">
        <v>22.3736</v>
      </c>
      <c r="G437" s="9">
        <v>21.137499999999999</v>
      </c>
      <c r="H437" s="9">
        <v>20.183299999999999</v>
      </c>
      <c r="J437" s="9">
        <v>150</v>
      </c>
      <c r="K437" s="9">
        <v>136.61600000000001</v>
      </c>
      <c r="L437" s="9">
        <v>132.95099999999999</v>
      </c>
      <c r="M437" s="9">
        <v>143.381</v>
      </c>
      <c r="N437" s="9">
        <v>146.50800000000001</v>
      </c>
      <c r="P437" s="9">
        <v>16.547999999999998</v>
      </c>
      <c r="Q437" s="9">
        <v>16.476199999999999</v>
      </c>
      <c r="R437" s="9">
        <v>16.4131</v>
      </c>
      <c r="S437" s="9">
        <v>16.3401</v>
      </c>
      <c r="T437" s="9">
        <v>16.303699999999999</v>
      </c>
      <c r="U437" s="9">
        <v>21.3445</v>
      </c>
      <c r="V437" s="9">
        <v>142.834</v>
      </c>
      <c r="W437" s="9">
        <v>16.3413</v>
      </c>
      <c r="X437" s="9">
        <v>44</v>
      </c>
      <c r="Y437" s="9">
        <v>317</v>
      </c>
      <c r="Z437" s="9">
        <v>317</v>
      </c>
    </row>
    <row r="438" spans="1:26" x14ac:dyDescent="0.25">
      <c r="B438" s="32" t="s">
        <v>67</v>
      </c>
      <c r="F438" s="16">
        <v>21.65</v>
      </c>
      <c r="G438" s="9">
        <v>20.93</v>
      </c>
      <c r="H438" s="9">
        <v>19.831199999999999</v>
      </c>
      <c r="K438" s="9">
        <v>150</v>
      </c>
      <c r="L438" s="9">
        <v>141.637</v>
      </c>
      <c r="M438" s="9">
        <v>142.274</v>
      </c>
      <c r="N438" s="9">
        <v>142.99700000000001</v>
      </c>
      <c r="Q438" s="9">
        <v>16.500800000000002</v>
      </c>
      <c r="R438" s="9">
        <v>16.465199999999999</v>
      </c>
      <c r="S438" s="9">
        <v>16.3705</v>
      </c>
      <c r="T438" s="9">
        <v>16.297999999999998</v>
      </c>
      <c r="U438" s="9">
        <v>20.575199999999999</v>
      </c>
      <c r="V438" s="9">
        <v>142.602</v>
      </c>
      <c r="W438" s="9">
        <v>16.357399999999998</v>
      </c>
      <c r="X438" s="9">
        <v>52</v>
      </c>
      <c r="Y438" s="9">
        <v>318</v>
      </c>
      <c r="Z438" s="9">
        <v>318</v>
      </c>
    </row>
    <row r="439" spans="1:26" x14ac:dyDescent="0.25">
      <c r="B439" s="32" t="s">
        <v>69</v>
      </c>
      <c r="F439" s="16">
        <v>21.015000000000001</v>
      </c>
      <c r="G439" s="9">
        <v>21.087599999999998</v>
      </c>
      <c r="H439" s="9">
        <v>19.5383</v>
      </c>
      <c r="K439" s="9">
        <v>150</v>
      </c>
      <c r="L439" s="9">
        <v>143.202</v>
      </c>
      <c r="M439" s="9">
        <v>141.381</v>
      </c>
      <c r="N439" s="9">
        <v>142.25200000000001</v>
      </c>
      <c r="Q439" s="9">
        <v>16.406700000000001</v>
      </c>
      <c r="R439" s="9">
        <v>16.457000000000001</v>
      </c>
      <c r="S439" s="9">
        <v>16.3764</v>
      </c>
      <c r="T439" s="9">
        <v>16.3048</v>
      </c>
      <c r="U439" s="9">
        <v>20.398399999999999</v>
      </c>
      <c r="V439" s="9">
        <v>142.18199999999999</v>
      </c>
      <c r="W439" s="9">
        <v>16.3553</v>
      </c>
      <c r="X439" s="9">
        <v>55</v>
      </c>
      <c r="Y439" s="9">
        <v>297</v>
      </c>
      <c r="Z439" s="9">
        <v>297</v>
      </c>
    </row>
    <row r="440" spans="1:26" x14ac:dyDescent="0.25">
      <c r="B440" s="32" t="s">
        <v>71</v>
      </c>
      <c r="F440" s="16">
        <v>19.12</v>
      </c>
      <c r="G440" s="9">
        <v>20.833600000000001</v>
      </c>
      <c r="H440" s="9">
        <v>19.991399999999999</v>
      </c>
      <c r="K440" s="9">
        <v>150</v>
      </c>
      <c r="L440" s="9">
        <v>149.83799999999999</v>
      </c>
      <c r="M440" s="9">
        <v>145.155</v>
      </c>
      <c r="N440" s="9">
        <v>139.12</v>
      </c>
      <c r="Q440" s="9">
        <v>16.294699999999999</v>
      </c>
      <c r="R440" s="9">
        <v>16.351400000000002</v>
      </c>
      <c r="S440" s="9">
        <v>16.3979</v>
      </c>
      <c r="T440" s="9">
        <v>16.328800000000001</v>
      </c>
      <c r="U440" s="9">
        <v>20.170500000000001</v>
      </c>
      <c r="V440" s="9">
        <v>142.63900000000001</v>
      </c>
      <c r="W440" s="9">
        <v>16.354199999999999</v>
      </c>
      <c r="X440" s="9">
        <v>42</v>
      </c>
      <c r="Y440" s="9">
        <v>266</v>
      </c>
      <c r="Z440" s="9">
        <v>266</v>
      </c>
    </row>
    <row r="441" spans="1:26" x14ac:dyDescent="0.25">
      <c r="B441" s="31" t="s">
        <v>72</v>
      </c>
      <c r="D441" s="16">
        <v>24.28</v>
      </c>
      <c r="E441" s="16">
        <v>22.01</v>
      </c>
      <c r="F441" s="16">
        <v>19.12</v>
      </c>
      <c r="G441" s="9">
        <v>18.53</v>
      </c>
      <c r="H441" s="9">
        <v>19.847100000000001</v>
      </c>
      <c r="J441" s="9">
        <v>148.01</v>
      </c>
      <c r="K441" s="9">
        <v>146.99700000000001</v>
      </c>
      <c r="L441" s="9">
        <v>149.066</v>
      </c>
      <c r="M441" s="9">
        <v>149.584</v>
      </c>
      <c r="N441" s="9">
        <v>146.423</v>
      </c>
      <c r="P441" s="9">
        <v>16.427299999999999</v>
      </c>
      <c r="Q441" s="9">
        <v>16.348299999999998</v>
      </c>
      <c r="R441" s="9">
        <v>16.3645</v>
      </c>
      <c r="S441" s="9">
        <v>16.395600000000002</v>
      </c>
      <c r="T441" s="9">
        <v>16.3994</v>
      </c>
      <c r="U441" s="9">
        <v>19.8184</v>
      </c>
      <c r="V441" s="9">
        <v>147.84299999999999</v>
      </c>
      <c r="W441" s="9">
        <v>16.39</v>
      </c>
      <c r="X441" s="9">
        <v>25</v>
      </c>
      <c r="Y441" s="9">
        <v>310</v>
      </c>
      <c r="Z441" s="9">
        <v>310</v>
      </c>
    </row>
    <row r="442" spans="1:26" x14ac:dyDescent="0.25">
      <c r="B442" s="32" t="s">
        <v>74</v>
      </c>
      <c r="D442" s="16">
        <v>19.53</v>
      </c>
      <c r="E442" s="16">
        <v>23.305</v>
      </c>
      <c r="G442" s="9">
        <v>18.079999999999998</v>
      </c>
      <c r="H442" s="9">
        <v>19.228999999999999</v>
      </c>
      <c r="J442" s="9">
        <v>146.28700000000001</v>
      </c>
      <c r="K442" s="9">
        <v>146.13399999999999</v>
      </c>
      <c r="L442" s="9">
        <v>150</v>
      </c>
      <c r="M442" s="9">
        <v>149.82</v>
      </c>
      <c r="N442" s="9">
        <v>148.07</v>
      </c>
      <c r="P442" s="9">
        <v>16.353400000000001</v>
      </c>
      <c r="Q442" s="9">
        <v>16.337599999999998</v>
      </c>
      <c r="R442" s="9">
        <v>16.264299999999999</v>
      </c>
      <c r="S442" s="9">
        <v>16.376000000000001</v>
      </c>
      <c r="T442" s="9">
        <v>16.395700000000001</v>
      </c>
      <c r="U442" s="9">
        <v>19.639299999999999</v>
      </c>
      <c r="V442" s="9">
        <v>148.50299999999999</v>
      </c>
      <c r="W442" s="9">
        <v>16.3642</v>
      </c>
      <c r="X442" s="9">
        <v>15</v>
      </c>
      <c r="Y442" s="9">
        <v>291</v>
      </c>
      <c r="Z442" s="9">
        <v>291</v>
      </c>
    </row>
    <row r="443" spans="1:26" x14ac:dyDescent="0.25">
      <c r="B443" s="32" t="s">
        <v>76</v>
      </c>
      <c r="D443" s="16">
        <v>20.97</v>
      </c>
      <c r="E443" s="16">
        <v>20.91</v>
      </c>
      <c r="G443" s="9">
        <v>17.43</v>
      </c>
      <c r="I443" s="9">
        <v>150</v>
      </c>
      <c r="J443" s="9">
        <v>150</v>
      </c>
      <c r="K443" s="9">
        <v>150</v>
      </c>
      <c r="L443" s="9">
        <v>150</v>
      </c>
      <c r="M443" s="9">
        <v>150</v>
      </c>
      <c r="N443" s="9">
        <v>150</v>
      </c>
      <c r="O443" s="9">
        <v>16.538</v>
      </c>
      <c r="P443" s="9">
        <v>16.374500000000001</v>
      </c>
      <c r="Q443" s="9">
        <v>16.324300000000001</v>
      </c>
      <c r="R443" s="9">
        <v>16.312999999999999</v>
      </c>
      <c r="S443" s="9">
        <v>16.3443</v>
      </c>
      <c r="T443" s="9">
        <v>16.421600000000002</v>
      </c>
      <c r="U443" s="9">
        <v>19.77</v>
      </c>
      <c r="V443" s="9">
        <v>150</v>
      </c>
      <c r="W443" s="9">
        <v>16.371400000000001</v>
      </c>
      <c r="X443" s="9">
        <v>3</v>
      </c>
      <c r="Y443" s="9">
        <v>295</v>
      </c>
      <c r="Z443" s="9">
        <v>295</v>
      </c>
    </row>
    <row r="444" spans="1:26" x14ac:dyDescent="0.25">
      <c r="B444" s="32" t="s">
        <v>78</v>
      </c>
      <c r="D444" s="16">
        <v>20.385000000000002</v>
      </c>
      <c r="E444" s="16">
        <v>23.04</v>
      </c>
      <c r="G444" s="9">
        <v>22.246700000000001</v>
      </c>
      <c r="H444" s="9">
        <v>24.215</v>
      </c>
      <c r="I444" s="9">
        <v>150</v>
      </c>
      <c r="J444" s="9">
        <v>150</v>
      </c>
      <c r="K444" s="9">
        <v>148.68700000000001</v>
      </c>
      <c r="L444" s="9">
        <v>150</v>
      </c>
      <c r="M444" s="9">
        <v>149.744</v>
      </c>
      <c r="N444" s="9">
        <v>149.66499999999999</v>
      </c>
      <c r="O444" s="9">
        <v>16.315000000000001</v>
      </c>
      <c r="P444" s="9">
        <v>16.3079</v>
      </c>
      <c r="Q444" s="9">
        <v>16.317699999999999</v>
      </c>
      <c r="R444" s="9">
        <v>16.283300000000001</v>
      </c>
      <c r="S444" s="9">
        <v>16.337</v>
      </c>
      <c r="T444" s="9">
        <v>16.4072</v>
      </c>
      <c r="U444" s="9">
        <v>22.4467</v>
      </c>
      <c r="V444" s="9">
        <v>149.64400000000001</v>
      </c>
      <c r="W444" s="9">
        <v>16.351400000000002</v>
      </c>
      <c r="X444" s="9">
        <v>9</v>
      </c>
      <c r="Y444" s="9">
        <v>311</v>
      </c>
      <c r="Z444" s="9">
        <v>311</v>
      </c>
    </row>
    <row r="445" spans="1:26" x14ac:dyDescent="0.25">
      <c r="B445" s="32" t="s">
        <v>79</v>
      </c>
      <c r="C445" s="16">
        <v>21.75</v>
      </c>
      <c r="D445" s="16">
        <v>19.9025</v>
      </c>
      <c r="E445" s="16">
        <v>24.045000000000002</v>
      </c>
      <c r="F445" s="16">
        <v>19.22</v>
      </c>
      <c r="G445" s="9">
        <v>19.95</v>
      </c>
      <c r="H445" s="9">
        <v>25.225000000000001</v>
      </c>
      <c r="I445" s="9">
        <v>148.91999999999999</v>
      </c>
      <c r="J445" s="9">
        <v>148.273</v>
      </c>
      <c r="K445" s="9">
        <v>146.876</v>
      </c>
      <c r="L445" s="9">
        <v>149.15299999999999</v>
      </c>
      <c r="M445" s="9">
        <v>149.44200000000001</v>
      </c>
      <c r="N445" s="9">
        <v>149.29900000000001</v>
      </c>
      <c r="O445" s="9">
        <v>16.3035</v>
      </c>
      <c r="P445" s="9">
        <v>16.346</v>
      </c>
      <c r="Q445" s="9">
        <v>16.227799999999998</v>
      </c>
      <c r="R445" s="9">
        <v>16.290400000000002</v>
      </c>
      <c r="S445" s="9">
        <v>16.324999999999999</v>
      </c>
      <c r="T445" s="9">
        <v>16.3962</v>
      </c>
      <c r="U445" s="9">
        <v>21.733599999999999</v>
      </c>
      <c r="V445" s="9">
        <v>148.893</v>
      </c>
      <c r="W445" s="9">
        <v>16.333400000000001</v>
      </c>
      <c r="X445" s="9">
        <v>11</v>
      </c>
      <c r="Y445" s="9">
        <v>328</v>
      </c>
      <c r="Z445" s="9">
        <v>328</v>
      </c>
    </row>
    <row r="446" spans="1:26" x14ac:dyDescent="0.25">
      <c r="B446" s="32" t="s">
        <v>81</v>
      </c>
      <c r="C446" s="16">
        <v>21.74</v>
      </c>
      <c r="D446" s="16">
        <v>22.558</v>
      </c>
      <c r="E446" s="16">
        <v>23.85</v>
      </c>
      <c r="F446" s="16">
        <v>19.079999999999998</v>
      </c>
      <c r="G446" s="9">
        <v>26.425000000000001</v>
      </c>
      <c r="H446" s="9">
        <v>23.695</v>
      </c>
      <c r="I446" s="9">
        <v>147.738</v>
      </c>
      <c r="J446" s="9">
        <v>146.21799999999999</v>
      </c>
      <c r="K446" s="9">
        <v>147.86199999999999</v>
      </c>
      <c r="L446" s="9">
        <v>149.971</v>
      </c>
      <c r="M446" s="9">
        <v>149.53</v>
      </c>
      <c r="N446" s="9">
        <v>149.41</v>
      </c>
      <c r="O446" s="9">
        <v>16.254300000000001</v>
      </c>
      <c r="P446" s="9">
        <v>16.192799999999998</v>
      </c>
      <c r="Q446" s="9">
        <v>16.149699999999999</v>
      </c>
      <c r="R446" s="9">
        <v>16.148199999999999</v>
      </c>
      <c r="S446" s="9">
        <v>16.207799999999999</v>
      </c>
      <c r="T446" s="9">
        <v>16.265000000000001</v>
      </c>
      <c r="U446" s="9">
        <v>23.262699999999999</v>
      </c>
      <c r="V446" s="9">
        <v>149.00700000000001</v>
      </c>
      <c r="W446" s="9">
        <v>16.21</v>
      </c>
      <c r="X446" s="9">
        <v>15</v>
      </c>
      <c r="Y446" s="9">
        <v>412</v>
      </c>
      <c r="Z446" s="9">
        <v>412</v>
      </c>
    </row>
    <row r="447" spans="1:26" x14ac:dyDescent="0.25">
      <c r="A447" s="7" t="s">
        <v>0</v>
      </c>
      <c r="B447" s="28">
        <v>42949.125</v>
      </c>
      <c r="C447" s="16">
        <v>18.519100000000002</v>
      </c>
      <c r="D447" s="16">
        <v>40.823799999999999</v>
      </c>
      <c r="E447" s="16">
        <v>31.508400000000002</v>
      </c>
      <c r="F447" s="16">
        <v>25.6387</v>
      </c>
      <c r="G447" s="9">
        <v>27.281500000000001</v>
      </c>
      <c r="H447" s="9">
        <v>28.428100000000001</v>
      </c>
      <c r="I447" s="9">
        <v>30.2912</v>
      </c>
      <c r="J447" s="9">
        <v>76.086799999999997</v>
      </c>
      <c r="K447" s="9">
        <v>126.881</v>
      </c>
      <c r="L447" s="9">
        <v>86.6691</v>
      </c>
      <c r="M447" s="9">
        <v>46.481400000000001</v>
      </c>
      <c r="N447" s="9">
        <v>25.116900000000001</v>
      </c>
      <c r="O447" s="9">
        <v>3.5103200000000001</v>
      </c>
      <c r="P447" s="9">
        <v>7.7993399999999999</v>
      </c>
      <c r="Q447" s="9">
        <v>12.62</v>
      </c>
      <c r="R447" s="9">
        <v>14.1044</v>
      </c>
      <c r="S447" s="9">
        <v>14.046200000000001</v>
      </c>
      <c r="T447" s="9">
        <v>13.451499999999999</v>
      </c>
      <c r="U447" s="9">
        <v>28.400200000000002</v>
      </c>
      <c r="V447" s="9">
        <v>60.878999999999998</v>
      </c>
      <c r="W447" s="9">
        <v>12.864000000000001</v>
      </c>
      <c r="X447" s="9">
        <v>4357</v>
      </c>
      <c r="Y447" s="9">
        <v>5109</v>
      </c>
      <c r="Z447" s="9">
        <v>5109</v>
      </c>
    </row>
    <row r="448" spans="1:26" x14ac:dyDescent="0.25">
      <c r="B448" s="31" t="s">
        <v>64</v>
      </c>
      <c r="C448" s="16">
        <v>23.689499999999999</v>
      </c>
      <c r="D448" s="16">
        <v>47.351199999999999</v>
      </c>
      <c r="E448" s="16">
        <v>31.922699999999999</v>
      </c>
      <c r="F448" s="16">
        <v>25.138100000000001</v>
      </c>
      <c r="G448" s="9">
        <v>25.454899999999999</v>
      </c>
      <c r="H448" s="9">
        <v>26.6083</v>
      </c>
      <c r="I448" s="9">
        <v>38.668199999999999</v>
      </c>
      <c r="J448" s="9">
        <v>85.276700000000005</v>
      </c>
      <c r="K448" s="9">
        <v>130.42500000000001</v>
      </c>
      <c r="L448" s="9">
        <v>104.938</v>
      </c>
      <c r="M448" s="9">
        <v>54.399900000000002</v>
      </c>
      <c r="N448" s="9">
        <v>33.267400000000002</v>
      </c>
      <c r="O448" s="9">
        <v>4.1611799999999999</v>
      </c>
      <c r="P448" s="9">
        <v>8.2226199999999992</v>
      </c>
      <c r="Q448" s="9">
        <v>13.2967</v>
      </c>
      <c r="R448" s="9">
        <v>14.3642</v>
      </c>
      <c r="S448" s="9">
        <v>14.0276</v>
      </c>
      <c r="T448" s="9">
        <v>13.467499999999999</v>
      </c>
      <c r="U448" s="9">
        <v>27.738900000000001</v>
      </c>
      <c r="V448" s="9">
        <v>70.384799999999998</v>
      </c>
      <c r="W448" s="9">
        <v>13.063499999999999</v>
      </c>
      <c r="X448" s="9">
        <v>4153</v>
      </c>
      <c r="Y448" s="9">
        <v>5106</v>
      </c>
      <c r="Z448" s="9">
        <v>5106</v>
      </c>
    </row>
    <row r="449" spans="1:26" x14ac:dyDescent="0.25">
      <c r="B449" s="32" t="s">
        <v>65</v>
      </c>
      <c r="C449" s="16">
        <v>23.6157</v>
      </c>
      <c r="D449" s="16">
        <v>47.364400000000003</v>
      </c>
      <c r="E449" s="16">
        <v>31.863</v>
      </c>
      <c r="F449" s="16">
        <v>24.743500000000001</v>
      </c>
      <c r="G449" s="9">
        <v>25.783799999999999</v>
      </c>
      <c r="H449" s="9">
        <v>26.5489</v>
      </c>
      <c r="I449" s="9">
        <v>36.859299999999998</v>
      </c>
      <c r="J449" s="9">
        <v>85.057100000000005</v>
      </c>
      <c r="K449" s="9">
        <v>131.15299999999999</v>
      </c>
      <c r="L449" s="9">
        <v>101.625</v>
      </c>
      <c r="M449" s="9">
        <v>51.055599999999998</v>
      </c>
      <c r="N449" s="9">
        <v>31.395900000000001</v>
      </c>
      <c r="O449" s="9">
        <v>4.28545</v>
      </c>
      <c r="P449" s="9">
        <v>8.0869700000000009</v>
      </c>
      <c r="Q449" s="9">
        <v>13.1631</v>
      </c>
      <c r="R449" s="9">
        <v>14.370100000000001</v>
      </c>
      <c r="S449" s="9">
        <v>14.017099999999999</v>
      </c>
      <c r="T449" s="9">
        <v>13.5382</v>
      </c>
      <c r="U449" s="9">
        <v>27.788900000000002</v>
      </c>
      <c r="V449" s="9">
        <v>68.370500000000007</v>
      </c>
      <c r="W449" s="9">
        <v>13.058199999999999</v>
      </c>
      <c r="X449" s="9">
        <v>4230</v>
      </c>
      <c r="Y449" s="9">
        <v>5106</v>
      </c>
      <c r="Z449" s="9">
        <v>5106</v>
      </c>
    </row>
    <row r="450" spans="1:26" x14ac:dyDescent="0.25">
      <c r="B450" s="32" t="s">
        <v>67</v>
      </c>
      <c r="C450" s="16">
        <v>23.920400000000001</v>
      </c>
      <c r="D450" s="16">
        <v>47.206699999999998</v>
      </c>
      <c r="E450" s="16">
        <v>31.150400000000001</v>
      </c>
      <c r="F450" s="16">
        <v>24.731000000000002</v>
      </c>
      <c r="G450" s="9">
        <v>26.164300000000001</v>
      </c>
      <c r="H450" s="9">
        <v>26.778300000000002</v>
      </c>
      <c r="I450" s="9">
        <v>35.444400000000002</v>
      </c>
      <c r="J450" s="9">
        <v>82.539699999999996</v>
      </c>
      <c r="K450" s="9">
        <v>130.35</v>
      </c>
      <c r="L450" s="9">
        <v>96.929699999999997</v>
      </c>
      <c r="M450" s="9">
        <v>47.003</v>
      </c>
      <c r="N450" s="9">
        <v>29.0367</v>
      </c>
      <c r="O450" s="9">
        <v>4.0580299999999996</v>
      </c>
      <c r="P450" s="9">
        <v>7.8589900000000004</v>
      </c>
      <c r="Q450" s="9">
        <v>13.039899999999999</v>
      </c>
      <c r="R450" s="9">
        <v>14.337400000000001</v>
      </c>
      <c r="S450" s="9">
        <v>14.024699999999999</v>
      </c>
      <c r="T450" s="9">
        <v>13.563800000000001</v>
      </c>
      <c r="U450" s="9">
        <v>27.881799999999998</v>
      </c>
      <c r="V450" s="9">
        <v>65.353899999999996</v>
      </c>
      <c r="W450" s="9">
        <v>13.0175</v>
      </c>
      <c r="X450" s="9">
        <v>4273</v>
      </c>
      <c r="Y450" s="9">
        <v>5107</v>
      </c>
      <c r="Z450" s="9">
        <v>5107</v>
      </c>
    </row>
    <row r="451" spans="1:26" x14ac:dyDescent="0.25">
      <c r="B451" s="32" t="s">
        <v>69</v>
      </c>
      <c r="C451" s="16">
        <v>22.538</v>
      </c>
      <c r="D451" s="16">
        <v>45.6021</v>
      </c>
      <c r="E451" s="16">
        <v>29.8431</v>
      </c>
      <c r="F451" s="16">
        <v>24.803000000000001</v>
      </c>
      <c r="G451" s="9">
        <v>26.482199999999999</v>
      </c>
      <c r="H451" s="9">
        <v>27.0931</v>
      </c>
      <c r="I451" s="9">
        <v>34.789200000000001</v>
      </c>
      <c r="J451" s="9">
        <v>79.155000000000001</v>
      </c>
      <c r="K451" s="9">
        <v>127.539</v>
      </c>
      <c r="L451" s="9">
        <v>93.487099999999998</v>
      </c>
      <c r="M451" s="9">
        <v>44.8444</v>
      </c>
      <c r="N451" s="9">
        <v>26.681100000000001</v>
      </c>
      <c r="O451" s="9">
        <v>3.84049</v>
      </c>
      <c r="P451" s="9">
        <v>7.7187099999999997</v>
      </c>
      <c r="Q451" s="9">
        <v>12.9261</v>
      </c>
      <c r="R451" s="9">
        <v>14.2912</v>
      </c>
      <c r="S451" s="9">
        <v>14.044499999999999</v>
      </c>
      <c r="T451" s="9">
        <v>13.542899999999999</v>
      </c>
      <c r="U451" s="9">
        <v>27.8429</v>
      </c>
      <c r="V451" s="9">
        <v>62.742699999999999</v>
      </c>
      <c r="W451" s="9">
        <v>12.9785</v>
      </c>
      <c r="X451" s="9">
        <v>4345</v>
      </c>
      <c r="Y451" s="9">
        <v>5104</v>
      </c>
      <c r="Z451" s="9">
        <v>5104</v>
      </c>
    </row>
    <row r="452" spans="1:26" x14ac:dyDescent="0.25">
      <c r="B452" s="32" t="s">
        <v>71</v>
      </c>
      <c r="C452" s="16">
        <v>19.310400000000001</v>
      </c>
      <c r="D452" s="16">
        <v>42.904299999999999</v>
      </c>
      <c r="E452" s="16">
        <v>30.2956</v>
      </c>
      <c r="F452" s="16">
        <v>25.398099999999999</v>
      </c>
      <c r="G452" s="9">
        <v>27.071899999999999</v>
      </c>
      <c r="H452" s="9">
        <v>27.916799999999999</v>
      </c>
      <c r="I452" s="9">
        <v>34.372599999999998</v>
      </c>
      <c r="J452" s="9">
        <v>74.238600000000005</v>
      </c>
      <c r="K452" s="9">
        <v>128.72499999999999</v>
      </c>
      <c r="L452" s="9">
        <v>89.310299999999998</v>
      </c>
      <c r="M452" s="9">
        <v>46.083199999999998</v>
      </c>
      <c r="N452" s="9">
        <v>25.116399999999999</v>
      </c>
      <c r="O452" s="9">
        <v>3.5988099999999998</v>
      </c>
      <c r="P452" s="9">
        <v>7.7274099999999999</v>
      </c>
      <c r="Q452" s="9">
        <v>12.696099999999999</v>
      </c>
      <c r="R452" s="9">
        <v>14.162599999999999</v>
      </c>
      <c r="S452" s="9">
        <v>14.051299999999999</v>
      </c>
      <c r="T452" s="9">
        <v>13.506</v>
      </c>
      <c r="U452" s="9">
        <v>28.1907</v>
      </c>
      <c r="V452" s="9">
        <v>61.504800000000003</v>
      </c>
      <c r="W452" s="9">
        <v>12.901300000000001</v>
      </c>
      <c r="X452" s="9">
        <v>4329</v>
      </c>
      <c r="Y452" s="9">
        <v>5108</v>
      </c>
      <c r="Z452" s="9">
        <v>5108</v>
      </c>
    </row>
    <row r="453" spans="1:26" x14ac:dyDescent="0.25">
      <c r="B453" s="31" t="s">
        <v>72</v>
      </c>
      <c r="C453" s="16">
        <v>18.989799999999999</v>
      </c>
      <c r="D453" s="16">
        <v>41.2455</v>
      </c>
      <c r="E453" s="16">
        <v>32.042700000000004</v>
      </c>
      <c r="F453" s="16">
        <v>25.439299999999999</v>
      </c>
      <c r="G453" s="9">
        <v>27.3249</v>
      </c>
      <c r="H453" s="9">
        <v>29.055</v>
      </c>
      <c r="I453" s="9">
        <v>32.476500000000001</v>
      </c>
      <c r="J453" s="9">
        <v>78.654399999999995</v>
      </c>
      <c r="K453" s="9">
        <v>127.131</v>
      </c>
      <c r="L453" s="9">
        <v>83.472499999999997</v>
      </c>
      <c r="M453" s="9">
        <v>44.960700000000003</v>
      </c>
      <c r="N453" s="9">
        <v>25.378900000000002</v>
      </c>
      <c r="O453" s="9">
        <v>3.38381</v>
      </c>
      <c r="P453" s="9">
        <v>7.7428100000000004</v>
      </c>
      <c r="Q453" s="9">
        <v>12.532400000000001</v>
      </c>
      <c r="R453" s="9">
        <v>14.0824</v>
      </c>
      <c r="S453" s="9">
        <v>14.030900000000001</v>
      </c>
      <c r="T453" s="9">
        <v>13.3919</v>
      </c>
      <c r="U453" s="9">
        <v>28.676600000000001</v>
      </c>
      <c r="V453" s="9">
        <v>60.269599999999997</v>
      </c>
      <c r="W453" s="9">
        <v>12.8164</v>
      </c>
      <c r="X453" s="9">
        <v>4390</v>
      </c>
      <c r="Y453" s="9">
        <v>5110</v>
      </c>
      <c r="Z453" s="9">
        <v>5110</v>
      </c>
    </row>
    <row r="454" spans="1:26" x14ac:dyDescent="0.25">
      <c r="B454" s="32" t="s">
        <v>74</v>
      </c>
      <c r="C454" s="16">
        <v>19.2364</v>
      </c>
      <c r="D454" s="16">
        <v>39.896799999999999</v>
      </c>
      <c r="E454" s="16">
        <v>32.862000000000002</v>
      </c>
      <c r="F454" s="16">
        <v>25.1617</v>
      </c>
      <c r="G454" s="9">
        <v>27.340900000000001</v>
      </c>
      <c r="H454" s="9">
        <v>29.603300000000001</v>
      </c>
      <c r="I454" s="9">
        <v>34.638800000000003</v>
      </c>
      <c r="J454" s="9">
        <v>80.562299999999993</v>
      </c>
      <c r="K454" s="9">
        <v>123.98699999999999</v>
      </c>
      <c r="L454" s="9">
        <v>83.504800000000003</v>
      </c>
      <c r="M454" s="9">
        <v>43.210299999999997</v>
      </c>
      <c r="N454" s="9">
        <v>26.563600000000001</v>
      </c>
      <c r="O454" s="9">
        <v>3.4728300000000001</v>
      </c>
      <c r="P454" s="9">
        <v>7.6732199999999997</v>
      </c>
      <c r="Q454" s="9">
        <v>12.493600000000001</v>
      </c>
      <c r="R454" s="9">
        <v>14.059100000000001</v>
      </c>
      <c r="S454" s="9">
        <v>14.0229</v>
      </c>
      <c r="T454" s="9">
        <v>13.345499999999999</v>
      </c>
      <c r="U454" s="9">
        <v>28.752600000000001</v>
      </c>
      <c r="V454" s="9">
        <v>59.971400000000003</v>
      </c>
      <c r="W454" s="9">
        <v>12.788</v>
      </c>
      <c r="X454" s="9">
        <v>4384</v>
      </c>
      <c r="Y454" s="9">
        <v>5108</v>
      </c>
      <c r="Z454" s="9">
        <v>5108</v>
      </c>
    </row>
    <row r="455" spans="1:26" x14ac:dyDescent="0.25">
      <c r="B455" s="32" t="s">
        <v>76</v>
      </c>
      <c r="C455" s="16">
        <v>19.519600000000001</v>
      </c>
      <c r="D455" s="16">
        <v>38.784599999999998</v>
      </c>
      <c r="E455" s="16">
        <v>33.259500000000003</v>
      </c>
      <c r="F455" s="16">
        <v>24.9848</v>
      </c>
      <c r="G455" s="9">
        <v>27.212199999999999</v>
      </c>
      <c r="H455" s="9">
        <v>29.9939</v>
      </c>
      <c r="I455" s="9">
        <v>38.593200000000003</v>
      </c>
      <c r="J455" s="9">
        <v>84.655600000000007</v>
      </c>
      <c r="K455" s="9">
        <v>124.129</v>
      </c>
      <c r="L455" s="9">
        <v>84.520099999999999</v>
      </c>
      <c r="M455" s="9">
        <v>41.594499999999996</v>
      </c>
      <c r="N455" s="9">
        <v>27.583600000000001</v>
      </c>
      <c r="O455" s="9">
        <v>3.9562900000000001</v>
      </c>
      <c r="P455" s="9">
        <v>7.5555099999999999</v>
      </c>
      <c r="Q455" s="9">
        <v>12.476800000000001</v>
      </c>
      <c r="R455" s="9">
        <v>14.0213</v>
      </c>
      <c r="S455" s="9">
        <v>14.007099999999999</v>
      </c>
      <c r="T455" s="9">
        <v>13.3162</v>
      </c>
      <c r="U455" s="9">
        <v>28.7149</v>
      </c>
      <c r="V455" s="9">
        <v>60.561900000000001</v>
      </c>
      <c r="W455" s="9">
        <v>12.771699999999999</v>
      </c>
      <c r="X455" s="9">
        <v>4380</v>
      </c>
      <c r="Y455" s="9">
        <v>5107</v>
      </c>
      <c r="Z455" s="9">
        <v>5107</v>
      </c>
    </row>
    <row r="456" spans="1:26" x14ac:dyDescent="0.25">
      <c r="B456" s="32" t="s">
        <v>78</v>
      </c>
      <c r="C456" s="16">
        <v>21.429300000000001</v>
      </c>
      <c r="D456" s="16">
        <v>38.155200000000001</v>
      </c>
      <c r="E456" s="16">
        <v>35.889000000000003</v>
      </c>
      <c r="F456" s="16">
        <v>25.198699999999999</v>
      </c>
      <c r="G456" s="9">
        <v>27.0306</v>
      </c>
      <c r="H456" s="9">
        <v>30.334099999999999</v>
      </c>
      <c r="I456" s="9">
        <v>37.592300000000002</v>
      </c>
      <c r="J456" s="9">
        <v>88.316699999999997</v>
      </c>
      <c r="K456" s="9">
        <v>126.364</v>
      </c>
      <c r="L456" s="9">
        <v>84.547200000000004</v>
      </c>
      <c r="M456" s="9">
        <v>39.008499999999998</v>
      </c>
      <c r="N456" s="9">
        <v>28.195900000000002</v>
      </c>
      <c r="O456" s="9">
        <v>4.2781799999999999</v>
      </c>
      <c r="P456" s="9">
        <v>7.45139</v>
      </c>
      <c r="Q456" s="9">
        <v>12.4207</v>
      </c>
      <c r="R456" s="9">
        <v>13.998200000000001</v>
      </c>
      <c r="S456" s="9">
        <v>14.0038</v>
      </c>
      <c r="T456" s="9">
        <v>13.267099999999999</v>
      </c>
      <c r="U456" s="9">
        <v>28.953099999999999</v>
      </c>
      <c r="V456" s="9">
        <v>60.699800000000003</v>
      </c>
      <c r="W456" s="9">
        <v>12.742699999999999</v>
      </c>
      <c r="X456" s="9">
        <v>4356</v>
      </c>
      <c r="Y456" s="9">
        <v>5108</v>
      </c>
      <c r="Z456" s="9">
        <v>5108</v>
      </c>
    </row>
    <row r="457" spans="1:26" x14ac:dyDescent="0.25">
      <c r="B457" s="32" t="s">
        <v>79</v>
      </c>
      <c r="C457" s="16">
        <v>20.426200000000001</v>
      </c>
      <c r="D457" s="16">
        <v>35.602499999999999</v>
      </c>
      <c r="E457" s="16">
        <v>35.780099999999997</v>
      </c>
      <c r="F457" s="16">
        <v>25.234200000000001</v>
      </c>
      <c r="G457" s="9">
        <v>26.872499999999999</v>
      </c>
      <c r="H457" s="9">
        <v>30.5364</v>
      </c>
      <c r="I457" s="9">
        <v>38.967399999999998</v>
      </c>
      <c r="J457" s="9">
        <v>86.878900000000002</v>
      </c>
      <c r="K457" s="9">
        <v>125.527</v>
      </c>
      <c r="L457" s="9">
        <v>83.222399999999993</v>
      </c>
      <c r="M457" s="9">
        <v>38.859400000000001</v>
      </c>
      <c r="N457" s="9">
        <v>27.800799999999999</v>
      </c>
      <c r="O457" s="9">
        <v>4.4291299999999998</v>
      </c>
      <c r="P457" s="9">
        <v>7.4527700000000001</v>
      </c>
      <c r="Q457" s="9">
        <v>12.3452</v>
      </c>
      <c r="R457" s="9">
        <v>13.9824</v>
      </c>
      <c r="S457" s="9">
        <v>13.992900000000001</v>
      </c>
      <c r="T457" s="9">
        <v>13.215299999999999</v>
      </c>
      <c r="U457" s="9">
        <v>28.746500000000001</v>
      </c>
      <c r="V457" s="9">
        <v>60.081499999999998</v>
      </c>
      <c r="W457" s="9">
        <v>12.7134</v>
      </c>
      <c r="X457" s="9">
        <v>4361</v>
      </c>
      <c r="Y457" s="9">
        <v>5109</v>
      </c>
      <c r="Z457" s="9">
        <v>5109</v>
      </c>
    </row>
    <row r="458" spans="1:26" x14ac:dyDescent="0.25">
      <c r="B458" s="32" t="s">
        <v>81</v>
      </c>
      <c r="C458" s="16">
        <v>20.693100000000001</v>
      </c>
      <c r="D458" s="16">
        <v>35.421100000000003</v>
      </c>
      <c r="E458" s="16">
        <v>36.4435</v>
      </c>
      <c r="F458" s="16">
        <v>25.3139</v>
      </c>
      <c r="G458" s="9">
        <v>26.824400000000001</v>
      </c>
      <c r="H458" s="9">
        <v>30.679099999999998</v>
      </c>
      <c r="I458" s="9">
        <v>40.244100000000003</v>
      </c>
      <c r="J458" s="9">
        <v>90.896799999999999</v>
      </c>
      <c r="K458" s="9">
        <v>125.072</v>
      </c>
      <c r="L458" s="9">
        <v>81.363600000000005</v>
      </c>
      <c r="M458" s="9">
        <v>38.741700000000002</v>
      </c>
      <c r="N458" s="9">
        <v>26.663399999999999</v>
      </c>
      <c r="O458" s="9">
        <v>4.6104500000000002</v>
      </c>
      <c r="P458" s="9">
        <v>7.5683800000000003</v>
      </c>
      <c r="Q458" s="9">
        <v>12.292</v>
      </c>
      <c r="R458" s="9">
        <v>13.9925</v>
      </c>
      <c r="S458" s="9">
        <v>13.9833</v>
      </c>
      <c r="T458" s="9">
        <v>13.2052</v>
      </c>
      <c r="U458" s="9">
        <v>28.781400000000001</v>
      </c>
      <c r="V458" s="9">
        <v>59.656199999999998</v>
      </c>
      <c r="W458" s="9">
        <v>12.716200000000001</v>
      </c>
      <c r="X458" s="9">
        <v>4343</v>
      </c>
      <c r="Y458" s="9">
        <v>5110</v>
      </c>
      <c r="Z458" s="9">
        <v>5110</v>
      </c>
    </row>
    <row r="459" spans="1:26" x14ac:dyDescent="0.25">
      <c r="A459" s="7" t="s">
        <v>46</v>
      </c>
      <c r="B459" s="28">
        <v>43685.125</v>
      </c>
      <c r="C459" s="16">
        <v>44.290199999999999</v>
      </c>
      <c r="D459" s="16">
        <v>31.297799999999999</v>
      </c>
      <c r="E459" s="16">
        <v>25.6752</v>
      </c>
      <c r="F459" s="16">
        <v>23.9771</v>
      </c>
      <c r="G459" s="9">
        <v>30.7441</v>
      </c>
      <c r="H459" s="9">
        <v>34.122399999999999</v>
      </c>
      <c r="I459" s="9">
        <v>35.524900000000002</v>
      </c>
      <c r="J459" s="9">
        <v>103.062</v>
      </c>
      <c r="K459" s="9">
        <v>101.78700000000001</v>
      </c>
      <c r="L459" s="9">
        <v>69.831000000000003</v>
      </c>
      <c r="M459" s="9">
        <v>33.1036</v>
      </c>
      <c r="N459" s="9">
        <v>32.68</v>
      </c>
      <c r="O459" s="9">
        <v>12.1471</v>
      </c>
      <c r="P459" s="9">
        <v>15.3109</v>
      </c>
      <c r="Q459" s="9">
        <v>15.055400000000001</v>
      </c>
      <c r="R459" s="9">
        <v>14.5219</v>
      </c>
      <c r="S459" s="9">
        <v>13.5318</v>
      </c>
      <c r="T459" s="9">
        <v>12.8734</v>
      </c>
      <c r="U459" s="9">
        <v>30.458400000000001</v>
      </c>
      <c r="V459" s="9">
        <v>55.552</v>
      </c>
      <c r="W459" s="9">
        <v>13.844900000000001</v>
      </c>
      <c r="X459" s="9">
        <v>3715</v>
      </c>
      <c r="Y459" s="9">
        <v>4137</v>
      </c>
      <c r="Z459" s="9">
        <v>4137</v>
      </c>
    </row>
    <row r="460" spans="1:26" x14ac:dyDescent="0.25">
      <c r="B460" s="31" t="s">
        <v>64</v>
      </c>
      <c r="C460" s="16">
        <v>42.786099999999998</v>
      </c>
      <c r="D460" s="16">
        <v>27.290900000000001</v>
      </c>
      <c r="E460" s="16">
        <v>25.684799999999999</v>
      </c>
      <c r="F460" s="16">
        <v>29.310700000000001</v>
      </c>
      <c r="G460" s="9">
        <v>31.927199999999999</v>
      </c>
      <c r="H460" s="9">
        <v>32.815600000000003</v>
      </c>
      <c r="I460" s="9">
        <v>30.988299999999999</v>
      </c>
      <c r="J460" s="9">
        <v>104.529</v>
      </c>
      <c r="K460" s="9">
        <v>99.094999999999999</v>
      </c>
      <c r="L460" s="9">
        <v>53.422800000000002</v>
      </c>
      <c r="M460" s="9">
        <v>35.368899999999996</v>
      </c>
      <c r="N460" s="9">
        <v>39.7378</v>
      </c>
      <c r="O460" s="9">
        <v>12.6881</v>
      </c>
      <c r="P460" s="9">
        <v>15.182600000000001</v>
      </c>
      <c r="Q460" s="9">
        <v>14.709099999999999</v>
      </c>
      <c r="R460" s="9">
        <v>13.8202</v>
      </c>
      <c r="S460" s="9">
        <v>13.2476</v>
      </c>
      <c r="T460" s="9">
        <v>12.980700000000001</v>
      </c>
      <c r="U460" s="9">
        <v>31.085000000000001</v>
      </c>
      <c r="V460" s="9">
        <v>54.702300000000001</v>
      </c>
      <c r="W460" s="9">
        <v>13.626200000000001</v>
      </c>
      <c r="X460" s="9">
        <v>3768</v>
      </c>
      <c r="Y460" s="9">
        <v>4137</v>
      </c>
      <c r="Z460" s="9">
        <v>4137</v>
      </c>
    </row>
    <row r="461" spans="1:26" x14ac:dyDescent="0.25">
      <c r="B461" s="32" t="s">
        <v>65</v>
      </c>
      <c r="C461" s="16">
        <v>44.360799999999998</v>
      </c>
      <c r="D461" s="16">
        <v>28.3218</v>
      </c>
      <c r="E461" s="16">
        <v>25.327999999999999</v>
      </c>
      <c r="F461" s="16">
        <v>28.811499999999999</v>
      </c>
      <c r="G461" s="9">
        <v>32.477200000000003</v>
      </c>
      <c r="H461" s="9">
        <v>33.032299999999999</v>
      </c>
      <c r="I461" s="9">
        <v>31.822399999999998</v>
      </c>
      <c r="J461" s="9">
        <v>102.858</v>
      </c>
      <c r="K461" s="9">
        <v>97.421899999999994</v>
      </c>
      <c r="L461" s="9">
        <v>53.3748</v>
      </c>
      <c r="M461" s="9">
        <v>33.337499999999999</v>
      </c>
      <c r="N461" s="9">
        <v>36.763300000000001</v>
      </c>
      <c r="O461" s="9">
        <v>12.4933</v>
      </c>
      <c r="P461" s="9">
        <v>15.2095</v>
      </c>
      <c r="Q461" s="9">
        <v>14.7454</v>
      </c>
      <c r="R461" s="9">
        <v>13.942</v>
      </c>
      <c r="S461" s="9">
        <v>13.212899999999999</v>
      </c>
      <c r="T461" s="9">
        <v>12.9655</v>
      </c>
      <c r="U461" s="9">
        <v>31.251799999999999</v>
      </c>
      <c r="V461" s="9">
        <v>52.9285</v>
      </c>
      <c r="W461" s="9">
        <v>13.638500000000001</v>
      </c>
      <c r="X461" s="9">
        <v>3800</v>
      </c>
      <c r="Y461" s="9">
        <v>4137</v>
      </c>
      <c r="Z461" s="9">
        <v>4137</v>
      </c>
    </row>
    <row r="462" spans="1:26" x14ac:dyDescent="0.25">
      <c r="B462" s="32" t="s">
        <v>67</v>
      </c>
      <c r="C462" s="16">
        <v>44.675800000000002</v>
      </c>
      <c r="D462" s="16">
        <v>29.394600000000001</v>
      </c>
      <c r="E462" s="16">
        <v>25.758900000000001</v>
      </c>
      <c r="F462" s="16">
        <v>27.905899999999999</v>
      </c>
      <c r="G462" s="9">
        <v>33.122900000000001</v>
      </c>
      <c r="H462" s="9">
        <v>33.263399999999997</v>
      </c>
      <c r="I462" s="9">
        <v>30.6752</v>
      </c>
      <c r="J462" s="9">
        <v>97.681600000000003</v>
      </c>
      <c r="K462" s="9">
        <v>96.186499999999995</v>
      </c>
      <c r="L462" s="9">
        <v>56.561500000000002</v>
      </c>
      <c r="M462" s="9">
        <v>32.466900000000003</v>
      </c>
      <c r="N462" s="9">
        <v>34.533299999999997</v>
      </c>
      <c r="O462" s="9">
        <v>12.3041</v>
      </c>
      <c r="P462" s="9">
        <v>15.234299999999999</v>
      </c>
      <c r="Q462" s="9">
        <v>14.7949</v>
      </c>
      <c r="R462" s="9">
        <v>14.0479</v>
      </c>
      <c r="S462" s="9">
        <v>13.185600000000001</v>
      </c>
      <c r="T462" s="9">
        <v>12.9633</v>
      </c>
      <c r="U462" s="9">
        <v>31.467099999999999</v>
      </c>
      <c r="V462" s="9">
        <v>52.0154</v>
      </c>
      <c r="W462" s="9">
        <v>13.655200000000001</v>
      </c>
      <c r="X462" s="9">
        <v>3796</v>
      </c>
      <c r="Y462" s="9">
        <v>4137</v>
      </c>
      <c r="Z462" s="9">
        <v>4137</v>
      </c>
    </row>
    <row r="463" spans="1:26" x14ac:dyDescent="0.25">
      <c r="B463" s="32" t="s">
        <v>69</v>
      </c>
      <c r="C463" s="16">
        <v>44.580399999999997</v>
      </c>
      <c r="D463" s="16">
        <v>29.697700000000001</v>
      </c>
      <c r="E463" s="16">
        <v>25.8691</v>
      </c>
      <c r="F463" s="16">
        <v>27.039100000000001</v>
      </c>
      <c r="G463" s="9">
        <v>33.0289</v>
      </c>
      <c r="H463" s="9">
        <v>33.4101</v>
      </c>
      <c r="I463" s="9">
        <v>32.561199999999999</v>
      </c>
      <c r="J463" s="9">
        <v>99.008799999999994</v>
      </c>
      <c r="K463" s="9">
        <v>95.855400000000003</v>
      </c>
      <c r="L463" s="9">
        <v>60.012500000000003</v>
      </c>
      <c r="M463" s="9">
        <v>32.269199999999998</v>
      </c>
      <c r="N463" s="9">
        <v>34.044899999999998</v>
      </c>
      <c r="O463" s="9">
        <v>12.1835</v>
      </c>
      <c r="P463" s="9">
        <v>15.261100000000001</v>
      </c>
      <c r="Q463" s="9">
        <v>14.879200000000001</v>
      </c>
      <c r="R463" s="9">
        <v>14.136799999999999</v>
      </c>
      <c r="S463" s="9">
        <v>13.1973</v>
      </c>
      <c r="T463" s="9">
        <v>12.9575</v>
      </c>
      <c r="U463" s="9">
        <v>31.328800000000001</v>
      </c>
      <c r="V463" s="9">
        <v>52.605499999999999</v>
      </c>
      <c r="W463" s="9">
        <v>13.684200000000001</v>
      </c>
      <c r="X463" s="9">
        <v>3779</v>
      </c>
      <c r="Y463" s="9">
        <v>4137</v>
      </c>
      <c r="Z463" s="9">
        <v>4137</v>
      </c>
    </row>
    <row r="464" spans="1:26" x14ac:dyDescent="0.25">
      <c r="B464" s="32" t="s">
        <v>71</v>
      </c>
      <c r="C464" s="16">
        <v>45.027500000000003</v>
      </c>
      <c r="D464" s="16">
        <v>30.807400000000001</v>
      </c>
      <c r="E464" s="16">
        <v>25.935400000000001</v>
      </c>
      <c r="F464" s="16">
        <v>24.916799999999999</v>
      </c>
      <c r="G464" s="9">
        <v>31.540299999999998</v>
      </c>
      <c r="H464" s="9">
        <v>33.746600000000001</v>
      </c>
      <c r="I464" s="9">
        <v>33.834800000000001</v>
      </c>
      <c r="J464" s="9">
        <v>102.53</v>
      </c>
      <c r="K464" s="9">
        <v>97.840599999999995</v>
      </c>
      <c r="L464" s="9">
        <v>67.602599999999995</v>
      </c>
      <c r="M464" s="9">
        <v>32.9786</v>
      </c>
      <c r="N464" s="9">
        <v>32.902999999999999</v>
      </c>
      <c r="O464" s="9">
        <v>11.9999</v>
      </c>
      <c r="P464" s="9">
        <v>15.2964</v>
      </c>
      <c r="Q464" s="9">
        <v>15.016299999999999</v>
      </c>
      <c r="R464" s="9">
        <v>14.387</v>
      </c>
      <c r="S464" s="9">
        <v>13.3847</v>
      </c>
      <c r="T464" s="9">
        <v>12.908899999999999</v>
      </c>
      <c r="U464" s="9">
        <v>30.728300000000001</v>
      </c>
      <c r="V464" s="9">
        <v>54.516300000000001</v>
      </c>
      <c r="W464" s="9">
        <v>13.7818</v>
      </c>
      <c r="X464" s="9">
        <v>3747</v>
      </c>
      <c r="Y464" s="9">
        <v>4137</v>
      </c>
      <c r="Z464" s="9">
        <v>4137</v>
      </c>
    </row>
    <row r="465" spans="1:26" x14ac:dyDescent="0.25">
      <c r="B465" s="31" t="s">
        <v>72</v>
      </c>
      <c r="C465" s="16">
        <v>45.100099999999998</v>
      </c>
      <c r="D465" s="16">
        <v>30.959199999999999</v>
      </c>
      <c r="E465" s="16">
        <v>26.101500000000001</v>
      </c>
      <c r="F465" s="16">
        <v>23.6189</v>
      </c>
      <c r="G465" s="9">
        <v>29.8428</v>
      </c>
      <c r="H465" s="9">
        <v>34.1524</v>
      </c>
      <c r="I465" s="9">
        <v>36.353099999999998</v>
      </c>
      <c r="J465" s="9">
        <v>103.872</v>
      </c>
      <c r="K465" s="9">
        <v>105.63200000000001</v>
      </c>
      <c r="L465" s="9">
        <v>70.572900000000004</v>
      </c>
      <c r="M465" s="9">
        <v>33.921100000000003</v>
      </c>
      <c r="N465" s="9">
        <v>32.899799999999999</v>
      </c>
      <c r="O465" s="9">
        <v>12.312099999999999</v>
      </c>
      <c r="P465" s="9">
        <v>15.327500000000001</v>
      </c>
      <c r="Q465" s="9">
        <v>15.077299999999999</v>
      </c>
      <c r="R465" s="9">
        <v>14.6449</v>
      </c>
      <c r="S465" s="9">
        <v>13.6609</v>
      </c>
      <c r="T465" s="9">
        <v>12.872199999999999</v>
      </c>
      <c r="U465" s="9">
        <v>30.225300000000001</v>
      </c>
      <c r="V465" s="9">
        <v>56.592199999999998</v>
      </c>
      <c r="W465" s="9">
        <v>13.909800000000001</v>
      </c>
      <c r="X465" s="9">
        <v>3694</v>
      </c>
      <c r="Y465" s="9">
        <v>4137</v>
      </c>
      <c r="Z465" s="9">
        <v>4137</v>
      </c>
    </row>
    <row r="466" spans="1:26" x14ac:dyDescent="0.25">
      <c r="B466" s="32" t="s">
        <v>74</v>
      </c>
      <c r="C466" s="16">
        <v>44.8414</v>
      </c>
      <c r="D466" s="16">
        <v>30.272200000000002</v>
      </c>
      <c r="E466" s="16">
        <v>26.785900000000002</v>
      </c>
      <c r="F466" s="16">
        <v>23.637699999999999</v>
      </c>
      <c r="G466" s="9">
        <v>28.85</v>
      </c>
      <c r="H466" s="9">
        <v>33.967100000000002</v>
      </c>
      <c r="I466" s="9">
        <v>34.708300000000001</v>
      </c>
      <c r="J466" s="9">
        <v>105.496</v>
      </c>
      <c r="K466" s="9">
        <v>112.646</v>
      </c>
      <c r="L466" s="9">
        <v>71.507300000000001</v>
      </c>
      <c r="M466" s="9">
        <v>36.056199999999997</v>
      </c>
      <c r="N466" s="9">
        <v>32.205100000000002</v>
      </c>
      <c r="O466" s="9">
        <v>12.4108</v>
      </c>
      <c r="P466" s="9">
        <v>15.2887</v>
      </c>
      <c r="Q466" s="9">
        <v>15.059799999999999</v>
      </c>
      <c r="R466" s="9">
        <v>14.7553</v>
      </c>
      <c r="S466" s="9">
        <v>13.7904</v>
      </c>
      <c r="T466" s="9">
        <v>12.8819</v>
      </c>
      <c r="U466" s="9">
        <v>29.925999999999998</v>
      </c>
      <c r="V466" s="9">
        <v>58.159599999999998</v>
      </c>
      <c r="W466" s="9">
        <v>13.963699999999999</v>
      </c>
      <c r="X466" s="9">
        <v>3688</v>
      </c>
      <c r="Y466" s="9">
        <v>4137</v>
      </c>
      <c r="Z466" s="9">
        <v>4137</v>
      </c>
    </row>
    <row r="467" spans="1:26" x14ac:dyDescent="0.25">
      <c r="B467" s="32" t="s">
        <v>76</v>
      </c>
      <c r="C467" s="16">
        <v>44.547899999999998</v>
      </c>
      <c r="D467" s="16">
        <v>29.8322</v>
      </c>
      <c r="E467" s="16">
        <v>26.732600000000001</v>
      </c>
      <c r="F467" s="16">
        <v>23.795500000000001</v>
      </c>
      <c r="G467" s="9">
        <v>27.871099999999998</v>
      </c>
      <c r="H467" s="9">
        <v>33.713799999999999</v>
      </c>
      <c r="I467" s="9">
        <v>30.427700000000002</v>
      </c>
      <c r="J467" s="9">
        <v>104.691</v>
      </c>
      <c r="K467" s="9">
        <v>116.395</v>
      </c>
      <c r="L467" s="9">
        <v>73.216300000000004</v>
      </c>
      <c r="M467" s="9">
        <v>38.968299999999999</v>
      </c>
      <c r="N467" s="9">
        <v>31.7821</v>
      </c>
      <c r="O467" s="9">
        <v>12.5318</v>
      </c>
      <c r="P467" s="9">
        <v>15.258900000000001</v>
      </c>
      <c r="Q467" s="9">
        <v>15.0456</v>
      </c>
      <c r="R467" s="9">
        <v>14.8283</v>
      </c>
      <c r="S467" s="9">
        <v>13.9201</v>
      </c>
      <c r="T467" s="9">
        <v>12.9259</v>
      </c>
      <c r="U467" s="9">
        <v>29.603999999999999</v>
      </c>
      <c r="V467" s="9">
        <v>59.404699999999998</v>
      </c>
      <c r="W467" s="9">
        <v>14.0222</v>
      </c>
      <c r="X467" s="9">
        <v>3660</v>
      </c>
      <c r="Y467" s="9">
        <v>4135</v>
      </c>
      <c r="Z467" s="9">
        <v>4135</v>
      </c>
    </row>
    <row r="468" spans="1:26" x14ac:dyDescent="0.25">
      <c r="B468" s="32" t="s">
        <v>78</v>
      </c>
      <c r="C468" s="16">
        <v>43.278300000000002</v>
      </c>
      <c r="D468" s="16">
        <v>29.328800000000001</v>
      </c>
      <c r="E468" s="16">
        <v>26.139500000000002</v>
      </c>
      <c r="F468" s="16">
        <v>24.136600000000001</v>
      </c>
      <c r="G468" s="9">
        <v>27.135400000000001</v>
      </c>
      <c r="H468" s="9">
        <v>33.675800000000002</v>
      </c>
      <c r="I468" s="9">
        <v>27.909400000000002</v>
      </c>
      <c r="J468" s="9">
        <v>106.643</v>
      </c>
      <c r="K468" s="9">
        <v>119.908</v>
      </c>
      <c r="L468" s="9">
        <v>75.499899999999997</v>
      </c>
      <c r="M468" s="9">
        <v>40.3185</v>
      </c>
      <c r="N468" s="9">
        <v>31.277200000000001</v>
      </c>
      <c r="O468" s="9">
        <v>12.681800000000001</v>
      </c>
      <c r="P468" s="9">
        <v>15.223800000000001</v>
      </c>
      <c r="Q468" s="9">
        <v>15.0868</v>
      </c>
      <c r="R468" s="9">
        <v>14.858499999999999</v>
      </c>
      <c r="S468" s="9">
        <v>14.0426</v>
      </c>
      <c r="T468" s="9">
        <v>12.970800000000001</v>
      </c>
      <c r="U468" s="9">
        <v>29.3566</v>
      </c>
      <c r="V468" s="9">
        <v>60.635199999999998</v>
      </c>
      <c r="W468" s="9">
        <v>14.08</v>
      </c>
      <c r="X468" s="9">
        <v>3632</v>
      </c>
      <c r="Y468" s="9">
        <v>4137</v>
      </c>
      <c r="Z468" s="9">
        <v>4137</v>
      </c>
    </row>
    <row r="469" spans="1:26" x14ac:dyDescent="0.25">
      <c r="B469" s="32" t="s">
        <v>79</v>
      </c>
      <c r="C469" s="16">
        <v>40.388100000000001</v>
      </c>
      <c r="D469" s="16">
        <v>28.7806</v>
      </c>
      <c r="E469" s="16">
        <v>25.349599999999999</v>
      </c>
      <c r="F469" s="16">
        <v>24.242799999999999</v>
      </c>
      <c r="G469" s="9">
        <v>26.521100000000001</v>
      </c>
      <c r="H469" s="9">
        <v>33.430900000000001</v>
      </c>
      <c r="I469" s="9">
        <v>34.884099999999997</v>
      </c>
      <c r="J469" s="9">
        <v>108.608</v>
      </c>
      <c r="K469" s="9">
        <v>123.06</v>
      </c>
      <c r="L469" s="9">
        <v>77.0565</v>
      </c>
      <c r="M469" s="9">
        <v>40.795999999999999</v>
      </c>
      <c r="N469" s="9">
        <v>30.976099999999999</v>
      </c>
      <c r="O469" s="9">
        <v>12.8469</v>
      </c>
      <c r="P469" s="9">
        <v>15.1754</v>
      </c>
      <c r="Q469" s="9">
        <v>15.158799999999999</v>
      </c>
      <c r="R469" s="9">
        <v>14.8659</v>
      </c>
      <c r="S469" s="9">
        <v>14.1774</v>
      </c>
      <c r="T469" s="9">
        <v>13.023999999999999</v>
      </c>
      <c r="U469" s="9">
        <v>28.919799999999999</v>
      </c>
      <c r="V469" s="9">
        <v>61.760899999999999</v>
      </c>
      <c r="W469" s="9">
        <v>14.1419</v>
      </c>
      <c r="X469" s="9">
        <v>3618</v>
      </c>
      <c r="Y469" s="9">
        <v>4137</v>
      </c>
      <c r="Z469" s="9">
        <v>4137</v>
      </c>
    </row>
    <row r="470" spans="1:26" x14ac:dyDescent="0.25">
      <c r="B470" s="32" t="s">
        <v>81</v>
      </c>
      <c r="C470" s="16">
        <v>38.610500000000002</v>
      </c>
      <c r="D470" s="16">
        <v>28.8675</v>
      </c>
      <c r="E470" s="16">
        <v>24.781300000000002</v>
      </c>
      <c r="F470" s="16">
        <v>23.944800000000001</v>
      </c>
      <c r="G470" s="9">
        <v>26.360299999999999</v>
      </c>
      <c r="H470" s="9">
        <v>33.001800000000003</v>
      </c>
      <c r="I470" s="9">
        <v>43.057699999999997</v>
      </c>
      <c r="J470" s="9">
        <v>112.059</v>
      </c>
      <c r="K470" s="9">
        <v>124.995</v>
      </c>
      <c r="L470" s="9">
        <v>81.644300000000001</v>
      </c>
      <c r="M470" s="9">
        <v>40.528199999999998</v>
      </c>
      <c r="N470" s="9">
        <v>29.894600000000001</v>
      </c>
      <c r="O470" s="9">
        <v>12.955299999999999</v>
      </c>
      <c r="P470" s="9">
        <v>15.195499999999999</v>
      </c>
      <c r="Q470" s="9">
        <v>15.1812</v>
      </c>
      <c r="R470" s="9">
        <v>14.9031</v>
      </c>
      <c r="S470" s="9">
        <v>14.3345</v>
      </c>
      <c r="T470" s="9">
        <v>13.162100000000001</v>
      </c>
      <c r="U470" s="9">
        <v>28.5578</v>
      </c>
      <c r="V470" s="9">
        <v>63.04</v>
      </c>
      <c r="W470" s="9">
        <v>14.2384</v>
      </c>
      <c r="X470" s="9">
        <v>3605</v>
      </c>
      <c r="Y470" s="9">
        <v>4137</v>
      </c>
      <c r="Z470" s="9">
        <v>4137</v>
      </c>
    </row>
    <row r="471" spans="1:26" x14ac:dyDescent="0.25">
      <c r="A471" s="7" t="s">
        <v>29</v>
      </c>
      <c r="B471" s="28">
        <v>43371.125</v>
      </c>
      <c r="C471" s="16">
        <v>26.473800000000001</v>
      </c>
      <c r="D471" s="16">
        <v>28.731300000000001</v>
      </c>
      <c r="E471" s="16">
        <v>18.335899999999999</v>
      </c>
      <c r="F471" s="16">
        <v>23.147400000000001</v>
      </c>
      <c r="G471" s="9">
        <v>27.011800000000001</v>
      </c>
      <c r="H471" s="9">
        <v>26.6523</v>
      </c>
      <c r="I471" s="9">
        <v>27.194199999999999</v>
      </c>
      <c r="J471" s="9">
        <v>104.631</v>
      </c>
      <c r="K471" s="9">
        <v>120.756</v>
      </c>
      <c r="L471" s="9">
        <v>70.382400000000004</v>
      </c>
      <c r="M471" s="9">
        <v>21.029499999999999</v>
      </c>
      <c r="N471" s="9">
        <v>13.0372</v>
      </c>
      <c r="O471" s="9">
        <v>5.77745</v>
      </c>
      <c r="P471" s="9">
        <v>13.440899999999999</v>
      </c>
      <c r="Q471" s="9">
        <v>15.0441</v>
      </c>
      <c r="R471" s="9">
        <v>14.4451</v>
      </c>
      <c r="S471" s="9">
        <v>13.173500000000001</v>
      </c>
      <c r="T471" s="9">
        <v>11.7628</v>
      </c>
      <c r="U471" s="9">
        <v>25.4239</v>
      </c>
      <c r="V471" s="9">
        <v>49.225000000000001</v>
      </c>
      <c r="W471" s="9">
        <v>13.068199999999999</v>
      </c>
      <c r="X471" s="9">
        <v>17702</v>
      </c>
      <c r="Y471" s="9">
        <v>21442</v>
      </c>
      <c r="Z471" s="9">
        <v>21442</v>
      </c>
    </row>
    <row r="472" spans="1:26" x14ac:dyDescent="0.25">
      <c r="B472" s="31" t="s">
        <v>64</v>
      </c>
      <c r="C472" s="16">
        <v>25.143999999999998</v>
      </c>
      <c r="D472" s="16">
        <v>26.507300000000001</v>
      </c>
      <c r="E472" s="16">
        <v>17.202000000000002</v>
      </c>
      <c r="F472" s="16">
        <v>22.932400000000001</v>
      </c>
      <c r="G472" s="9">
        <v>26.414300000000001</v>
      </c>
      <c r="H472" s="9">
        <v>27.165900000000001</v>
      </c>
      <c r="I472" s="9">
        <v>36.0261</v>
      </c>
      <c r="J472" s="9">
        <v>108.039</v>
      </c>
      <c r="K472" s="9">
        <v>119.05200000000001</v>
      </c>
      <c r="L472" s="9">
        <v>69.367199999999997</v>
      </c>
      <c r="M472" s="9">
        <v>22.930700000000002</v>
      </c>
      <c r="N472" s="9">
        <v>13.5756</v>
      </c>
      <c r="O472" s="9">
        <v>5.71387</v>
      </c>
      <c r="P472" s="9">
        <v>13.6508</v>
      </c>
      <c r="Q472" s="9">
        <v>15.1699</v>
      </c>
      <c r="R472" s="9">
        <v>14.3841</v>
      </c>
      <c r="S472" s="9">
        <v>13.315799999999999</v>
      </c>
      <c r="T472" s="9">
        <v>11.311999999999999</v>
      </c>
      <c r="U472" s="9">
        <v>25.1187</v>
      </c>
      <c r="V472" s="9">
        <v>49.819099999999999</v>
      </c>
      <c r="W472" s="9">
        <v>12.985900000000001</v>
      </c>
      <c r="X472" s="9">
        <v>16993</v>
      </c>
      <c r="Y472" s="9">
        <v>21394</v>
      </c>
      <c r="Z472" s="9">
        <v>21394</v>
      </c>
    </row>
    <row r="473" spans="1:26" x14ac:dyDescent="0.25">
      <c r="B473" s="32" t="s">
        <v>65</v>
      </c>
      <c r="C473" s="16">
        <v>27.4922</v>
      </c>
      <c r="D473" s="16">
        <v>26.0001</v>
      </c>
      <c r="E473" s="16">
        <v>17.5</v>
      </c>
      <c r="F473" s="16">
        <v>22.692900000000002</v>
      </c>
      <c r="G473" s="9">
        <v>26.551400000000001</v>
      </c>
      <c r="H473" s="9">
        <v>26.2942</v>
      </c>
      <c r="I473" s="9">
        <v>33.720799999999997</v>
      </c>
      <c r="J473" s="9">
        <v>111.33799999999999</v>
      </c>
      <c r="K473" s="9">
        <v>118.14100000000001</v>
      </c>
      <c r="L473" s="9">
        <v>70.546700000000001</v>
      </c>
      <c r="M473" s="9">
        <v>21.8796</v>
      </c>
      <c r="N473" s="9">
        <v>13.7943</v>
      </c>
      <c r="O473" s="9">
        <v>5.6976899999999997</v>
      </c>
      <c r="P473" s="9">
        <v>13.6616</v>
      </c>
      <c r="Q473" s="9">
        <v>15.1371</v>
      </c>
      <c r="R473" s="9">
        <v>14.3786</v>
      </c>
      <c r="S473" s="9">
        <v>13.301500000000001</v>
      </c>
      <c r="T473" s="9">
        <v>11.3139</v>
      </c>
      <c r="U473" s="9">
        <v>24.889299999999999</v>
      </c>
      <c r="V473" s="9">
        <v>49.923299999999998</v>
      </c>
      <c r="W473" s="9">
        <v>12.9772</v>
      </c>
      <c r="X473" s="9">
        <v>17241</v>
      </c>
      <c r="Y473" s="9">
        <v>21392</v>
      </c>
      <c r="Z473" s="9">
        <v>21392</v>
      </c>
    </row>
    <row r="474" spans="1:26" x14ac:dyDescent="0.25">
      <c r="B474" s="32" t="s">
        <v>67</v>
      </c>
      <c r="C474" s="16">
        <v>29.424700000000001</v>
      </c>
      <c r="D474" s="16">
        <v>25.763200000000001</v>
      </c>
      <c r="E474" s="16">
        <v>17.725999999999999</v>
      </c>
      <c r="F474" s="16">
        <v>22.517800000000001</v>
      </c>
      <c r="G474" s="9">
        <v>26.521000000000001</v>
      </c>
      <c r="H474" s="9">
        <v>25.725999999999999</v>
      </c>
      <c r="I474" s="9">
        <v>27.6312</v>
      </c>
      <c r="J474" s="9">
        <v>111.241</v>
      </c>
      <c r="K474" s="9">
        <v>118.628</v>
      </c>
      <c r="L474" s="9">
        <v>70.969899999999996</v>
      </c>
      <c r="M474" s="9">
        <v>21.3078</v>
      </c>
      <c r="N474" s="9">
        <v>13.8515</v>
      </c>
      <c r="O474" s="9">
        <v>5.8147500000000001</v>
      </c>
      <c r="P474" s="9">
        <v>13.6347</v>
      </c>
      <c r="Q474" s="9">
        <v>15.112</v>
      </c>
      <c r="R474" s="9">
        <v>14.3802</v>
      </c>
      <c r="S474" s="9">
        <v>13.273999999999999</v>
      </c>
      <c r="T474" s="9">
        <v>11.3727</v>
      </c>
      <c r="U474" s="9">
        <v>24.729900000000001</v>
      </c>
      <c r="V474" s="9">
        <v>49.786999999999999</v>
      </c>
      <c r="W474" s="9">
        <v>12.984400000000001</v>
      </c>
      <c r="X474" s="9">
        <v>17355</v>
      </c>
      <c r="Y474" s="9">
        <v>21408</v>
      </c>
      <c r="Z474" s="9">
        <v>21408</v>
      </c>
    </row>
    <row r="475" spans="1:26" x14ac:dyDescent="0.25">
      <c r="B475" s="32" t="s">
        <v>69</v>
      </c>
      <c r="C475" s="16">
        <v>28.700099999999999</v>
      </c>
      <c r="D475" s="16">
        <v>26.570499999999999</v>
      </c>
      <c r="E475" s="16">
        <v>17.5764</v>
      </c>
      <c r="F475" s="16">
        <v>22.6264</v>
      </c>
      <c r="G475" s="9">
        <v>26.682200000000002</v>
      </c>
      <c r="H475" s="9">
        <v>26.003799999999998</v>
      </c>
      <c r="I475" s="9">
        <v>26.6313</v>
      </c>
      <c r="J475" s="9">
        <v>109.742</v>
      </c>
      <c r="K475" s="9">
        <v>118.322</v>
      </c>
      <c r="L475" s="9">
        <v>70.879900000000006</v>
      </c>
      <c r="M475" s="9">
        <v>21.195399999999999</v>
      </c>
      <c r="N475" s="9">
        <v>13.8193</v>
      </c>
      <c r="O475" s="9">
        <v>5.96976</v>
      </c>
      <c r="P475" s="9">
        <v>13.5992</v>
      </c>
      <c r="Q475" s="9">
        <v>15.1013</v>
      </c>
      <c r="R475" s="9">
        <v>14.3916</v>
      </c>
      <c r="S475" s="9">
        <v>13.2498</v>
      </c>
      <c r="T475" s="9">
        <v>11.4939</v>
      </c>
      <c r="U475" s="9">
        <v>24.897400000000001</v>
      </c>
      <c r="V475" s="9">
        <v>49.573</v>
      </c>
      <c r="W475" s="9">
        <v>13.0183</v>
      </c>
      <c r="X475" s="9">
        <v>17279</v>
      </c>
      <c r="Y475" s="9">
        <v>21420</v>
      </c>
      <c r="Z475" s="9">
        <v>21420</v>
      </c>
    </row>
    <row r="476" spans="1:26" x14ac:dyDescent="0.25">
      <c r="B476" s="32" t="s">
        <v>71</v>
      </c>
      <c r="C476" s="16">
        <v>26.495100000000001</v>
      </c>
      <c r="D476" s="16">
        <v>27.782</v>
      </c>
      <c r="E476" s="16">
        <v>17.707599999999999</v>
      </c>
      <c r="F476" s="16">
        <v>22.9193</v>
      </c>
      <c r="G476" s="9">
        <v>26.8355</v>
      </c>
      <c r="H476" s="9">
        <v>26.219799999999999</v>
      </c>
      <c r="I476" s="9">
        <v>27.4742</v>
      </c>
      <c r="J476" s="9">
        <v>106.08199999999999</v>
      </c>
      <c r="K476" s="9">
        <v>121.146</v>
      </c>
      <c r="L476" s="9">
        <v>71.008899999999997</v>
      </c>
      <c r="M476" s="9">
        <v>21.1572</v>
      </c>
      <c r="N476" s="9">
        <v>13.1471</v>
      </c>
      <c r="O476" s="9">
        <v>5.8615700000000004</v>
      </c>
      <c r="P476" s="9">
        <v>13.506500000000001</v>
      </c>
      <c r="Q476" s="9">
        <v>15.075699999999999</v>
      </c>
      <c r="R476" s="9">
        <v>14.4306</v>
      </c>
      <c r="S476" s="9">
        <v>13.1935</v>
      </c>
      <c r="T476" s="9">
        <v>11.7126</v>
      </c>
      <c r="U476" s="9">
        <v>25.112200000000001</v>
      </c>
      <c r="V476" s="9">
        <v>49.570099999999996</v>
      </c>
      <c r="W476" s="9">
        <v>13.066000000000001</v>
      </c>
      <c r="X476" s="9">
        <v>17426</v>
      </c>
      <c r="Y476" s="9">
        <v>21445</v>
      </c>
      <c r="Z476" s="9">
        <v>21445</v>
      </c>
    </row>
    <row r="477" spans="1:26" x14ac:dyDescent="0.25">
      <c r="B477" s="31" t="s">
        <v>72</v>
      </c>
      <c r="C477" s="16">
        <v>27.2395</v>
      </c>
      <c r="D477" s="16">
        <v>29.028500000000001</v>
      </c>
      <c r="E477" s="16">
        <v>19.235499999999998</v>
      </c>
      <c r="F477" s="16">
        <v>23.329899999999999</v>
      </c>
      <c r="G477" s="9">
        <v>27.116399999999999</v>
      </c>
      <c r="H477" s="9">
        <v>27.069199999999999</v>
      </c>
      <c r="I477" s="9">
        <v>26.610299999999999</v>
      </c>
      <c r="J477" s="9">
        <v>103.437</v>
      </c>
      <c r="K477" s="9">
        <v>118.88200000000001</v>
      </c>
      <c r="L477" s="9">
        <v>69.775199999999998</v>
      </c>
      <c r="M477" s="9">
        <v>21.0321</v>
      </c>
      <c r="N477" s="9">
        <v>12.7874</v>
      </c>
      <c r="O477" s="9">
        <v>5.6509299999999998</v>
      </c>
      <c r="P477" s="9">
        <v>13.3893</v>
      </c>
      <c r="Q477" s="9">
        <v>15.004200000000001</v>
      </c>
      <c r="R477" s="9">
        <v>14.459899999999999</v>
      </c>
      <c r="S477" s="9">
        <v>13.160500000000001</v>
      </c>
      <c r="T477" s="9">
        <v>11.803900000000001</v>
      </c>
      <c r="U477" s="9">
        <v>25.746300000000002</v>
      </c>
      <c r="V477" s="9">
        <v>48.656999999999996</v>
      </c>
      <c r="W477" s="9">
        <v>13.066700000000001</v>
      </c>
      <c r="X477" s="9">
        <v>17855</v>
      </c>
      <c r="Y477" s="9">
        <v>21441</v>
      </c>
      <c r="Z477" s="9">
        <v>21441</v>
      </c>
    </row>
    <row r="478" spans="1:26" x14ac:dyDescent="0.25">
      <c r="B478" s="32" t="s">
        <v>74</v>
      </c>
      <c r="C478" s="16">
        <v>28.4954</v>
      </c>
      <c r="D478" s="16">
        <v>29.327999999999999</v>
      </c>
      <c r="E478" s="16">
        <v>20.2698</v>
      </c>
      <c r="F478" s="16">
        <v>23.366299999999999</v>
      </c>
      <c r="G478" s="9">
        <v>27.240200000000002</v>
      </c>
      <c r="H478" s="9">
        <v>27.2502</v>
      </c>
      <c r="I478" s="9">
        <v>25.579699999999999</v>
      </c>
      <c r="J478" s="9">
        <v>102.664</v>
      </c>
      <c r="K478" s="9">
        <v>117.04300000000001</v>
      </c>
      <c r="L478" s="9">
        <v>68.939700000000002</v>
      </c>
      <c r="M478" s="9">
        <v>20.924399999999999</v>
      </c>
      <c r="N478" s="9">
        <v>12.537800000000001</v>
      </c>
      <c r="O478" s="9">
        <v>5.4768800000000004</v>
      </c>
      <c r="P478" s="9">
        <v>13.3506</v>
      </c>
      <c r="Q478" s="9">
        <v>14.9481</v>
      </c>
      <c r="R478" s="9">
        <v>14.4704</v>
      </c>
      <c r="S478" s="9">
        <v>13.160399999999999</v>
      </c>
      <c r="T478" s="9">
        <v>11.826700000000001</v>
      </c>
      <c r="U478" s="9">
        <v>25.981400000000001</v>
      </c>
      <c r="V478" s="9">
        <v>48.034999999999997</v>
      </c>
      <c r="W478" s="9">
        <v>13.0596</v>
      </c>
      <c r="X478" s="9">
        <v>18090</v>
      </c>
      <c r="Y478" s="9">
        <v>21443</v>
      </c>
      <c r="Z478" s="9">
        <v>21443</v>
      </c>
    </row>
    <row r="479" spans="1:26" x14ac:dyDescent="0.25">
      <c r="B479" s="32" t="s">
        <v>76</v>
      </c>
      <c r="C479" s="16">
        <v>28.937999999999999</v>
      </c>
      <c r="D479" s="16">
        <v>29.170500000000001</v>
      </c>
      <c r="E479" s="16">
        <v>21.0657</v>
      </c>
      <c r="F479" s="16">
        <v>23.386700000000001</v>
      </c>
      <c r="G479" s="9">
        <v>27.0871</v>
      </c>
      <c r="H479" s="9">
        <v>26.952100000000002</v>
      </c>
      <c r="I479" s="9">
        <v>24.699000000000002</v>
      </c>
      <c r="J479" s="9">
        <v>101.54</v>
      </c>
      <c r="K479" s="9">
        <v>115.569</v>
      </c>
      <c r="L479" s="9">
        <v>68.539199999999994</v>
      </c>
      <c r="M479" s="9">
        <v>21.2348</v>
      </c>
      <c r="N479" s="9">
        <v>12.1937</v>
      </c>
      <c r="O479" s="9">
        <v>5.3145600000000002</v>
      </c>
      <c r="P479" s="9">
        <v>13.329800000000001</v>
      </c>
      <c r="Q479" s="9">
        <v>14.8851</v>
      </c>
      <c r="R479" s="9">
        <v>14.4725</v>
      </c>
      <c r="S479" s="9">
        <v>13.188599999999999</v>
      </c>
      <c r="T479" s="9">
        <v>11.874499999999999</v>
      </c>
      <c r="U479" s="9">
        <v>25.9132</v>
      </c>
      <c r="V479" s="9">
        <v>47.599800000000002</v>
      </c>
      <c r="W479" s="9">
        <v>13.0664</v>
      </c>
      <c r="X479" s="9">
        <v>18259</v>
      </c>
      <c r="Y479" s="9">
        <v>21444</v>
      </c>
      <c r="Z479" s="9">
        <v>21444</v>
      </c>
    </row>
    <row r="480" spans="1:26" x14ac:dyDescent="0.25">
      <c r="B480" s="32" t="s">
        <v>78</v>
      </c>
      <c r="C480" s="16">
        <v>29.344100000000001</v>
      </c>
      <c r="D480" s="16">
        <v>28.643599999999999</v>
      </c>
      <c r="E480" s="16">
        <v>21.9969</v>
      </c>
      <c r="F480" s="16">
        <v>23.510300000000001</v>
      </c>
      <c r="G480" s="9">
        <v>26.942599999999999</v>
      </c>
      <c r="H480" s="9">
        <v>26.944700000000001</v>
      </c>
      <c r="I480" s="9">
        <v>24.381399999999999</v>
      </c>
      <c r="J480" s="9">
        <v>102.33799999999999</v>
      </c>
      <c r="K480" s="9">
        <v>114.804</v>
      </c>
      <c r="L480" s="9">
        <v>68.584699999999998</v>
      </c>
      <c r="M480" s="9">
        <v>21.7501</v>
      </c>
      <c r="N480" s="9">
        <v>11.845000000000001</v>
      </c>
      <c r="O480" s="9">
        <v>5.1974299999999998</v>
      </c>
      <c r="P480" s="9">
        <v>13.3127</v>
      </c>
      <c r="Q480" s="9">
        <v>14.8172</v>
      </c>
      <c r="R480" s="9">
        <v>14.474299999999999</v>
      </c>
      <c r="S480" s="9">
        <v>13.2264</v>
      </c>
      <c r="T480" s="9">
        <v>11.9198</v>
      </c>
      <c r="U480" s="9">
        <v>25.97</v>
      </c>
      <c r="V480" s="9">
        <v>47.571399999999997</v>
      </c>
      <c r="W480" s="9">
        <v>13.0756</v>
      </c>
      <c r="X480" s="9">
        <v>18262</v>
      </c>
      <c r="Y480" s="9">
        <v>21439</v>
      </c>
      <c r="Z480" s="9">
        <v>21439</v>
      </c>
    </row>
    <row r="481" spans="1:26" x14ac:dyDescent="0.25">
      <c r="B481" s="32" t="s">
        <v>79</v>
      </c>
      <c r="C481" s="16">
        <v>29.6799</v>
      </c>
      <c r="D481" s="16">
        <v>28.529299999999999</v>
      </c>
      <c r="E481" s="16">
        <v>22.399699999999999</v>
      </c>
      <c r="F481" s="16">
        <v>23.7668</v>
      </c>
      <c r="G481" s="9">
        <v>27.083600000000001</v>
      </c>
      <c r="H481" s="9">
        <v>26.775300000000001</v>
      </c>
      <c r="I481" s="9">
        <v>25.2761</v>
      </c>
      <c r="J481" s="9">
        <v>102.151</v>
      </c>
      <c r="K481" s="9">
        <v>114.13</v>
      </c>
      <c r="L481" s="9">
        <v>68.526899999999998</v>
      </c>
      <c r="M481" s="9">
        <v>22.304300000000001</v>
      </c>
      <c r="N481" s="9">
        <v>11.554500000000001</v>
      </c>
      <c r="O481" s="9">
        <v>5.1570799999999997</v>
      </c>
      <c r="P481" s="9">
        <v>13.331200000000001</v>
      </c>
      <c r="Q481" s="9">
        <v>14.763</v>
      </c>
      <c r="R481" s="9">
        <v>14.466699999999999</v>
      </c>
      <c r="S481" s="9">
        <v>13.260899999999999</v>
      </c>
      <c r="T481" s="9">
        <v>12.003500000000001</v>
      </c>
      <c r="U481" s="9">
        <v>26.036799999999999</v>
      </c>
      <c r="V481" s="9">
        <v>47.488300000000002</v>
      </c>
      <c r="W481" s="9">
        <v>13.100300000000001</v>
      </c>
      <c r="X481" s="9">
        <v>18304</v>
      </c>
      <c r="Y481" s="9">
        <v>21431</v>
      </c>
      <c r="Z481" s="9">
        <v>21431</v>
      </c>
    </row>
    <row r="482" spans="1:26" x14ac:dyDescent="0.25">
      <c r="B482" s="32" t="s">
        <v>81</v>
      </c>
      <c r="C482" s="16">
        <v>30.660900000000002</v>
      </c>
      <c r="D482" s="16">
        <v>28.177900000000001</v>
      </c>
      <c r="E482" s="16">
        <v>22.512699999999999</v>
      </c>
      <c r="F482" s="16">
        <v>24.052399999999999</v>
      </c>
      <c r="G482" s="9">
        <v>27.302900000000001</v>
      </c>
      <c r="H482" s="9">
        <v>26.687100000000001</v>
      </c>
      <c r="I482" s="9">
        <v>26.127400000000002</v>
      </c>
      <c r="J482" s="9">
        <v>102.371</v>
      </c>
      <c r="K482" s="9">
        <v>112.899</v>
      </c>
      <c r="L482" s="9">
        <v>67.492699999999999</v>
      </c>
      <c r="M482" s="9">
        <v>22.8324</v>
      </c>
      <c r="N482" s="9">
        <v>11.3391</v>
      </c>
      <c r="O482" s="9">
        <v>5.21502</v>
      </c>
      <c r="P482" s="9">
        <v>13.3782</v>
      </c>
      <c r="Q482" s="9">
        <v>14.675800000000001</v>
      </c>
      <c r="R482" s="9">
        <v>14.399699999999999</v>
      </c>
      <c r="S482" s="9">
        <v>13.311</v>
      </c>
      <c r="T482" s="9">
        <v>12.114800000000001</v>
      </c>
      <c r="U482" s="9">
        <v>26.134</v>
      </c>
      <c r="V482" s="9">
        <v>47.278700000000001</v>
      </c>
      <c r="W482" s="9">
        <v>13.1281</v>
      </c>
      <c r="X482" s="9">
        <v>18416</v>
      </c>
      <c r="Y482" s="9">
        <v>21448</v>
      </c>
      <c r="Z482" s="9">
        <v>21448</v>
      </c>
    </row>
    <row r="483" spans="1:26" x14ac:dyDescent="0.25">
      <c r="A483" s="7" t="s">
        <v>24</v>
      </c>
      <c r="B483" s="28">
        <v>43334.125</v>
      </c>
      <c r="C483" s="16">
        <v>31.534600000000001</v>
      </c>
      <c r="D483" s="16">
        <v>33.280200000000001</v>
      </c>
      <c r="E483" s="16">
        <v>32.529699999999998</v>
      </c>
      <c r="F483" s="16">
        <v>36.895899999999997</v>
      </c>
      <c r="G483" s="9">
        <v>40.413899999999998</v>
      </c>
      <c r="H483" s="9">
        <v>34.151699999999998</v>
      </c>
      <c r="I483" s="9">
        <v>44.948099999999997</v>
      </c>
      <c r="J483" s="9">
        <v>93.225899999999996</v>
      </c>
      <c r="K483" s="9">
        <v>81.255600000000001</v>
      </c>
      <c r="L483" s="9">
        <v>41.4268</v>
      </c>
      <c r="M483" s="9">
        <v>31.600100000000001</v>
      </c>
      <c r="N483" s="9">
        <v>10.026899999999999</v>
      </c>
      <c r="O483" s="9">
        <v>5.7663500000000001</v>
      </c>
      <c r="P483" s="9">
        <v>13.4709</v>
      </c>
      <c r="Q483" s="9">
        <v>13.836499999999999</v>
      </c>
      <c r="R483" s="9">
        <v>12.589</v>
      </c>
      <c r="S483" s="9">
        <v>11.474600000000001</v>
      </c>
      <c r="T483" s="9">
        <v>11.551399999999999</v>
      </c>
      <c r="U483" s="9">
        <v>36.176299999999998</v>
      </c>
      <c r="V483" s="9">
        <v>39.426000000000002</v>
      </c>
      <c r="W483" s="9">
        <v>12.0548</v>
      </c>
      <c r="X483" s="9">
        <v>11381</v>
      </c>
      <c r="Y483" s="9">
        <v>13021</v>
      </c>
      <c r="Z483" s="9">
        <v>13021</v>
      </c>
    </row>
    <row r="484" spans="1:26" x14ac:dyDescent="0.25">
      <c r="B484" s="31" t="s">
        <v>64</v>
      </c>
      <c r="C484" s="16">
        <v>31.833100000000002</v>
      </c>
      <c r="D484" s="16">
        <v>31.6995</v>
      </c>
      <c r="E484" s="16">
        <v>33.749099999999999</v>
      </c>
      <c r="F484" s="16">
        <v>39.357999999999997</v>
      </c>
      <c r="G484" s="9">
        <v>38.281100000000002</v>
      </c>
      <c r="H484" s="9">
        <v>34.4251</v>
      </c>
      <c r="I484" s="9">
        <v>58.667900000000003</v>
      </c>
      <c r="J484" s="9">
        <v>70.437200000000004</v>
      </c>
      <c r="K484" s="9">
        <v>81.4251</v>
      </c>
      <c r="L484" s="9">
        <v>44.136299999999999</v>
      </c>
      <c r="M484" s="9">
        <v>28.794599999999999</v>
      </c>
      <c r="N484" s="9">
        <v>9.4904700000000002</v>
      </c>
      <c r="O484" s="9">
        <v>7.2193100000000001</v>
      </c>
      <c r="P484" s="9">
        <v>13.2362</v>
      </c>
      <c r="Q484" s="9">
        <v>13.459</v>
      </c>
      <c r="R484" s="9">
        <v>12.2738</v>
      </c>
      <c r="S484" s="9">
        <v>11.691700000000001</v>
      </c>
      <c r="T484" s="9">
        <v>12.255100000000001</v>
      </c>
      <c r="U484" s="9">
        <v>36.136600000000001</v>
      </c>
      <c r="V484" s="9">
        <v>37.718299999999999</v>
      </c>
      <c r="W484" s="9">
        <v>12.2272</v>
      </c>
      <c r="X484" s="9">
        <v>11353</v>
      </c>
      <c r="Y484" s="9">
        <v>12969</v>
      </c>
      <c r="Z484" s="9">
        <v>12969</v>
      </c>
    </row>
    <row r="485" spans="1:26" x14ac:dyDescent="0.25">
      <c r="B485" s="32" t="s">
        <v>65</v>
      </c>
      <c r="C485" s="16">
        <v>32.389400000000002</v>
      </c>
      <c r="D485" s="16">
        <v>30.684100000000001</v>
      </c>
      <c r="E485" s="16">
        <v>32.800899999999999</v>
      </c>
      <c r="F485" s="16">
        <v>39.626899999999999</v>
      </c>
      <c r="G485" s="9">
        <v>38.572000000000003</v>
      </c>
      <c r="H485" s="9">
        <v>34.6967</v>
      </c>
      <c r="I485" s="9">
        <v>52.453699999999998</v>
      </c>
      <c r="J485" s="9">
        <v>75.946399999999997</v>
      </c>
      <c r="K485" s="9">
        <v>82.284000000000006</v>
      </c>
      <c r="L485" s="9">
        <v>45.051099999999998</v>
      </c>
      <c r="M485" s="9">
        <v>29.373100000000001</v>
      </c>
      <c r="N485" s="9">
        <v>9.5280699999999996</v>
      </c>
      <c r="O485" s="9">
        <v>6.8549899999999999</v>
      </c>
      <c r="P485" s="9">
        <v>13.3436</v>
      </c>
      <c r="Q485" s="9">
        <v>13.508599999999999</v>
      </c>
      <c r="R485" s="9">
        <v>12.2584</v>
      </c>
      <c r="S485" s="9">
        <v>11.6448</v>
      </c>
      <c r="T485" s="9">
        <v>12.151300000000001</v>
      </c>
      <c r="U485" s="9">
        <v>36.191200000000002</v>
      </c>
      <c r="V485" s="9">
        <v>38.4452</v>
      </c>
      <c r="W485" s="9">
        <v>12.186999999999999</v>
      </c>
      <c r="X485" s="9">
        <v>11310</v>
      </c>
      <c r="Y485" s="9">
        <v>12977</v>
      </c>
      <c r="Z485" s="9">
        <v>12977</v>
      </c>
    </row>
    <row r="486" spans="1:26" x14ac:dyDescent="0.25">
      <c r="B486" s="32" t="s">
        <v>67</v>
      </c>
      <c r="C486" s="16">
        <v>31.6981</v>
      </c>
      <c r="D486" s="16">
        <v>31.047899999999998</v>
      </c>
      <c r="E486" s="16">
        <v>32.019300000000001</v>
      </c>
      <c r="F486" s="16">
        <v>39.6479</v>
      </c>
      <c r="G486" s="9">
        <v>38.869199999999999</v>
      </c>
      <c r="H486" s="9">
        <v>34.861699999999999</v>
      </c>
      <c r="I486" s="9">
        <v>49.754800000000003</v>
      </c>
      <c r="J486" s="9">
        <v>80.582099999999997</v>
      </c>
      <c r="K486" s="9">
        <v>82.1511</v>
      </c>
      <c r="L486" s="9">
        <v>44.407699999999998</v>
      </c>
      <c r="M486" s="9">
        <v>29.9313</v>
      </c>
      <c r="N486" s="9">
        <v>9.4657300000000006</v>
      </c>
      <c r="O486" s="9">
        <v>6.5895099999999998</v>
      </c>
      <c r="P486" s="9">
        <v>13.410399999999999</v>
      </c>
      <c r="Q486" s="9">
        <v>13.5924</v>
      </c>
      <c r="R486" s="9">
        <v>12.262700000000001</v>
      </c>
      <c r="S486" s="9">
        <v>11.593</v>
      </c>
      <c r="T486" s="9">
        <v>12.0671</v>
      </c>
      <c r="U486" s="9">
        <v>36.271500000000003</v>
      </c>
      <c r="V486" s="9">
        <v>38.697299999999998</v>
      </c>
      <c r="W486" s="9">
        <v>12.160600000000001</v>
      </c>
      <c r="X486" s="9">
        <v>11313</v>
      </c>
      <c r="Y486" s="9">
        <v>12990</v>
      </c>
      <c r="Z486" s="9">
        <v>12990</v>
      </c>
    </row>
    <row r="487" spans="1:26" x14ac:dyDescent="0.25">
      <c r="B487" s="32" t="s">
        <v>69</v>
      </c>
      <c r="C487" s="16">
        <v>31.819099999999999</v>
      </c>
      <c r="D487" s="16">
        <v>31.955200000000001</v>
      </c>
      <c r="E487" s="16">
        <v>31.763500000000001</v>
      </c>
      <c r="F487" s="16">
        <v>39.017099999999999</v>
      </c>
      <c r="G487" s="9">
        <v>39.335299999999997</v>
      </c>
      <c r="H487" s="9">
        <v>34.6768</v>
      </c>
      <c r="I487" s="9">
        <v>46.869300000000003</v>
      </c>
      <c r="J487" s="9">
        <v>84.251499999999993</v>
      </c>
      <c r="K487" s="9">
        <v>81.404399999999995</v>
      </c>
      <c r="L487" s="9">
        <v>44.200600000000001</v>
      </c>
      <c r="M487" s="9">
        <v>30.2258</v>
      </c>
      <c r="N487" s="9">
        <v>9.5584500000000006</v>
      </c>
      <c r="O487" s="9">
        <v>6.3122699999999998</v>
      </c>
      <c r="P487" s="9">
        <v>13.462300000000001</v>
      </c>
      <c r="Q487" s="9">
        <v>13.657500000000001</v>
      </c>
      <c r="R487" s="9">
        <v>12.2881</v>
      </c>
      <c r="S487" s="9">
        <v>11.542299999999999</v>
      </c>
      <c r="T487" s="9">
        <v>11.9704</v>
      </c>
      <c r="U487" s="9">
        <v>36.276299999999999</v>
      </c>
      <c r="V487" s="9">
        <v>38.843499999999999</v>
      </c>
      <c r="W487" s="9">
        <v>12.1302</v>
      </c>
      <c r="X487" s="9">
        <v>11364</v>
      </c>
      <c r="Y487" s="9">
        <v>13004</v>
      </c>
      <c r="Z487" s="9">
        <v>13004</v>
      </c>
    </row>
    <row r="488" spans="1:26" x14ac:dyDescent="0.25">
      <c r="B488" s="32" t="s">
        <v>71</v>
      </c>
      <c r="C488" s="16">
        <v>32.261800000000001</v>
      </c>
      <c r="D488" s="16">
        <v>33.234699999999997</v>
      </c>
      <c r="E488" s="16">
        <v>32.4465</v>
      </c>
      <c r="F488" s="16">
        <v>37.267299999999999</v>
      </c>
      <c r="G488" s="9">
        <v>39.846600000000002</v>
      </c>
      <c r="H488" s="9">
        <v>34.1008</v>
      </c>
      <c r="I488" s="9">
        <v>47.749299999999998</v>
      </c>
      <c r="J488" s="9">
        <v>91.221500000000006</v>
      </c>
      <c r="K488" s="9">
        <v>80.462999999999994</v>
      </c>
      <c r="L488" s="9">
        <v>43.219000000000001</v>
      </c>
      <c r="M488" s="9">
        <v>31.390499999999999</v>
      </c>
      <c r="N488" s="9">
        <v>9.6247199999999999</v>
      </c>
      <c r="O488" s="9">
        <v>5.8718500000000002</v>
      </c>
      <c r="P488" s="9">
        <v>13.48</v>
      </c>
      <c r="Q488" s="9">
        <v>13.7866</v>
      </c>
      <c r="R488" s="9">
        <v>12.4796</v>
      </c>
      <c r="S488" s="9">
        <v>11.489100000000001</v>
      </c>
      <c r="T488" s="9">
        <v>11.705500000000001</v>
      </c>
      <c r="U488" s="9">
        <v>36.081499999999998</v>
      </c>
      <c r="V488" s="9">
        <v>39.402299999999997</v>
      </c>
      <c r="W488" s="9">
        <v>12.078900000000001</v>
      </c>
      <c r="X488" s="9">
        <v>11374</v>
      </c>
      <c r="Y488" s="9">
        <v>13026</v>
      </c>
      <c r="Z488" s="9">
        <v>13026</v>
      </c>
    </row>
    <row r="489" spans="1:26" x14ac:dyDescent="0.25">
      <c r="B489" s="31" t="s">
        <v>72</v>
      </c>
      <c r="C489" s="16">
        <v>32.495100000000001</v>
      </c>
      <c r="D489" s="16">
        <v>32.89</v>
      </c>
      <c r="E489" s="16">
        <v>32.507199999999997</v>
      </c>
      <c r="F489" s="16">
        <v>36.400599999999997</v>
      </c>
      <c r="G489" s="9">
        <v>41.749699999999997</v>
      </c>
      <c r="H489" s="9">
        <v>34.471899999999998</v>
      </c>
      <c r="I489" s="9">
        <v>41.254800000000003</v>
      </c>
      <c r="J489" s="9">
        <v>96.050600000000003</v>
      </c>
      <c r="K489" s="9">
        <v>81.646699999999996</v>
      </c>
      <c r="L489" s="9">
        <v>39.9009</v>
      </c>
      <c r="M489" s="9">
        <v>31.828099999999999</v>
      </c>
      <c r="N489" s="9">
        <v>10.8559</v>
      </c>
      <c r="O489" s="9">
        <v>5.7888400000000004</v>
      </c>
      <c r="P489" s="9">
        <v>13.460100000000001</v>
      </c>
      <c r="Q489" s="9">
        <v>13.882099999999999</v>
      </c>
      <c r="R489" s="9">
        <v>12.6919</v>
      </c>
      <c r="S489" s="9">
        <v>11.416499999999999</v>
      </c>
      <c r="T489" s="9">
        <v>11.444000000000001</v>
      </c>
      <c r="U489" s="9">
        <v>36.5428</v>
      </c>
      <c r="V489" s="9">
        <v>39.603299999999997</v>
      </c>
      <c r="W489" s="9">
        <v>12.031499999999999</v>
      </c>
      <c r="X489" s="9">
        <v>11415</v>
      </c>
      <c r="Y489" s="9">
        <v>13031</v>
      </c>
      <c r="Z489" s="9">
        <v>13031</v>
      </c>
    </row>
    <row r="490" spans="1:26" x14ac:dyDescent="0.25">
      <c r="B490" s="32" t="s">
        <v>74</v>
      </c>
      <c r="C490" s="16">
        <v>33.244500000000002</v>
      </c>
      <c r="D490" s="16">
        <v>31.975000000000001</v>
      </c>
      <c r="E490" s="16">
        <v>32.176699999999997</v>
      </c>
      <c r="F490" s="16">
        <v>35.833799999999997</v>
      </c>
      <c r="G490" s="9">
        <v>42.255299999999998</v>
      </c>
      <c r="H490" s="9">
        <v>34.425699999999999</v>
      </c>
      <c r="I490" s="9">
        <v>40.674300000000002</v>
      </c>
      <c r="J490" s="9">
        <v>98.123000000000005</v>
      </c>
      <c r="K490" s="9">
        <v>82.445300000000003</v>
      </c>
      <c r="L490" s="9">
        <v>38.832700000000003</v>
      </c>
      <c r="M490" s="9">
        <v>31.346299999999999</v>
      </c>
      <c r="N490" s="9">
        <v>11.3582</v>
      </c>
      <c r="O490" s="9">
        <v>6.0367499999999996</v>
      </c>
      <c r="P490" s="9">
        <v>13.4504</v>
      </c>
      <c r="Q490" s="9">
        <v>13.915100000000001</v>
      </c>
      <c r="R490" s="9">
        <v>12.8147</v>
      </c>
      <c r="S490" s="9">
        <v>11.387499999999999</v>
      </c>
      <c r="T490" s="9">
        <v>11.307</v>
      </c>
      <c r="U490" s="9">
        <v>36.474200000000003</v>
      </c>
      <c r="V490" s="9">
        <v>39.684600000000003</v>
      </c>
      <c r="W490" s="9">
        <v>12.0176</v>
      </c>
      <c r="X490" s="9">
        <v>11492</v>
      </c>
      <c r="Y490" s="9">
        <v>13038</v>
      </c>
      <c r="Z490" s="9">
        <v>13038</v>
      </c>
    </row>
    <row r="491" spans="1:26" x14ac:dyDescent="0.25">
      <c r="B491" s="32" t="s">
        <v>76</v>
      </c>
      <c r="C491" s="16">
        <v>32.353900000000003</v>
      </c>
      <c r="D491" s="16">
        <v>31.0379</v>
      </c>
      <c r="E491" s="16">
        <v>31.574000000000002</v>
      </c>
      <c r="F491" s="16">
        <v>34.9726</v>
      </c>
      <c r="G491" s="9">
        <v>42.309600000000003</v>
      </c>
      <c r="H491" s="9">
        <v>34.633099999999999</v>
      </c>
      <c r="I491" s="9">
        <v>42.682699999999997</v>
      </c>
      <c r="J491" s="9">
        <v>101.479</v>
      </c>
      <c r="K491" s="9">
        <v>84.559700000000007</v>
      </c>
      <c r="L491" s="9">
        <v>38.323300000000003</v>
      </c>
      <c r="M491" s="9">
        <v>29.605399999999999</v>
      </c>
      <c r="N491" s="9">
        <v>11.5435</v>
      </c>
      <c r="O491" s="9">
        <v>6.3470599999999999</v>
      </c>
      <c r="P491" s="9">
        <v>13.432600000000001</v>
      </c>
      <c r="Q491" s="9">
        <v>13.936</v>
      </c>
      <c r="R491" s="9">
        <v>12.9323</v>
      </c>
      <c r="S491" s="9">
        <v>11.3619</v>
      </c>
      <c r="T491" s="9">
        <v>11.2515</v>
      </c>
      <c r="U491" s="9">
        <v>36.233800000000002</v>
      </c>
      <c r="V491" s="9">
        <v>39.804299999999998</v>
      </c>
      <c r="W491" s="9">
        <v>12.0274</v>
      </c>
      <c r="X491" s="9">
        <v>11462</v>
      </c>
      <c r="Y491" s="9">
        <v>13050</v>
      </c>
      <c r="Z491" s="9">
        <v>13050</v>
      </c>
    </row>
    <row r="492" spans="1:26" x14ac:dyDescent="0.25">
      <c r="B492" s="32" t="s">
        <v>78</v>
      </c>
      <c r="C492" s="16">
        <v>33.620899999999999</v>
      </c>
      <c r="D492" s="16">
        <v>30.547999999999998</v>
      </c>
      <c r="E492" s="16">
        <v>31.3368</v>
      </c>
      <c r="F492" s="16">
        <v>33.886200000000002</v>
      </c>
      <c r="G492" s="9">
        <v>42.315300000000001</v>
      </c>
      <c r="H492" s="9">
        <v>34.488900000000001</v>
      </c>
      <c r="I492" s="9">
        <v>45.474600000000002</v>
      </c>
      <c r="J492" s="9">
        <v>100.35299999999999</v>
      </c>
      <c r="K492" s="9">
        <v>86.181899999999999</v>
      </c>
      <c r="L492" s="9">
        <v>38.6496</v>
      </c>
      <c r="M492" s="9">
        <v>28.479099999999999</v>
      </c>
      <c r="N492" s="9">
        <v>11.8093</v>
      </c>
      <c r="O492" s="9">
        <v>6.5122299999999997</v>
      </c>
      <c r="P492" s="9">
        <v>13.415100000000001</v>
      </c>
      <c r="Q492" s="9">
        <v>13.931900000000001</v>
      </c>
      <c r="R492" s="9">
        <v>13.027100000000001</v>
      </c>
      <c r="S492" s="9">
        <v>11.349</v>
      </c>
      <c r="T492" s="9">
        <v>11.2233</v>
      </c>
      <c r="U492" s="9">
        <v>35.921700000000001</v>
      </c>
      <c r="V492" s="9">
        <v>39.892699999999998</v>
      </c>
      <c r="W492" s="9">
        <v>12.0358</v>
      </c>
      <c r="X492" s="9">
        <v>11555</v>
      </c>
      <c r="Y492" s="9">
        <v>13043</v>
      </c>
      <c r="Z492" s="9">
        <v>13043</v>
      </c>
    </row>
    <row r="493" spans="1:26" x14ac:dyDescent="0.25">
      <c r="B493" s="32" t="s">
        <v>79</v>
      </c>
      <c r="C493" s="16">
        <v>33.7607</v>
      </c>
      <c r="D493" s="16">
        <v>30.971499999999999</v>
      </c>
      <c r="E493" s="16">
        <v>31.175699999999999</v>
      </c>
      <c r="F493" s="16">
        <v>32.953600000000002</v>
      </c>
      <c r="G493" s="9">
        <v>42.706499999999998</v>
      </c>
      <c r="H493" s="9">
        <v>34.547400000000003</v>
      </c>
      <c r="I493" s="9">
        <v>46.705399999999997</v>
      </c>
      <c r="J493" s="9">
        <v>99.387500000000003</v>
      </c>
      <c r="K493" s="9">
        <v>86.587400000000002</v>
      </c>
      <c r="L493" s="9">
        <v>38.790599999999998</v>
      </c>
      <c r="M493" s="9">
        <v>27.817299999999999</v>
      </c>
      <c r="N493" s="9">
        <v>12.020899999999999</v>
      </c>
      <c r="O493" s="9">
        <v>6.7630400000000002</v>
      </c>
      <c r="P493" s="9">
        <v>13.4046</v>
      </c>
      <c r="Q493" s="9">
        <v>13.932600000000001</v>
      </c>
      <c r="R493" s="9">
        <v>13.0776</v>
      </c>
      <c r="S493" s="9">
        <v>11.3329</v>
      </c>
      <c r="T493" s="9">
        <v>11.1502</v>
      </c>
      <c r="U493" s="9">
        <v>35.838000000000001</v>
      </c>
      <c r="V493" s="9">
        <v>39.813800000000001</v>
      </c>
      <c r="W493" s="9">
        <v>12.0252</v>
      </c>
      <c r="X493" s="9">
        <v>11660</v>
      </c>
      <c r="Y493" s="9">
        <v>13044</v>
      </c>
      <c r="Z493" s="9">
        <v>13044</v>
      </c>
    </row>
    <row r="494" spans="1:26" x14ac:dyDescent="0.25">
      <c r="B494" s="32" t="s">
        <v>81</v>
      </c>
      <c r="C494" s="16">
        <v>34.1541</v>
      </c>
      <c r="D494" s="16">
        <v>31.079699999999999</v>
      </c>
      <c r="E494" s="16">
        <v>31.1126</v>
      </c>
      <c r="F494" s="16">
        <v>32.4514</v>
      </c>
      <c r="G494" s="9">
        <v>42.292099999999998</v>
      </c>
      <c r="H494" s="9">
        <v>34.215400000000002</v>
      </c>
      <c r="I494" s="9">
        <v>47.658299999999997</v>
      </c>
      <c r="J494" s="9">
        <v>97.832700000000003</v>
      </c>
      <c r="K494" s="9">
        <v>88.293599999999998</v>
      </c>
      <c r="L494" s="9">
        <v>39.887700000000002</v>
      </c>
      <c r="M494" s="9">
        <v>26.777899999999999</v>
      </c>
      <c r="N494" s="9">
        <v>12.4747</v>
      </c>
      <c r="O494" s="9">
        <v>7.1579300000000003</v>
      </c>
      <c r="P494" s="9">
        <v>13.3736</v>
      </c>
      <c r="Q494" s="9">
        <v>13.928800000000001</v>
      </c>
      <c r="R494" s="9">
        <v>13.1518</v>
      </c>
      <c r="S494" s="9">
        <v>11.473100000000001</v>
      </c>
      <c r="T494" s="9">
        <v>11.224399999999999</v>
      </c>
      <c r="U494" s="9">
        <v>35.51</v>
      </c>
      <c r="V494" s="9">
        <v>40.090299999999999</v>
      </c>
      <c r="W494" s="9">
        <v>12.1065</v>
      </c>
      <c r="X494" s="9">
        <v>11688</v>
      </c>
      <c r="Y494" s="9">
        <v>13017</v>
      </c>
      <c r="Z494" s="9">
        <v>13017</v>
      </c>
    </row>
    <row r="495" spans="1:26" x14ac:dyDescent="0.25">
      <c r="A495" s="7" t="s">
        <v>52</v>
      </c>
      <c r="B495" s="28">
        <v>42979.125</v>
      </c>
      <c r="C495" s="16">
        <v>33.594299999999997</v>
      </c>
      <c r="D495" s="16">
        <v>28.3005</v>
      </c>
      <c r="E495" s="16">
        <v>23.478200000000001</v>
      </c>
      <c r="F495" s="16">
        <v>22.2118</v>
      </c>
      <c r="G495" s="9">
        <v>23.567</v>
      </c>
      <c r="H495" s="9">
        <v>25.4847</v>
      </c>
      <c r="I495" s="9">
        <v>34.540500000000002</v>
      </c>
      <c r="J495" s="9">
        <v>53.697499999999998</v>
      </c>
      <c r="K495" s="9">
        <v>69.419799999999995</v>
      </c>
      <c r="L495" s="9">
        <v>92.774199999999993</v>
      </c>
      <c r="M495" s="9">
        <v>77.7286</v>
      </c>
      <c r="N495" s="9">
        <v>69.995699999999999</v>
      </c>
      <c r="O495" s="9">
        <v>13.3431</v>
      </c>
      <c r="P495" s="9">
        <v>14.033200000000001</v>
      </c>
      <c r="Q495" s="9">
        <v>14.7433</v>
      </c>
      <c r="R495" s="9">
        <v>15.016299999999999</v>
      </c>
      <c r="S495" s="9">
        <v>14.954700000000001</v>
      </c>
      <c r="T495" s="9">
        <v>14.8978</v>
      </c>
      <c r="U495" s="9">
        <v>24.667200000000001</v>
      </c>
      <c r="V495" s="9">
        <v>73.9602</v>
      </c>
      <c r="W495" s="9">
        <v>14.7971</v>
      </c>
      <c r="X495" s="9">
        <v>1046</v>
      </c>
      <c r="Y495" s="9">
        <v>1278</v>
      </c>
      <c r="Z495" s="9">
        <v>1278</v>
      </c>
    </row>
    <row r="496" spans="1:26" x14ac:dyDescent="0.25">
      <c r="B496" s="31" t="s">
        <v>64</v>
      </c>
      <c r="C496" s="16">
        <v>26.667000000000002</v>
      </c>
      <c r="D496" s="16">
        <v>25.973400000000002</v>
      </c>
      <c r="E496" s="16">
        <v>26.815200000000001</v>
      </c>
      <c r="F496" s="16">
        <v>25.484100000000002</v>
      </c>
      <c r="G496" s="9">
        <v>24.318899999999999</v>
      </c>
      <c r="H496" s="9">
        <v>24.743200000000002</v>
      </c>
      <c r="I496" s="9">
        <v>23.309699999999999</v>
      </c>
      <c r="J496" s="9">
        <v>58.036000000000001</v>
      </c>
      <c r="K496" s="9">
        <v>86.640299999999996</v>
      </c>
      <c r="L496" s="9">
        <v>84.796999999999997</v>
      </c>
      <c r="M496" s="9">
        <v>72.136099999999999</v>
      </c>
      <c r="N496" s="9">
        <v>59.114600000000003</v>
      </c>
      <c r="O496" s="9">
        <v>13.505100000000001</v>
      </c>
      <c r="P496" s="9">
        <v>14.829700000000001</v>
      </c>
      <c r="Q496" s="9">
        <v>15.053000000000001</v>
      </c>
      <c r="R496" s="9">
        <v>15.3178</v>
      </c>
      <c r="S496" s="9">
        <v>15.2629</v>
      </c>
      <c r="T496" s="9">
        <v>15.0388</v>
      </c>
      <c r="U496" s="9">
        <v>25.232399999999998</v>
      </c>
      <c r="V496" s="9">
        <v>70.037999999999997</v>
      </c>
      <c r="W496" s="9">
        <v>15.0898</v>
      </c>
      <c r="X496" s="9">
        <v>1064</v>
      </c>
      <c r="Y496" s="9">
        <v>1278</v>
      </c>
      <c r="Z496" s="9">
        <v>1278</v>
      </c>
    </row>
    <row r="497" spans="1:26" x14ac:dyDescent="0.25">
      <c r="B497" s="32" t="s">
        <v>65</v>
      </c>
      <c r="C497" s="16">
        <v>29.1922</v>
      </c>
      <c r="D497" s="16">
        <v>25.337299999999999</v>
      </c>
      <c r="E497" s="16">
        <v>25.849</v>
      </c>
      <c r="F497" s="16">
        <v>25.051300000000001</v>
      </c>
      <c r="G497" s="9">
        <v>24.428799999999999</v>
      </c>
      <c r="H497" s="9">
        <v>24.223299999999998</v>
      </c>
      <c r="I497" s="9">
        <v>25.300799999999999</v>
      </c>
      <c r="J497" s="9">
        <v>58.300699999999999</v>
      </c>
      <c r="K497" s="9">
        <v>84.535600000000002</v>
      </c>
      <c r="L497" s="9">
        <v>84.0869</v>
      </c>
      <c r="M497" s="9">
        <v>75.356899999999996</v>
      </c>
      <c r="N497" s="9">
        <v>60.47</v>
      </c>
      <c r="O497" s="9">
        <v>13.2584</v>
      </c>
      <c r="P497" s="9">
        <v>14.714499999999999</v>
      </c>
      <c r="Q497" s="9">
        <v>15.0174</v>
      </c>
      <c r="R497" s="9">
        <v>15.286</v>
      </c>
      <c r="S497" s="9">
        <v>15.2361</v>
      </c>
      <c r="T497" s="9">
        <v>15.049799999999999</v>
      </c>
      <c r="U497" s="9">
        <v>24.9282</v>
      </c>
      <c r="V497" s="9">
        <v>70.907399999999996</v>
      </c>
      <c r="W497" s="9">
        <v>15.0586</v>
      </c>
      <c r="X497" s="9">
        <v>1057</v>
      </c>
      <c r="Y497" s="9">
        <v>1278</v>
      </c>
      <c r="Z497" s="9">
        <v>1278</v>
      </c>
    </row>
    <row r="498" spans="1:26" x14ac:dyDescent="0.25">
      <c r="B498" s="32" t="s">
        <v>67</v>
      </c>
      <c r="C498" s="16">
        <v>28.6981</v>
      </c>
      <c r="D498" s="16">
        <v>25.098500000000001</v>
      </c>
      <c r="E498" s="16">
        <v>24.818899999999999</v>
      </c>
      <c r="F498" s="16">
        <v>24.565899999999999</v>
      </c>
      <c r="G498" s="9">
        <v>24.542300000000001</v>
      </c>
      <c r="H498" s="9">
        <v>24.141999999999999</v>
      </c>
      <c r="I498" s="9">
        <v>24.6081</v>
      </c>
      <c r="J498" s="9">
        <v>53.747599999999998</v>
      </c>
      <c r="K498" s="9">
        <v>83.549400000000006</v>
      </c>
      <c r="L498" s="9">
        <v>86.203299999999999</v>
      </c>
      <c r="M498" s="9">
        <v>78.951800000000006</v>
      </c>
      <c r="N498" s="9">
        <v>62.166400000000003</v>
      </c>
      <c r="O498" s="9">
        <v>13.232200000000001</v>
      </c>
      <c r="P498" s="9">
        <v>14.589399999999999</v>
      </c>
      <c r="Q498" s="9">
        <v>14.9794</v>
      </c>
      <c r="R498" s="9">
        <v>15.226900000000001</v>
      </c>
      <c r="S498" s="9">
        <v>15.199400000000001</v>
      </c>
      <c r="T498" s="9">
        <v>15.0572</v>
      </c>
      <c r="U498" s="9">
        <v>24.671700000000001</v>
      </c>
      <c r="V498" s="9">
        <v>72.203800000000001</v>
      </c>
      <c r="W498" s="9">
        <v>15.0236</v>
      </c>
      <c r="X498" s="9">
        <v>1032</v>
      </c>
      <c r="Y498" s="9">
        <v>1278</v>
      </c>
      <c r="Z498" s="9">
        <v>1278</v>
      </c>
    </row>
    <row r="499" spans="1:26" x14ac:dyDescent="0.25">
      <c r="B499" s="32" t="s">
        <v>69</v>
      </c>
      <c r="C499" s="16">
        <v>32.257599999999996</v>
      </c>
      <c r="D499" s="16">
        <v>25.535699999999999</v>
      </c>
      <c r="E499" s="16">
        <v>24.155000000000001</v>
      </c>
      <c r="F499" s="16">
        <v>24.117999999999999</v>
      </c>
      <c r="G499" s="9">
        <v>24.613600000000002</v>
      </c>
      <c r="H499" s="9">
        <v>24.159600000000001</v>
      </c>
      <c r="I499" s="9">
        <v>24.589200000000002</v>
      </c>
      <c r="J499" s="9">
        <v>49.427199999999999</v>
      </c>
      <c r="K499" s="9">
        <v>84.114800000000002</v>
      </c>
      <c r="L499" s="9">
        <v>89.2059</v>
      </c>
      <c r="M499" s="9">
        <v>79.605199999999996</v>
      </c>
      <c r="N499" s="9">
        <v>63.263199999999998</v>
      </c>
      <c r="O499" s="9">
        <v>13.081099999999999</v>
      </c>
      <c r="P499" s="9">
        <v>14.4244</v>
      </c>
      <c r="Q499" s="9">
        <v>14.9198</v>
      </c>
      <c r="R499" s="9">
        <v>15.1676</v>
      </c>
      <c r="S499" s="9">
        <v>15.154</v>
      </c>
      <c r="T499" s="9">
        <v>15.0519</v>
      </c>
      <c r="U499" s="9">
        <v>24.6998</v>
      </c>
      <c r="V499" s="9">
        <v>73.009900000000002</v>
      </c>
      <c r="W499" s="9">
        <v>14.9727</v>
      </c>
      <c r="X499" s="9">
        <v>1011</v>
      </c>
      <c r="Y499" s="9">
        <v>1278</v>
      </c>
      <c r="Z499" s="9">
        <v>1278</v>
      </c>
    </row>
    <row r="500" spans="1:26" x14ac:dyDescent="0.25">
      <c r="B500" s="32" t="s">
        <v>71</v>
      </c>
      <c r="C500" s="16">
        <v>33.295099999999998</v>
      </c>
      <c r="D500" s="16">
        <v>27.337599999999998</v>
      </c>
      <c r="E500" s="16">
        <v>23.061299999999999</v>
      </c>
      <c r="F500" s="16">
        <v>22.506799999999998</v>
      </c>
      <c r="G500" s="9">
        <v>23.829599999999999</v>
      </c>
      <c r="H500" s="9">
        <v>24.838799999999999</v>
      </c>
      <c r="I500" s="9">
        <v>30.229500000000002</v>
      </c>
      <c r="J500" s="9">
        <v>49.397399999999998</v>
      </c>
      <c r="K500" s="9">
        <v>71.918400000000005</v>
      </c>
      <c r="L500" s="9">
        <v>91.305400000000006</v>
      </c>
      <c r="M500" s="9">
        <v>80.934100000000001</v>
      </c>
      <c r="N500" s="9">
        <v>66.682199999999995</v>
      </c>
      <c r="O500" s="9">
        <v>13.3599</v>
      </c>
      <c r="P500" s="9">
        <v>14.140499999999999</v>
      </c>
      <c r="Q500" s="9">
        <v>14.8132</v>
      </c>
      <c r="R500" s="9">
        <v>15.049899999999999</v>
      </c>
      <c r="S500" s="9">
        <v>15.0116</v>
      </c>
      <c r="T500" s="9">
        <v>14.999000000000001</v>
      </c>
      <c r="U500" s="9">
        <v>24.436499999999999</v>
      </c>
      <c r="V500" s="9">
        <v>73.309299999999993</v>
      </c>
      <c r="W500" s="9">
        <v>14.867699999999999</v>
      </c>
      <c r="X500" s="9">
        <v>1041</v>
      </c>
      <c r="Y500" s="9">
        <v>1278</v>
      </c>
      <c r="Z500" s="9">
        <v>1278</v>
      </c>
    </row>
    <row r="501" spans="1:26" x14ac:dyDescent="0.25">
      <c r="B501" s="31" t="s">
        <v>72</v>
      </c>
      <c r="C501" s="16">
        <v>35.153199999999998</v>
      </c>
      <c r="D501" s="16">
        <v>29.4834</v>
      </c>
      <c r="E501" s="16">
        <v>24.0426</v>
      </c>
      <c r="F501" s="16">
        <v>21.6267</v>
      </c>
      <c r="G501" s="9">
        <v>23.2073</v>
      </c>
      <c r="H501" s="9">
        <v>26.795500000000001</v>
      </c>
      <c r="I501" s="9">
        <v>39.4251</v>
      </c>
      <c r="J501" s="9">
        <v>52.354399999999998</v>
      </c>
      <c r="K501" s="9">
        <v>69.279799999999994</v>
      </c>
      <c r="L501" s="9">
        <v>96.793700000000001</v>
      </c>
      <c r="M501" s="9">
        <v>76.067800000000005</v>
      </c>
      <c r="N501" s="9">
        <v>72.393799999999999</v>
      </c>
      <c r="O501" s="9">
        <v>13.1671</v>
      </c>
      <c r="P501" s="9">
        <v>13.9129</v>
      </c>
      <c r="Q501" s="9">
        <v>14.644600000000001</v>
      </c>
      <c r="R501" s="9">
        <v>14.971299999999999</v>
      </c>
      <c r="S501" s="9">
        <v>14.912800000000001</v>
      </c>
      <c r="T501" s="9">
        <v>14.7506</v>
      </c>
      <c r="U501" s="9">
        <v>25.0806</v>
      </c>
      <c r="V501" s="9">
        <v>75.084500000000006</v>
      </c>
      <c r="W501" s="9">
        <v>14.7043</v>
      </c>
      <c r="X501" s="9">
        <v>1026</v>
      </c>
      <c r="Y501" s="9">
        <v>1278</v>
      </c>
      <c r="Z501" s="9">
        <v>1278</v>
      </c>
    </row>
    <row r="502" spans="1:26" x14ac:dyDescent="0.25">
      <c r="B502" s="32" t="s">
        <v>74</v>
      </c>
      <c r="C502" s="16">
        <v>35.3917</v>
      </c>
      <c r="D502" s="16">
        <v>30.072500000000002</v>
      </c>
      <c r="E502" s="16">
        <v>24.801100000000002</v>
      </c>
      <c r="F502" s="16">
        <v>20.943999999999999</v>
      </c>
      <c r="G502" s="9">
        <v>22.783200000000001</v>
      </c>
      <c r="H502" s="9">
        <v>27.4773</v>
      </c>
      <c r="I502" s="9">
        <v>41.264299999999999</v>
      </c>
      <c r="J502" s="9">
        <v>52.065399999999997</v>
      </c>
      <c r="K502" s="9">
        <v>67.695300000000003</v>
      </c>
      <c r="L502" s="9">
        <v>95.869399999999999</v>
      </c>
      <c r="M502" s="9">
        <v>77.399100000000004</v>
      </c>
      <c r="N502" s="9">
        <v>74.231200000000001</v>
      </c>
      <c r="O502" s="9">
        <v>13.075799999999999</v>
      </c>
      <c r="P502" s="9">
        <v>13.7585</v>
      </c>
      <c r="Q502" s="9">
        <v>14.524800000000001</v>
      </c>
      <c r="R502" s="9">
        <v>14.9184</v>
      </c>
      <c r="S502" s="9">
        <v>14.8787</v>
      </c>
      <c r="T502" s="9">
        <v>14.6402</v>
      </c>
      <c r="U502" s="9">
        <v>25.236799999999999</v>
      </c>
      <c r="V502" s="9">
        <v>75.608099999999993</v>
      </c>
      <c r="W502" s="9">
        <v>14.619899999999999</v>
      </c>
      <c r="X502" s="9">
        <v>1027</v>
      </c>
      <c r="Y502" s="9">
        <v>1278</v>
      </c>
      <c r="Z502" s="9">
        <v>1278</v>
      </c>
    </row>
    <row r="503" spans="1:26" x14ac:dyDescent="0.25">
      <c r="B503" s="32" t="s">
        <v>76</v>
      </c>
      <c r="C503" s="16">
        <v>36.147100000000002</v>
      </c>
      <c r="D503" s="16">
        <v>31.107700000000001</v>
      </c>
      <c r="E503" s="16">
        <v>25.371700000000001</v>
      </c>
      <c r="F503" s="16">
        <v>21.308299999999999</v>
      </c>
      <c r="G503" s="9">
        <v>22.812200000000001</v>
      </c>
      <c r="H503" s="9">
        <v>27.866499999999998</v>
      </c>
      <c r="I503" s="9">
        <v>43.629199999999997</v>
      </c>
      <c r="J503" s="9">
        <v>54.82</v>
      </c>
      <c r="K503" s="9">
        <v>65.832999999999998</v>
      </c>
      <c r="L503" s="9">
        <v>93.836399999999998</v>
      </c>
      <c r="M503" s="9">
        <v>81.224500000000006</v>
      </c>
      <c r="N503" s="9">
        <v>77.736400000000003</v>
      </c>
      <c r="O503" s="9">
        <v>13.1357</v>
      </c>
      <c r="P503" s="9">
        <v>13.4735</v>
      </c>
      <c r="Q503" s="9">
        <v>14.405099999999999</v>
      </c>
      <c r="R503" s="9">
        <v>14.8453</v>
      </c>
      <c r="S503" s="9">
        <v>14.830299999999999</v>
      </c>
      <c r="T503" s="9">
        <v>14.562900000000001</v>
      </c>
      <c r="U503" s="9">
        <v>25.683800000000002</v>
      </c>
      <c r="V503" s="9">
        <v>77.274100000000004</v>
      </c>
      <c r="W503" s="9">
        <v>14.531499999999999</v>
      </c>
      <c r="X503" s="9">
        <v>993</v>
      </c>
      <c r="Y503" s="9">
        <v>1278</v>
      </c>
      <c r="Z503" s="9">
        <v>1278</v>
      </c>
    </row>
    <row r="504" spans="1:26" x14ac:dyDescent="0.25">
      <c r="B504" s="32" t="s">
        <v>78</v>
      </c>
      <c r="C504" s="16">
        <v>35.817799999999998</v>
      </c>
      <c r="D504" s="16">
        <v>32.768599999999999</v>
      </c>
      <c r="E504" s="16">
        <v>26.4268</v>
      </c>
      <c r="F504" s="16">
        <v>22.450099999999999</v>
      </c>
      <c r="G504" s="9">
        <v>22.548999999999999</v>
      </c>
      <c r="H504" s="9">
        <v>27.768899999999999</v>
      </c>
      <c r="I504" s="9">
        <v>43.865400000000001</v>
      </c>
      <c r="J504" s="9">
        <v>58.525599999999997</v>
      </c>
      <c r="K504" s="9">
        <v>65.151300000000006</v>
      </c>
      <c r="L504" s="9">
        <v>86.898600000000002</v>
      </c>
      <c r="M504" s="9">
        <v>81.484099999999998</v>
      </c>
      <c r="N504" s="9">
        <v>80.719700000000003</v>
      </c>
      <c r="O504" s="9">
        <v>13.271000000000001</v>
      </c>
      <c r="P504" s="9">
        <v>13.1081</v>
      </c>
      <c r="Q504" s="9">
        <v>14.2479</v>
      </c>
      <c r="R504" s="9">
        <v>14.760400000000001</v>
      </c>
      <c r="S504" s="9">
        <v>14.7867</v>
      </c>
      <c r="T504" s="9">
        <v>14.5221</v>
      </c>
      <c r="U504" s="9">
        <v>26.090299999999999</v>
      </c>
      <c r="V504" s="9">
        <v>77.100499999999997</v>
      </c>
      <c r="W504" s="9">
        <v>14.4434</v>
      </c>
      <c r="X504" s="9">
        <v>977</v>
      </c>
      <c r="Y504" s="9">
        <v>1278</v>
      </c>
      <c r="Z504" s="9">
        <v>1278</v>
      </c>
    </row>
    <row r="505" spans="1:26" x14ac:dyDescent="0.25">
      <c r="B505" s="32" t="s">
        <v>79</v>
      </c>
      <c r="C505" s="16">
        <v>35.7376</v>
      </c>
      <c r="D505" s="16">
        <v>33.7791</v>
      </c>
      <c r="E505" s="16">
        <v>27.357299999999999</v>
      </c>
      <c r="F505" s="16">
        <v>23.507000000000001</v>
      </c>
      <c r="G505" s="9">
        <v>22.968</v>
      </c>
      <c r="H505" s="9">
        <v>27.677800000000001</v>
      </c>
      <c r="I505" s="9">
        <v>43.0246</v>
      </c>
      <c r="J505" s="9">
        <v>57.807299999999998</v>
      </c>
      <c r="K505" s="9">
        <v>68.684700000000007</v>
      </c>
      <c r="L505" s="9">
        <v>82.724400000000003</v>
      </c>
      <c r="M505" s="9">
        <v>85.143500000000003</v>
      </c>
      <c r="N505" s="9">
        <v>79.026300000000006</v>
      </c>
      <c r="O505" s="9">
        <v>13.1434</v>
      </c>
      <c r="P505" s="9">
        <v>12.913500000000001</v>
      </c>
      <c r="Q505" s="9">
        <v>14.0543</v>
      </c>
      <c r="R505" s="9">
        <v>14.663399999999999</v>
      </c>
      <c r="S505" s="9">
        <v>14.743</v>
      </c>
      <c r="T505" s="9">
        <v>14.4899</v>
      </c>
      <c r="U505" s="9">
        <v>26.649699999999999</v>
      </c>
      <c r="V505" s="9">
        <v>77.061700000000002</v>
      </c>
      <c r="W505" s="9">
        <v>14.3573</v>
      </c>
      <c r="X505" s="9">
        <v>963</v>
      </c>
      <c r="Y505" s="9">
        <v>1278</v>
      </c>
      <c r="Z505" s="9">
        <v>1278</v>
      </c>
    </row>
    <row r="506" spans="1:26" x14ac:dyDescent="0.25">
      <c r="B506" s="32" t="s">
        <v>81</v>
      </c>
      <c r="C506" s="16">
        <v>35.541899999999998</v>
      </c>
      <c r="D506" s="16">
        <v>32.905999999999999</v>
      </c>
      <c r="E506" s="16">
        <v>28.352900000000002</v>
      </c>
      <c r="F506" s="16">
        <v>24.150099999999998</v>
      </c>
      <c r="G506" s="9">
        <v>23.542100000000001</v>
      </c>
      <c r="H506" s="9">
        <v>27.189900000000002</v>
      </c>
      <c r="I506" s="9">
        <v>45.014899999999997</v>
      </c>
      <c r="J506" s="9">
        <v>65.992900000000006</v>
      </c>
      <c r="K506" s="9">
        <v>66.921599999999998</v>
      </c>
      <c r="L506" s="9">
        <v>76.679100000000005</v>
      </c>
      <c r="M506" s="9">
        <v>88.6721</v>
      </c>
      <c r="N506" s="9">
        <v>77.045500000000004</v>
      </c>
      <c r="O506" s="9">
        <v>12.9665</v>
      </c>
      <c r="P506" s="9">
        <v>12.932399999999999</v>
      </c>
      <c r="Q506" s="9">
        <v>13.9238</v>
      </c>
      <c r="R506" s="9">
        <v>14.6716</v>
      </c>
      <c r="S506" s="9">
        <v>14.799200000000001</v>
      </c>
      <c r="T506" s="9">
        <v>14.5473</v>
      </c>
      <c r="U506" s="9">
        <v>26.8856</v>
      </c>
      <c r="V506" s="9">
        <v>76.642799999999994</v>
      </c>
      <c r="W506" s="9">
        <v>14.369199999999999</v>
      </c>
      <c r="X506" s="9">
        <v>954</v>
      </c>
      <c r="Y506" s="9">
        <v>1278</v>
      </c>
      <c r="Z506" s="9">
        <v>1278</v>
      </c>
    </row>
    <row r="507" spans="1:26" x14ac:dyDescent="0.25">
      <c r="A507" s="7" t="s">
        <v>29</v>
      </c>
      <c r="B507" s="28">
        <v>43372.125</v>
      </c>
      <c r="C507" s="16">
        <v>35.370100000000001</v>
      </c>
      <c r="D507" s="16">
        <v>26.263300000000001</v>
      </c>
      <c r="E507" s="16">
        <v>23.601600000000001</v>
      </c>
      <c r="F507" s="16">
        <v>27.112500000000001</v>
      </c>
      <c r="G507" s="9">
        <v>28.665900000000001</v>
      </c>
      <c r="H507" s="9">
        <v>28.666699999999999</v>
      </c>
      <c r="I507" s="9">
        <v>29.760400000000001</v>
      </c>
      <c r="J507" s="9">
        <v>109.54300000000001</v>
      </c>
      <c r="K507" s="9">
        <v>104.126</v>
      </c>
      <c r="L507" s="9">
        <v>40.6265</v>
      </c>
      <c r="M507" s="9">
        <v>22.496600000000001</v>
      </c>
      <c r="N507" s="9">
        <v>24.791</v>
      </c>
      <c r="O507" s="9">
        <v>6.4168799999999999</v>
      </c>
      <c r="P507" s="9">
        <v>13.8163</v>
      </c>
      <c r="Q507" s="9">
        <v>14.2598</v>
      </c>
      <c r="R507" s="9">
        <v>13.8835</v>
      </c>
      <c r="S507" s="9">
        <v>12.299200000000001</v>
      </c>
      <c r="T507" s="9">
        <v>11.009600000000001</v>
      </c>
      <c r="U507" s="9">
        <v>27.9361</v>
      </c>
      <c r="V507" s="9">
        <v>45.493200000000002</v>
      </c>
      <c r="W507" s="9">
        <v>12.448700000000001</v>
      </c>
      <c r="X507" s="9">
        <v>23042</v>
      </c>
      <c r="Y507" s="9">
        <v>28160</v>
      </c>
      <c r="Z507" s="9">
        <v>28160</v>
      </c>
    </row>
    <row r="508" spans="1:26" x14ac:dyDescent="0.25">
      <c r="B508" s="31" t="s">
        <v>64</v>
      </c>
      <c r="C508" s="16">
        <v>33.255499999999998</v>
      </c>
      <c r="D508" s="16">
        <v>27.134699999999999</v>
      </c>
      <c r="E508" s="16">
        <v>23.4894</v>
      </c>
      <c r="F508" s="16">
        <v>26.530799999999999</v>
      </c>
      <c r="G508" s="9">
        <v>28.535699999999999</v>
      </c>
      <c r="H508" s="9">
        <v>29.552900000000001</v>
      </c>
      <c r="I508" s="9">
        <v>36.725499999999997</v>
      </c>
      <c r="J508" s="9">
        <v>113.76600000000001</v>
      </c>
      <c r="K508" s="9">
        <v>106.38</v>
      </c>
      <c r="L508" s="9">
        <v>43.542200000000001</v>
      </c>
      <c r="M508" s="9">
        <v>21.399799999999999</v>
      </c>
      <c r="N508" s="9">
        <v>23.055399999999999</v>
      </c>
      <c r="O508" s="9">
        <v>6.3589200000000003</v>
      </c>
      <c r="P508" s="9">
        <v>13.807600000000001</v>
      </c>
      <c r="Q508" s="9">
        <v>14.385</v>
      </c>
      <c r="R508" s="9">
        <v>13.825799999999999</v>
      </c>
      <c r="S508" s="9">
        <v>12.8773</v>
      </c>
      <c r="T508" s="9">
        <v>11.0847</v>
      </c>
      <c r="U508" s="9">
        <v>28.080100000000002</v>
      </c>
      <c r="V508" s="9">
        <v>46.096800000000002</v>
      </c>
      <c r="W508" s="9">
        <v>12.6198</v>
      </c>
      <c r="X508" s="9">
        <v>23376</v>
      </c>
      <c r="Y508" s="9">
        <v>28166</v>
      </c>
      <c r="Z508" s="9">
        <v>28166</v>
      </c>
    </row>
    <row r="509" spans="1:26" x14ac:dyDescent="0.25">
      <c r="B509" s="32" t="s">
        <v>65</v>
      </c>
      <c r="C509" s="16">
        <v>32.095500000000001</v>
      </c>
      <c r="D509" s="16">
        <v>26.602</v>
      </c>
      <c r="E509" s="16">
        <v>23.097100000000001</v>
      </c>
      <c r="F509" s="16">
        <v>26.683499999999999</v>
      </c>
      <c r="G509" s="9">
        <v>28.3353</v>
      </c>
      <c r="H509" s="9">
        <v>28.802600000000002</v>
      </c>
      <c r="I509" s="9">
        <v>38.113300000000002</v>
      </c>
      <c r="J509" s="9">
        <v>113.949</v>
      </c>
      <c r="K509" s="9">
        <v>107.127</v>
      </c>
      <c r="L509" s="9">
        <v>43.222299999999997</v>
      </c>
      <c r="M509" s="9">
        <v>21.130700000000001</v>
      </c>
      <c r="N509" s="9">
        <v>23.254000000000001</v>
      </c>
      <c r="O509" s="9">
        <v>6.3867500000000001</v>
      </c>
      <c r="P509" s="9">
        <v>13.848699999999999</v>
      </c>
      <c r="Q509" s="9">
        <v>14.366199999999999</v>
      </c>
      <c r="R509" s="9">
        <v>13.8172</v>
      </c>
      <c r="S509" s="9">
        <v>12.799099999999999</v>
      </c>
      <c r="T509" s="9">
        <v>11.199299999999999</v>
      </c>
      <c r="U509" s="9">
        <v>27.718</v>
      </c>
      <c r="V509" s="9">
        <v>46.1935</v>
      </c>
      <c r="W509" s="9">
        <v>12.6351</v>
      </c>
      <c r="X509" s="9">
        <v>23383</v>
      </c>
      <c r="Y509" s="9">
        <v>28165</v>
      </c>
      <c r="Z509" s="9">
        <v>28165</v>
      </c>
    </row>
    <row r="510" spans="1:26" x14ac:dyDescent="0.25">
      <c r="B510" s="32" t="s">
        <v>67</v>
      </c>
      <c r="C510" s="16">
        <v>32.470199999999998</v>
      </c>
      <c r="D510" s="16">
        <v>26.013100000000001</v>
      </c>
      <c r="E510" s="16">
        <v>22.64</v>
      </c>
      <c r="F510" s="16">
        <v>26.701699999999999</v>
      </c>
      <c r="G510" s="9">
        <v>27.8553</v>
      </c>
      <c r="H510" s="9">
        <v>27.593499999999999</v>
      </c>
      <c r="I510" s="9">
        <v>35.258800000000001</v>
      </c>
      <c r="J510" s="9">
        <v>113.39400000000001</v>
      </c>
      <c r="K510" s="9">
        <v>107.607</v>
      </c>
      <c r="L510" s="9">
        <v>42.605899999999998</v>
      </c>
      <c r="M510" s="9">
        <v>21.113299999999999</v>
      </c>
      <c r="N510" s="9">
        <v>23.701499999999999</v>
      </c>
      <c r="O510" s="9">
        <v>6.3824100000000001</v>
      </c>
      <c r="P510" s="9">
        <v>13.8924</v>
      </c>
      <c r="Q510" s="9">
        <v>14.338900000000001</v>
      </c>
      <c r="R510" s="9">
        <v>13.809900000000001</v>
      </c>
      <c r="S510" s="9">
        <v>12.7042</v>
      </c>
      <c r="T510" s="9">
        <v>11.3909</v>
      </c>
      <c r="U510" s="9">
        <v>27.120999999999999</v>
      </c>
      <c r="V510" s="9">
        <v>46.207900000000002</v>
      </c>
      <c r="W510" s="9">
        <v>12.6713</v>
      </c>
      <c r="X510" s="9">
        <v>22967</v>
      </c>
      <c r="Y510" s="9">
        <v>28104</v>
      </c>
      <c r="Z510" s="9">
        <v>28104</v>
      </c>
    </row>
    <row r="511" spans="1:26" x14ac:dyDescent="0.25">
      <c r="B511" s="32" t="s">
        <v>69</v>
      </c>
      <c r="C511" s="16">
        <v>32.5182</v>
      </c>
      <c r="D511" s="16">
        <v>25.891200000000001</v>
      </c>
      <c r="E511" s="16">
        <v>22.64</v>
      </c>
      <c r="F511" s="16">
        <v>26.959299999999999</v>
      </c>
      <c r="G511" s="9">
        <v>28.343299999999999</v>
      </c>
      <c r="H511" s="9">
        <v>28.502199999999998</v>
      </c>
      <c r="I511" s="9">
        <v>32.129600000000003</v>
      </c>
      <c r="J511" s="9">
        <v>111.83</v>
      </c>
      <c r="K511" s="9">
        <v>107.071</v>
      </c>
      <c r="L511" s="9">
        <v>42.010800000000003</v>
      </c>
      <c r="M511" s="9">
        <v>21.150400000000001</v>
      </c>
      <c r="N511" s="9">
        <v>24.039899999999999</v>
      </c>
      <c r="O511" s="9">
        <v>6.4006600000000002</v>
      </c>
      <c r="P511" s="9">
        <v>13.9138</v>
      </c>
      <c r="Q511" s="9">
        <v>14.311999999999999</v>
      </c>
      <c r="R511" s="9">
        <v>13.808299999999999</v>
      </c>
      <c r="S511" s="9">
        <v>12.575900000000001</v>
      </c>
      <c r="T511" s="9">
        <v>11.3428</v>
      </c>
      <c r="U511" s="9">
        <v>27.610299999999999</v>
      </c>
      <c r="V511" s="9">
        <v>45.855899999999998</v>
      </c>
      <c r="W511" s="9">
        <v>12.6198</v>
      </c>
      <c r="X511" s="9">
        <v>23346</v>
      </c>
      <c r="Y511" s="9">
        <v>28172</v>
      </c>
      <c r="Z511" s="9">
        <v>28172</v>
      </c>
    </row>
    <row r="512" spans="1:26" x14ac:dyDescent="0.25">
      <c r="B512" s="32" t="s">
        <v>71</v>
      </c>
      <c r="C512" s="16">
        <v>33.037500000000001</v>
      </c>
      <c r="D512" s="16">
        <v>26.321899999999999</v>
      </c>
      <c r="E512" s="16">
        <v>23.5229</v>
      </c>
      <c r="F512" s="16">
        <v>27.121500000000001</v>
      </c>
      <c r="G512" s="9">
        <v>28.253499999999999</v>
      </c>
      <c r="H512" s="9">
        <v>28.7483</v>
      </c>
      <c r="I512" s="9">
        <v>30.635300000000001</v>
      </c>
      <c r="J512" s="9">
        <v>110.873</v>
      </c>
      <c r="K512" s="9">
        <v>104.761</v>
      </c>
      <c r="L512" s="9">
        <v>41.070599999999999</v>
      </c>
      <c r="M512" s="9">
        <v>21.991399999999999</v>
      </c>
      <c r="N512" s="9">
        <v>25.0242</v>
      </c>
      <c r="O512" s="9">
        <v>6.4073099999999998</v>
      </c>
      <c r="P512" s="9">
        <v>13.863300000000001</v>
      </c>
      <c r="Q512" s="9">
        <v>14.256</v>
      </c>
      <c r="R512" s="9">
        <v>13.8429</v>
      </c>
      <c r="S512" s="9">
        <v>12.376899999999999</v>
      </c>
      <c r="T512" s="9">
        <v>11.149900000000001</v>
      </c>
      <c r="U512" s="9">
        <v>27.776800000000001</v>
      </c>
      <c r="V512" s="9">
        <v>45.746099999999998</v>
      </c>
      <c r="W512" s="9">
        <v>12.5069</v>
      </c>
      <c r="X512" s="9">
        <v>23048</v>
      </c>
      <c r="Y512" s="9">
        <v>28142</v>
      </c>
      <c r="Z512" s="9">
        <v>28142</v>
      </c>
    </row>
    <row r="513" spans="1:26" x14ac:dyDescent="0.25">
      <c r="B513" s="31" t="s">
        <v>72</v>
      </c>
      <c r="C513" s="16">
        <v>37.359499999999997</v>
      </c>
      <c r="D513" s="16">
        <v>26.989000000000001</v>
      </c>
      <c r="E513" s="16">
        <v>23.704699999999999</v>
      </c>
      <c r="F513" s="16">
        <v>27.0547</v>
      </c>
      <c r="G513" s="9">
        <v>29.203600000000002</v>
      </c>
      <c r="H513" s="9">
        <v>29.099799999999998</v>
      </c>
      <c r="I513" s="9">
        <v>29.160799999999998</v>
      </c>
      <c r="J513" s="9">
        <v>107.208</v>
      </c>
      <c r="K513" s="9">
        <v>104.76600000000001</v>
      </c>
      <c r="L513" s="9">
        <v>40.707900000000002</v>
      </c>
      <c r="M513" s="9">
        <v>22.738700000000001</v>
      </c>
      <c r="N513" s="9">
        <v>24.700700000000001</v>
      </c>
      <c r="O513" s="9">
        <v>6.4347700000000003</v>
      </c>
      <c r="P513" s="9">
        <v>13.7265</v>
      </c>
      <c r="Q513" s="9">
        <v>14.256600000000001</v>
      </c>
      <c r="R513" s="9">
        <v>13.923</v>
      </c>
      <c r="S513" s="9">
        <v>12.2453</v>
      </c>
      <c r="T513" s="9">
        <v>10.866300000000001</v>
      </c>
      <c r="U513" s="9">
        <v>28.321899999999999</v>
      </c>
      <c r="V513" s="9">
        <v>45.417400000000001</v>
      </c>
      <c r="W513" s="9">
        <v>12.3918</v>
      </c>
      <c r="X513" s="9">
        <v>22984</v>
      </c>
      <c r="Y513" s="9">
        <v>28152</v>
      </c>
      <c r="Z513" s="9">
        <v>28152</v>
      </c>
    </row>
    <row r="514" spans="1:26" x14ac:dyDescent="0.25">
      <c r="B514" s="32" t="s">
        <v>74</v>
      </c>
      <c r="C514" s="16">
        <v>37.6629</v>
      </c>
      <c r="D514" s="16">
        <v>27.552499999999998</v>
      </c>
      <c r="E514" s="16">
        <v>23.6648</v>
      </c>
      <c r="F514" s="16">
        <v>26.937000000000001</v>
      </c>
      <c r="G514" s="9">
        <v>29.643599999999999</v>
      </c>
      <c r="H514" s="9">
        <v>29.045500000000001</v>
      </c>
      <c r="I514" s="9">
        <v>30.265499999999999</v>
      </c>
      <c r="J514" s="9">
        <v>104.438</v>
      </c>
      <c r="K514" s="9">
        <v>104.422</v>
      </c>
      <c r="L514" s="9">
        <v>41.155999999999999</v>
      </c>
      <c r="M514" s="9">
        <v>22.919</v>
      </c>
      <c r="N514" s="9">
        <v>24.6465</v>
      </c>
      <c r="O514" s="9">
        <v>6.5363499999999997</v>
      </c>
      <c r="P514" s="9">
        <v>13.6456</v>
      </c>
      <c r="Q514" s="9">
        <v>14.270099999999999</v>
      </c>
      <c r="R514" s="9">
        <v>13.9519</v>
      </c>
      <c r="S514" s="9">
        <v>12.218400000000001</v>
      </c>
      <c r="T514" s="9">
        <v>10.7692</v>
      </c>
      <c r="U514" s="9">
        <v>28.426500000000001</v>
      </c>
      <c r="V514" s="9">
        <v>45.291600000000003</v>
      </c>
      <c r="W514" s="9">
        <v>12.3592</v>
      </c>
      <c r="X514" s="9">
        <v>23007</v>
      </c>
      <c r="Y514" s="9">
        <v>28153</v>
      </c>
      <c r="Z514" s="9">
        <v>28153</v>
      </c>
    </row>
    <row r="515" spans="1:26" x14ac:dyDescent="0.25">
      <c r="B515" s="32" t="s">
        <v>76</v>
      </c>
      <c r="C515" s="16">
        <v>38.775599999999997</v>
      </c>
      <c r="D515" s="16">
        <v>28.1112</v>
      </c>
      <c r="E515" s="16">
        <v>23.675699999999999</v>
      </c>
      <c r="F515" s="16">
        <v>26.8736</v>
      </c>
      <c r="G515" s="9">
        <v>29.648399999999999</v>
      </c>
      <c r="H515" s="9">
        <v>28.711300000000001</v>
      </c>
      <c r="I515" s="9">
        <v>29.592700000000001</v>
      </c>
      <c r="J515" s="9">
        <v>101.795</v>
      </c>
      <c r="K515" s="9">
        <v>104.03100000000001</v>
      </c>
      <c r="L515" s="9">
        <v>41.251199999999997</v>
      </c>
      <c r="M515" s="9">
        <v>23.4846</v>
      </c>
      <c r="N515" s="9">
        <v>24.727599999999999</v>
      </c>
      <c r="O515" s="9">
        <v>6.7683499999999999</v>
      </c>
      <c r="P515" s="9">
        <v>13.5799</v>
      </c>
      <c r="Q515" s="9">
        <v>14.2799</v>
      </c>
      <c r="R515" s="9">
        <v>13.954499999999999</v>
      </c>
      <c r="S515" s="9">
        <v>12.2286</v>
      </c>
      <c r="T515" s="9">
        <v>10.7094</v>
      </c>
      <c r="U515" s="9">
        <v>28.361000000000001</v>
      </c>
      <c r="V515" s="9">
        <v>45.182600000000001</v>
      </c>
      <c r="W515" s="9">
        <v>12.346</v>
      </c>
      <c r="X515" s="9">
        <v>22974</v>
      </c>
      <c r="Y515" s="9">
        <v>28166</v>
      </c>
      <c r="Z515" s="9">
        <v>28166</v>
      </c>
    </row>
    <row r="516" spans="1:26" x14ac:dyDescent="0.25">
      <c r="B516" s="32" t="s">
        <v>78</v>
      </c>
      <c r="C516" s="16">
        <v>38.759799999999998</v>
      </c>
      <c r="D516" s="16">
        <v>27.8157</v>
      </c>
      <c r="E516" s="16">
        <v>23.649899999999999</v>
      </c>
      <c r="F516" s="16">
        <v>26.8245</v>
      </c>
      <c r="G516" s="9">
        <v>29.5655</v>
      </c>
      <c r="H516" s="9">
        <v>28.357700000000001</v>
      </c>
      <c r="I516" s="9">
        <v>29.249199999999998</v>
      </c>
      <c r="J516" s="9">
        <v>99.302300000000002</v>
      </c>
      <c r="K516" s="9">
        <v>102.256</v>
      </c>
      <c r="L516" s="9">
        <v>41.8596</v>
      </c>
      <c r="M516" s="9">
        <v>23.847100000000001</v>
      </c>
      <c r="N516" s="9">
        <v>25.2149</v>
      </c>
      <c r="O516" s="9">
        <v>7.0813699999999997</v>
      </c>
      <c r="P516" s="9">
        <v>13.547700000000001</v>
      </c>
      <c r="Q516" s="9">
        <v>14.2799</v>
      </c>
      <c r="R516" s="9">
        <v>13.930999999999999</v>
      </c>
      <c r="S516" s="9">
        <v>12.2592</v>
      </c>
      <c r="T516" s="9">
        <v>10.669600000000001</v>
      </c>
      <c r="U516" s="9">
        <v>28.197700000000001</v>
      </c>
      <c r="V516" s="9">
        <v>45.084899999999998</v>
      </c>
      <c r="W516" s="9">
        <v>12.343299999999999</v>
      </c>
      <c r="X516" s="9">
        <v>23115</v>
      </c>
      <c r="Y516" s="9">
        <v>28163</v>
      </c>
      <c r="Z516" s="9">
        <v>28163</v>
      </c>
    </row>
    <row r="517" spans="1:26" x14ac:dyDescent="0.25">
      <c r="B517" s="32" t="s">
        <v>79</v>
      </c>
      <c r="C517" s="16">
        <v>40.4221</v>
      </c>
      <c r="D517" s="16">
        <v>27.9605</v>
      </c>
      <c r="E517" s="16">
        <v>23.719799999999999</v>
      </c>
      <c r="F517" s="16">
        <v>27.134799999999998</v>
      </c>
      <c r="G517" s="9">
        <v>29.521799999999999</v>
      </c>
      <c r="H517" s="9">
        <v>27.716100000000001</v>
      </c>
      <c r="I517" s="9">
        <v>28.074200000000001</v>
      </c>
      <c r="J517" s="9">
        <v>97.793899999999994</v>
      </c>
      <c r="K517" s="9">
        <v>99.459599999999995</v>
      </c>
      <c r="L517" s="9">
        <v>41.885899999999999</v>
      </c>
      <c r="M517" s="9">
        <v>24.0564</v>
      </c>
      <c r="N517" s="9">
        <v>25.613099999999999</v>
      </c>
      <c r="O517" s="9">
        <v>7.2001999999999997</v>
      </c>
      <c r="P517" s="9">
        <v>13.4925</v>
      </c>
      <c r="Q517" s="9">
        <v>14.285299999999999</v>
      </c>
      <c r="R517" s="9">
        <v>13.899100000000001</v>
      </c>
      <c r="S517" s="9">
        <v>12.3238</v>
      </c>
      <c r="T517" s="9">
        <v>10.673299999999999</v>
      </c>
      <c r="U517" s="9">
        <v>28.1327</v>
      </c>
      <c r="V517" s="9">
        <v>44.725000000000001</v>
      </c>
      <c r="W517" s="9">
        <v>12.3543</v>
      </c>
      <c r="X517" s="9">
        <v>23354</v>
      </c>
      <c r="Y517" s="9">
        <v>28156</v>
      </c>
      <c r="Z517" s="9">
        <v>28156</v>
      </c>
    </row>
    <row r="518" spans="1:26" x14ac:dyDescent="0.25">
      <c r="B518" s="32" t="s">
        <v>81</v>
      </c>
      <c r="C518" s="16">
        <v>40.430999999999997</v>
      </c>
      <c r="D518" s="16">
        <v>28.145900000000001</v>
      </c>
      <c r="E518" s="16">
        <v>24.066500000000001</v>
      </c>
      <c r="F518" s="16">
        <v>27.530200000000001</v>
      </c>
      <c r="G518" s="9">
        <v>29.529900000000001</v>
      </c>
      <c r="H518" s="9">
        <v>27.674700000000001</v>
      </c>
      <c r="I518" s="9">
        <v>28.8157</v>
      </c>
      <c r="J518" s="9">
        <v>97.201499999999996</v>
      </c>
      <c r="K518" s="9">
        <v>95.440700000000007</v>
      </c>
      <c r="L518" s="9">
        <v>41.270699999999998</v>
      </c>
      <c r="M518" s="9">
        <v>24.127199999999998</v>
      </c>
      <c r="N518" s="9">
        <v>26.161799999999999</v>
      </c>
      <c r="O518" s="9">
        <v>7.3443699999999996</v>
      </c>
      <c r="P518" s="9">
        <v>13.4946</v>
      </c>
      <c r="Q518" s="9">
        <v>14.2996</v>
      </c>
      <c r="R518" s="9">
        <v>13.8675</v>
      </c>
      <c r="S518" s="9">
        <v>12.425599999999999</v>
      </c>
      <c r="T518" s="9">
        <v>10.6915</v>
      </c>
      <c r="U518" s="9">
        <v>28.230399999999999</v>
      </c>
      <c r="V518" s="9">
        <v>44.1965</v>
      </c>
      <c r="W518" s="9">
        <v>12.385999999999999</v>
      </c>
      <c r="X518" s="9">
        <v>23719</v>
      </c>
      <c r="Y518" s="9">
        <v>28136</v>
      </c>
      <c r="Z518" s="9">
        <v>28136</v>
      </c>
    </row>
    <row r="519" spans="1:26" x14ac:dyDescent="0.25">
      <c r="A519" s="7" t="s">
        <v>48</v>
      </c>
      <c r="B519" s="28">
        <v>43762.125</v>
      </c>
      <c r="C519" s="16">
        <v>22.7834</v>
      </c>
      <c r="D519" s="16">
        <v>24.840599999999998</v>
      </c>
      <c r="E519" s="16">
        <v>21.932600000000001</v>
      </c>
      <c r="F519" s="16">
        <v>21.357199999999999</v>
      </c>
      <c r="G519" s="9">
        <v>27.061399999999999</v>
      </c>
      <c r="H519" s="9">
        <v>26.0581</v>
      </c>
      <c r="I519" s="9">
        <v>104.14700000000001</v>
      </c>
      <c r="J519" s="9">
        <v>114.83499999999999</v>
      </c>
      <c r="K519" s="9">
        <v>99.51</v>
      </c>
      <c r="L519" s="9">
        <v>71.569999999999993</v>
      </c>
      <c r="M519" s="9">
        <v>66.861500000000007</v>
      </c>
      <c r="N519" s="9">
        <v>49.875599999999999</v>
      </c>
      <c r="O519" s="9">
        <v>15.242699999999999</v>
      </c>
      <c r="P519" s="9">
        <v>14.6739</v>
      </c>
      <c r="Q519" s="9">
        <v>14.7256</v>
      </c>
      <c r="R519" s="9">
        <v>14.348699999999999</v>
      </c>
      <c r="S519" s="9">
        <v>13.5938</v>
      </c>
      <c r="T519" s="9">
        <v>13.2143</v>
      </c>
      <c r="U519" s="9">
        <v>24.8569</v>
      </c>
      <c r="V519" s="9">
        <v>71.992800000000003</v>
      </c>
      <c r="W519" s="9">
        <v>13.9139</v>
      </c>
      <c r="X519" s="9">
        <v>2188</v>
      </c>
      <c r="Y519" s="9">
        <v>2868</v>
      </c>
      <c r="Z519" s="9">
        <v>2868</v>
      </c>
    </row>
    <row r="520" spans="1:26" x14ac:dyDescent="0.25">
      <c r="B520" s="31" t="s">
        <v>64</v>
      </c>
      <c r="C520" s="16">
        <v>19.146100000000001</v>
      </c>
      <c r="D520" s="16">
        <v>21.366599999999998</v>
      </c>
      <c r="E520" s="16">
        <v>23.200099999999999</v>
      </c>
      <c r="F520" s="16">
        <v>22.770199999999999</v>
      </c>
      <c r="G520" s="9">
        <v>23.706900000000001</v>
      </c>
      <c r="H520" s="9">
        <v>24.0364</v>
      </c>
      <c r="I520" s="9">
        <v>74.227199999999996</v>
      </c>
      <c r="J520" s="9">
        <v>129.851</v>
      </c>
      <c r="K520" s="9">
        <v>115.568</v>
      </c>
      <c r="L520" s="9">
        <v>92.185299999999998</v>
      </c>
      <c r="M520" s="9">
        <v>77.430400000000006</v>
      </c>
      <c r="N520" s="9">
        <v>54.802500000000002</v>
      </c>
      <c r="O520" s="9">
        <v>14.547800000000001</v>
      </c>
      <c r="P520" s="9">
        <v>14.911799999999999</v>
      </c>
      <c r="Q520" s="9">
        <v>15.0343</v>
      </c>
      <c r="R520" s="9">
        <v>14.5626</v>
      </c>
      <c r="S520" s="9">
        <v>13.777200000000001</v>
      </c>
      <c r="T520" s="9">
        <v>13.424899999999999</v>
      </c>
      <c r="U520" s="9">
        <v>23.411799999999999</v>
      </c>
      <c r="V520" s="9">
        <v>82.428600000000003</v>
      </c>
      <c r="W520" s="9">
        <v>14.1013</v>
      </c>
      <c r="X520" s="9">
        <v>2031</v>
      </c>
      <c r="Y520" s="9">
        <v>2837</v>
      </c>
      <c r="Z520" s="9">
        <v>2837</v>
      </c>
    </row>
    <row r="521" spans="1:26" x14ac:dyDescent="0.25">
      <c r="B521" s="32" t="s">
        <v>65</v>
      </c>
      <c r="C521" s="16">
        <v>19.549800000000001</v>
      </c>
      <c r="D521" s="16">
        <v>20.479099999999999</v>
      </c>
      <c r="E521" s="16">
        <v>20.5672</v>
      </c>
      <c r="F521" s="16">
        <v>21.960699999999999</v>
      </c>
      <c r="G521" s="9">
        <v>23.863399999999999</v>
      </c>
      <c r="H521" s="9">
        <v>24.6919</v>
      </c>
      <c r="I521" s="9">
        <v>78.867400000000004</v>
      </c>
      <c r="J521" s="9">
        <v>130.86699999999999</v>
      </c>
      <c r="K521" s="9">
        <v>114.49299999999999</v>
      </c>
      <c r="L521" s="9">
        <v>89.435400000000001</v>
      </c>
      <c r="M521" s="9">
        <v>75.430800000000005</v>
      </c>
      <c r="N521" s="9">
        <v>50.527500000000003</v>
      </c>
      <c r="O521" s="9">
        <v>14.4788</v>
      </c>
      <c r="P521" s="9">
        <v>14.8154</v>
      </c>
      <c r="Q521" s="9">
        <v>14.9848</v>
      </c>
      <c r="R521" s="9">
        <v>14.5908</v>
      </c>
      <c r="S521" s="9">
        <v>13.764099999999999</v>
      </c>
      <c r="T521" s="9">
        <v>13.314</v>
      </c>
      <c r="U521" s="9">
        <v>23.304500000000001</v>
      </c>
      <c r="V521" s="9">
        <v>79.836500000000001</v>
      </c>
      <c r="W521" s="9">
        <v>14.048400000000001</v>
      </c>
      <c r="X521" s="9">
        <v>2038</v>
      </c>
      <c r="Y521" s="9">
        <v>2819</v>
      </c>
      <c r="Z521" s="9">
        <v>2819</v>
      </c>
    </row>
    <row r="522" spans="1:26" x14ac:dyDescent="0.25">
      <c r="B522" s="32" t="s">
        <v>67</v>
      </c>
      <c r="C522" s="16">
        <v>20.377199999999998</v>
      </c>
      <c r="D522" s="16">
        <v>20.9176</v>
      </c>
      <c r="E522" s="16">
        <v>20.5564</v>
      </c>
      <c r="F522" s="16">
        <v>21.0945</v>
      </c>
      <c r="G522" s="9">
        <v>24.302800000000001</v>
      </c>
      <c r="H522" s="9">
        <v>24.7376</v>
      </c>
      <c r="I522" s="9">
        <v>88.823400000000007</v>
      </c>
      <c r="J522" s="9">
        <v>127.54900000000001</v>
      </c>
      <c r="K522" s="9">
        <v>117.181</v>
      </c>
      <c r="L522" s="9">
        <v>83.691000000000003</v>
      </c>
      <c r="M522" s="9">
        <v>69.481800000000007</v>
      </c>
      <c r="N522" s="9">
        <v>46.956899999999997</v>
      </c>
      <c r="O522" s="9">
        <v>14.651199999999999</v>
      </c>
      <c r="P522" s="9">
        <v>14.7348</v>
      </c>
      <c r="Q522" s="9">
        <v>14.965</v>
      </c>
      <c r="R522" s="9">
        <v>14.6736</v>
      </c>
      <c r="S522" s="9">
        <v>13.749499999999999</v>
      </c>
      <c r="T522" s="9">
        <v>13.2583</v>
      </c>
      <c r="U522" s="9">
        <v>23.318999999999999</v>
      </c>
      <c r="V522" s="9">
        <v>76.362899999999996</v>
      </c>
      <c r="W522" s="9">
        <v>14.0389</v>
      </c>
      <c r="X522" s="9">
        <v>2095</v>
      </c>
      <c r="Y522" s="9">
        <v>2818</v>
      </c>
      <c r="Z522" s="9">
        <v>2818</v>
      </c>
    </row>
    <row r="523" spans="1:26" x14ac:dyDescent="0.25">
      <c r="B523" s="32" t="s">
        <v>69</v>
      </c>
      <c r="C523" s="16">
        <v>21.7408</v>
      </c>
      <c r="D523" s="16">
        <v>21.656700000000001</v>
      </c>
      <c r="E523" s="16">
        <v>20.9438</v>
      </c>
      <c r="F523" s="16">
        <v>20.811499999999999</v>
      </c>
      <c r="G523" s="9">
        <v>24.882300000000001</v>
      </c>
      <c r="H523" s="9">
        <v>24.840800000000002</v>
      </c>
      <c r="I523" s="9">
        <v>90.218199999999996</v>
      </c>
      <c r="J523" s="9">
        <v>120.83</v>
      </c>
      <c r="K523" s="9">
        <v>112.449</v>
      </c>
      <c r="L523" s="9">
        <v>84.999899999999997</v>
      </c>
      <c r="M523" s="9">
        <v>67.7624</v>
      </c>
      <c r="N523" s="9">
        <v>44.569499999999998</v>
      </c>
      <c r="O523" s="9">
        <v>14.8285</v>
      </c>
      <c r="P523" s="9">
        <v>14.7278</v>
      </c>
      <c r="Q523" s="9">
        <v>14.824999999999999</v>
      </c>
      <c r="R523" s="9">
        <v>14.6723</v>
      </c>
      <c r="S523" s="9">
        <v>13.7659</v>
      </c>
      <c r="T523" s="9">
        <v>13.268000000000001</v>
      </c>
      <c r="U523" s="9">
        <v>23.570900000000002</v>
      </c>
      <c r="V523" s="9">
        <v>74.331999999999994</v>
      </c>
      <c r="W523" s="9">
        <v>14.03</v>
      </c>
      <c r="X523" s="9">
        <v>2134</v>
      </c>
      <c r="Y523" s="9">
        <v>2817</v>
      </c>
      <c r="Z523" s="9">
        <v>2817</v>
      </c>
    </row>
    <row r="524" spans="1:26" x14ac:dyDescent="0.25">
      <c r="B524" s="32" t="s">
        <v>71</v>
      </c>
      <c r="C524" s="16">
        <v>23.215900000000001</v>
      </c>
      <c r="D524" s="16">
        <v>23.6676</v>
      </c>
      <c r="E524" s="16">
        <v>20.6602</v>
      </c>
      <c r="F524" s="16">
        <v>21.1188</v>
      </c>
      <c r="G524" s="9">
        <v>26.444700000000001</v>
      </c>
      <c r="H524" s="9">
        <v>26.0946</v>
      </c>
      <c r="I524" s="9">
        <v>91.440100000000001</v>
      </c>
      <c r="J524" s="9">
        <v>123.98</v>
      </c>
      <c r="K524" s="9">
        <v>101.014</v>
      </c>
      <c r="L524" s="9">
        <v>79.589299999999994</v>
      </c>
      <c r="M524" s="9">
        <v>67.330500000000001</v>
      </c>
      <c r="N524" s="9">
        <v>46.794199999999996</v>
      </c>
      <c r="O524" s="9">
        <v>15.1356</v>
      </c>
      <c r="P524" s="9">
        <v>14.7249</v>
      </c>
      <c r="Q524" s="9">
        <v>14.680400000000001</v>
      </c>
      <c r="R524" s="9">
        <v>14.519299999999999</v>
      </c>
      <c r="S524" s="9">
        <v>13.6912</v>
      </c>
      <c r="T524" s="9">
        <v>13.238300000000001</v>
      </c>
      <c r="U524" s="9">
        <v>24.543800000000001</v>
      </c>
      <c r="V524" s="9">
        <v>73.121399999999994</v>
      </c>
      <c r="W524" s="9">
        <v>13.9704</v>
      </c>
      <c r="X524" s="9">
        <v>2146</v>
      </c>
      <c r="Y524" s="9">
        <v>2855</v>
      </c>
      <c r="Z524" s="9">
        <v>2855</v>
      </c>
    </row>
    <row r="525" spans="1:26" x14ac:dyDescent="0.25">
      <c r="B525" s="31" t="s">
        <v>72</v>
      </c>
      <c r="C525" s="16">
        <v>22.2425</v>
      </c>
      <c r="D525" s="16">
        <v>24.952200000000001</v>
      </c>
      <c r="E525" s="16">
        <v>22.465299999999999</v>
      </c>
      <c r="F525" s="16">
        <v>21.7254</v>
      </c>
      <c r="G525" s="9">
        <v>26.853200000000001</v>
      </c>
      <c r="H525" s="9">
        <v>25.630800000000001</v>
      </c>
      <c r="I525" s="9">
        <v>110.947</v>
      </c>
      <c r="J525" s="9">
        <v>108.407</v>
      </c>
      <c r="K525" s="9">
        <v>98.693100000000001</v>
      </c>
      <c r="L525" s="9">
        <v>66.403199999999998</v>
      </c>
      <c r="M525" s="9">
        <v>61.404299999999999</v>
      </c>
      <c r="N525" s="9">
        <v>54.179000000000002</v>
      </c>
      <c r="O525" s="9">
        <v>15.101900000000001</v>
      </c>
      <c r="P525" s="9">
        <v>14.7151</v>
      </c>
      <c r="Q525" s="9">
        <v>14.7727</v>
      </c>
      <c r="R525" s="9">
        <v>14.237399999999999</v>
      </c>
      <c r="S525" s="9">
        <v>13.4468</v>
      </c>
      <c r="T525" s="9">
        <v>13.1561</v>
      </c>
      <c r="U525" s="9">
        <v>24.764900000000001</v>
      </c>
      <c r="V525" s="9">
        <v>70.523399999999995</v>
      </c>
      <c r="W525" s="9">
        <v>13.8437</v>
      </c>
      <c r="X525" s="9">
        <v>2186</v>
      </c>
      <c r="Y525" s="9">
        <v>2870</v>
      </c>
      <c r="Z525" s="9">
        <v>2870</v>
      </c>
    </row>
    <row r="526" spans="1:26" x14ac:dyDescent="0.25">
      <c r="B526" s="32" t="s">
        <v>74</v>
      </c>
      <c r="C526" s="16">
        <v>21.287400000000002</v>
      </c>
      <c r="D526" s="16">
        <v>24.465599999999998</v>
      </c>
      <c r="E526" s="16">
        <v>22.612200000000001</v>
      </c>
      <c r="F526" s="16">
        <v>22.405100000000001</v>
      </c>
      <c r="G526" s="9">
        <v>26.793800000000001</v>
      </c>
      <c r="H526" s="9">
        <v>25.659700000000001</v>
      </c>
      <c r="I526" s="9">
        <v>116.935</v>
      </c>
      <c r="J526" s="9">
        <v>96.793199999999999</v>
      </c>
      <c r="K526" s="9">
        <v>95.084299999999999</v>
      </c>
      <c r="L526" s="9">
        <v>69.984099999999998</v>
      </c>
      <c r="M526" s="9">
        <v>54.092500000000001</v>
      </c>
      <c r="N526" s="9">
        <v>53.772599999999997</v>
      </c>
      <c r="O526" s="9">
        <v>14.8721</v>
      </c>
      <c r="P526" s="9">
        <v>14.6286</v>
      </c>
      <c r="Q526" s="9">
        <v>14.775600000000001</v>
      </c>
      <c r="R526" s="9">
        <v>14.262499999999999</v>
      </c>
      <c r="S526" s="9">
        <v>13.220499999999999</v>
      </c>
      <c r="T526" s="9">
        <v>13.0166</v>
      </c>
      <c r="U526" s="9">
        <v>24.910499999999999</v>
      </c>
      <c r="V526" s="9">
        <v>67.873699999999999</v>
      </c>
      <c r="W526" s="9">
        <v>13.730700000000001</v>
      </c>
      <c r="X526" s="9">
        <v>2189</v>
      </c>
      <c r="Y526" s="9">
        <v>2852</v>
      </c>
      <c r="Z526" s="9">
        <v>2852</v>
      </c>
    </row>
    <row r="527" spans="1:26" x14ac:dyDescent="0.25">
      <c r="B527" s="32" t="s">
        <v>76</v>
      </c>
      <c r="C527" s="16">
        <v>21.311499999999999</v>
      </c>
      <c r="D527" s="16">
        <v>23.689699999999998</v>
      </c>
      <c r="E527" s="16">
        <v>22.8035</v>
      </c>
      <c r="F527" s="16">
        <v>23.019200000000001</v>
      </c>
      <c r="G527" s="9">
        <v>26.7422</v>
      </c>
      <c r="H527" s="9">
        <v>26.2637</v>
      </c>
      <c r="I527" s="9">
        <v>115.087</v>
      </c>
      <c r="J527" s="9">
        <v>92.562700000000007</v>
      </c>
      <c r="K527" s="9">
        <v>88.623599999999996</v>
      </c>
      <c r="L527" s="9">
        <v>70.619399999999999</v>
      </c>
      <c r="M527" s="9">
        <v>52.967599999999997</v>
      </c>
      <c r="N527" s="9">
        <v>49.776299999999999</v>
      </c>
      <c r="O527" s="9">
        <v>14.7102</v>
      </c>
      <c r="P527" s="9">
        <v>14.6165</v>
      </c>
      <c r="Q527" s="9">
        <v>14.653600000000001</v>
      </c>
      <c r="R527" s="9">
        <v>14.238099999999999</v>
      </c>
      <c r="S527" s="9">
        <v>13.1271</v>
      </c>
      <c r="T527" s="9">
        <v>12.7729</v>
      </c>
      <c r="U527" s="9">
        <v>25.189900000000002</v>
      </c>
      <c r="V527" s="9">
        <v>65.131200000000007</v>
      </c>
      <c r="W527" s="9">
        <v>13.5985</v>
      </c>
      <c r="X527" s="9">
        <v>2190</v>
      </c>
      <c r="Y527" s="9">
        <v>2825</v>
      </c>
      <c r="Z527" s="9">
        <v>2825</v>
      </c>
    </row>
    <row r="528" spans="1:26" x14ac:dyDescent="0.25">
      <c r="B528" s="32" t="s">
        <v>78</v>
      </c>
      <c r="C528" s="16">
        <v>21.6751</v>
      </c>
      <c r="D528" s="16">
        <v>22.243500000000001</v>
      </c>
      <c r="E528" s="16">
        <v>22.430499999999999</v>
      </c>
      <c r="F528" s="16">
        <v>23.4635</v>
      </c>
      <c r="G528" s="9">
        <v>27.346399999999999</v>
      </c>
      <c r="H528" s="9">
        <v>25.967700000000001</v>
      </c>
      <c r="I528" s="9">
        <v>113.10299999999999</v>
      </c>
      <c r="J528" s="9">
        <v>86.193299999999994</v>
      </c>
      <c r="K528" s="9">
        <v>77.684200000000004</v>
      </c>
      <c r="L528" s="9">
        <v>69.365399999999994</v>
      </c>
      <c r="M528" s="9">
        <v>52.921700000000001</v>
      </c>
      <c r="N528" s="9">
        <v>47.752499999999998</v>
      </c>
      <c r="O528" s="9">
        <v>14.6267</v>
      </c>
      <c r="P528" s="9">
        <v>14.5572</v>
      </c>
      <c r="Q528" s="9">
        <v>14.4747</v>
      </c>
      <c r="R528" s="9">
        <v>14.064</v>
      </c>
      <c r="S528" s="9">
        <v>13.172700000000001</v>
      </c>
      <c r="T528" s="9">
        <v>12.657999999999999</v>
      </c>
      <c r="U528" s="9">
        <v>25.137799999999999</v>
      </c>
      <c r="V528" s="9">
        <v>62.080399999999997</v>
      </c>
      <c r="W528" s="9">
        <v>13.501899999999999</v>
      </c>
      <c r="X528" s="9">
        <v>2170</v>
      </c>
      <c r="Y528" s="9">
        <v>2772</v>
      </c>
      <c r="Z528" s="9">
        <v>2772</v>
      </c>
    </row>
    <row r="529" spans="1:26" x14ac:dyDescent="0.25">
      <c r="B529" s="32" t="s">
        <v>79</v>
      </c>
      <c r="C529" s="16">
        <v>22.2013</v>
      </c>
      <c r="D529" s="16">
        <v>21.6435</v>
      </c>
      <c r="E529" s="16">
        <v>22.416799999999999</v>
      </c>
      <c r="F529" s="16">
        <v>24.5749</v>
      </c>
      <c r="G529" s="9">
        <v>27.763500000000001</v>
      </c>
      <c r="H529" s="9">
        <v>26.134399999999999</v>
      </c>
      <c r="I529" s="9">
        <v>119.565</v>
      </c>
      <c r="J529" s="9">
        <v>80.754199999999997</v>
      </c>
      <c r="K529" s="9">
        <v>70.640699999999995</v>
      </c>
      <c r="L529" s="9">
        <v>63.926499999999997</v>
      </c>
      <c r="M529" s="9">
        <v>54.379800000000003</v>
      </c>
      <c r="N529" s="9">
        <v>43.660800000000002</v>
      </c>
      <c r="O529" s="9">
        <v>14.5891</v>
      </c>
      <c r="P529" s="9">
        <v>14.551</v>
      </c>
      <c r="Q529" s="9">
        <v>14.3437</v>
      </c>
      <c r="R529" s="9">
        <v>13.847899999999999</v>
      </c>
      <c r="S529" s="9">
        <v>13.0891</v>
      </c>
      <c r="T529" s="9">
        <v>12.661</v>
      </c>
      <c r="U529" s="9">
        <v>25.386099999999999</v>
      </c>
      <c r="V529" s="9">
        <v>58.967700000000001</v>
      </c>
      <c r="W529" s="9">
        <v>13.4244</v>
      </c>
      <c r="X529" s="9">
        <v>2158</v>
      </c>
      <c r="Y529" s="9">
        <v>2720</v>
      </c>
      <c r="Z529" s="9">
        <v>2720</v>
      </c>
    </row>
    <row r="530" spans="1:26" x14ac:dyDescent="0.25">
      <c r="B530" s="32" t="s">
        <v>81</v>
      </c>
      <c r="C530" s="16">
        <v>23.346900000000002</v>
      </c>
      <c r="D530" s="16">
        <v>21.1812</v>
      </c>
      <c r="E530" s="16">
        <v>22.863900000000001</v>
      </c>
      <c r="F530" s="16">
        <v>25.6098</v>
      </c>
      <c r="G530" s="9">
        <v>28.232199999999999</v>
      </c>
      <c r="H530" s="9">
        <v>26.497800000000002</v>
      </c>
      <c r="I530" s="9">
        <v>120.179</v>
      </c>
      <c r="J530" s="9">
        <v>83.990099999999998</v>
      </c>
      <c r="K530" s="9">
        <v>64.125699999999995</v>
      </c>
      <c r="L530" s="9">
        <v>62.939599999999999</v>
      </c>
      <c r="M530" s="9">
        <v>57.4602</v>
      </c>
      <c r="N530" s="9">
        <v>44.875100000000003</v>
      </c>
      <c r="O530" s="9">
        <v>14.6676</v>
      </c>
      <c r="P530" s="9">
        <v>14.576000000000001</v>
      </c>
      <c r="Q530" s="9">
        <v>14.249700000000001</v>
      </c>
      <c r="R530" s="9">
        <v>13.763299999999999</v>
      </c>
      <c r="S530" s="9">
        <v>13.1576</v>
      </c>
      <c r="T530" s="9">
        <v>12.8538</v>
      </c>
      <c r="U530" s="9">
        <v>25.822199999999999</v>
      </c>
      <c r="V530" s="9">
        <v>59.359499999999997</v>
      </c>
      <c r="W530" s="9">
        <v>13.4793</v>
      </c>
      <c r="X530" s="9">
        <v>2164</v>
      </c>
      <c r="Y530" s="9">
        <v>2762</v>
      </c>
      <c r="Z530" s="9">
        <v>2762</v>
      </c>
    </row>
    <row r="531" spans="1:26" x14ac:dyDescent="0.25">
      <c r="A531" s="7" t="s">
        <v>46</v>
      </c>
      <c r="B531" s="28">
        <v>43686.125</v>
      </c>
      <c r="C531" s="16">
        <v>40.697899999999997</v>
      </c>
      <c r="D531" s="16">
        <v>37.358199999999997</v>
      </c>
      <c r="E531" s="16">
        <v>39.1477</v>
      </c>
      <c r="F531" s="16">
        <v>35.5946</v>
      </c>
      <c r="G531" s="9">
        <v>37.5961</v>
      </c>
      <c r="H531" s="9">
        <v>43.373699999999999</v>
      </c>
      <c r="I531" s="9">
        <v>40.087699999999998</v>
      </c>
      <c r="J531" s="9">
        <v>53.1325</v>
      </c>
      <c r="K531" s="9">
        <v>52.845500000000001</v>
      </c>
      <c r="L531" s="9">
        <v>48.659700000000001</v>
      </c>
      <c r="M531" s="9">
        <v>36.324199999999998</v>
      </c>
      <c r="N531" s="9">
        <v>28.884899999999998</v>
      </c>
      <c r="O531" s="9">
        <v>7.1020799999999999</v>
      </c>
      <c r="P531" s="9">
        <v>12.763500000000001</v>
      </c>
      <c r="Q531" s="9">
        <v>12.721500000000001</v>
      </c>
      <c r="R531" s="9">
        <v>13.0686</v>
      </c>
      <c r="S531" s="9">
        <v>12.9177</v>
      </c>
      <c r="T531" s="9">
        <v>12.218500000000001</v>
      </c>
      <c r="U531" s="9">
        <v>39.280200000000001</v>
      </c>
      <c r="V531" s="9">
        <v>40.238700000000001</v>
      </c>
      <c r="W531" s="9">
        <v>12.5282</v>
      </c>
      <c r="X531" s="9">
        <v>6051</v>
      </c>
      <c r="Y531" s="9">
        <v>6184</v>
      </c>
      <c r="Z531" s="9">
        <v>6184</v>
      </c>
    </row>
    <row r="532" spans="1:26" x14ac:dyDescent="0.25">
      <c r="B532" s="31" t="s">
        <v>64</v>
      </c>
      <c r="C532" s="16">
        <v>41.2881</v>
      </c>
      <c r="D532" s="16">
        <v>36.475499999999997</v>
      </c>
      <c r="E532" s="16">
        <v>40.730800000000002</v>
      </c>
      <c r="F532" s="16">
        <v>36.384799999999998</v>
      </c>
      <c r="G532" s="9">
        <v>36.976999999999997</v>
      </c>
      <c r="H532" s="9">
        <v>43.255299999999998</v>
      </c>
      <c r="I532" s="9">
        <v>43.311300000000003</v>
      </c>
      <c r="J532" s="9">
        <v>54.374200000000002</v>
      </c>
      <c r="K532" s="9">
        <v>57.256999999999998</v>
      </c>
      <c r="L532" s="9">
        <v>55.438499999999998</v>
      </c>
      <c r="M532" s="9">
        <v>32.166600000000003</v>
      </c>
      <c r="N532" s="9">
        <v>27.024000000000001</v>
      </c>
      <c r="O532" s="9">
        <v>7.2842700000000002</v>
      </c>
      <c r="P532" s="9">
        <v>13.007199999999999</v>
      </c>
      <c r="Q532" s="9">
        <v>12.863899999999999</v>
      </c>
      <c r="R532" s="9">
        <v>13.1259</v>
      </c>
      <c r="S532" s="9">
        <v>13.168799999999999</v>
      </c>
      <c r="T532" s="9">
        <v>12.3096</v>
      </c>
      <c r="U532" s="9">
        <v>39.420299999999997</v>
      </c>
      <c r="V532" s="9">
        <v>40.7637</v>
      </c>
      <c r="W532" s="9">
        <v>12.674799999999999</v>
      </c>
      <c r="X532" s="9">
        <v>6028</v>
      </c>
      <c r="Y532" s="9">
        <v>6184</v>
      </c>
      <c r="Z532" s="9">
        <v>6184</v>
      </c>
    </row>
    <row r="533" spans="1:26" x14ac:dyDescent="0.25">
      <c r="B533" s="32" t="s">
        <v>65</v>
      </c>
      <c r="C533" s="16">
        <v>41.188299999999998</v>
      </c>
      <c r="D533" s="16">
        <v>36.166200000000003</v>
      </c>
      <c r="E533" s="16">
        <v>41.349400000000003</v>
      </c>
      <c r="F533" s="16">
        <v>36.182899999999997</v>
      </c>
      <c r="G533" s="9">
        <v>37.190100000000001</v>
      </c>
      <c r="H533" s="9">
        <v>43.170299999999997</v>
      </c>
      <c r="I533" s="9">
        <v>44.1554</v>
      </c>
      <c r="J533" s="9">
        <v>54.5593</v>
      </c>
      <c r="K533" s="9">
        <v>57.587400000000002</v>
      </c>
      <c r="L533" s="9">
        <v>53.796700000000001</v>
      </c>
      <c r="M533" s="9">
        <v>32.037500000000001</v>
      </c>
      <c r="N533" s="9">
        <v>26.365600000000001</v>
      </c>
      <c r="O533" s="9">
        <v>7.1898200000000001</v>
      </c>
      <c r="P533" s="9">
        <v>12.9384</v>
      </c>
      <c r="Q533" s="9">
        <v>12.7521</v>
      </c>
      <c r="R533" s="9">
        <v>13.1187</v>
      </c>
      <c r="S533" s="9">
        <v>13.1218</v>
      </c>
      <c r="T533" s="9">
        <v>12.3255</v>
      </c>
      <c r="U533" s="9">
        <v>39.4542</v>
      </c>
      <c r="V533" s="9">
        <v>40.2943</v>
      </c>
      <c r="W533" s="9">
        <v>12.6427</v>
      </c>
      <c r="X533" s="9">
        <v>6047</v>
      </c>
      <c r="Y533" s="9">
        <v>6184</v>
      </c>
      <c r="Z533" s="9">
        <v>6184</v>
      </c>
    </row>
    <row r="534" spans="1:26" x14ac:dyDescent="0.25">
      <c r="B534" s="32" t="s">
        <v>67</v>
      </c>
      <c r="C534" s="16">
        <v>41.993699999999997</v>
      </c>
      <c r="D534" s="16">
        <v>35.909300000000002</v>
      </c>
      <c r="E534" s="16">
        <v>41.272399999999998</v>
      </c>
      <c r="F534" s="16">
        <v>36.200800000000001</v>
      </c>
      <c r="G534" s="9">
        <v>37.206499999999998</v>
      </c>
      <c r="H534" s="9">
        <v>43.279800000000002</v>
      </c>
      <c r="I534" s="9">
        <v>45.927300000000002</v>
      </c>
      <c r="J534" s="9">
        <v>52.736800000000002</v>
      </c>
      <c r="K534" s="9">
        <v>56.704099999999997</v>
      </c>
      <c r="L534" s="9">
        <v>54.12</v>
      </c>
      <c r="M534" s="9">
        <v>32.661099999999998</v>
      </c>
      <c r="N534" s="9">
        <v>26.732299999999999</v>
      </c>
      <c r="O534" s="9">
        <v>7.0733199999999998</v>
      </c>
      <c r="P534" s="9">
        <v>12.9115</v>
      </c>
      <c r="Q534" s="9">
        <v>12.6934</v>
      </c>
      <c r="R534" s="9">
        <v>13.0924</v>
      </c>
      <c r="S534" s="9">
        <v>13.087899999999999</v>
      </c>
      <c r="T534" s="9">
        <v>12.3078</v>
      </c>
      <c r="U534" s="9">
        <v>39.484999999999999</v>
      </c>
      <c r="V534" s="9">
        <v>40.401899999999998</v>
      </c>
      <c r="W534" s="9">
        <v>12.610099999999999</v>
      </c>
      <c r="X534" s="9">
        <v>6061</v>
      </c>
      <c r="Y534" s="9">
        <v>6184</v>
      </c>
      <c r="Z534" s="9">
        <v>6184</v>
      </c>
    </row>
    <row r="535" spans="1:26" x14ac:dyDescent="0.25">
      <c r="B535" s="32" t="s">
        <v>69</v>
      </c>
      <c r="C535" s="16">
        <v>41.524799999999999</v>
      </c>
      <c r="D535" s="16">
        <v>36.465299999999999</v>
      </c>
      <c r="E535" s="16">
        <v>40.697200000000002</v>
      </c>
      <c r="F535" s="16">
        <v>36.2744</v>
      </c>
      <c r="G535" s="9">
        <v>37.238700000000001</v>
      </c>
      <c r="H535" s="9">
        <v>43.436700000000002</v>
      </c>
      <c r="I535" s="9">
        <v>45.778599999999997</v>
      </c>
      <c r="J535" s="9">
        <v>53.157600000000002</v>
      </c>
      <c r="K535" s="9">
        <v>55.048200000000001</v>
      </c>
      <c r="L535" s="9">
        <v>52.213999999999999</v>
      </c>
      <c r="M535" s="9">
        <v>33.687199999999997</v>
      </c>
      <c r="N535" s="9">
        <v>27.370100000000001</v>
      </c>
      <c r="O535" s="9">
        <v>7.0277200000000004</v>
      </c>
      <c r="P535" s="9">
        <v>12.842700000000001</v>
      </c>
      <c r="Q535" s="9">
        <v>12.6532</v>
      </c>
      <c r="R535" s="9">
        <v>13.0533</v>
      </c>
      <c r="S535" s="9">
        <v>13.0555</v>
      </c>
      <c r="T535" s="9">
        <v>12.273899999999999</v>
      </c>
      <c r="U535" s="9">
        <v>39.508099999999999</v>
      </c>
      <c r="V535" s="9">
        <v>40.281199999999998</v>
      </c>
      <c r="W535" s="9">
        <v>12.571400000000001</v>
      </c>
      <c r="X535" s="9">
        <v>6071</v>
      </c>
      <c r="Y535" s="9">
        <v>6184</v>
      </c>
      <c r="Z535" s="9">
        <v>6184</v>
      </c>
    </row>
    <row r="536" spans="1:26" x14ac:dyDescent="0.25">
      <c r="B536" s="32" t="s">
        <v>71</v>
      </c>
      <c r="C536" s="16">
        <v>42.048000000000002</v>
      </c>
      <c r="D536" s="16">
        <v>36.959899999999998</v>
      </c>
      <c r="E536" s="16">
        <v>39.856200000000001</v>
      </c>
      <c r="F536" s="16">
        <v>36.041499999999999</v>
      </c>
      <c r="G536" s="9">
        <v>37.357199999999999</v>
      </c>
      <c r="H536" s="9">
        <v>43.639299999999999</v>
      </c>
      <c r="I536" s="9">
        <v>42.370399999999997</v>
      </c>
      <c r="J536" s="9">
        <v>53.6614</v>
      </c>
      <c r="K536" s="9">
        <v>53.837600000000002</v>
      </c>
      <c r="L536" s="9">
        <v>49.404600000000002</v>
      </c>
      <c r="M536" s="9">
        <v>35.667900000000003</v>
      </c>
      <c r="N536" s="9">
        <v>28.278199999999998</v>
      </c>
      <c r="O536" s="9">
        <v>7.1113799999999996</v>
      </c>
      <c r="P536" s="9">
        <v>12.7996</v>
      </c>
      <c r="Q536" s="9">
        <v>12.6822</v>
      </c>
      <c r="R536" s="9">
        <v>13.0413</v>
      </c>
      <c r="S536" s="9">
        <v>12.967700000000001</v>
      </c>
      <c r="T536" s="9">
        <v>12.229699999999999</v>
      </c>
      <c r="U536" s="9">
        <v>39.487900000000003</v>
      </c>
      <c r="V536" s="9">
        <v>40.280900000000003</v>
      </c>
      <c r="W536" s="9">
        <v>12.5366</v>
      </c>
      <c r="X536" s="9">
        <v>6075</v>
      </c>
      <c r="Y536" s="9">
        <v>6184</v>
      </c>
      <c r="Z536" s="9">
        <v>6184</v>
      </c>
    </row>
    <row r="537" spans="1:26" x14ac:dyDescent="0.25">
      <c r="B537" s="31" t="s">
        <v>72</v>
      </c>
      <c r="C537" s="16">
        <v>40.990200000000002</v>
      </c>
      <c r="D537" s="16">
        <v>37.803400000000003</v>
      </c>
      <c r="E537" s="16">
        <v>38.415199999999999</v>
      </c>
      <c r="F537" s="16">
        <v>35.274900000000002</v>
      </c>
      <c r="G537" s="9">
        <v>37.7014</v>
      </c>
      <c r="H537" s="9">
        <v>43.312399999999997</v>
      </c>
      <c r="I537" s="9">
        <v>41.970799999999997</v>
      </c>
      <c r="J537" s="9">
        <v>53.128900000000002</v>
      </c>
      <c r="K537" s="9">
        <v>53.699100000000001</v>
      </c>
      <c r="L537" s="9">
        <v>48.228000000000002</v>
      </c>
      <c r="M537" s="9">
        <v>37.2913</v>
      </c>
      <c r="N537" s="9">
        <v>30.089500000000001</v>
      </c>
      <c r="O537" s="9">
        <v>7.1206399999999999</v>
      </c>
      <c r="P537" s="9">
        <v>12.7372</v>
      </c>
      <c r="Q537" s="9">
        <v>12.7613</v>
      </c>
      <c r="R537" s="9">
        <v>13.0762</v>
      </c>
      <c r="S537" s="9">
        <v>12.875299999999999</v>
      </c>
      <c r="T537" s="9">
        <v>12.2074</v>
      </c>
      <c r="U537" s="9">
        <v>39.163699999999999</v>
      </c>
      <c r="V537" s="9">
        <v>40.935499999999998</v>
      </c>
      <c r="W537" s="9">
        <v>12.5197</v>
      </c>
      <c r="X537" s="9">
        <v>6028</v>
      </c>
      <c r="Y537" s="9">
        <v>6184</v>
      </c>
      <c r="Z537" s="9">
        <v>6184</v>
      </c>
    </row>
    <row r="538" spans="1:26" x14ac:dyDescent="0.25">
      <c r="B538" s="32" t="s">
        <v>74</v>
      </c>
      <c r="C538" s="16">
        <v>41.592399999999998</v>
      </c>
      <c r="D538" s="16">
        <v>37.244300000000003</v>
      </c>
      <c r="E538" s="16">
        <v>37.861899999999999</v>
      </c>
      <c r="F538" s="16">
        <v>35.495199999999997</v>
      </c>
      <c r="G538" s="9">
        <v>37.920999999999999</v>
      </c>
      <c r="H538" s="9">
        <v>42.887300000000003</v>
      </c>
      <c r="I538" s="9">
        <v>42.927</v>
      </c>
      <c r="J538" s="9">
        <v>56.124200000000002</v>
      </c>
      <c r="K538" s="9">
        <v>54.239400000000003</v>
      </c>
      <c r="L538" s="9">
        <v>47.302199999999999</v>
      </c>
      <c r="M538" s="9">
        <v>38.1404</v>
      </c>
      <c r="N538" s="9">
        <v>30.9343</v>
      </c>
      <c r="O538" s="9">
        <v>7.1933699999999998</v>
      </c>
      <c r="P538" s="9">
        <v>12.7431</v>
      </c>
      <c r="Q538" s="9">
        <v>12.822900000000001</v>
      </c>
      <c r="R538" s="9">
        <v>13.039400000000001</v>
      </c>
      <c r="S538" s="9">
        <v>12.8253</v>
      </c>
      <c r="T538" s="9">
        <v>12.1974</v>
      </c>
      <c r="U538" s="9">
        <v>39.027000000000001</v>
      </c>
      <c r="V538" s="9">
        <v>41.574399999999997</v>
      </c>
      <c r="W538" s="9">
        <v>12.508100000000001</v>
      </c>
      <c r="X538" s="9">
        <v>6023</v>
      </c>
      <c r="Y538" s="9">
        <v>6184</v>
      </c>
      <c r="Z538" s="9">
        <v>6184</v>
      </c>
    </row>
    <row r="539" spans="1:26" x14ac:dyDescent="0.25">
      <c r="B539" s="32" t="s">
        <v>76</v>
      </c>
      <c r="C539" s="16">
        <v>40.753599999999999</v>
      </c>
      <c r="D539" s="16">
        <v>36.762999999999998</v>
      </c>
      <c r="E539" s="16">
        <v>37.761899999999997</v>
      </c>
      <c r="F539" s="16">
        <v>35.512700000000002</v>
      </c>
      <c r="G539" s="9">
        <v>37.980499999999999</v>
      </c>
      <c r="H539" s="9">
        <v>42.574199999999998</v>
      </c>
      <c r="I539" s="9">
        <v>43.102400000000003</v>
      </c>
      <c r="J539" s="9">
        <v>58.003300000000003</v>
      </c>
      <c r="K539" s="9">
        <v>56.256900000000002</v>
      </c>
      <c r="L539" s="9">
        <v>47.587699999999998</v>
      </c>
      <c r="M539" s="9">
        <v>39.168599999999998</v>
      </c>
      <c r="N539" s="9">
        <v>32.155700000000003</v>
      </c>
      <c r="O539" s="9">
        <v>7.2339200000000003</v>
      </c>
      <c r="P539" s="9">
        <v>12.7278</v>
      </c>
      <c r="Q539" s="9">
        <v>12.881500000000001</v>
      </c>
      <c r="R539" s="9">
        <v>13.052300000000001</v>
      </c>
      <c r="S539" s="9">
        <v>12.795</v>
      </c>
      <c r="T539" s="9">
        <v>12.1656</v>
      </c>
      <c r="U539" s="9">
        <v>38.878300000000003</v>
      </c>
      <c r="V539" s="9">
        <v>42.700299999999999</v>
      </c>
      <c r="W539" s="9">
        <v>12.501300000000001</v>
      </c>
      <c r="X539" s="9">
        <v>5968</v>
      </c>
      <c r="Y539" s="9">
        <v>6184</v>
      </c>
      <c r="Z539" s="9">
        <v>6184</v>
      </c>
    </row>
    <row r="540" spans="1:26" x14ac:dyDescent="0.25">
      <c r="B540" s="32" t="s">
        <v>78</v>
      </c>
      <c r="C540" s="16">
        <v>39.8919</v>
      </c>
      <c r="D540" s="16">
        <v>36.638300000000001</v>
      </c>
      <c r="E540" s="16">
        <v>37.515000000000001</v>
      </c>
      <c r="F540" s="16">
        <v>34.951999999999998</v>
      </c>
      <c r="G540" s="9">
        <v>38.071599999999997</v>
      </c>
      <c r="H540" s="9">
        <v>42.2605</v>
      </c>
      <c r="I540" s="9">
        <v>47.362099999999998</v>
      </c>
      <c r="J540" s="9">
        <v>61.570900000000002</v>
      </c>
      <c r="K540" s="9">
        <v>57.448799999999999</v>
      </c>
      <c r="L540" s="9">
        <v>46.924399999999999</v>
      </c>
      <c r="M540" s="9">
        <v>39.983699999999999</v>
      </c>
      <c r="N540" s="9">
        <v>33.342100000000002</v>
      </c>
      <c r="O540" s="9">
        <v>7.2864100000000001</v>
      </c>
      <c r="P540" s="9">
        <v>12.741199999999999</v>
      </c>
      <c r="Q540" s="9">
        <v>12.935600000000001</v>
      </c>
      <c r="R540" s="9">
        <v>13.0799</v>
      </c>
      <c r="S540" s="9">
        <v>12.763199999999999</v>
      </c>
      <c r="T540" s="9">
        <v>12.1624</v>
      </c>
      <c r="U540" s="9">
        <v>38.6267</v>
      </c>
      <c r="V540" s="9">
        <v>43.7179</v>
      </c>
      <c r="W540" s="9">
        <v>12.507999999999999</v>
      </c>
      <c r="X540" s="9">
        <v>5927</v>
      </c>
      <c r="Y540" s="9">
        <v>6184</v>
      </c>
      <c r="Z540" s="9">
        <v>6184</v>
      </c>
    </row>
    <row r="541" spans="1:26" x14ac:dyDescent="0.25">
      <c r="B541" s="32" t="s">
        <v>79</v>
      </c>
      <c r="C541" s="16">
        <v>40.608400000000003</v>
      </c>
      <c r="D541" s="16">
        <v>36.960700000000003</v>
      </c>
      <c r="E541" s="16">
        <v>37.084099999999999</v>
      </c>
      <c r="F541" s="16">
        <v>34.448</v>
      </c>
      <c r="G541" s="9">
        <v>38.362699999999997</v>
      </c>
      <c r="H541" s="9">
        <v>41.994599999999998</v>
      </c>
      <c r="I541" s="9">
        <v>49.197099999999999</v>
      </c>
      <c r="J541" s="9">
        <v>61.537799999999997</v>
      </c>
      <c r="K541" s="9">
        <v>58.591900000000003</v>
      </c>
      <c r="L541" s="9">
        <v>46.162300000000002</v>
      </c>
      <c r="M541" s="9">
        <v>40.479100000000003</v>
      </c>
      <c r="N541" s="9">
        <v>34.4009</v>
      </c>
      <c r="O541" s="9">
        <v>7.4188099999999997</v>
      </c>
      <c r="P541" s="9">
        <v>12.714700000000001</v>
      </c>
      <c r="Q541" s="9">
        <v>12.982799999999999</v>
      </c>
      <c r="R541" s="9">
        <v>13.1144</v>
      </c>
      <c r="S541" s="9">
        <v>12.708299999999999</v>
      </c>
      <c r="T541" s="9">
        <v>12.184200000000001</v>
      </c>
      <c r="U541" s="9">
        <v>38.507899999999999</v>
      </c>
      <c r="V541" s="9">
        <v>44.224699999999999</v>
      </c>
      <c r="W541" s="9">
        <v>12.5158</v>
      </c>
      <c r="X541" s="9">
        <v>5901</v>
      </c>
      <c r="Y541" s="9">
        <v>6184</v>
      </c>
      <c r="Z541" s="9">
        <v>6184</v>
      </c>
    </row>
    <row r="542" spans="1:26" x14ac:dyDescent="0.25">
      <c r="B542" s="32" t="s">
        <v>81</v>
      </c>
      <c r="C542" s="16">
        <v>42.067999999999998</v>
      </c>
      <c r="D542" s="16">
        <v>37.732799999999997</v>
      </c>
      <c r="E542" s="16">
        <v>36.501300000000001</v>
      </c>
      <c r="F542" s="16">
        <v>34.181699999999999</v>
      </c>
      <c r="G542" s="9">
        <v>38.581400000000002</v>
      </c>
      <c r="H542" s="9">
        <v>41.989600000000003</v>
      </c>
      <c r="I542" s="9">
        <v>47.843499999999999</v>
      </c>
      <c r="J542" s="9">
        <v>63.402900000000002</v>
      </c>
      <c r="K542" s="9">
        <v>57.173200000000001</v>
      </c>
      <c r="L542" s="9">
        <v>46.246000000000002</v>
      </c>
      <c r="M542" s="9">
        <v>40.219799999999999</v>
      </c>
      <c r="N542" s="9">
        <v>35.501199999999997</v>
      </c>
      <c r="O542" s="9">
        <v>7.53721</v>
      </c>
      <c r="P542" s="9">
        <v>12.6974</v>
      </c>
      <c r="Q542" s="9">
        <v>13.0457</v>
      </c>
      <c r="R542" s="9">
        <v>13.205399999999999</v>
      </c>
      <c r="S542" s="9">
        <v>12.754300000000001</v>
      </c>
      <c r="T542" s="9">
        <v>12.264799999999999</v>
      </c>
      <c r="U542" s="9">
        <v>38.527700000000003</v>
      </c>
      <c r="V542" s="9">
        <v>44.433</v>
      </c>
      <c r="W542" s="9">
        <v>12.580399999999999</v>
      </c>
      <c r="X542" s="9">
        <v>5888</v>
      </c>
      <c r="Y542" s="9">
        <v>6184</v>
      </c>
      <c r="Z542" s="9">
        <v>6184</v>
      </c>
    </row>
    <row r="543" spans="1:26" x14ac:dyDescent="0.25">
      <c r="A543" s="7" t="s">
        <v>11</v>
      </c>
      <c r="B543" s="28">
        <v>43776.125</v>
      </c>
      <c r="D543" s="16">
        <v>19.085000000000001</v>
      </c>
      <c r="E543" s="16">
        <v>18.298300000000001</v>
      </c>
      <c r="F543" s="16">
        <v>18.6389</v>
      </c>
      <c r="G543" s="9">
        <v>18.8583</v>
      </c>
      <c r="H543" s="9">
        <v>19.757999999999999</v>
      </c>
      <c r="I543" s="9">
        <v>150</v>
      </c>
      <c r="J543" s="9">
        <v>135.20500000000001</v>
      </c>
      <c r="K543" s="9">
        <v>132.44</v>
      </c>
      <c r="L543" s="9">
        <v>134.51400000000001</v>
      </c>
      <c r="M543" s="9">
        <v>131.892</v>
      </c>
      <c r="N543" s="9">
        <v>133.08799999999999</v>
      </c>
      <c r="O543" s="9">
        <v>16.494</v>
      </c>
      <c r="P543" s="9">
        <v>16.1616</v>
      </c>
      <c r="Q543" s="9">
        <v>15.9102</v>
      </c>
      <c r="R543" s="9">
        <v>15.6257</v>
      </c>
      <c r="S543" s="9">
        <v>15.286</v>
      </c>
      <c r="T543" s="9">
        <v>15.1297</v>
      </c>
      <c r="U543" s="9">
        <v>19.125900000000001</v>
      </c>
      <c r="V543" s="9">
        <v>133.196</v>
      </c>
      <c r="W543" s="9">
        <v>15.448499999999999</v>
      </c>
      <c r="X543" s="9">
        <v>49</v>
      </c>
      <c r="Y543" s="9">
        <v>176</v>
      </c>
      <c r="Z543" s="9">
        <v>176</v>
      </c>
    </row>
    <row r="544" spans="1:26" x14ac:dyDescent="0.25">
      <c r="B544" s="31" t="s">
        <v>64</v>
      </c>
      <c r="C544" s="16">
        <v>14.33</v>
      </c>
      <c r="D544" s="16">
        <v>14.33</v>
      </c>
      <c r="E544" s="16">
        <v>24.752500000000001</v>
      </c>
      <c r="F544" s="16">
        <v>19.678999999999998</v>
      </c>
      <c r="G544" s="9">
        <v>17.707899999999999</v>
      </c>
      <c r="H544" s="9">
        <v>18.4071</v>
      </c>
      <c r="I544" s="9">
        <v>150</v>
      </c>
      <c r="J544" s="9">
        <v>150</v>
      </c>
      <c r="K544" s="9">
        <v>128.916</v>
      </c>
      <c r="L544" s="9">
        <v>140.38200000000001</v>
      </c>
      <c r="M544" s="9">
        <v>126.926</v>
      </c>
      <c r="N544" s="9">
        <v>108.786</v>
      </c>
      <c r="O544" s="9">
        <v>16.413499999999999</v>
      </c>
      <c r="P544" s="9">
        <v>16.3095</v>
      </c>
      <c r="Q544" s="9">
        <v>16.0703</v>
      </c>
      <c r="R544" s="9">
        <v>15.9504</v>
      </c>
      <c r="S544" s="9">
        <v>15.961600000000001</v>
      </c>
      <c r="T544" s="9">
        <v>15.8619</v>
      </c>
      <c r="U544" s="9">
        <v>18.9405</v>
      </c>
      <c r="V544" s="9">
        <v>125.143</v>
      </c>
      <c r="W544" s="9">
        <v>15.959</v>
      </c>
      <c r="X544" s="9">
        <v>81</v>
      </c>
      <c r="Y544" s="9">
        <v>245</v>
      </c>
      <c r="Z544" s="9">
        <v>245</v>
      </c>
    </row>
    <row r="545" spans="1:26" x14ac:dyDescent="0.25">
      <c r="B545" s="32" t="s">
        <v>65</v>
      </c>
      <c r="C545" s="16">
        <v>19.440000000000001</v>
      </c>
      <c r="D545" s="16">
        <v>19.265000000000001</v>
      </c>
      <c r="E545" s="16">
        <v>21.828299999999999</v>
      </c>
      <c r="F545" s="16">
        <v>20.402899999999999</v>
      </c>
      <c r="G545" s="9">
        <v>19.113499999999998</v>
      </c>
      <c r="H545" s="9">
        <v>17.4712</v>
      </c>
      <c r="I545" s="9">
        <v>150</v>
      </c>
      <c r="J545" s="9">
        <v>146.614</v>
      </c>
      <c r="K545" s="9">
        <v>133.04</v>
      </c>
      <c r="L545" s="9">
        <v>134.03</v>
      </c>
      <c r="M545" s="9">
        <v>125.476</v>
      </c>
      <c r="N545" s="9">
        <v>122.024</v>
      </c>
      <c r="O545" s="9">
        <v>16.545999999999999</v>
      </c>
      <c r="P545" s="9">
        <v>16.249600000000001</v>
      </c>
      <c r="Q545" s="9">
        <v>16.069199999999999</v>
      </c>
      <c r="R545" s="9">
        <v>15.9163</v>
      </c>
      <c r="S545" s="9">
        <v>15.8292</v>
      </c>
      <c r="T545" s="9">
        <v>15.8065</v>
      </c>
      <c r="U545" s="9">
        <v>18.889600000000002</v>
      </c>
      <c r="V545" s="9">
        <v>128.18</v>
      </c>
      <c r="W545" s="9">
        <v>15.894</v>
      </c>
      <c r="X545" s="9">
        <v>80</v>
      </c>
      <c r="Y545" s="9">
        <v>229</v>
      </c>
      <c r="Z545" s="9">
        <v>229</v>
      </c>
    </row>
    <row r="546" spans="1:26" x14ac:dyDescent="0.25">
      <c r="B546" s="32" t="s">
        <v>67</v>
      </c>
      <c r="C546" s="16">
        <v>18.27</v>
      </c>
      <c r="D546" s="16">
        <v>20.693300000000001</v>
      </c>
      <c r="E546" s="16">
        <v>20.243300000000001</v>
      </c>
      <c r="F546" s="16">
        <v>19.598700000000001</v>
      </c>
      <c r="G546" s="9">
        <v>19.261700000000001</v>
      </c>
      <c r="H546" s="9">
        <v>17.726600000000001</v>
      </c>
      <c r="I546" s="9">
        <v>150</v>
      </c>
      <c r="J546" s="9">
        <v>136.23099999999999</v>
      </c>
      <c r="K546" s="9">
        <v>135.61799999999999</v>
      </c>
      <c r="L546" s="9">
        <v>128.65</v>
      </c>
      <c r="M546" s="9">
        <v>125.916</v>
      </c>
      <c r="N546" s="9">
        <v>121.831</v>
      </c>
      <c r="O546" s="9">
        <v>16.527999999999999</v>
      </c>
      <c r="P546" s="9">
        <v>16.347200000000001</v>
      </c>
      <c r="Q546" s="9">
        <v>16.1403</v>
      </c>
      <c r="R546" s="9">
        <v>15.917299999999999</v>
      </c>
      <c r="S546" s="9">
        <v>15.7508</v>
      </c>
      <c r="T546" s="9">
        <v>15.737</v>
      </c>
      <c r="U546" s="9">
        <v>18.8858</v>
      </c>
      <c r="V546" s="9">
        <v>127.18300000000001</v>
      </c>
      <c r="W546" s="9">
        <v>15.873100000000001</v>
      </c>
      <c r="X546" s="9">
        <v>77</v>
      </c>
      <c r="Y546" s="9">
        <v>225</v>
      </c>
      <c r="Z546" s="9">
        <v>225</v>
      </c>
    </row>
    <row r="547" spans="1:26" x14ac:dyDescent="0.25">
      <c r="B547" s="32" t="s">
        <v>69</v>
      </c>
      <c r="C547" s="16">
        <v>9.82</v>
      </c>
      <c r="D547" s="16">
        <v>19.753299999999999</v>
      </c>
      <c r="E547" s="16">
        <v>19.2789</v>
      </c>
      <c r="F547" s="16">
        <v>19.849</v>
      </c>
      <c r="G547" s="9">
        <v>19.6905</v>
      </c>
      <c r="H547" s="9">
        <v>18.172000000000001</v>
      </c>
      <c r="I547" s="9">
        <v>26.52</v>
      </c>
      <c r="J547" s="9">
        <v>140.24199999999999</v>
      </c>
      <c r="K547" s="9">
        <v>127.66500000000001</v>
      </c>
      <c r="L547" s="9">
        <v>124.268</v>
      </c>
      <c r="M547" s="9">
        <v>130.80799999999999</v>
      </c>
      <c r="N547" s="9">
        <v>124.30800000000001</v>
      </c>
      <c r="O547" s="9">
        <v>7.47</v>
      </c>
      <c r="P547" s="9">
        <v>16.3279</v>
      </c>
      <c r="Q547" s="9">
        <v>16.170300000000001</v>
      </c>
      <c r="R547" s="9">
        <v>15.924200000000001</v>
      </c>
      <c r="S547" s="9">
        <v>15.725300000000001</v>
      </c>
      <c r="T547" s="9">
        <v>15.6829</v>
      </c>
      <c r="U547" s="9">
        <v>19.186399999999999</v>
      </c>
      <c r="V547" s="9">
        <v>127.488</v>
      </c>
      <c r="W547" s="9">
        <v>15.8483</v>
      </c>
      <c r="X547" s="9">
        <v>76</v>
      </c>
      <c r="Y547" s="9">
        <v>227</v>
      </c>
      <c r="Z547" s="9">
        <v>227</v>
      </c>
    </row>
    <row r="548" spans="1:26" x14ac:dyDescent="0.25">
      <c r="B548" s="32" t="s">
        <v>71</v>
      </c>
      <c r="D548" s="16">
        <v>18.812000000000001</v>
      </c>
      <c r="E548" s="16">
        <v>18.448</v>
      </c>
      <c r="F548" s="16">
        <v>18.3962</v>
      </c>
      <c r="G548" s="9">
        <v>19.516100000000002</v>
      </c>
      <c r="H548" s="9">
        <v>20.0548</v>
      </c>
      <c r="I548" s="9">
        <v>150</v>
      </c>
      <c r="J548" s="9">
        <v>116.91500000000001</v>
      </c>
      <c r="K548" s="9">
        <v>112.613</v>
      </c>
      <c r="L548" s="9">
        <v>128.91499999999999</v>
      </c>
      <c r="M548" s="9">
        <v>132.22300000000001</v>
      </c>
      <c r="N548" s="9">
        <v>127.236</v>
      </c>
      <c r="O548" s="9">
        <v>16.187000000000001</v>
      </c>
      <c r="P548" s="9">
        <v>15.9344</v>
      </c>
      <c r="Q548" s="9">
        <v>15.782999999999999</v>
      </c>
      <c r="R548" s="9">
        <v>15.7995</v>
      </c>
      <c r="S548" s="9">
        <v>15.6257</v>
      </c>
      <c r="T548" s="9">
        <v>15.468999999999999</v>
      </c>
      <c r="U548" s="9">
        <v>19.2788</v>
      </c>
      <c r="V548" s="9">
        <v>127.12</v>
      </c>
      <c r="W548" s="9">
        <v>15.644500000000001</v>
      </c>
      <c r="X548" s="9">
        <v>69</v>
      </c>
      <c r="Y548" s="9">
        <v>210</v>
      </c>
      <c r="Z548" s="9">
        <v>210</v>
      </c>
    </row>
    <row r="549" spans="1:26" x14ac:dyDescent="0.25">
      <c r="B549" s="31" t="s">
        <v>72</v>
      </c>
      <c r="E549" s="16">
        <v>19.268000000000001</v>
      </c>
      <c r="F549" s="16">
        <v>18.7683</v>
      </c>
      <c r="G549" s="9">
        <v>19.373799999999999</v>
      </c>
      <c r="H549" s="9">
        <v>19.024999999999999</v>
      </c>
      <c r="I549" s="9">
        <v>150</v>
      </c>
      <c r="J549" s="9">
        <v>150</v>
      </c>
      <c r="K549" s="9">
        <v>135.24700000000001</v>
      </c>
      <c r="L549" s="9">
        <v>136.239</v>
      </c>
      <c r="M549" s="9">
        <v>127.73699999999999</v>
      </c>
      <c r="N549" s="9">
        <v>134.23599999999999</v>
      </c>
      <c r="O549" s="9">
        <v>16.629000000000001</v>
      </c>
      <c r="P549" s="9">
        <v>16.4375</v>
      </c>
      <c r="Q549" s="9">
        <v>16.002800000000001</v>
      </c>
      <c r="R549" s="9">
        <v>15.424899999999999</v>
      </c>
      <c r="S549" s="9">
        <v>15.1387</v>
      </c>
      <c r="T549" s="9">
        <v>15.0642</v>
      </c>
      <c r="U549" s="9">
        <v>19.1358</v>
      </c>
      <c r="V549" s="9">
        <v>133.66200000000001</v>
      </c>
      <c r="W549" s="9">
        <v>15.35</v>
      </c>
      <c r="X549" s="9">
        <v>38</v>
      </c>
      <c r="Y549" s="9">
        <v>166</v>
      </c>
      <c r="Z549" s="9">
        <v>166</v>
      </c>
    </row>
    <row r="550" spans="1:26" x14ac:dyDescent="0.25">
      <c r="B550" s="32" t="s">
        <v>74</v>
      </c>
    </row>
    <row r="551" spans="1:26" x14ac:dyDescent="0.25">
      <c r="B551" s="32" t="s">
        <v>76</v>
      </c>
      <c r="D551" s="16">
        <v>18.809999999999999</v>
      </c>
      <c r="E551" s="16">
        <v>19.493300000000001</v>
      </c>
      <c r="F551" s="16">
        <v>19.495000000000001</v>
      </c>
      <c r="G551" s="9">
        <v>19.250800000000002</v>
      </c>
      <c r="H551" s="9">
        <v>19.992000000000001</v>
      </c>
      <c r="J551" s="9">
        <v>142.00299999999999</v>
      </c>
      <c r="K551" s="9">
        <v>141.27600000000001</v>
      </c>
      <c r="L551" s="9">
        <v>133.322</v>
      </c>
      <c r="M551" s="9">
        <v>129.096</v>
      </c>
      <c r="N551" s="9">
        <v>129.38300000000001</v>
      </c>
      <c r="P551" s="9">
        <v>16.544</v>
      </c>
      <c r="Q551" s="9">
        <v>16.105399999999999</v>
      </c>
      <c r="R551" s="9">
        <v>15.640499999999999</v>
      </c>
      <c r="S551" s="9">
        <v>15.183</v>
      </c>
      <c r="T551" s="9">
        <v>14.819100000000001</v>
      </c>
      <c r="U551" s="9">
        <v>19.593299999999999</v>
      </c>
      <c r="V551" s="9">
        <v>131.904</v>
      </c>
      <c r="W551" s="9">
        <v>15.3032</v>
      </c>
      <c r="X551" s="9">
        <v>39</v>
      </c>
      <c r="Y551" s="9">
        <v>147</v>
      </c>
      <c r="Z551" s="9">
        <v>147</v>
      </c>
    </row>
    <row r="552" spans="1:26" x14ac:dyDescent="0.25">
      <c r="B552" s="32" t="s">
        <v>78</v>
      </c>
      <c r="D552" s="16">
        <v>19.63</v>
      </c>
      <c r="E552" s="16">
        <v>18.53</v>
      </c>
      <c r="F552" s="16">
        <v>20.37</v>
      </c>
      <c r="G552" s="9">
        <v>20.2178</v>
      </c>
      <c r="H552" s="9">
        <v>19.7165</v>
      </c>
      <c r="J552" s="9">
        <v>137.02799999999999</v>
      </c>
      <c r="K552" s="9">
        <v>143.422</v>
      </c>
      <c r="L552" s="9">
        <v>142.041</v>
      </c>
      <c r="M552" s="9">
        <v>135.06399999999999</v>
      </c>
      <c r="N552" s="9">
        <v>114.42700000000001</v>
      </c>
      <c r="P552" s="9">
        <v>16.426400000000001</v>
      </c>
      <c r="Q552" s="9">
        <v>16.096800000000002</v>
      </c>
      <c r="R552" s="9">
        <v>15.779</v>
      </c>
      <c r="S552" s="9">
        <v>15.132099999999999</v>
      </c>
      <c r="T552" s="9">
        <v>14.772500000000001</v>
      </c>
      <c r="U552" s="9">
        <v>19.8355</v>
      </c>
      <c r="V552" s="9">
        <v>131.417</v>
      </c>
      <c r="W552" s="9">
        <v>15.346399999999999</v>
      </c>
      <c r="X552" s="9">
        <v>33</v>
      </c>
      <c r="Y552" s="9">
        <v>140</v>
      </c>
      <c r="Z552" s="9">
        <v>140</v>
      </c>
    </row>
    <row r="553" spans="1:26" x14ac:dyDescent="0.25">
      <c r="B553" s="32" t="s">
        <v>79</v>
      </c>
      <c r="E553" s="16">
        <v>18.91</v>
      </c>
      <c r="F553" s="16">
        <v>20.502500000000001</v>
      </c>
      <c r="G553" s="9">
        <v>20.6767</v>
      </c>
      <c r="H553" s="9">
        <v>20.512</v>
      </c>
      <c r="J553" s="9">
        <v>150</v>
      </c>
      <c r="K553" s="9">
        <v>142.42500000000001</v>
      </c>
      <c r="L553" s="9">
        <v>138.572</v>
      </c>
      <c r="M553" s="9">
        <v>129.143</v>
      </c>
      <c r="N553" s="9">
        <v>106.057</v>
      </c>
      <c r="P553" s="9">
        <v>16.552</v>
      </c>
      <c r="Q553" s="9">
        <v>16.157599999999999</v>
      </c>
      <c r="R553" s="9">
        <v>15.5373</v>
      </c>
      <c r="S553" s="9">
        <v>15.1656</v>
      </c>
      <c r="T553" s="9">
        <v>14.8705</v>
      </c>
      <c r="U553" s="9">
        <v>20.4617</v>
      </c>
      <c r="V553" s="9">
        <v>124.334</v>
      </c>
      <c r="W553" s="9">
        <v>15.257</v>
      </c>
      <c r="X553" s="9">
        <v>35</v>
      </c>
      <c r="Y553" s="9">
        <v>120</v>
      </c>
      <c r="Z553" s="9">
        <v>120</v>
      </c>
    </row>
    <row r="554" spans="1:26" x14ac:dyDescent="0.25">
      <c r="B554" s="32" t="s">
        <v>81</v>
      </c>
      <c r="D554" s="16">
        <v>20.02</v>
      </c>
      <c r="E554" s="16">
        <v>18.14</v>
      </c>
      <c r="F554" s="16">
        <v>20.2225</v>
      </c>
      <c r="G554" s="9">
        <v>19.441700000000001</v>
      </c>
      <c r="H554" s="9">
        <v>19.2</v>
      </c>
      <c r="J554" s="9">
        <v>135.09800000000001</v>
      </c>
      <c r="K554" s="9">
        <v>144.029</v>
      </c>
      <c r="L554" s="9">
        <v>128.63200000000001</v>
      </c>
      <c r="M554" s="9">
        <v>122.84</v>
      </c>
      <c r="N554" s="9">
        <v>110.10299999999999</v>
      </c>
      <c r="P554" s="9">
        <v>16.537800000000001</v>
      </c>
      <c r="Q554" s="9">
        <v>16.322500000000002</v>
      </c>
      <c r="R554" s="9">
        <v>15.7822</v>
      </c>
      <c r="S554" s="9">
        <v>15.2346</v>
      </c>
      <c r="T554" s="9">
        <v>14.8704</v>
      </c>
      <c r="U554" s="9">
        <v>19.427399999999999</v>
      </c>
      <c r="V554" s="9">
        <v>122.84399999999999</v>
      </c>
      <c r="W554" s="9">
        <v>15.4193</v>
      </c>
      <c r="X554" s="9">
        <v>43</v>
      </c>
      <c r="Y554" s="9">
        <v>127</v>
      </c>
      <c r="Z554" s="9">
        <v>127</v>
      </c>
    </row>
    <row r="555" spans="1:26" x14ac:dyDescent="0.25">
      <c r="A555" s="7" t="s">
        <v>23</v>
      </c>
      <c r="B555" s="28">
        <v>44308.125</v>
      </c>
      <c r="C555" s="16">
        <v>24.5107</v>
      </c>
      <c r="D555" s="16">
        <v>27.305099999999999</v>
      </c>
      <c r="E555" s="16">
        <v>29.4697</v>
      </c>
      <c r="F555" s="16">
        <v>28.416399999999999</v>
      </c>
      <c r="G555" s="9">
        <v>29.4467</v>
      </c>
      <c r="H555" s="9">
        <v>32.558</v>
      </c>
      <c r="I555" s="9">
        <v>60.434800000000003</v>
      </c>
      <c r="J555" s="9">
        <v>88.767700000000005</v>
      </c>
      <c r="K555" s="9">
        <v>83.135300000000001</v>
      </c>
      <c r="L555" s="9">
        <v>77.582700000000003</v>
      </c>
      <c r="M555" s="9">
        <v>61.355200000000004</v>
      </c>
      <c r="N555" s="9">
        <v>41.532899999999998</v>
      </c>
      <c r="O555" s="9">
        <v>7.7244900000000003</v>
      </c>
      <c r="P555" s="9">
        <v>13.051600000000001</v>
      </c>
      <c r="Q555" s="9">
        <v>13.478999999999999</v>
      </c>
      <c r="R555" s="9">
        <v>12.843</v>
      </c>
      <c r="S555" s="9">
        <v>12.444000000000001</v>
      </c>
      <c r="T555" s="9">
        <v>11.330500000000001</v>
      </c>
      <c r="U555" s="9">
        <v>30.026199999999999</v>
      </c>
      <c r="V555" s="9">
        <v>63.785499999999999</v>
      </c>
      <c r="W555" s="9">
        <v>12.2475</v>
      </c>
      <c r="X555" s="9">
        <v>6347</v>
      </c>
      <c r="Y555" s="9">
        <v>7347</v>
      </c>
      <c r="Z555" s="9">
        <v>7347</v>
      </c>
    </row>
    <row r="556" spans="1:26" x14ac:dyDescent="0.25">
      <c r="B556" s="31" t="s">
        <v>64</v>
      </c>
      <c r="C556" s="16">
        <v>28.8079</v>
      </c>
      <c r="D556" s="16">
        <v>24.1617</v>
      </c>
      <c r="E556" s="16">
        <v>24.767800000000001</v>
      </c>
      <c r="F556" s="16">
        <v>28.126000000000001</v>
      </c>
      <c r="G556" s="9">
        <v>28.757999999999999</v>
      </c>
      <c r="H556" s="9">
        <v>32.598599999999998</v>
      </c>
      <c r="I556" s="9">
        <v>58.003999999999998</v>
      </c>
      <c r="J556" s="9">
        <v>100.535</v>
      </c>
      <c r="K556" s="9">
        <v>89.135199999999998</v>
      </c>
      <c r="L556" s="9">
        <v>86.8613</v>
      </c>
      <c r="M556" s="9">
        <v>68.093500000000006</v>
      </c>
      <c r="N556" s="9">
        <v>38.712400000000002</v>
      </c>
      <c r="O556" s="9">
        <v>7.6801700000000004</v>
      </c>
      <c r="P556" s="9">
        <v>13.1288</v>
      </c>
      <c r="Q556" s="9">
        <v>13.571400000000001</v>
      </c>
      <c r="R556" s="9">
        <v>12.904400000000001</v>
      </c>
      <c r="S556" s="9">
        <v>12.519299999999999</v>
      </c>
      <c r="T556" s="9">
        <v>11.7971</v>
      </c>
      <c r="U556" s="9">
        <v>29.241900000000001</v>
      </c>
      <c r="V556" s="9">
        <v>68.178600000000003</v>
      </c>
      <c r="W556" s="9">
        <v>12.438499999999999</v>
      </c>
      <c r="X556" s="9">
        <v>6058</v>
      </c>
      <c r="Y556" s="9">
        <v>7347</v>
      </c>
      <c r="Z556" s="9">
        <v>7347</v>
      </c>
    </row>
    <row r="557" spans="1:26" x14ac:dyDescent="0.25">
      <c r="B557" s="32" t="s">
        <v>65</v>
      </c>
      <c r="C557" s="16">
        <v>25.3477</v>
      </c>
      <c r="D557" s="16">
        <v>24.626300000000001</v>
      </c>
      <c r="E557" s="16">
        <v>25.033999999999999</v>
      </c>
      <c r="F557" s="16">
        <v>28.187100000000001</v>
      </c>
      <c r="G557" s="9">
        <v>28.817299999999999</v>
      </c>
      <c r="H557" s="9">
        <v>32.627600000000001</v>
      </c>
      <c r="I557" s="9">
        <v>56.609900000000003</v>
      </c>
      <c r="J557" s="9">
        <v>101.16</v>
      </c>
      <c r="K557" s="9">
        <v>88.054699999999997</v>
      </c>
      <c r="L557" s="9">
        <v>82.390100000000004</v>
      </c>
      <c r="M557" s="9">
        <v>69.510800000000003</v>
      </c>
      <c r="N557" s="9">
        <v>38.658999999999999</v>
      </c>
      <c r="O557" s="9">
        <v>7.4660399999999996</v>
      </c>
      <c r="P557" s="9">
        <v>13.0892</v>
      </c>
      <c r="Q557" s="9">
        <v>13.5495</v>
      </c>
      <c r="R557" s="9">
        <v>12.9152</v>
      </c>
      <c r="S557" s="9">
        <v>12.476000000000001</v>
      </c>
      <c r="T557" s="9">
        <v>11.679</v>
      </c>
      <c r="U557" s="9">
        <v>29.2254</v>
      </c>
      <c r="V557" s="9">
        <v>67.510499999999993</v>
      </c>
      <c r="W557" s="9">
        <v>12.381500000000001</v>
      </c>
      <c r="X557" s="9">
        <v>6148</v>
      </c>
      <c r="Y557" s="9">
        <v>7347</v>
      </c>
      <c r="Z557" s="9">
        <v>7347</v>
      </c>
    </row>
    <row r="558" spans="1:26" x14ac:dyDescent="0.25">
      <c r="B558" s="32" t="s">
        <v>67</v>
      </c>
      <c r="C558" s="16">
        <v>25.871300000000002</v>
      </c>
      <c r="D558" s="16">
        <v>26.986799999999999</v>
      </c>
      <c r="E558" s="16">
        <v>25.164999999999999</v>
      </c>
      <c r="F558" s="16">
        <v>28.536999999999999</v>
      </c>
      <c r="G558" s="9">
        <v>28.827400000000001</v>
      </c>
      <c r="H558" s="9">
        <v>32.509399999999999</v>
      </c>
      <c r="I558" s="9">
        <v>62.191099999999999</v>
      </c>
      <c r="J558" s="9">
        <v>98.367099999999994</v>
      </c>
      <c r="K558" s="9">
        <v>87.342799999999997</v>
      </c>
      <c r="L558" s="9">
        <v>79.849900000000005</v>
      </c>
      <c r="M558" s="9">
        <v>69.172899999999998</v>
      </c>
      <c r="N558" s="9">
        <v>39.078800000000001</v>
      </c>
      <c r="O558" s="9">
        <v>7.3975099999999996</v>
      </c>
      <c r="P558" s="9">
        <v>13.059699999999999</v>
      </c>
      <c r="Q558" s="9">
        <v>13.5137</v>
      </c>
      <c r="R558" s="9">
        <v>12.9125</v>
      </c>
      <c r="S558" s="9">
        <v>12.47</v>
      </c>
      <c r="T558" s="9">
        <v>11.5497</v>
      </c>
      <c r="U558" s="9">
        <v>29.4407</v>
      </c>
      <c r="V558" s="9">
        <v>66.877799999999993</v>
      </c>
      <c r="W558" s="9">
        <v>12.3308</v>
      </c>
      <c r="X558" s="9">
        <v>6184</v>
      </c>
      <c r="Y558" s="9">
        <v>7347</v>
      </c>
      <c r="Z558" s="9">
        <v>7347</v>
      </c>
    </row>
    <row r="559" spans="1:26" x14ac:dyDescent="0.25">
      <c r="B559" s="32" t="s">
        <v>69</v>
      </c>
      <c r="C559" s="16">
        <v>22.883900000000001</v>
      </c>
      <c r="D559" s="16">
        <v>27.633299999999998</v>
      </c>
      <c r="E559" s="16">
        <v>26.033300000000001</v>
      </c>
      <c r="F559" s="16">
        <v>28.163699999999999</v>
      </c>
      <c r="G559" s="9">
        <v>29.023299999999999</v>
      </c>
      <c r="H559" s="9">
        <v>32.321599999999997</v>
      </c>
      <c r="I559" s="9">
        <v>59.385199999999998</v>
      </c>
      <c r="J559" s="9">
        <v>99.075199999999995</v>
      </c>
      <c r="K559" s="9">
        <v>87.684100000000001</v>
      </c>
      <c r="L559" s="9">
        <v>80.399100000000004</v>
      </c>
      <c r="M559" s="9">
        <v>67.560199999999995</v>
      </c>
      <c r="N559" s="9">
        <v>39.608699999999999</v>
      </c>
      <c r="O559" s="9">
        <v>7.5495999999999999</v>
      </c>
      <c r="P559" s="9">
        <v>12.9855</v>
      </c>
      <c r="Q559" s="9">
        <v>13.472099999999999</v>
      </c>
      <c r="R559" s="9">
        <v>12.888</v>
      </c>
      <c r="S559" s="9">
        <v>12.4588</v>
      </c>
      <c r="T559" s="9">
        <v>11.4551</v>
      </c>
      <c r="U559" s="9">
        <v>29.4163</v>
      </c>
      <c r="V559" s="9">
        <v>66.767799999999994</v>
      </c>
      <c r="W559" s="9">
        <v>12.2865</v>
      </c>
      <c r="X559" s="9">
        <v>6155</v>
      </c>
      <c r="Y559" s="9">
        <v>7346</v>
      </c>
      <c r="Z559" s="9">
        <v>7346</v>
      </c>
    </row>
    <row r="560" spans="1:26" x14ac:dyDescent="0.25">
      <c r="B560" s="32" t="s">
        <v>71</v>
      </c>
      <c r="C560" s="16">
        <v>25.4238</v>
      </c>
      <c r="D560" s="16">
        <v>27.749600000000001</v>
      </c>
      <c r="E560" s="16">
        <v>28.075099999999999</v>
      </c>
      <c r="F560" s="16">
        <v>28.153400000000001</v>
      </c>
      <c r="G560" s="9">
        <v>29.207000000000001</v>
      </c>
      <c r="H560" s="9">
        <v>32.436599999999999</v>
      </c>
      <c r="I560" s="9">
        <v>54.386600000000001</v>
      </c>
      <c r="J560" s="9">
        <v>90.708699999999993</v>
      </c>
      <c r="K560" s="9">
        <v>86.379400000000004</v>
      </c>
      <c r="L560" s="9">
        <v>78.535399999999996</v>
      </c>
      <c r="M560" s="9">
        <v>64.441000000000003</v>
      </c>
      <c r="N560" s="9">
        <v>40.581000000000003</v>
      </c>
      <c r="O560" s="9">
        <v>7.4938399999999996</v>
      </c>
      <c r="P560" s="9">
        <v>13.0383</v>
      </c>
      <c r="Q560" s="9">
        <v>13.459899999999999</v>
      </c>
      <c r="R560" s="9">
        <v>12.8588</v>
      </c>
      <c r="S560" s="9">
        <v>12.4693</v>
      </c>
      <c r="T560" s="9">
        <v>11.3477</v>
      </c>
      <c r="U560" s="9">
        <v>29.788900000000002</v>
      </c>
      <c r="V560" s="9">
        <v>64.900199999999998</v>
      </c>
      <c r="W560" s="9">
        <v>12.2521</v>
      </c>
      <c r="X560" s="9">
        <v>6238</v>
      </c>
      <c r="Y560" s="9">
        <v>7347</v>
      </c>
      <c r="Z560" s="9">
        <v>7347</v>
      </c>
    </row>
    <row r="561" spans="1:26" x14ac:dyDescent="0.25">
      <c r="B561" s="31" t="s">
        <v>72</v>
      </c>
      <c r="C561" s="16">
        <v>26.532</v>
      </c>
      <c r="D561" s="16">
        <v>28.776900000000001</v>
      </c>
      <c r="E561" s="16">
        <v>30.751200000000001</v>
      </c>
      <c r="F561" s="16">
        <v>28.769200000000001</v>
      </c>
      <c r="G561" s="9">
        <v>29.653600000000001</v>
      </c>
      <c r="H561" s="9">
        <v>32.8521</v>
      </c>
      <c r="I561" s="9">
        <v>57.747900000000001</v>
      </c>
      <c r="J561" s="9">
        <v>83.212100000000007</v>
      </c>
      <c r="K561" s="9">
        <v>81.422300000000007</v>
      </c>
      <c r="L561" s="9">
        <v>77.225200000000001</v>
      </c>
      <c r="M561" s="9">
        <v>59.93</v>
      </c>
      <c r="N561" s="9">
        <v>41.999499999999998</v>
      </c>
      <c r="O561" s="9">
        <v>7.8522699999999999</v>
      </c>
      <c r="P561" s="9">
        <v>13.0709</v>
      </c>
      <c r="Q561" s="9">
        <v>13.454000000000001</v>
      </c>
      <c r="R561" s="9">
        <v>12.852399999999999</v>
      </c>
      <c r="S561" s="9">
        <v>12.3964</v>
      </c>
      <c r="T561" s="9">
        <v>11.3393</v>
      </c>
      <c r="U561" s="9">
        <v>30.5321</v>
      </c>
      <c r="V561" s="9">
        <v>62.721299999999999</v>
      </c>
      <c r="W561" s="9">
        <v>12.2418</v>
      </c>
      <c r="X561" s="9">
        <v>6425</v>
      </c>
      <c r="Y561" s="9">
        <v>7347</v>
      </c>
      <c r="Z561" s="9">
        <v>7347</v>
      </c>
    </row>
    <row r="562" spans="1:26" x14ac:dyDescent="0.25">
      <c r="B562" s="32" t="s">
        <v>74</v>
      </c>
      <c r="C562" s="16">
        <v>26.589700000000001</v>
      </c>
      <c r="D562" s="16">
        <v>27.598099999999999</v>
      </c>
      <c r="E562" s="16">
        <v>31.508700000000001</v>
      </c>
      <c r="F562" s="16">
        <v>29.0246</v>
      </c>
      <c r="G562" s="9">
        <v>29.911899999999999</v>
      </c>
      <c r="H562" s="9">
        <v>33.3414</v>
      </c>
      <c r="I562" s="9">
        <v>53.936100000000003</v>
      </c>
      <c r="J562" s="9">
        <v>78.748400000000004</v>
      </c>
      <c r="K562" s="9">
        <v>80.476399999999998</v>
      </c>
      <c r="L562" s="9">
        <v>77.155600000000007</v>
      </c>
      <c r="M562" s="9">
        <v>61.249200000000002</v>
      </c>
      <c r="N562" s="9">
        <v>42.143599999999999</v>
      </c>
      <c r="O562" s="9">
        <v>8.0861599999999996</v>
      </c>
      <c r="P562" s="9">
        <v>13.128</v>
      </c>
      <c r="Q562" s="9">
        <v>13.4221</v>
      </c>
      <c r="R562" s="9">
        <v>12.8695</v>
      </c>
      <c r="S562" s="9">
        <v>12.339399999999999</v>
      </c>
      <c r="T562" s="9">
        <v>11.337899999999999</v>
      </c>
      <c r="U562" s="9">
        <v>30.816700000000001</v>
      </c>
      <c r="V562" s="9">
        <v>62.467199999999998</v>
      </c>
      <c r="W562" s="9">
        <v>12.2371</v>
      </c>
      <c r="X562" s="9">
        <v>6463</v>
      </c>
      <c r="Y562" s="9">
        <v>7346</v>
      </c>
      <c r="Z562" s="9">
        <v>7346</v>
      </c>
    </row>
    <row r="563" spans="1:26" x14ac:dyDescent="0.25">
      <c r="B563" s="32" t="s">
        <v>76</v>
      </c>
      <c r="C563" s="16">
        <v>28.282699999999998</v>
      </c>
      <c r="D563" s="16">
        <v>25.738700000000001</v>
      </c>
      <c r="E563" s="16">
        <v>32.9039</v>
      </c>
      <c r="F563" s="16">
        <v>29.707799999999999</v>
      </c>
      <c r="G563" s="9">
        <v>30.091100000000001</v>
      </c>
      <c r="H563" s="9">
        <v>33.554299999999998</v>
      </c>
      <c r="I563" s="9">
        <v>59.624699999999997</v>
      </c>
      <c r="J563" s="9">
        <v>76.831500000000005</v>
      </c>
      <c r="K563" s="9">
        <v>78.250500000000002</v>
      </c>
      <c r="L563" s="9">
        <v>76.172600000000003</v>
      </c>
      <c r="M563" s="9">
        <v>63.149000000000001</v>
      </c>
      <c r="N563" s="9">
        <v>41.609099999999998</v>
      </c>
      <c r="O563" s="9">
        <v>8.2957300000000007</v>
      </c>
      <c r="P563" s="9">
        <v>13.2301</v>
      </c>
      <c r="Q563" s="9">
        <v>13.381600000000001</v>
      </c>
      <c r="R563" s="9">
        <v>12.8713</v>
      </c>
      <c r="S563" s="9">
        <v>12.309699999999999</v>
      </c>
      <c r="T563" s="9">
        <v>11.3367</v>
      </c>
      <c r="U563" s="9">
        <v>31.137899999999998</v>
      </c>
      <c r="V563" s="9">
        <v>62.277200000000001</v>
      </c>
      <c r="W563" s="9">
        <v>12.2386</v>
      </c>
      <c r="X563" s="9">
        <v>6468</v>
      </c>
      <c r="Y563" s="9">
        <v>7347</v>
      </c>
      <c r="Z563" s="9">
        <v>7347</v>
      </c>
    </row>
    <row r="564" spans="1:26" x14ac:dyDescent="0.25">
      <c r="B564" s="32" t="s">
        <v>78</v>
      </c>
      <c r="C564" s="16">
        <v>26.7713</v>
      </c>
      <c r="D564" s="16">
        <v>24.3186</v>
      </c>
      <c r="E564" s="16">
        <v>34.268599999999999</v>
      </c>
      <c r="F564" s="16">
        <v>30.633099999999999</v>
      </c>
      <c r="G564" s="9">
        <v>30.283999999999999</v>
      </c>
      <c r="H564" s="9">
        <v>33.865299999999998</v>
      </c>
      <c r="I564" s="9">
        <v>59.610700000000001</v>
      </c>
      <c r="J564" s="9">
        <v>78.9559</v>
      </c>
      <c r="K564" s="9">
        <v>78.036600000000007</v>
      </c>
      <c r="L564" s="9">
        <v>76.225099999999998</v>
      </c>
      <c r="M564" s="9">
        <v>65.368099999999998</v>
      </c>
      <c r="N564" s="9">
        <v>41.859099999999998</v>
      </c>
      <c r="O564" s="9">
        <v>8.5742600000000007</v>
      </c>
      <c r="P564" s="9">
        <v>13.3246</v>
      </c>
      <c r="Q564" s="9">
        <v>13.305400000000001</v>
      </c>
      <c r="R564" s="9">
        <v>12.8643</v>
      </c>
      <c r="S564" s="9">
        <v>12.295400000000001</v>
      </c>
      <c r="T564" s="9">
        <v>11.3308</v>
      </c>
      <c r="U564" s="9">
        <v>31.494499999999999</v>
      </c>
      <c r="V564" s="9">
        <v>63.066099999999999</v>
      </c>
      <c r="W564" s="9">
        <v>12.236800000000001</v>
      </c>
      <c r="X564" s="9">
        <v>6509</v>
      </c>
      <c r="Y564" s="9">
        <v>7346</v>
      </c>
      <c r="Z564" s="9">
        <v>7346</v>
      </c>
    </row>
    <row r="565" spans="1:26" x14ac:dyDescent="0.25">
      <c r="B565" s="32" t="s">
        <v>79</v>
      </c>
      <c r="C565" s="16">
        <v>22.6035</v>
      </c>
      <c r="D565" s="16">
        <v>22.493600000000001</v>
      </c>
      <c r="E565" s="16">
        <v>33.929699999999997</v>
      </c>
      <c r="F565" s="16">
        <v>31.183</v>
      </c>
      <c r="G565" s="9">
        <v>30.6752</v>
      </c>
      <c r="H565" s="9">
        <v>34.192599999999999</v>
      </c>
      <c r="I565" s="9">
        <v>65.360799999999998</v>
      </c>
      <c r="J565" s="9">
        <v>81.5642</v>
      </c>
      <c r="K565" s="9">
        <v>79.015699999999995</v>
      </c>
      <c r="L565" s="9">
        <v>72.263599999999997</v>
      </c>
      <c r="M565" s="9">
        <v>65.835499999999996</v>
      </c>
      <c r="N565" s="9">
        <v>41.907699999999998</v>
      </c>
      <c r="O565" s="9">
        <v>9.0437200000000004</v>
      </c>
      <c r="P565" s="9">
        <v>13.362399999999999</v>
      </c>
      <c r="Q565" s="9">
        <v>13.2204</v>
      </c>
      <c r="R565" s="9">
        <v>12.843400000000001</v>
      </c>
      <c r="S565" s="9">
        <v>12.296099999999999</v>
      </c>
      <c r="T565" s="9">
        <v>11.3104</v>
      </c>
      <c r="U565" s="9">
        <v>31.540600000000001</v>
      </c>
      <c r="V565" s="9">
        <v>62.9315</v>
      </c>
      <c r="W565" s="9">
        <v>12.230499999999999</v>
      </c>
      <c r="X565" s="9">
        <v>6497</v>
      </c>
      <c r="Y565" s="9">
        <v>7343</v>
      </c>
      <c r="Z565" s="9">
        <v>7343</v>
      </c>
    </row>
    <row r="566" spans="1:26" x14ac:dyDescent="0.25">
      <c r="B566" s="32" t="s">
        <v>81</v>
      </c>
      <c r="C566" s="16">
        <v>21.626999999999999</v>
      </c>
      <c r="D566" s="16">
        <v>21.924099999999999</v>
      </c>
      <c r="E566" s="16">
        <v>33.953000000000003</v>
      </c>
      <c r="F566" s="16">
        <v>32.3018</v>
      </c>
      <c r="G566" s="9">
        <v>31.0014</v>
      </c>
      <c r="H566" s="9">
        <v>34.109400000000001</v>
      </c>
      <c r="I566" s="9">
        <v>67.162499999999994</v>
      </c>
      <c r="J566" s="9">
        <v>83.339799999999997</v>
      </c>
      <c r="K566" s="9">
        <v>77.839299999999994</v>
      </c>
      <c r="L566" s="9">
        <v>71.4876</v>
      </c>
      <c r="M566" s="9">
        <v>64.5989</v>
      </c>
      <c r="N566" s="9">
        <v>42.864699999999999</v>
      </c>
      <c r="O566" s="9">
        <v>9.6445600000000002</v>
      </c>
      <c r="P566" s="9">
        <v>13.4975</v>
      </c>
      <c r="Q566" s="9">
        <v>13.2758</v>
      </c>
      <c r="R566" s="9">
        <v>12.8369</v>
      </c>
      <c r="S566" s="9">
        <v>12.3797</v>
      </c>
      <c r="T566" s="9">
        <v>11.3926</v>
      </c>
      <c r="U566" s="9">
        <v>31.768899999999999</v>
      </c>
      <c r="V566" s="9">
        <v>62.805900000000001</v>
      </c>
      <c r="W566" s="9">
        <v>12.311299999999999</v>
      </c>
      <c r="X566" s="9">
        <v>6505</v>
      </c>
      <c r="Y566" s="9">
        <v>7346</v>
      </c>
      <c r="Z566" s="9">
        <v>7346</v>
      </c>
    </row>
    <row r="567" spans="1:26" x14ac:dyDescent="0.25">
      <c r="A567" s="7" t="s">
        <v>14</v>
      </c>
      <c r="B567" s="28">
        <v>43292.125</v>
      </c>
      <c r="C567" s="16">
        <v>24.042300000000001</v>
      </c>
      <c r="D567" s="16">
        <v>27.177800000000001</v>
      </c>
      <c r="E567" s="16">
        <v>32.541800000000002</v>
      </c>
      <c r="F567" s="16">
        <v>27.710799999999999</v>
      </c>
      <c r="G567" s="9">
        <v>28.499300000000002</v>
      </c>
      <c r="H567" s="9">
        <v>35.028500000000001</v>
      </c>
      <c r="I567" s="9">
        <v>147.035</v>
      </c>
      <c r="J567" s="9">
        <v>134.51900000000001</v>
      </c>
      <c r="K567" s="9">
        <v>113.19</v>
      </c>
      <c r="L567" s="9">
        <v>71.363100000000003</v>
      </c>
      <c r="M567" s="9">
        <v>49.510300000000001</v>
      </c>
      <c r="N567" s="9">
        <v>42.6066</v>
      </c>
      <c r="O567" s="9">
        <v>15.6432</v>
      </c>
      <c r="P567" s="9">
        <v>14.917299999999999</v>
      </c>
      <c r="Q567" s="9">
        <v>14.101800000000001</v>
      </c>
      <c r="R567" s="9">
        <v>13.9495</v>
      </c>
      <c r="S567" s="9">
        <v>13.5947</v>
      </c>
      <c r="T567" s="9">
        <v>12.5063</v>
      </c>
      <c r="U567" s="9">
        <v>31.030200000000001</v>
      </c>
      <c r="V567" s="9">
        <v>70.271199999999993</v>
      </c>
      <c r="W567" s="9">
        <v>13.5686</v>
      </c>
      <c r="X567" s="9">
        <v>4173</v>
      </c>
      <c r="Y567" s="9">
        <v>5061</v>
      </c>
      <c r="Z567" s="9">
        <v>5061</v>
      </c>
    </row>
    <row r="568" spans="1:26" x14ac:dyDescent="0.25">
      <c r="B568" s="31" t="s">
        <v>64</v>
      </c>
      <c r="C568" s="16">
        <v>27.995699999999999</v>
      </c>
      <c r="D568" s="16">
        <v>19.0045</v>
      </c>
      <c r="E568" s="16">
        <v>21.761299999999999</v>
      </c>
      <c r="F568" s="16">
        <v>23.941099999999999</v>
      </c>
      <c r="G568" s="9">
        <v>27.578099999999999</v>
      </c>
      <c r="H568" s="9">
        <v>31.285900000000002</v>
      </c>
      <c r="I568" s="9">
        <v>130.559</v>
      </c>
      <c r="J568" s="9">
        <v>131.839</v>
      </c>
      <c r="K568" s="9">
        <v>109.202</v>
      </c>
      <c r="L568" s="9">
        <v>77.394800000000004</v>
      </c>
      <c r="M568" s="9">
        <v>71.213399999999993</v>
      </c>
      <c r="N568" s="9">
        <v>45.503500000000003</v>
      </c>
      <c r="O568" s="9">
        <v>15.913399999999999</v>
      </c>
      <c r="P568" s="9">
        <v>15.3209</v>
      </c>
      <c r="Q568" s="9">
        <v>14.335000000000001</v>
      </c>
      <c r="R568" s="9">
        <v>14.0657</v>
      </c>
      <c r="S568" s="9">
        <v>12.9726</v>
      </c>
      <c r="T568" s="9">
        <v>12.0314</v>
      </c>
      <c r="U568" s="9">
        <v>27.432700000000001</v>
      </c>
      <c r="V568" s="9">
        <v>76.317300000000003</v>
      </c>
      <c r="W568" s="9">
        <v>13.355</v>
      </c>
      <c r="X568" s="9">
        <v>3994</v>
      </c>
      <c r="Y568" s="9">
        <v>5070</v>
      </c>
      <c r="Z568" s="9">
        <v>5070</v>
      </c>
    </row>
    <row r="569" spans="1:26" x14ac:dyDescent="0.25">
      <c r="B569" s="32" t="s">
        <v>65</v>
      </c>
      <c r="C569" s="16">
        <v>26.491800000000001</v>
      </c>
      <c r="D569" s="16">
        <v>20.524000000000001</v>
      </c>
      <c r="E569" s="16">
        <v>23.098600000000001</v>
      </c>
      <c r="F569" s="16">
        <v>23.980399999999999</v>
      </c>
      <c r="G569" s="9">
        <v>27.942699999999999</v>
      </c>
      <c r="H569" s="9">
        <v>31.538</v>
      </c>
      <c r="I569" s="9">
        <v>141.19300000000001</v>
      </c>
      <c r="J569" s="9">
        <v>133.142</v>
      </c>
      <c r="K569" s="9">
        <v>111.90300000000001</v>
      </c>
      <c r="L569" s="9">
        <v>76.677499999999995</v>
      </c>
      <c r="M569" s="9">
        <v>66.050299999999993</v>
      </c>
      <c r="N569" s="9">
        <v>45.5276</v>
      </c>
      <c r="O569" s="9">
        <v>16.008700000000001</v>
      </c>
      <c r="P569" s="9">
        <v>15.355499999999999</v>
      </c>
      <c r="Q569" s="9">
        <v>14.2668</v>
      </c>
      <c r="R569" s="9">
        <v>14.065200000000001</v>
      </c>
      <c r="S569" s="9">
        <v>13.1784</v>
      </c>
      <c r="T569" s="9">
        <v>12.071899999999999</v>
      </c>
      <c r="U569" s="9">
        <v>27.810300000000002</v>
      </c>
      <c r="V569" s="9">
        <v>75.733099999999993</v>
      </c>
      <c r="W569" s="9">
        <v>13.418699999999999</v>
      </c>
      <c r="X569" s="9">
        <v>4055</v>
      </c>
      <c r="Y569" s="9">
        <v>5077</v>
      </c>
      <c r="Z569" s="9">
        <v>5077</v>
      </c>
    </row>
    <row r="570" spans="1:26" x14ac:dyDescent="0.25">
      <c r="B570" s="32" t="s">
        <v>67</v>
      </c>
      <c r="C570" s="16">
        <v>23.3644</v>
      </c>
      <c r="D570" s="16">
        <v>21.207999999999998</v>
      </c>
      <c r="E570" s="16">
        <v>25.2652</v>
      </c>
      <c r="F570" s="16">
        <v>24.281500000000001</v>
      </c>
      <c r="G570" s="9">
        <v>28.0153</v>
      </c>
      <c r="H570" s="9">
        <v>32.817399999999999</v>
      </c>
      <c r="I570" s="9">
        <v>145.06</v>
      </c>
      <c r="J570" s="9">
        <v>133.893</v>
      </c>
      <c r="K570" s="9">
        <v>111.422</v>
      </c>
      <c r="L570" s="9">
        <v>74.674499999999995</v>
      </c>
      <c r="M570" s="9">
        <v>59.179600000000001</v>
      </c>
      <c r="N570" s="9">
        <v>46.071100000000001</v>
      </c>
      <c r="O570" s="9">
        <v>15.972300000000001</v>
      </c>
      <c r="P570" s="9">
        <v>15.402200000000001</v>
      </c>
      <c r="Q570" s="9">
        <v>14.2614</v>
      </c>
      <c r="R570" s="9">
        <v>13.9933</v>
      </c>
      <c r="S570" s="9">
        <v>13.392899999999999</v>
      </c>
      <c r="T570" s="9">
        <v>12.060499999999999</v>
      </c>
      <c r="U570" s="9">
        <v>28.5153</v>
      </c>
      <c r="V570" s="9">
        <v>74.020499999999998</v>
      </c>
      <c r="W570" s="9">
        <v>13.461600000000001</v>
      </c>
      <c r="X570" s="9">
        <v>4141</v>
      </c>
      <c r="Y570" s="9">
        <v>5088</v>
      </c>
      <c r="Z570" s="9">
        <v>5088</v>
      </c>
    </row>
    <row r="571" spans="1:26" x14ac:dyDescent="0.25">
      <c r="B571" s="32" t="s">
        <v>69</v>
      </c>
      <c r="C571" s="16">
        <v>23.577300000000001</v>
      </c>
      <c r="D571" s="16">
        <v>22.876000000000001</v>
      </c>
      <c r="E571" s="16">
        <v>27.1892</v>
      </c>
      <c r="F571" s="16">
        <v>25.251799999999999</v>
      </c>
      <c r="G571" s="9">
        <v>28.031300000000002</v>
      </c>
      <c r="H571" s="9">
        <v>34.153300000000002</v>
      </c>
      <c r="I571" s="9">
        <v>147.34399999999999</v>
      </c>
      <c r="J571" s="9">
        <v>136.33600000000001</v>
      </c>
      <c r="K571" s="9">
        <v>109.634</v>
      </c>
      <c r="L571" s="9">
        <v>71.131500000000003</v>
      </c>
      <c r="M571" s="9">
        <v>53.475700000000003</v>
      </c>
      <c r="N571" s="9">
        <v>46.758400000000002</v>
      </c>
      <c r="O571" s="9">
        <v>15.907</v>
      </c>
      <c r="P571" s="9">
        <v>15.3438</v>
      </c>
      <c r="Q571" s="9">
        <v>14.2746</v>
      </c>
      <c r="R571" s="9">
        <v>13.9161</v>
      </c>
      <c r="S571" s="9">
        <v>13.5769</v>
      </c>
      <c r="T571" s="9">
        <v>12.076599999999999</v>
      </c>
      <c r="U571" s="9">
        <v>29.3828</v>
      </c>
      <c r="V571" s="9">
        <v>72.130600000000001</v>
      </c>
      <c r="W571" s="9">
        <v>13.4925</v>
      </c>
      <c r="X571" s="9">
        <v>4184</v>
      </c>
      <c r="Y571" s="9">
        <v>5087</v>
      </c>
      <c r="Z571" s="9">
        <v>5087</v>
      </c>
    </row>
    <row r="572" spans="1:26" x14ac:dyDescent="0.25">
      <c r="B572" s="32" t="s">
        <v>71</v>
      </c>
      <c r="C572" s="16">
        <v>24.2544</v>
      </c>
      <c r="D572" s="16">
        <v>25.7332</v>
      </c>
      <c r="E572" s="16">
        <v>30.915800000000001</v>
      </c>
      <c r="F572" s="16">
        <v>26.852499999999999</v>
      </c>
      <c r="G572" s="9">
        <v>28.0091</v>
      </c>
      <c r="H572" s="9">
        <v>35.091000000000001</v>
      </c>
      <c r="I572" s="9">
        <v>147.274</v>
      </c>
      <c r="J572" s="9">
        <v>134.41499999999999</v>
      </c>
      <c r="K572" s="9">
        <v>113.009</v>
      </c>
      <c r="L572" s="9">
        <v>68.528300000000002</v>
      </c>
      <c r="M572" s="9">
        <v>50.337400000000002</v>
      </c>
      <c r="N572" s="9">
        <v>44.672400000000003</v>
      </c>
      <c r="O572" s="9">
        <v>15.759499999999999</v>
      </c>
      <c r="P572" s="9">
        <v>15.0693</v>
      </c>
      <c r="Q572" s="9">
        <v>14.188499999999999</v>
      </c>
      <c r="R572" s="9">
        <v>13.922499999999999</v>
      </c>
      <c r="S572" s="9">
        <v>13.6586</v>
      </c>
      <c r="T572" s="9">
        <v>12.317500000000001</v>
      </c>
      <c r="U572" s="9">
        <v>30.509499999999999</v>
      </c>
      <c r="V572" s="9">
        <v>70.498800000000003</v>
      </c>
      <c r="W572" s="9">
        <v>13.5489</v>
      </c>
      <c r="X572" s="9">
        <v>4189</v>
      </c>
      <c r="Y572" s="9">
        <v>5087</v>
      </c>
      <c r="Z572" s="9">
        <v>5087</v>
      </c>
    </row>
    <row r="573" spans="1:26" x14ac:dyDescent="0.25">
      <c r="B573" s="31" t="s">
        <v>72</v>
      </c>
      <c r="C573" s="16">
        <v>25.7087</v>
      </c>
      <c r="D573" s="16">
        <v>29.485700000000001</v>
      </c>
      <c r="E573" s="16">
        <v>33.852800000000002</v>
      </c>
      <c r="F573" s="16">
        <v>28.6435</v>
      </c>
      <c r="G573" s="9">
        <v>29.6995</v>
      </c>
      <c r="H573" s="9">
        <v>34.429200000000002</v>
      </c>
      <c r="I573" s="9">
        <v>147.619</v>
      </c>
      <c r="J573" s="9">
        <v>132.357</v>
      </c>
      <c r="K573" s="9">
        <v>110.509</v>
      </c>
      <c r="L573" s="9">
        <v>74.491600000000005</v>
      </c>
      <c r="M573" s="9">
        <v>48.397799999999997</v>
      </c>
      <c r="N573" s="9">
        <v>40.901600000000002</v>
      </c>
      <c r="O573" s="9">
        <v>15.491899999999999</v>
      </c>
      <c r="P573" s="9">
        <v>14.7433</v>
      </c>
      <c r="Q573" s="9">
        <v>14.0383</v>
      </c>
      <c r="R573" s="9">
        <v>13.971</v>
      </c>
      <c r="S573" s="9">
        <v>13.478400000000001</v>
      </c>
      <c r="T573" s="9">
        <v>12.7165</v>
      </c>
      <c r="U573" s="9">
        <v>31.5671</v>
      </c>
      <c r="V573" s="9">
        <v>69.565200000000004</v>
      </c>
      <c r="W573" s="9">
        <v>13.5807</v>
      </c>
      <c r="X573" s="9">
        <v>4200</v>
      </c>
      <c r="Y573" s="9">
        <v>5063</v>
      </c>
      <c r="Z573" s="9">
        <v>5063</v>
      </c>
    </row>
    <row r="574" spans="1:26" x14ac:dyDescent="0.25">
      <c r="B574" s="32" t="s">
        <v>74</v>
      </c>
      <c r="C574" s="16">
        <v>26.292899999999999</v>
      </c>
      <c r="D574" s="16">
        <v>30.651399999999999</v>
      </c>
      <c r="E574" s="16">
        <v>35.722900000000003</v>
      </c>
      <c r="F574" s="16">
        <v>29.8505</v>
      </c>
      <c r="G574" s="9">
        <v>30.8443</v>
      </c>
      <c r="H574" s="9">
        <v>34.091999999999999</v>
      </c>
      <c r="I574" s="9">
        <v>145.56200000000001</v>
      </c>
      <c r="J574" s="9">
        <v>127.36</v>
      </c>
      <c r="K574" s="9">
        <v>106.804</v>
      </c>
      <c r="L574" s="9">
        <v>74.785600000000002</v>
      </c>
      <c r="M574" s="9">
        <v>47.600999999999999</v>
      </c>
      <c r="N574" s="9">
        <v>40.568800000000003</v>
      </c>
      <c r="O574" s="9">
        <v>15.3119</v>
      </c>
      <c r="P574" s="9">
        <v>14.5924</v>
      </c>
      <c r="Q574" s="9">
        <v>13.928800000000001</v>
      </c>
      <c r="R574" s="9">
        <v>13.9375</v>
      </c>
      <c r="S574" s="9">
        <v>13.3901</v>
      </c>
      <c r="T574" s="9">
        <v>12.869199999999999</v>
      </c>
      <c r="U574" s="9">
        <v>32.247700000000002</v>
      </c>
      <c r="V574" s="9">
        <v>68.340999999999994</v>
      </c>
      <c r="W574" s="9">
        <v>13.5661</v>
      </c>
      <c r="X574" s="9">
        <v>4259</v>
      </c>
      <c r="Y574" s="9">
        <v>5063</v>
      </c>
      <c r="Z574" s="9">
        <v>5063</v>
      </c>
    </row>
    <row r="575" spans="1:26" x14ac:dyDescent="0.25">
      <c r="B575" s="32" t="s">
        <v>76</v>
      </c>
      <c r="C575" s="16">
        <v>27.903199999999998</v>
      </c>
      <c r="D575" s="16">
        <v>31.384499999999999</v>
      </c>
      <c r="E575" s="16">
        <v>35.427100000000003</v>
      </c>
      <c r="F575" s="16">
        <v>30.9407</v>
      </c>
      <c r="G575" s="9">
        <v>31.790400000000002</v>
      </c>
      <c r="H575" s="9">
        <v>33.739199999999997</v>
      </c>
      <c r="I575" s="9">
        <v>139.86799999999999</v>
      </c>
      <c r="J575" s="9">
        <v>123.102</v>
      </c>
      <c r="K575" s="9">
        <v>102.47199999999999</v>
      </c>
      <c r="L575" s="9">
        <v>73.253299999999996</v>
      </c>
      <c r="M575" s="9">
        <v>48.543399999999998</v>
      </c>
      <c r="N575" s="9">
        <v>40.344200000000001</v>
      </c>
      <c r="O575" s="9">
        <v>15.126799999999999</v>
      </c>
      <c r="P575" s="9">
        <v>14.4338</v>
      </c>
      <c r="Q575" s="9">
        <v>13.817299999999999</v>
      </c>
      <c r="R575" s="9">
        <v>13.8552</v>
      </c>
      <c r="S575" s="9">
        <v>13.320499999999999</v>
      </c>
      <c r="T575" s="9">
        <v>12.977600000000001</v>
      </c>
      <c r="U575" s="9">
        <v>32.629199999999997</v>
      </c>
      <c r="V575" s="9">
        <v>67.095399999999998</v>
      </c>
      <c r="W575" s="9">
        <v>13.532</v>
      </c>
      <c r="X575" s="9">
        <v>4345</v>
      </c>
      <c r="Y575" s="9">
        <v>5064</v>
      </c>
      <c r="Z575" s="9">
        <v>5064</v>
      </c>
    </row>
    <row r="576" spans="1:26" x14ac:dyDescent="0.25">
      <c r="B576" s="32" t="s">
        <v>78</v>
      </c>
      <c r="C576" s="16">
        <v>29.304200000000002</v>
      </c>
      <c r="D576" s="16">
        <v>32.679900000000004</v>
      </c>
      <c r="E576" s="16">
        <v>35.162799999999997</v>
      </c>
      <c r="F576" s="16">
        <v>32.247100000000003</v>
      </c>
      <c r="G576" s="9">
        <v>32.7423</v>
      </c>
      <c r="H576" s="9">
        <v>33.540100000000002</v>
      </c>
      <c r="I576" s="9">
        <v>137.614</v>
      </c>
      <c r="J576" s="9">
        <v>119.319</v>
      </c>
      <c r="K576" s="9">
        <v>98.399000000000001</v>
      </c>
      <c r="L576" s="9">
        <v>71.711200000000005</v>
      </c>
      <c r="M576" s="9">
        <v>50.348700000000001</v>
      </c>
      <c r="N576" s="9">
        <v>41.4148</v>
      </c>
      <c r="O576" s="9">
        <v>14.921200000000001</v>
      </c>
      <c r="P576" s="9">
        <v>14.2697</v>
      </c>
      <c r="Q576" s="9">
        <v>13.713800000000001</v>
      </c>
      <c r="R576" s="9">
        <v>13.713699999999999</v>
      </c>
      <c r="S576" s="9">
        <v>13.2752</v>
      </c>
      <c r="T576" s="9">
        <v>13.0092</v>
      </c>
      <c r="U576" s="9">
        <v>33.143999999999998</v>
      </c>
      <c r="V576" s="9">
        <v>66.627700000000004</v>
      </c>
      <c r="W576" s="9">
        <v>13.468999999999999</v>
      </c>
      <c r="X576" s="9">
        <v>4353</v>
      </c>
      <c r="Y576" s="9">
        <v>5063</v>
      </c>
      <c r="Z576" s="9">
        <v>5063</v>
      </c>
    </row>
    <row r="577" spans="1:26" x14ac:dyDescent="0.25">
      <c r="B577" s="32" t="s">
        <v>79</v>
      </c>
      <c r="C577" s="16">
        <v>30.3537</v>
      </c>
      <c r="D577" s="16">
        <v>33.189799999999998</v>
      </c>
      <c r="E577" s="16">
        <v>34.328000000000003</v>
      </c>
      <c r="F577" s="16">
        <v>33.107700000000001</v>
      </c>
      <c r="G577" s="9">
        <v>33.161000000000001</v>
      </c>
      <c r="H577" s="9">
        <v>33.715699999999998</v>
      </c>
      <c r="I577" s="9">
        <v>137.43199999999999</v>
      </c>
      <c r="J577" s="9">
        <v>110.63800000000001</v>
      </c>
      <c r="K577" s="9">
        <v>94.402900000000002</v>
      </c>
      <c r="L577" s="9">
        <v>70.559100000000001</v>
      </c>
      <c r="M577" s="9">
        <v>52.369</v>
      </c>
      <c r="N577" s="9">
        <v>42.544199999999996</v>
      </c>
      <c r="O577" s="9">
        <v>14.729799999999999</v>
      </c>
      <c r="P577" s="9">
        <v>14.132099999999999</v>
      </c>
      <c r="Q577" s="9">
        <v>13.6555</v>
      </c>
      <c r="R577" s="9">
        <v>13.5106</v>
      </c>
      <c r="S577" s="9">
        <v>13.2562</v>
      </c>
      <c r="T577" s="9">
        <v>13.0108</v>
      </c>
      <c r="U577" s="9">
        <v>33.448</v>
      </c>
      <c r="V577" s="9">
        <v>65.966300000000004</v>
      </c>
      <c r="W577" s="9">
        <v>13.4002</v>
      </c>
      <c r="X577" s="9">
        <v>4409</v>
      </c>
      <c r="Y577" s="9">
        <v>5063</v>
      </c>
      <c r="Z577" s="9">
        <v>5063</v>
      </c>
    </row>
    <row r="578" spans="1:26" x14ac:dyDescent="0.25">
      <c r="A578" s="7" t="s">
        <v>53</v>
      </c>
      <c r="B578" s="28">
        <v>43758.125</v>
      </c>
      <c r="C578" s="16">
        <v>22.554600000000001</v>
      </c>
      <c r="D578" s="16">
        <v>24.1676</v>
      </c>
      <c r="E578" s="16">
        <v>30.104900000000001</v>
      </c>
      <c r="F578" s="16">
        <v>30.414100000000001</v>
      </c>
      <c r="G578" s="9">
        <v>29.275500000000001</v>
      </c>
      <c r="H578" s="9">
        <v>29.718</v>
      </c>
      <c r="I578" s="9">
        <v>126.80800000000001</v>
      </c>
      <c r="J578" s="9">
        <v>111.44</v>
      </c>
      <c r="K578" s="9">
        <v>95.865799999999993</v>
      </c>
      <c r="L578" s="9">
        <v>63.563600000000001</v>
      </c>
      <c r="M578" s="9">
        <v>46.176400000000001</v>
      </c>
      <c r="N578" s="9">
        <v>49.7883</v>
      </c>
      <c r="O578" s="9">
        <v>14.7751</v>
      </c>
      <c r="P578" s="9">
        <v>14.337999999999999</v>
      </c>
      <c r="Q578" s="9">
        <v>13.7904</v>
      </c>
      <c r="R578" s="9">
        <v>13.116</v>
      </c>
      <c r="S578" s="9">
        <v>12.3187</v>
      </c>
      <c r="T578" s="9">
        <v>11.8475</v>
      </c>
      <c r="U578" s="9">
        <v>29.377099999999999</v>
      </c>
      <c r="V578" s="9">
        <v>65.212500000000006</v>
      </c>
      <c r="W578" s="9">
        <v>12.769399999999999</v>
      </c>
      <c r="X578" s="9">
        <v>972</v>
      </c>
      <c r="Y578" s="9">
        <v>1279</v>
      </c>
      <c r="Z578" s="9">
        <v>1279</v>
      </c>
    </row>
    <row r="579" spans="1:26" x14ac:dyDescent="0.25">
      <c r="B579" s="31" t="s">
        <v>64</v>
      </c>
      <c r="C579" s="16">
        <v>23.197500000000002</v>
      </c>
      <c r="D579" s="16">
        <v>22.1127</v>
      </c>
      <c r="E579" s="16">
        <v>21.7026</v>
      </c>
      <c r="F579" s="16">
        <v>22.006499999999999</v>
      </c>
      <c r="G579" s="9">
        <v>25.552399999999999</v>
      </c>
      <c r="H579" s="9">
        <v>28.219899999999999</v>
      </c>
      <c r="I579" s="9">
        <v>124.01600000000001</v>
      </c>
      <c r="J579" s="9">
        <v>88.778800000000004</v>
      </c>
      <c r="K579" s="9">
        <v>77.741399999999999</v>
      </c>
      <c r="L579" s="9">
        <v>74.964399999999998</v>
      </c>
      <c r="M579" s="9">
        <v>66.539100000000005</v>
      </c>
      <c r="N579" s="9">
        <v>78.909099999999995</v>
      </c>
      <c r="O579" s="9">
        <v>15.0641</v>
      </c>
      <c r="P579" s="9">
        <v>15.059699999999999</v>
      </c>
      <c r="Q579" s="9">
        <v>15.027900000000001</v>
      </c>
      <c r="R579" s="9">
        <v>14.7332</v>
      </c>
      <c r="S579" s="9">
        <v>13.8766</v>
      </c>
      <c r="T579" s="9">
        <v>12.622999999999999</v>
      </c>
      <c r="U579" s="9">
        <v>24.5517</v>
      </c>
      <c r="V579" s="9">
        <v>76.84</v>
      </c>
      <c r="W579" s="9">
        <v>13.950900000000001</v>
      </c>
      <c r="X579" s="9">
        <v>941</v>
      </c>
      <c r="Y579" s="9">
        <v>1279</v>
      </c>
      <c r="Z579" s="9">
        <v>1279</v>
      </c>
    </row>
    <row r="580" spans="1:26" x14ac:dyDescent="0.25">
      <c r="B580" s="32" t="s">
        <v>65</v>
      </c>
      <c r="C580" s="16">
        <v>24.095400000000001</v>
      </c>
      <c r="D580" s="16">
        <v>22.329000000000001</v>
      </c>
      <c r="E580" s="16">
        <v>22.0153</v>
      </c>
      <c r="F580" s="16">
        <v>23.177600000000002</v>
      </c>
      <c r="G580" s="9">
        <v>26.5337</v>
      </c>
      <c r="H580" s="9">
        <v>28.133900000000001</v>
      </c>
      <c r="I580" s="9">
        <v>129.13200000000001</v>
      </c>
      <c r="J580" s="9">
        <v>92.140500000000003</v>
      </c>
      <c r="K580" s="9">
        <v>77.284999999999997</v>
      </c>
      <c r="L580" s="9">
        <v>71.532799999999995</v>
      </c>
      <c r="M580" s="9">
        <v>66.414400000000001</v>
      </c>
      <c r="N580" s="9">
        <v>73.750799999999998</v>
      </c>
      <c r="O580" s="9">
        <v>14.9627</v>
      </c>
      <c r="P580" s="9">
        <v>15.042999999999999</v>
      </c>
      <c r="Q580" s="9">
        <v>14.9923</v>
      </c>
      <c r="R580" s="9">
        <v>14.5632</v>
      </c>
      <c r="S580" s="9">
        <v>13.610200000000001</v>
      </c>
      <c r="T580" s="9">
        <v>12.507099999999999</v>
      </c>
      <c r="U580" s="9">
        <v>25.205200000000001</v>
      </c>
      <c r="V580" s="9">
        <v>74.949100000000001</v>
      </c>
      <c r="W580" s="9">
        <v>13.806699999999999</v>
      </c>
      <c r="X580" s="9">
        <v>959</v>
      </c>
      <c r="Y580" s="9">
        <v>1279</v>
      </c>
      <c r="Z580" s="9">
        <v>1279</v>
      </c>
    </row>
    <row r="581" spans="1:26" x14ac:dyDescent="0.25">
      <c r="B581" s="32" t="s">
        <v>67</v>
      </c>
      <c r="C581" s="16">
        <v>24.360800000000001</v>
      </c>
      <c r="D581" s="16">
        <v>22.389099999999999</v>
      </c>
      <c r="E581" s="16">
        <v>22.432500000000001</v>
      </c>
      <c r="F581" s="16">
        <v>24.824300000000001</v>
      </c>
      <c r="G581" s="9">
        <v>27.318200000000001</v>
      </c>
      <c r="H581" s="9">
        <v>28.270900000000001</v>
      </c>
      <c r="I581" s="9">
        <v>130.94900000000001</v>
      </c>
      <c r="J581" s="9">
        <v>93.770200000000003</v>
      </c>
      <c r="K581" s="9">
        <v>81.778999999999996</v>
      </c>
      <c r="L581" s="9">
        <v>66.6477</v>
      </c>
      <c r="M581" s="9">
        <v>66.59</v>
      </c>
      <c r="N581" s="9">
        <v>70.591999999999999</v>
      </c>
      <c r="O581" s="9">
        <v>14.938700000000001</v>
      </c>
      <c r="P581" s="9">
        <v>14.991400000000001</v>
      </c>
      <c r="Q581" s="9">
        <v>14.930999999999999</v>
      </c>
      <c r="R581" s="9">
        <v>14.3278</v>
      </c>
      <c r="S581" s="9">
        <v>13.275499999999999</v>
      </c>
      <c r="T581" s="9">
        <v>12.4678</v>
      </c>
      <c r="U581" s="9">
        <v>25.917100000000001</v>
      </c>
      <c r="V581" s="9">
        <v>73.922300000000007</v>
      </c>
      <c r="W581" s="9">
        <v>13.651199999999999</v>
      </c>
      <c r="X581" s="9">
        <v>966</v>
      </c>
      <c r="Y581" s="9">
        <v>1279</v>
      </c>
      <c r="Z581" s="9">
        <v>1279</v>
      </c>
    </row>
    <row r="582" spans="1:26" x14ac:dyDescent="0.25">
      <c r="B582" s="32" t="s">
        <v>69</v>
      </c>
      <c r="C582" s="16">
        <v>23.129200000000001</v>
      </c>
      <c r="D582" s="16">
        <v>22.688800000000001</v>
      </c>
      <c r="E582" s="16">
        <v>23.053999999999998</v>
      </c>
      <c r="F582" s="16">
        <v>26.586600000000001</v>
      </c>
      <c r="G582" s="9">
        <v>27.985800000000001</v>
      </c>
      <c r="H582" s="9">
        <v>28.226600000000001</v>
      </c>
      <c r="I582" s="9">
        <v>125.04300000000001</v>
      </c>
      <c r="J582" s="9">
        <v>97.691900000000004</v>
      </c>
      <c r="K582" s="9">
        <v>83.619299999999996</v>
      </c>
      <c r="L582" s="9">
        <v>66.282899999999998</v>
      </c>
      <c r="M582" s="9">
        <v>65.078800000000001</v>
      </c>
      <c r="N582" s="9">
        <v>67.310400000000001</v>
      </c>
      <c r="O582" s="9">
        <v>14.922000000000001</v>
      </c>
      <c r="P582" s="9">
        <v>14.9398</v>
      </c>
      <c r="Q582" s="9">
        <v>14.7773</v>
      </c>
      <c r="R582" s="9">
        <v>14.0206</v>
      </c>
      <c r="S582" s="9">
        <v>12.9339</v>
      </c>
      <c r="T582" s="9">
        <v>12.3721</v>
      </c>
      <c r="U582" s="9">
        <v>26.613</v>
      </c>
      <c r="V582" s="9">
        <v>72.921800000000005</v>
      </c>
      <c r="W582" s="9">
        <v>13.4506</v>
      </c>
      <c r="X582" s="9">
        <v>950</v>
      </c>
      <c r="Y582" s="9">
        <v>1279</v>
      </c>
      <c r="Z582" s="9">
        <v>1279</v>
      </c>
    </row>
    <row r="583" spans="1:26" x14ac:dyDescent="0.25">
      <c r="B583" s="32" t="s">
        <v>71</v>
      </c>
      <c r="C583" s="16">
        <v>21.768899999999999</v>
      </c>
      <c r="D583" s="16">
        <v>23.1068</v>
      </c>
      <c r="E583" s="16">
        <v>27.167300000000001</v>
      </c>
      <c r="F583" s="16">
        <v>28.961400000000001</v>
      </c>
      <c r="G583" s="9">
        <v>28.936399999999999</v>
      </c>
      <c r="H583" s="9">
        <v>29.522400000000001</v>
      </c>
      <c r="I583" s="9">
        <v>116.64100000000001</v>
      </c>
      <c r="J583" s="9">
        <v>110.245</v>
      </c>
      <c r="K583" s="9">
        <v>90.722700000000003</v>
      </c>
      <c r="L583" s="9">
        <v>61.510899999999999</v>
      </c>
      <c r="M583" s="9">
        <v>51.927399999999999</v>
      </c>
      <c r="N583" s="9">
        <v>56.210799999999999</v>
      </c>
      <c r="O583" s="9">
        <v>14.988</v>
      </c>
      <c r="P583" s="9">
        <v>14.6557</v>
      </c>
      <c r="Q583" s="9">
        <v>14.1265</v>
      </c>
      <c r="R583" s="9">
        <v>13.4435</v>
      </c>
      <c r="S583" s="9">
        <v>12.440899999999999</v>
      </c>
      <c r="T583" s="9">
        <v>11.970700000000001</v>
      </c>
      <c r="U583" s="9">
        <v>28.444199999999999</v>
      </c>
      <c r="V583" s="9">
        <v>67.168599999999998</v>
      </c>
      <c r="W583" s="9">
        <v>12.979900000000001</v>
      </c>
      <c r="X583" s="9">
        <v>970</v>
      </c>
      <c r="Y583" s="9">
        <v>1279</v>
      </c>
      <c r="Z583" s="9">
        <v>1279</v>
      </c>
    </row>
    <row r="584" spans="1:26" x14ac:dyDescent="0.25">
      <c r="B584" s="31" t="s">
        <v>72</v>
      </c>
      <c r="C584" s="16">
        <v>22.59</v>
      </c>
      <c r="D584" s="16">
        <v>25.6785</v>
      </c>
      <c r="E584" s="16">
        <v>33.421599999999998</v>
      </c>
      <c r="F584" s="16">
        <v>31.872499999999999</v>
      </c>
      <c r="G584" s="9">
        <v>30.430299999999999</v>
      </c>
      <c r="H584" s="9">
        <v>30.505500000000001</v>
      </c>
      <c r="I584" s="9">
        <v>127.64100000000001</v>
      </c>
      <c r="J584" s="9">
        <v>113.032</v>
      </c>
      <c r="K584" s="9">
        <v>93.148099999999999</v>
      </c>
      <c r="L584" s="9">
        <v>68.696600000000004</v>
      </c>
      <c r="M584" s="9">
        <v>41.775700000000001</v>
      </c>
      <c r="N584" s="9">
        <v>41.067700000000002</v>
      </c>
      <c r="O584" s="9">
        <v>14.299099999999999</v>
      </c>
      <c r="P584" s="9">
        <v>14.0101</v>
      </c>
      <c r="Q584" s="9">
        <v>13.4107</v>
      </c>
      <c r="R584" s="9">
        <v>12.843299999999999</v>
      </c>
      <c r="S584" s="9">
        <v>12.1645</v>
      </c>
      <c r="T584" s="9">
        <v>11.7798</v>
      </c>
      <c r="U584" s="9">
        <v>30.7364</v>
      </c>
      <c r="V584" s="9">
        <v>62.191699999999997</v>
      </c>
      <c r="W584" s="9">
        <v>12.564399999999999</v>
      </c>
      <c r="X584" s="9">
        <v>985</v>
      </c>
      <c r="Y584" s="9">
        <v>1279</v>
      </c>
      <c r="Z584" s="9">
        <v>1279</v>
      </c>
    </row>
    <row r="585" spans="1:26" x14ac:dyDescent="0.25">
      <c r="B585" s="32" t="s">
        <v>74</v>
      </c>
      <c r="C585" s="16">
        <v>24.53</v>
      </c>
      <c r="D585" s="16">
        <v>29.5549</v>
      </c>
      <c r="E585" s="16">
        <v>36.538499999999999</v>
      </c>
      <c r="F585" s="16">
        <v>33.048999999999999</v>
      </c>
      <c r="G585" s="9">
        <v>30.658000000000001</v>
      </c>
      <c r="H585" s="9">
        <v>30.4255</v>
      </c>
      <c r="I585" s="9">
        <v>138.904</v>
      </c>
      <c r="J585" s="9">
        <v>112.288</v>
      </c>
      <c r="K585" s="9">
        <v>91.590400000000002</v>
      </c>
      <c r="L585" s="9">
        <v>73.035600000000002</v>
      </c>
      <c r="M585" s="9">
        <v>39.6021</v>
      </c>
      <c r="N585" s="9">
        <v>34.000100000000003</v>
      </c>
      <c r="O585" s="9">
        <v>13.673500000000001</v>
      </c>
      <c r="P585" s="9">
        <v>13.5732</v>
      </c>
      <c r="Q585" s="9">
        <v>13.034800000000001</v>
      </c>
      <c r="R585" s="9">
        <v>12.600300000000001</v>
      </c>
      <c r="S585" s="9">
        <v>12.0715</v>
      </c>
      <c r="T585" s="9">
        <v>11.7629</v>
      </c>
      <c r="U585" s="9">
        <v>31.558299999999999</v>
      </c>
      <c r="V585" s="9">
        <v>60.308999999999997</v>
      </c>
      <c r="W585" s="9">
        <v>12.3833</v>
      </c>
      <c r="X585" s="9">
        <v>966</v>
      </c>
      <c r="Y585" s="9">
        <v>1279</v>
      </c>
      <c r="Z585" s="9">
        <v>1279</v>
      </c>
    </row>
    <row r="586" spans="1:26" x14ac:dyDescent="0.25">
      <c r="B586" s="32" t="s">
        <v>76</v>
      </c>
      <c r="C586" s="16">
        <v>28.2225</v>
      </c>
      <c r="D586" s="16">
        <v>32.179000000000002</v>
      </c>
      <c r="E586" s="16">
        <v>38.828000000000003</v>
      </c>
      <c r="F586" s="16">
        <v>35.866199999999999</v>
      </c>
      <c r="G586" s="9">
        <v>31.116900000000001</v>
      </c>
      <c r="H586" s="9">
        <v>31.610199999999999</v>
      </c>
      <c r="I586" s="9">
        <v>145.297</v>
      </c>
      <c r="J586" s="9">
        <v>110.22</v>
      </c>
      <c r="K586" s="9">
        <v>94.791600000000003</v>
      </c>
      <c r="L586" s="9">
        <v>71.289699999999996</v>
      </c>
      <c r="M586" s="9">
        <v>41.238700000000001</v>
      </c>
      <c r="N586" s="9">
        <v>29.9358</v>
      </c>
      <c r="O586" s="9">
        <v>13.1914</v>
      </c>
      <c r="P586" s="9">
        <v>13.0845</v>
      </c>
      <c r="Q586" s="9">
        <v>12.6907</v>
      </c>
      <c r="R586" s="9">
        <v>12.2995</v>
      </c>
      <c r="S586" s="9">
        <v>12.071099999999999</v>
      </c>
      <c r="T586" s="9">
        <v>11.6478</v>
      </c>
      <c r="U586" s="9">
        <v>33.052399999999999</v>
      </c>
      <c r="V586" s="9">
        <v>59.584099999999999</v>
      </c>
      <c r="W586" s="9">
        <v>12.188599999999999</v>
      </c>
      <c r="X586" s="9">
        <v>942</v>
      </c>
      <c r="Y586" s="9">
        <v>1279</v>
      </c>
      <c r="Z586" s="9">
        <v>1279</v>
      </c>
    </row>
    <row r="587" spans="1:26" x14ac:dyDescent="0.25">
      <c r="B587" s="32" t="s">
        <v>78</v>
      </c>
      <c r="C587" s="16">
        <v>46.29</v>
      </c>
      <c r="D587" s="16">
        <v>34.9754</v>
      </c>
      <c r="E587" s="16">
        <v>40.853900000000003</v>
      </c>
      <c r="F587" s="16">
        <v>36.4133</v>
      </c>
      <c r="G587" s="9">
        <v>30.712499999999999</v>
      </c>
      <c r="H587" s="9">
        <v>32.653700000000001</v>
      </c>
      <c r="I587" s="9">
        <v>148.61699999999999</v>
      </c>
      <c r="J587" s="9">
        <v>109.331</v>
      </c>
      <c r="K587" s="9">
        <v>95.935299999999998</v>
      </c>
      <c r="L587" s="9">
        <v>67.9696</v>
      </c>
      <c r="M587" s="9">
        <v>45.499499999999998</v>
      </c>
      <c r="N587" s="9">
        <v>26.785299999999999</v>
      </c>
      <c r="O587" s="9">
        <v>12.7234</v>
      </c>
      <c r="P587" s="9">
        <v>12.629300000000001</v>
      </c>
      <c r="Q587" s="9">
        <v>12.3588</v>
      </c>
      <c r="R587" s="9">
        <v>12.064299999999999</v>
      </c>
      <c r="S587" s="9">
        <v>12.2041</v>
      </c>
      <c r="T587" s="9">
        <v>11.465400000000001</v>
      </c>
      <c r="U587" s="9">
        <v>33.880899999999997</v>
      </c>
      <c r="V587" s="9">
        <v>59.248100000000001</v>
      </c>
      <c r="W587" s="9">
        <v>12.024699999999999</v>
      </c>
      <c r="X587" s="9">
        <v>918</v>
      </c>
      <c r="Y587" s="9">
        <v>1279</v>
      </c>
      <c r="Z587" s="9">
        <v>1279</v>
      </c>
    </row>
    <row r="588" spans="1:26" x14ac:dyDescent="0.25">
      <c r="B588" s="32" t="s">
        <v>79</v>
      </c>
      <c r="C588" s="16">
        <v>45.634999999999998</v>
      </c>
      <c r="D588" s="16">
        <v>38.686900000000001</v>
      </c>
      <c r="E588" s="16">
        <v>42.524500000000003</v>
      </c>
      <c r="F588" s="16">
        <v>37.780500000000004</v>
      </c>
      <c r="G588" s="9">
        <v>34.403599999999997</v>
      </c>
      <c r="H588" s="9">
        <v>33.858600000000003</v>
      </c>
      <c r="I588" s="9">
        <v>148.43899999999999</v>
      </c>
      <c r="J588" s="9">
        <v>116.46599999999999</v>
      </c>
      <c r="K588" s="9">
        <v>86.8429</v>
      </c>
      <c r="L588" s="9">
        <v>64.498000000000005</v>
      </c>
      <c r="M588" s="9">
        <v>51.834400000000002</v>
      </c>
      <c r="N588" s="9">
        <v>26.7026</v>
      </c>
      <c r="O588" s="9">
        <v>12.286799999999999</v>
      </c>
      <c r="P588" s="9">
        <v>12.2623</v>
      </c>
      <c r="Q588" s="9">
        <v>11.886799999999999</v>
      </c>
      <c r="R588" s="9">
        <v>11.8841</v>
      </c>
      <c r="S588" s="9">
        <v>11.907299999999999</v>
      </c>
      <c r="T588" s="9">
        <v>11.398899999999999</v>
      </c>
      <c r="U588" s="9">
        <v>36.064</v>
      </c>
      <c r="V588" s="9">
        <v>59.541600000000003</v>
      </c>
      <c r="W588" s="9">
        <v>11.7859</v>
      </c>
      <c r="X588" s="9">
        <v>910</v>
      </c>
      <c r="Y588" s="9">
        <v>1278</v>
      </c>
      <c r="Z588" s="9">
        <v>1278</v>
      </c>
    </row>
    <row r="589" spans="1:26" x14ac:dyDescent="0.25">
      <c r="B589" s="32" t="s">
        <v>81</v>
      </c>
      <c r="C589" s="16">
        <v>44.602499999999999</v>
      </c>
      <c r="D589" s="16">
        <v>41.804699999999997</v>
      </c>
      <c r="E589" s="16">
        <v>45.337600000000002</v>
      </c>
      <c r="F589" s="16">
        <v>40.4998</v>
      </c>
      <c r="G589" s="9">
        <v>37.821399999999997</v>
      </c>
      <c r="H589" s="9">
        <v>32.650599999999997</v>
      </c>
      <c r="I589" s="9">
        <v>144.71700000000001</v>
      </c>
      <c r="J589" s="9">
        <v>116.221</v>
      </c>
      <c r="K589" s="9">
        <v>78.214799999999997</v>
      </c>
      <c r="L589" s="9">
        <v>61.931399999999996</v>
      </c>
      <c r="M589" s="9">
        <v>52.206299999999999</v>
      </c>
      <c r="N589" s="9">
        <v>31.777899999999999</v>
      </c>
      <c r="O589" s="9">
        <v>11.737299999999999</v>
      </c>
      <c r="P589" s="9">
        <v>11.9597</v>
      </c>
      <c r="Q589" s="9">
        <v>11.4794</v>
      </c>
      <c r="R589" s="9">
        <v>11.717700000000001</v>
      </c>
      <c r="S589" s="9">
        <v>11.7149</v>
      </c>
      <c r="T589" s="9">
        <v>11.522</v>
      </c>
      <c r="U589" s="9">
        <v>37.524999999999999</v>
      </c>
      <c r="V589" s="9">
        <v>59.4069</v>
      </c>
      <c r="W589" s="9">
        <v>11.6457</v>
      </c>
      <c r="X589" s="9">
        <v>917</v>
      </c>
      <c r="Y589" s="9">
        <v>1273</v>
      </c>
      <c r="Z589" s="9">
        <v>1273</v>
      </c>
    </row>
    <row r="590" spans="1:26" x14ac:dyDescent="0.25">
      <c r="A590" s="7" t="s">
        <v>54</v>
      </c>
      <c r="B590" s="28">
        <v>42993.125</v>
      </c>
      <c r="C590" s="16">
        <v>29.9162</v>
      </c>
      <c r="D590" s="16">
        <v>27.0124</v>
      </c>
      <c r="E590" s="16">
        <v>21.718900000000001</v>
      </c>
      <c r="F590" s="16">
        <v>21.813700000000001</v>
      </c>
      <c r="G590" s="9">
        <v>26.063099999999999</v>
      </c>
      <c r="H590" s="9">
        <v>29.457999999999998</v>
      </c>
      <c r="I590" s="9">
        <v>49.8962</v>
      </c>
      <c r="J590" s="9">
        <v>134.18600000000001</v>
      </c>
      <c r="K590" s="9">
        <v>146.779</v>
      </c>
      <c r="L590" s="9">
        <v>135.40299999999999</v>
      </c>
      <c r="M590" s="9">
        <v>99.244799999999998</v>
      </c>
      <c r="N590" s="9">
        <v>80.168899999999994</v>
      </c>
      <c r="O590" s="9">
        <v>14.788500000000001</v>
      </c>
      <c r="P590" s="9">
        <v>15.118600000000001</v>
      </c>
      <c r="Q590" s="9">
        <v>15.557600000000001</v>
      </c>
      <c r="R590" s="9">
        <v>15.5152</v>
      </c>
      <c r="S590" s="9">
        <v>15.3528</v>
      </c>
      <c r="T590" s="9">
        <v>15.021599999999999</v>
      </c>
      <c r="U590" s="9">
        <v>27.326899999999998</v>
      </c>
      <c r="V590" s="9">
        <v>108.056</v>
      </c>
      <c r="W590" s="9">
        <v>15.2723</v>
      </c>
      <c r="X590" s="9">
        <v>1722</v>
      </c>
      <c r="Y590" s="9">
        <v>3502</v>
      </c>
      <c r="Z590" s="9">
        <v>3502</v>
      </c>
    </row>
    <row r="591" spans="1:26" x14ac:dyDescent="0.25">
      <c r="B591" s="31" t="s">
        <v>64</v>
      </c>
      <c r="C591" s="16">
        <v>31.470500000000001</v>
      </c>
      <c r="D591" s="16">
        <v>26.311699999999998</v>
      </c>
      <c r="E591" s="16">
        <v>23.156500000000001</v>
      </c>
      <c r="F591" s="16">
        <v>26.527799999999999</v>
      </c>
      <c r="G591" s="9">
        <v>26.094200000000001</v>
      </c>
      <c r="H591" s="9">
        <v>25.817</v>
      </c>
      <c r="I591" s="9">
        <v>80.651700000000005</v>
      </c>
      <c r="J591" s="9">
        <v>108.252</v>
      </c>
      <c r="K591" s="9">
        <v>144.55699999999999</v>
      </c>
      <c r="L591" s="9">
        <v>136.06299999999999</v>
      </c>
      <c r="M591" s="9">
        <v>103.339</v>
      </c>
      <c r="N591" s="9">
        <v>88.758700000000005</v>
      </c>
      <c r="O591" s="9">
        <v>13.8353</v>
      </c>
      <c r="P591" s="9">
        <v>14.8248</v>
      </c>
      <c r="Q591" s="9">
        <v>15.653600000000001</v>
      </c>
      <c r="R591" s="9">
        <v>15.7263</v>
      </c>
      <c r="S591" s="9">
        <v>15.443199999999999</v>
      </c>
      <c r="T591" s="9">
        <v>14.926399999999999</v>
      </c>
      <c r="U591" s="9">
        <v>26.1431</v>
      </c>
      <c r="V591" s="9">
        <v>110.443</v>
      </c>
      <c r="W591" s="9">
        <v>15.2714</v>
      </c>
      <c r="X591" s="9">
        <v>1608</v>
      </c>
      <c r="Y591" s="9">
        <v>3609</v>
      </c>
      <c r="Z591" s="9">
        <v>3609</v>
      </c>
    </row>
    <row r="592" spans="1:26" x14ac:dyDescent="0.25">
      <c r="B592" s="32" t="s">
        <v>65</v>
      </c>
      <c r="C592" s="16">
        <v>30.861999999999998</v>
      </c>
      <c r="D592" s="16">
        <v>25.844899999999999</v>
      </c>
      <c r="E592" s="16">
        <v>22.980799999999999</v>
      </c>
      <c r="F592" s="16">
        <v>25.674299999999999</v>
      </c>
      <c r="G592" s="9">
        <v>26.813300000000002</v>
      </c>
      <c r="H592" s="9">
        <v>25.997699999999998</v>
      </c>
      <c r="I592" s="9">
        <v>71.885400000000004</v>
      </c>
      <c r="J592" s="9">
        <v>111.322</v>
      </c>
      <c r="K592" s="9">
        <v>144.68</v>
      </c>
      <c r="L592" s="9">
        <v>138.405</v>
      </c>
      <c r="M592" s="9">
        <v>102.29600000000001</v>
      </c>
      <c r="N592" s="9">
        <v>83.507900000000006</v>
      </c>
      <c r="O592" s="9">
        <v>13.8772</v>
      </c>
      <c r="P592" s="9">
        <v>14.885</v>
      </c>
      <c r="Q592" s="9">
        <v>15.6013</v>
      </c>
      <c r="R592" s="9">
        <v>15.7241</v>
      </c>
      <c r="S592" s="9">
        <v>15.4499</v>
      </c>
      <c r="T592" s="9">
        <v>14.9603</v>
      </c>
      <c r="U592" s="9">
        <v>26.335899999999999</v>
      </c>
      <c r="V592" s="9">
        <v>109.023</v>
      </c>
      <c r="W592" s="9">
        <v>15.281599999999999</v>
      </c>
      <c r="X592" s="9">
        <v>1706</v>
      </c>
      <c r="Y592" s="9">
        <v>3611</v>
      </c>
      <c r="Z592" s="9">
        <v>3611</v>
      </c>
    </row>
    <row r="593" spans="1:26" x14ac:dyDescent="0.25">
      <c r="B593" s="32" t="s">
        <v>67</v>
      </c>
      <c r="C593" s="16">
        <v>29.648399999999999</v>
      </c>
      <c r="D593" s="16">
        <v>26.63</v>
      </c>
      <c r="E593" s="16">
        <v>22.320799999999998</v>
      </c>
      <c r="F593" s="16">
        <v>24.122399999999999</v>
      </c>
      <c r="G593" s="9">
        <v>27.293199999999999</v>
      </c>
      <c r="H593" s="9">
        <v>26.665800000000001</v>
      </c>
      <c r="I593" s="9">
        <v>60.1175</v>
      </c>
      <c r="J593" s="9">
        <v>115.79900000000001</v>
      </c>
      <c r="K593" s="9">
        <v>145.39599999999999</v>
      </c>
      <c r="L593" s="9">
        <v>141.59299999999999</v>
      </c>
      <c r="M593" s="9">
        <v>100.235</v>
      </c>
      <c r="N593" s="9">
        <v>79.815299999999993</v>
      </c>
      <c r="O593" s="9">
        <v>14.033300000000001</v>
      </c>
      <c r="P593" s="9">
        <v>14.8978</v>
      </c>
      <c r="Q593" s="9">
        <v>15.5542</v>
      </c>
      <c r="R593" s="9">
        <v>15.7128</v>
      </c>
      <c r="S593" s="9">
        <v>15.445399999999999</v>
      </c>
      <c r="T593" s="9">
        <v>14.9901</v>
      </c>
      <c r="U593" s="9">
        <v>26.7743</v>
      </c>
      <c r="V593" s="9">
        <v>108.10599999999999</v>
      </c>
      <c r="W593" s="9">
        <v>15.2864</v>
      </c>
      <c r="X593" s="9">
        <v>1759</v>
      </c>
      <c r="Y593" s="9">
        <v>3609</v>
      </c>
      <c r="Z593" s="9">
        <v>3609</v>
      </c>
    </row>
    <row r="594" spans="1:26" x14ac:dyDescent="0.25">
      <c r="B594" s="32" t="s">
        <v>69</v>
      </c>
      <c r="C594" s="16">
        <v>29.069800000000001</v>
      </c>
      <c r="D594" s="16">
        <v>26.916499999999999</v>
      </c>
      <c r="E594" s="16">
        <v>21.860399999999998</v>
      </c>
      <c r="F594" s="16">
        <v>23.4178</v>
      </c>
      <c r="G594" s="9">
        <v>27.3095</v>
      </c>
      <c r="H594" s="9">
        <v>27.661100000000001</v>
      </c>
      <c r="I594" s="9">
        <v>53.893799999999999</v>
      </c>
      <c r="J594" s="9">
        <v>118.313</v>
      </c>
      <c r="K594" s="9">
        <v>146.84399999999999</v>
      </c>
      <c r="L594" s="9">
        <v>142.16200000000001</v>
      </c>
      <c r="M594" s="9">
        <v>100.93600000000001</v>
      </c>
      <c r="N594" s="9">
        <v>78.259200000000007</v>
      </c>
      <c r="O594" s="9">
        <v>14.207800000000001</v>
      </c>
      <c r="P594" s="9">
        <v>14.9937</v>
      </c>
      <c r="Q594" s="9">
        <v>15.511200000000001</v>
      </c>
      <c r="R594" s="9">
        <v>15.6714</v>
      </c>
      <c r="S594" s="9">
        <v>15.4628</v>
      </c>
      <c r="T594" s="9">
        <v>14.9998</v>
      </c>
      <c r="U594" s="9">
        <v>27.2742</v>
      </c>
      <c r="V594" s="9">
        <v>108.122</v>
      </c>
      <c r="W594" s="9">
        <v>15.2928</v>
      </c>
      <c r="X594" s="9">
        <v>1736</v>
      </c>
      <c r="Y594" s="9">
        <v>3607</v>
      </c>
      <c r="Z594" s="9">
        <v>3607</v>
      </c>
    </row>
    <row r="595" spans="1:26" x14ac:dyDescent="0.25">
      <c r="B595" s="32" t="s">
        <v>71</v>
      </c>
      <c r="C595" s="16">
        <v>29.751000000000001</v>
      </c>
      <c r="D595" s="16">
        <v>27.2913</v>
      </c>
      <c r="E595" s="16">
        <v>21.0259</v>
      </c>
      <c r="F595" s="16">
        <v>22.192499999999999</v>
      </c>
      <c r="G595" s="9">
        <v>26.651499999999999</v>
      </c>
      <c r="H595" s="9">
        <v>29.1678</v>
      </c>
      <c r="I595" s="9">
        <v>46.985500000000002</v>
      </c>
      <c r="J595" s="9">
        <v>131.98400000000001</v>
      </c>
      <c r="K595" s="9">
        <v>146.47800000000001</v>
      </c>
      <c r="L595" s="9">
        <v>140.23500000000001</v>
      </c>
      <c r="M595" s="9">
        <v>101.65</v>
      </c>
      <c r="N595" s="9">
        <v>78.677400000000006</v>
      </c>
      <c r="O595" s="9">
        <v>14.564399999999999</v>
      </c>
      <c r="P595" s="9">
        <v>15.1272</v>
      </c>
      <c r="Q595" s="9">
        <v>15.523300000000001</v>
      </c>
      <c r="R595" s="9">
        <v>15.5608</v>
      </c>
      <c r="S595" s="9">
        <v>15.402799999999999</v>
      </c>
      <c r="T595" s="9">
        <v>15.0177</v>
      </c>
      <c r="U595" s="9">
        <v>27.657399999999999</v>
      </c>
      <c r="V595" s="9">
        <v>108.977</v>
      </c>
      <c r="W595" s="9">
        <v>15.284000000000001</v>
      </c>
      <c r="X595" s="9">
        <v>1749</v>
      </c>
      <c r="Y595" s="9">
        <v>3611</v>
      </c>
      <c r="Z595" s="9">
        <v>3611</v>
      </c>
    </row>
    <row r="596" spans="1:26" x14ac:dyDescent="0.25">
      <c r="B596" s="31" t="s">
        <v>72</v>
      </c>
      <c r="C596" s="16">
        <v>28.404599999999999</v>
      </c>
      <c r="D596" s="16">
        <v>27.483899999999998</v>
      </c>
      <c r="E596" s="16">
        <v>21.329699999999999</v>
      </c>
      <c r="F596" s="16">
        <v>22.047999999999998</v>
      </c>
      <c r="G596" s="9">
        <v>25.21</v>
      </c>
      <c r="H596" s="9">
        <v>29.523</v>
      </c>
      <c r="I596" s="9">
        <v>57.447099999999999</v>
      </c>
      <c r="J596" s="9">
        <v>136.34700000000001</v>
      </c>
      <c r="K596" s="9">
        <v>146.87299999999999</v>
      </c>
      <c r="L596" s="9">
        <v>132.048</v>
      </c>
      <c r="M596" s="9">
        <v>98.678799999999995</v>
      </c>
      <c r="N596" s="9">
        <v>83.927899999999994</v>
      </c>
      <c r="O596" s="9">
        <v>15.0336</v>
      </c>
      <c r="P596" s="9">
        <v>15.068</v>
      </c>
      <c r="Q596" s="9">
        <v>15.5405</v>
      </c>
      <c r="R596" s="9">
        <v>15.4886</v>
      </c>
      <c r="S596" s="9">
        <v>15.307399999999999</v>
      </c>
      <c r="T596" s="9">
        <v>14.987399999999999</v>
      </c>
      <c r="U596" s="9">
        <v>26.838699999999999</v>
      </c>
      <c r="V596" s="9">
        <v>108.857</v>
      </c>
      <c r="W596" s="9">
        <v>15.244999999999999</v>
      </c>
      <c r="X596" s="9">
        <v>1712</v>
      </c>
      <c r="Y596" s="9">
        <v>3504</v>
      </c>
      <c r="Z596" s="9">
        <v>3504</v>
      </c>
    </row>
    <row r="597" spans="1:26" x14ac:dyDescent="0.25">
      <c r="B597" s="32" t="s">
        <v>74</v>
      </c>
      <c r="C597" s="16">
        <v>27.095199999999998</v>
      </c>
      <c r="D597" s="16">
        <v>27.644100000000002</v>
      </c>
      <c r="E597" s="16">
        <v>20.878499999999999</v>
      </c>
      <c r="F597" s="16">
        <v>22.9923</v>
      </c>
      <c r="G597" s="9">
        <v>24.608699999999999</v>
      </c>
      <c r="H597" s="9">
        <v>29.244199999999999</v>
      </c>
      <c r="I597" s="9">
        <v>64.611400000000003</v>
      </c>
      <c r="J597" s="9">
        <v>136.786</v>
      </c>
      <c r="K597" s="9">
        <v>147.68700000000001</v>
      </c>
      <c r="L597" s="9">
        <v>127.717</v>
      </c>
      <c r="M597" s="9">
        <v>97.671800000000005</v>
      </c>
      <c r="N597" s="9">
        <v>86.676500000000004</v>
      </c>
      <c r="O597" s="9">
        <v>15.2379</v>
      </c>
      <c r="P597" s="9">
        <v>15.072800000000001</v>
      </c>
      <c r="Q597" s="9">
        <v>15.4527</v>
      </c>
      <c r="R597" s="9">
        <v>15.471299999999999</v>
      </c>
      <c r="S597" s="9">
        <v>15.265499999999999</v>
      </c>
      <c r="T597" s="9">
        <v>14.956099999999999</v>
      </c>
      <c r="U597" s="9">
        <v>26.5169</v>
      </c>
      <c r="V597" s="9">
        <v>108.99</v>
      </c>
      <c r="W597" s="9">
        <v>15.215999999999999</v>
      </c>
      <c r="X597" s="9">
        <v>1673</v>
      </c>
      <c r="Y597" s="9">
        <v>3506</v>
      </c>
      <c r="Z597" s="9">
        <v>3506</v>
      </c>
    </row>
    <row r="598" spans="1:26" x14ac:dyDescent="0.25">
      <c r="B598" s="32" t="s">
        <v>76</v>
      </c>
      <c r="C598" s="16">
        <v>26.110499999999998</v>
      </c>
      <c r="D598" s="16">
        <v>27.3002</v>
      </c>
      <c r="E598" s="16">
        <v>20.383199999999999</v>
      </c>
      <c r="F598" s="16">
        <v>23.67</v>
      </c>
      <c r="G598" s="9">
        <v>24.198499999999999</v>
      </c>
      <c r="H598" s="9">
        <v>28.543500000000002</v>
      </c>
      <c r="I598" s="9">
        <v>68.594700000000003</v>
      </c>
      <c r="J598" s="9">
        <v>136.184</v>
      </c>
      <c r="K598" s="9">
        <v>146.048</v>
      </c>
      <c r="L598" s="9">
        <v>124.17</v>
      </c>
      <c r="M598" s="9">
        <v>95.59</v>
      </c>
      <c r="N598" s="9">
        <v>88.8857</v>
      </c>
      <c r="O598" s="9">
        <v>15.3925</v>
      </c>
      <c r="P598" s="9">
        <v>15.0838</v>
      </c>
      <c r="Q598" s="9">
        <v>15.3596</v>
      </c>
      <c r="R598" s="9">
        <v>15.442500000000001</v>
      </c>
      <c r="S598" s="9">
        <v>15.235200000000001</v>
      </c>
      <c r="T598" s="9">
        <v>14.914300000000001</v>
      </c>
      <c r="U598" s="9">
        <v>25.9785</v>
      </c>
      <c r="V598" s="9">
        <v>108.292</v>
      </c>
      <c r="W598" s="9">
        <v>15.182600000000001</v>
      </c>
      <c r="X598" s="9">
        <v>1722</v>
      </c>
      <c r="Y598" s="9">
        <v>3504</v>
      </c>
      <c r="Z598" s="9">
        <v>3504</v>
      </c>
    </row>
    <row r="599" spans="1:26" x14ac:dyDescent="0.25">
      <c r="B599" s="32" t="s">
        <v>78</v>
      </c>
      <c r="C599" s="16">
        <v>25.7974</v>
      </c>
      <c r="D599" s="16">
        <v>27.953399999999998</v>
      </c>
      <c r="E599" s="16">
        <v>21.322900000000001</v>
      </c>
      <c r="F599" s="16">
        <v>23.621600000000001</v>
      </c>
      <c r="G599" s="9">
        <v>24.148900000000001</v>
      </c>
      <c r="H599" s="9">
        <v>27.6661</v>
      </c>
      <c r="I599" s="9">
        <v>78.834599999999995</v>
      </c>
      <c r="J599" s="9">
        <v>134.10400000000001</v>
      </c>
      <c r="K599" s="9">
        <v>145.33199999999999</v>
      </c>
      <c r="L599" s="9">
        <v>118.09</v>
      </c>
      <c r="M599" s="9">
        <v>92.215699999999998</v>
      </c>
      <c r="N599" s="9">
        <v>89.040300000000002</v>
      </c>
      <c r="O599" s="9">
        <v>15.506399999999999</v>
      </c>
      <c r="P599" s="9">
        <v>15.0985</v>
      </c>
      <c r="Q599" s="9">
        <v>15.2559</v>
      </c>
      <c r="R599" s="9">
        <v>15.4009</v>
      </c>
      <c r="S599" s="9">
        <v>15.202400000000001</v>
      </c>
      <c r="T599" s="9">
        <v>14.8809</v>
      </c>
      <c r="U599" s="9">
        <v>25.5505</v>
      </c>
      <c r="V599" s="9">
        <v>106.333</v>
      </c>
      <c r="W599" s="9">
        <v>15.1469</v>
      </c>
      <c r="X599" s="9">
        <v>1862</v>
      </c>
      <c r="Y599" s="9">
        <v>3504</v>
      </c>
      <c r="Z599" s="9">
        <v>3504</v>
      </c>
    </row>
    <row r="600" spans="1:26" x14ac:dyDescent="0.25">
      <c r="B600" s="32" t="s">
        <v>79</v>
      </c>
      <c r="C600" s="16">
        <v>25.666</v>
      </c>
      <c r="D600" s="16">
        <v>27.073399999999999</v>
      </c>
      <c r="E600" s="16">
        <v>22.417100000000001</v>
      </c>
      <c r="F600" s="16">
        <v>23.475300000000001</v>
      </c>
      <c r="G600" s="9">
        <v>24.4346</v>
      </c>
      <c r="H600" s="9">
        <v>27.174299999999999</v>
      </c>
      <c r="I600" s="9">
        <v>90.910700000000006</v>
      </c>
      <c r="J600" s="9">
        <v>131.43600000000001</v>
      </c>
      <c r="K600" s="9">
        <v>142.613</v>
      </c>
      <c r="L600" s="9">
        <v>113.416</v>
      </c>
      <c r="M600" s="9">
        <v>88.806899999999999</v>
      </c>
      <c r="N600" s="9">
        <v>86.988699999999994</v>
      </c>
      <c r="O600" s="9">
        <v>15.5718</v>
      </c>
      <c r="P600" s="9">
        <v>15.1153</v>
      </c>
      <c r="Q600" s="9">
        <v>15.1555</v>
      </c>
      <c r="R600" s="9">
        <v>15.347099999999999</v>
      </c>
      <c r="S600" s="9">
        <v>15.1631</v>
      </c>
      <c r="T600" s="9">
        <v>14.8573</v>
      </c>
      <c r="U600" s="9">
        <v>25.3642</v>
      </c>
      <c r="V600" s="9">
        <v>103.718</v>
      </c>
      <c r="W600" s="9">
        <v>15.1096</v>
      </c>
      <c r="X600" s="9">
        <v>2008</v>
      </c>
      <c r="Y600" s="9">
        <v>3504</v>
      </c>
      <c r="Z600" s="9">
        <v>3504</v>
      </c>
    </row>
    <row r="601" spans="1:26" x14ac:dyDescent="0.25">
      <c r="B601" s="32" t="s">
        <v>81</v>
      </c>
      <c r="C601" s="16">
        <v>26.098800000000001</v>
      </c>
      <c r="D601" s="16">
        <v>26.7851</v>
      </c>
      <c r="E601" s="16">
        <v>24.193300000000001</v>
      </c>
      <c r="F601" s="16">
        <v>23.513999999999999</v>
      </c>
      <c r="G601" s="9">
        <v>24.789300000000001</v>
      </c>
      <c r="H601" s="9">
        <v>27.068999999999999</v>
      </c>
      <c r="I601" s="9">
        <v>107.69799999999999</v>
      </c>
      <c r="J601" s="9">
        <v>135.23099999999999</v>
      </c>
      <c r="K601" s="9">
        <v>139.06700000000001</v>
      </c>
      <c r="L601" s="9">
        <v>110.036</v>
      </c>
      <c r="M601" s="9">
        <v>84.374899999999997</v>
      </c>
      <c r="N601" s="9">
        <v>84.912499999999994</v>
      </c>
      <c r="O601" s="9">
        <v>15.617100000000001</v>
      </c>
      <c r="P601" s="9">
        <v>15.216200000000001</v>
      </c>
      <c r="Q601" s="9">
        <v>15.177</v>
      </c>
      <c r="R601" s="9">
        <v>15.324400000000001</v>
      </c>
      <c r="S601" s="9">
        <v>15.177300000000001</v>
      </c>
      <c r="T601" s="9">
        <v>14.9101</v>
      </c>
      <c r="U601" s="9">
        <v>25.4694</v>
      </c>
      <c r="V601" s="9">
        <v>101.405</v>
      </c>
      <c r="W601" s="9">
        <v>15.1379</v>
      </c>
      <c r="X601" s="9">
        <v>1988</v>
      </c>
      <c r="Y601" s="9">
        <v>3356</v>
      </c>
      <c r="Z601" s="9">
        <v>3356</v>
      </c>
    </row>
    <row r="602" spans="1:26" x14ac:dyDescent="0.25">
      <c r="A602" s="7" t="s">
        <v>22</v>
      </c>
      <c r="B602" s="28">
        <v>43190.125</v>
      </c>
      <c r="C602" s="16">
        <v>19.0123</v>
      </c>
      <c r="D602" s="16">
        <v>20.5869</v>
      </c>
      <c r="E602" s="16">
        <v>23.698799999999999</v>
      </c>
      <c r="F602" s="16">
        <v>26.837</v>
      </c>
      <c r="G602" s="9">
        <v>29.5518</v>
      </c>
      <c r="H602" s="9">
        <v>32.912199999999999</v>
      </c>
      <c r="I602" s="9">
        <v>107.6</v>
      </c>
      <c r="J602" s="9">
        <v>91.676100000000005</v>
      </c>
      <c r="K602" s="9">
        <v>83.774500000000003</v>
      </c>
      <c r="L602" s="9">
        <v>68.329899999999995</v>
      </c>
      <c r="M602" s="9">
        <v>57.179000000000002</v>
      </c>
      <c r="N602" s="9">
        <v>54.8142</v>
      </c>
      <c r="O602" s="9">
        <v>15.7591</v>
      </c>
      <c r="P602" s="9">
        <v>15.5457</v>
      </c>
      <c r="Q602" s="9">
        <v>15.2408</v>
      </c>
      <c r="R602" s="9">
        <v>14.5799</v>
      </c>
      <c r="S602" s="9">
        <v>13.7546</v>
      </c>
      <c r="T602" s="9">
        <v>12.930400000000001</v>
      </c>
      <c r="U602" s="9">
        <v>28.605399999999999</v>
      </c>
      <c r="V602" s="9">
        <v>67.159199999999998</v>
      </c>
      <c r="W602" s="9">
        <v>14.105700000000001</v>
      </c>
      <c r="X602" s="9">
        <v>3703</v>
      </c>
      <c r="Y602" s="9">
        <v>3703</v>
      </c>
      <c r="Z602" s="9">
        <v>3703</v>
      </c>
    </row>
    <row r="603" spans="1:26" x14ac:dyDescent="0.25">
      <c r="A603" s="7" t="s">
        <v>55</v>
      </c>
      <c r="B603" s="28">
        <v>43788.125</v>
      </c>
      <c r="C603" s="16">
        <v>37.291400000000003</v>
      </c>
      <c r="D603" s="16">
        <v>32.267600000000002</v>
      </c>
      <c r="E603" s="16">
        <v>26.237500000000001</v>
      </c>
      <c r="F603" s="16">
        <v>27.130400000000002</v>
      </c>
      <c r="G603" s="9">
        <v>26.143000000000001</v>
      </c>
      <c r="H603" s="9">
        <v>25.6813</v>
      </c>
      <c r="I603" s="9">
        <v>41.302300000000002</v>
      </c>
      <c r="J603" s="9">
        <v>96.303399999999996</v>
      </c>
      <c r="K603" s="9">
        <v>110.378</v>
      </c>
      <c r="L603" s="9">
        <v>94.138900000000007</v>
      </c>
      <c r="M603" s="9">
        <v>95.383600000000001</v>
      </c>
      <c r="N603" s="9">
        <v>68.944699999999997</v>
      </c>
      <c r="O603" s="9">
        <v>13.016</v>
      </c>
      <c r="P603" s="9">
        <v>14.1629</v>
      </c>
      <c r="Q603" s="9">
        <v>14.6188</v>
      </c>
      <c r="R603" s="9">
        <v>14.668200000000001</v>
      </c>
      <c r="S603" s="9">
        <v>14.9656</v>
      </c>
      <c r="T603" s="9">
        <v>14.5596</v>
      </c>
      <c r="U603" s="9">
        <v>27.116800000000001</v>
      </c>
      <c r="V603" s="9">
        <v>87.706199999999995</v>
      </c>
      <c r="W603" s="9">
        <v>14.612</v>
      </c>
      <c r="X603" s="9">
        <v>2872</v>
      </c>
      <c r="Y603" s="9">
        <v>2872</v>
      </c>
      <c r="Z603" s="9">
        <v>2872</v>
      </c>
    </row>
    <row r="604" spans="1:26" x14ac:dyDescent="0.25">
      <c r="A604" s="7" t="s">
        <v>56</v>
      </c>
      <c r="B604" s="28">
        <v>43428.125</v>
      </c>
      <c r="C604" s="16">
        <v>29.533100000000001</v>
      </c>
      <c r="D604" s="16">
        <v>24.984300000000001</v>
      </c>
      <c r="E604" s="16">
        <v>25.805800000000001</v>
      </c>
      <c r="F604" s="16">
        <v>31.8948</v>
      </c>
      <c r="G604" s="9">
        <v>35.513500000000001</v>
      </c>
      <c r="H604" s="9">
        <v>36.303400000000003</v>
      </c>
      <c r="I604" s="9">
        <v>112.608</v>
      </c>
      <c r="J604" s="9">
        <v>109.083</v>
      </c>
      <c r="K604" s="9">
        <v>66.287000000000006</v>
      </c>
      <c r="L604" s="9">
        <v>31.8354</v>
      </c>
      <c r="M604" s="9">
        <v>25.9633</v>
      </c>
      <c r="N604" s="9">
        <v>18.639900000000001</v>
      </c>
      <c r="O604" s="9">
        <v>14.136799999999999</v>
      </c>
      <c r="P604" s="9">
        <v>14.2104</v>
      </c>
      <c r="Q604" s="9">
        <v>13.6273</v>
      </c>
      <c r="R604" s="9">
        <v>12.3102</v>
      </c>
      <c r="S604" s="9">
        <v>11.236599999999999</v>
      </c>
      <c r="T604" s="9">
        <v>10.5564</v>
      </c>
      <c r="U604" s="9">
        <v>33.1387</v>
      </c>
      <c r="V604" s="9">
        <v>39.904400000000003</v>
      </c>
      <c r="W604" s="9">
        <v>11.903700000000001</v>
      </c>
      <c r="X604" s="9">
        <v>6184</v>
      </c>
      <c r="Y604" s="9">
        <v>6184</v>
      </c>
      <c r="Z604" s="9">
        <v>6184</v>
      </c>
    </row>
    <row r="605" spans="1:26" x14ac:dyDescent="0.25">
      <c r="A605" s="7" t="s">
        <v>10</v>
      </c>
      <c r="B605" s="28">
        <v>43750.125</v>
      </c>
      <c r="C605" s="16">
        <v>17.081</v>
      </c>
      <c r="D605" s="16">
        <v>15.7743</v>
      </c>
      <c r="E605" s="16">
        <v>15.051</v>
      </c>
      <c r="F605" s="16">
        <v>15.961499999999999</v>
      </c>
      <c r="G605" s="9">
        <v>20.83</v>
      </c>
      <c r="H605" s="9">
        <v>26.522600000000001</v>
      </c>
      <c r="I605" s="9">
        <v>83.241900000000001</v>
      </c>
      <c r="J605" s="9">
        <v>94.018600000000006</v>
      </c>
      <c r="K605" s="9">
        <v>93.212000000000003</v>
      </c>
      <c r="L605" s="9">
        <v>79.260999999999996</v>
      </c>
      <c r="M605" s="9">
        <v>67.827699999999993</v>
      </c>
      <c r="N605" s="9">
        <v>60.686300000000003</v>
      </c>
      <c r="O605" s="9">
        <v>14.931699999999999</v>
      </c>
      <c r="P605" s="9">
        <v>15.2498</v>
      </c>
      <c r="Q605" s="9">
        <v>15.305199999999999</v>
      </c>
      <c r="R605" s="9">
        <v>15.0311</v>
      </c>
      <c r="S605" s="9">
        <v>14.3217</v>
      </c>
      <c r="T605" s="9">
        <v>13.3459</v>
      </c>
      <c r="U605" s="9">
        <v>20.619499999999999</v>
      </c>
      <c r="V605" s="9">
        <v>73.9435</v>
      </c>
      <c r="W605" s="9">
        <v>14.385400000000001</v>
      </c>
      <c r="X605" s="9">
        <v>1280</v>
      </c>
      <c r="Y605" s="9">
        <v>1280</v>
      </c>
      <c r="Z605" s="9">
        <v>1280</v>
      </c>
    </row>
    <row r="606" spans="1:26" x14ac:dyDescent="0.25">
      <c r="A606" s="7" t="s">
        <v>12</v>
      </c>
      <c r="B606" s="28">
        <v>43347.125</v>
      </c>
      <c r="C606" s="16">
        <v>20.820399999999999</v>
      </c>
      <c r="D606" s="16">
        <v>24.954899999999999</v>
      </c>
      <c r="E606" s="16">
        <v>30.314499999999999</v>
      </c>
      <c r="F606" s="16">
        <v>30.6388</v>
      </c>
      <c r="G606" s="9">
        <v>31.8566</v>
      </c>
      <c r="H606" s="9">
        <v>31.804500000000001</v>
      </c>
      <c r="I606" s="9">
        <v>111.64700000000001</v>
      </c>
      <c r="J606" s="9">
        <v>119.096</v>
      </c>
      <c r="K606" s="9">
        <v>118.598</v>
      </c>
      <c r="L606" s="9">
        <v>85.376999999999995</v>
      </c>
      <c r="M606" s="9">
        <v>66.349100000000007</v>
      </c>
      <c r="N606" s="9">
        <v>62.3735</v>
      </c>
      <c r="O606" s="9">
        <v>14.4307</v>
      </c>
      <c r="P606" s="9">
        <v>15.170400000000001</v>
      </c>
      <c r="Q606" s="9">
        <v>13.790900000000001</v>
      </c>
      <c r="R606" s="9">
        <v>13.486000000000001</v>
      </c>
      <c r="S606" s="9">
        <v>12.610900000000001</v>
      </c>
      <c r="T606" s="9">
        <v>11.8255</v>
      </c>
      <c r="U606" s="9">
        <v>30.9985</v>
      </c>
      <c r="V606" s="9">
        <v>81.514600000000002</v>
      </c>
      <c r="W606" s="9">
        <v>12.953900000000001</v>
      </c>
      <c r="X606" s="9">
        <v>7983</v>
      </c>
      <c r="Y606" s="9">
        <v>7983</v>
      </c>
      <c r="Z606" s="9">
        <v>7983</v>
      </c>
    </row>
    <row r="607" spans="1:26" x14ac:dyDescent="0.25">
      <c r="A607" s="7" t="s">
        <v>57</v>
      </c>
      <c r="B607" s="28">
        <v>43023.125</v>
      </c>
      <c r="C607" s="16">
        <v>25.4922</v>
      </c>
      <c r="D607" s="16">
        <v>27.892099999999999</v>
      </c>
      <c r="E607" s="16">
        <v>27.328399999999998</v>
      </c>
      <c r="F607" s="16">
        <v>29.573499999999999</v>
      </c>
      <c r="G607" s="9">
        <v>32.252699999999997</v>
      </c>
      <c r="H607" s="9">
        <v>34.411299999999997</v>
      </c>
      <c r="I607" s="9">
        <v>142.06899999999999</v>
      </c>
      <c r="J607" s="9">
        <v>140.541</v>
      </c>
      <c r="K607" s="9">
        <v>90.549300000000002</v>
      </c>
      <c r="L607" s="9">
        <v>52.474299999999999</v>
      </c>
      <c r="M607" s="9">
        <v>48.410600000000002</v>
      </c>
      <c r="N607" s="9">
        <v>41.235999999999997</v>
      </c>
      <c r="O607" s="9">
        <v>16.306000000000001</v>
      </c>
      <c r="P607" s="9">
        <v>16.288499999999999</v>
      </c>
      <c r="Q607" s="9">
        <v>15.650700000000001</v>
      </c>
      <c r="R607" s="9">
        <v>13.812799999999999</v>
      </c>
      <c r="S607" s="9">
        <v>12.45</v>
      </c>
      <c r="T607" s="9">
        <v>11.730600000000001</v>
      </c>
      <c r="U607" s="9">
        <v>31.689</v>
      </c>
      <c r="V607" s="9">
        <v>62.699599999999997</v>
      </c>
      <c r="W607" s="9">
        <v>13.351900000000001</v>
      </c>
      <c r="X607" s="9">
        <v>11502</v>
      </c>
      <c r="Y607" s="9">
        <v>11502</v>
      </c>
      <c r="Z607" s="9">
        <v>11502</v>
      </c>
    </row>
    <row r="608" spans="1:26" x14ac:dyDescent="0.25">
      <c r="A608" s="7" t="s">
        <v>51</v>
      </c>
      <c r="B608" s="28">
        <v>43429.125</v>
      </c>
      <c r="C608" s="16">
        <v>31.4163</v>
      </c>
      <c r="D608" s="16">
        <v>24.313600000000001</v>
      </c>
      <c r="E608" s="16">
        <v>25.834099999999999</v>
      </c>
      <c r="F608" s="16">
        <v>28.8658</v>
      </c>
      <c r="G608" s="9">
        <v>31.776299999999999</v>
      </c>
      <c r="H608" s="9">
        <v>28.409600000000001</v>
      </c>
      <c r="I608" s="9">
        <v>89.304900000000004</v>
      </c>
      <c r="J608" s="9">
        <v>129.363</v>
      </c>
      <c r="K608" s="9">
        <v>114.64100000000001</v>
      </c>
      <c r="L608" s="9">
        <v>54.634900000000002</v>
      </c>
      <c r="M608" s="9">
        <v>24.334900000000001</v>
      </c>
      <c r="N608" s="9">
        <v>18.423999999999999</v>
      </c>
      <c r="O608" s="9">
        <v>13.2927</v>
      </c>
      <c r="P608" s="9">
        <v>14.2715</v>
      </c>
      <c r="Q608" s="9">
        <v>13.820399999999999</v>
      </c>
      <c r="R608" s="9">
        <v>12.698399999999999</v>
      </c>
      <c r="S608" s="9">
        <v>12.102</v>
      </c>
      <c r="T608" s="9">
        <v>12.2707</v>
      </c>
      <c r="U608" s="9">
        <v>29.212199999999999</v>
      </c>
      <c r="V608" s="9">
        <v>51.539099999999998</v>
      </c>
      <c r="W608" s="9">
        <v>12.7195</v>
      </c>
      <c r="X608" s="9">
        <v>3688</v>
      </c>
      <c r="Y608" s="9">
        <v>3688</v>
      </c>
      <c r="Z608" s="9">
        <v>3688</v>
      </c>
    </row>
    <row r="609" spans="1:26" x14ac:dyDescent="0.25">
      <c r="A609" s="7" t="s">
        <v>58</v>
      </c>
      <c r="B609" s="28">
        <v>44080.125</v>
      </c>
      <c r="C609" s="16">
        <v>33.222700000000003</v>
      </c>
      <c r="D609" s="16">
        <v>29.808700000000002</v>
      </c>
      <c r="E609" s="16">
        <v>22.835599999999999</v>
      </c>
      <c r="F609" s="16">
        <v>25.9253</v>
      </c>
      <c r="G609" s="9">
        <v>31.590499999999999</v>
      </c>
      <c r="H609" s="9">
        <v>30.639500000000002</v>
      </c>
      <c r="I609" s="9">
        <v>28.709299999999999</v>
      </c>
      <c r="J609" s="9">
        <v>53.073999999999998</v>
      </c>
      <c r="K609" s="9">
        <v>100.521</v>
      </c>
      <c r="L609" s="9">
        <v>112.90900000000001</v>
      </c>
      <c r="M609" s="9">
        <v>94.424499999999995</v>
      </c>
      <c r="N609" s="9">
        <v>64.8215</v>
      </c>
      <c r="O609" s="9">
        <v>9.9149999999999991</v>
      </c>
      <c r="P609" s="9">
        <v>11.8574</v>
      </c>
      <c r="Q609" s="9">
        <v>13.931900000000001</v>
      </c>
      <c r="R609" s="9">
        <v>14.525600000000001</v>
      </c>
      <c r="S609" s="9">
        <v>14.4482</v>
      </c>
      <c r="T609" s="9">
        <v>13.8109</v>
      </c>
      <c r="U609" s="9">
        <v>29.320599999999999</v>
      </c>
      <c r="V609" s="9">
        <v>84.592799999999997</v>
      </c>
      <c r="W609" s="9">
        <v>13.8558</v>
      </c>
      <c r="X609" s="9">
        <v>3686</v>
      </c>
      <c r="Y609" s="9">
        <v>3686</v>
      </c>
      <c r="Z609" s="9">
        <v>3686</v>
      </c>
    </row>
    <row r="610" spans="1:26" x14ac:dyDescent="0.25">
      <c r="A610" s="7" t="s">
        <v>9</v>
      </c>
      <c r="B610" s="28">
        <v>44136.125</v>
      </c>
      <c r="C610" s="16">
        <v>26.727499999999999</v>
      </c>
      <c r="D610" s="16">
        <v>24.483799999999999</v>
      </c>
      <c r="E610" s="16">
        <v>24.285299999999999</v>
      </c>
      <c r="F610" s="16">
        <v>23.773599999999998</v>
      </c>
      <c r="G610" s="9">
        <v>24.084800000000001</v>
      </c>
      <c r="H610" s="9">
        <v>26.138400000000001</v>
      </c>
      <c r="I610" s="9">
        <v>132.02099999999999</v>
      </c>
      <c r="J610" s="9">
        <v>127.15600000000001</v>
      </c>
      <c r="K610" s="9">
        <v>126.602</v>
      </c>
      <c r="L610" s="9">
        <v>124.114</v>
      </c>
      <c r="M610" s="9">
        <v>118.07</v>
      </c>
      <c r="N610" s="9">
        <v>119.267</v>
      </c>
      <c r="O610" s="9">
        <v>15.3269</v>
      </c>
      <c r="P610" s="9">
        <v>15.3894</v>
      </c>
      <c r="Q610" s="9">
        <v>15.474399999999999</v>
      </c>
      <c r="R610" s="9">
        <v>15.2652</v>
      </c>
      <c r="S610" s="9">
        <v>15.3184</v>
      </c>
      <c r="T610" s="9">
        <v>15.0741</v>
      </c>
      <c r="U610" s="9">
        <v>24.8002</v>
      </c>
      <c r="V610" s="9">
        <v>122.017</v>
      </c>
      <c r="W610" s="9">
        <v>15.2654</v>
      </c>
      <c r="X610" s="9">
        <v>317</v>
      </c>
      <c r="Y610" s="9">
        <v>317</v>
      </c>
      <c r="Z610" s="9">
        <v>317</v>
      </c>
    </row>
    <row r="611" spans="1:26" x14ac:dyDescent="0.25">
      <c r="A611" s="7" t="s">
        <v>59</v>
      </c>
      <c r="B611" s="28">
        <v>43965.125</v>
      </c>
      <c r="C611" s="16">
        <v>37.864400000000003</v>
      </c>
      <c r="D611" s="16">
        <v>38.356200000000001</v>
      </c>
      <c r="E611" s="16">
        <v>32.506</v>
      </c>
      <c r="G611" s="9">
        <v>25.35</v>
      </c>
      <c r="H611" s="9">
        <v>22.771999999999998</v>
      </c>
      <c r="I611" s="9">
        <v>38.915599999999998</v>
      </c>
      <c r="J611" s="9">
        <v>90.045400000000001</v>
      </c>
      <c r="K611" s="9">
        <v>137.71299999999999</v>
      </c>
      <c r="M611" s="9">
        <v>150</v>
      </c>
      <c r="N611" s="9">
        <v>149.36799999999999</v>
      </c>
      <c r="O611" s="9">
        <v>12.645899999999999</v>
      </c>
      <c r="P611" s="9">
        <v>14.4824</v>
      </c>
      <c r="Q611" s="9">
        <v>15.730700000000001</v>
      </c>
      <c r="R611" s="9">
        <v>15.766999999999999</v>
      </c>
      <c r="S611" s="9">
        <v>15.724399999999999</v>
      </c>
      <c r="T611" s="9">
        <v>15.786899999999999</v>
      </c>
      <c r="U611" s="9">
        <v>34.580300000000001</v>
      </c>
      <c r="V611" s="9">
        <v>138.24299999999999</v>
      </c>
      <c r="W611" s="9">
        <v>15.5192</v>
      </c>
      <c r="X611" s="9">
        <v>317</v>
      </c>
      <c r="Y611" s="9">
        <v>317</v>
      </c>
      <c r="Z611" s="9">
        <v>317</v>
      </c>
    </row>
    <row r="613" spans="1:26" ht="15.75" x14ac:dyDescent="0.25">
      <c r="C613" s="33">
        <f t="shared" ref="C613:W613" si="0">AVERAGE(C3:C612)</f>
        <v>29.123155999999984</v>
      </c>
      <c r="D613" s="33">
        <f t="shared" si="0"/>
        <v>29.509262144053615</v>
      </c>
      <c r="E613" s="33">
        <f t="shared" si="0"/>
        <v>29.329656218905438</v>
      </c>
      <c r="F613" s="33">
        <f t="shared" si="0"/>
        <v>29.841490365448475</v>
      </c>
      <c r="G613" s="1">
        <f t="shared" si="0"/>
        <v>31.288710891089117</v>
      </c>
      <c r="H613" s="1">
        <f t="shared" si="0"/>
        <v>31.965375702479363</v>
      </c>
      <c r="I613" s="1">
        <f t="shared" si="0"/>
        <v>72.28083224699833</v>
      </c>
      <c r="J613" s="1">
        <f t="shared" si="0"/>
        <v>90.003358901830353</v>
      </c>
      <c r="K613" s="1">
        <f t="shared" si="0"/>
        <v>90.039168316831621</v>
      </c>
      <c r="L613" s="1">
        <f t="shared" si="0"/>
        <v>75.446971900826412</v>
      </c>
      <c r="M613" s="1">
        <f t="shared" si="0"/>
        <v>64.019893250825064</v>
      </c>
      <c r="N613" s="1">
        <f t="shared" si="0"/>
        <v>53.75824325082511</v>
      </c>
      <c r="O613" s="1">
        <f t="shared" si="0"/>
        <v>12.203326312178385</v>
      </c>
      <c r="P613" s="1">
        <f t="shared" si="0"/>
        <v>13.471519068219633</v>
      </c>
      <c r="Q613" s="1">
        <f t="shared" si="0"/>
        <v>13.665904719471937</v>
      </c>
      <c r="R613" s="1">
        <f t="shared" si="0"/>
        <v>13.407915495049492</v>
      </c>
      <c r="S613" s="1">
        <f t="shared" si="0"/>
        <v>12.980674917491751</v>
      </c>
      <c r="T613" s="1">
        <f t="shared" si="0"/>
        <v>12.443223811881195</v>
      </c>
      <c r="U613" s="1">
        <f t="shared" si="0"/>
        <v>30.85588564356437</v>
      </c>
      <c r="V613" s="1">
        <f t="shared" si="0"/>
        <v>69.116882013201263</v>
      </c>
      <c r="W613" s="1">
        <f t="shared" si="0"/>
        <v>13.011812937293737</v>
      </c>
      <c r="X613" s="9">
        <f>SUM(X3:X612)</f>
        <v>3377486</v>
      </c>
      <c r="Y613" s="9">
        <f>SUM(Y3:Y612)</f>
        <v>4131212</v>
      </c>
      <c r="Z613" s="9">
        <f>SUM(Z3:Z612)</f>
        <v>4131212</v>
      </c>
    </row>
    <row r="614" spans="1:26" ht="15.75" x14ac:dyDescent="0.25">
      <c r="C614" s="3"/>
      <c r="D614" s="3"/>
      <c r="E614" s="3"/>
      <c r="F614" s="3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</row>
    <row r="615" spans="1:26" ht="15.75" x14ac:dyDescent="0.25">
      <c r="C615" s="3">
        <f t="shared" ref="C615:W615" si="1">_xlfn.STDEV.P(C3:C612)</f>
        <v>8.6905580839014167</v>
      </c>
      <c r="D615" s="3">
        <f t="shared" si="1"/>
        <v>7.8515584782359422</v>
      </c>
      <c r="E615" s="3">
        <f t="shared" si="1"/>
        <v>7.2251396813787236</v>
      </c>
      <c r="F615" s="3">
        <f t="shared" si="1"/>
        <v>7.3671336810069663</v>
      </c>
      <c r="G615" s="2">
        <f t="shared" si="1"/>
        <v>7.6546667599654175</v>
      </c>
      <c r="H615" s="2">
        <f t="shared" si="1"/>
        <v>6.9019321876339585</v>
      </c>
      <c r="I615" s="2">
        <f t="shared" si="1"/>
        <v>40.574357270624319</v>
      </c>
      <c r="J615" s="2">
        <f t="shared" si="1"/>
        <v>30.953968378794624</v>
      </c>
      <c r="K615" s="2">
        <f t="shared" si="1"/>
        <v>29.004099141366499</v>
      </c>
      <c r="L615" s="2">
        <f t="shared" si="1"/>
        <v>27.748209979155696</v>
      </c>
      <c r="M615" s="2">
        <f t="shared" si="1"/>
        <v>28.867595740039643</v>
      </c>
      <c r="N615" s="2">
        <f t="shared" si="1"/>
        <v>28.672947124405653</v>
      </c>
      <c r="O615" s="2">
        <f t="shared" si="1"/>
        <v>3.3636403068246326</v>
      </c>
      <c r="P615" s="2">
        <f t="shared" si="1"/>
        <v>2.0672211248694454</v>
      </c>
      <c r="Q615" s="2">
        <f t="shared" si="1"/>
        <v>1.7845528809104285</v>
      </c>
      <c r="R615" s="2">
        <f t="shared" si="1"/>
        <v>1.7951131852141804</v>
      </c>
      <c r="S615" s="2">
        <f t="shared" si="1"/>
        <v>1.8174740502616666</v>
      </c>
      <c r="T615" s="2">
        <f t="shared" si="1"/>
        <v>1.9255844037144927</v>
      </c>
      <c r="U615" s="2">
        <f t="shared" si="1"/>
        <v>6.4394587498840812</v>
      </c>
      <c r="V615" s="2">
        <f t="shared" si="1"/>
        <v>24.093694563313942</v>
      </c>
      <c r="W615" s="2">
        <f t="shared" si="1"/>
        <v>1.7484766054820096</v>
      </c>
    </row>
    <row r="616" spans="1:26" ht="15.75" x14ac:dyDescent="0.25">
      <c r="C616" s="3">
        <f t="shared" ref="C616:W616" si="2">SQRT(COUNT(C3:C612))</f>
        <v>23.979157616563597</v>
      </c>
      <c r="D616" s="3">
        <f t="shared" si="2"/>
        <v>24.433583445741231</v>
      </c>
      <c r="E616" s="3">
        <f t="shared" si="2"/>
        <v>24.556058315617349</v>
      </c>
      <c r="F616" s="3">
        <f t="shared" si="2"/>
        <v>24.535688292770594</v>
      </c>
      <c r="G616" s="2">
        <f t="shared" si="2"/>
        <v>24.617067250182341</v>
      </c>
      <c r="H616" s="2">
        <f t="shared" si="2"/>
        <v>24.596747752497688</v>
      </c>
      <c r="I616" s="2">
        <f t="shared" si="2"/>
        <v>24.145392935299274</v>
      </c>
      <c r="J616" s="2">
        <f t="shared" si="2"/>
        <v>24.515301344262525</v>
      </c>
      <c r="K616" s="2">
        <f t="shared" si="2"/>
        <v>24.617067250182341</v>
      </c>
      <c r="L616" s="2">
        <f t="shared" si="2"/>
        <v>24.596747752497688</v>
      </c>
      <c r="M616" s="2">
        <f t="shared" si="2"/>
        <v>24.617067250182341</v>
      </c>
      <c r="N616" s="2">
        <f t="shared" si="2"/>
        <v>24.617067250182341</v>
      </c>
      <c r="O616" s="2">
        <f t="shared" si="2"/>
        <v>24.145392935299274</v>
      </c>
      <c r="P616" s="2">
        <f t="shared" si="2"/>
        <v>24.515301344262525</v>
      </c>
      <c r="Q616" s="2">
        <f t="shared" si="2"/>
        <v>24.617067250182341</v>
      </c>
      <c r="R616" s="2">
        <f t="shared" si="2"/>
        <v>24.617067250182341</v>
      </c>
      <c r="S616" s="2">
        <f t="shared" si="2"/>
        <v>24.617067250182341</v>
      </c>
      <c r="T616" s="2">
        <f t="shared" si="2"/>
        <v>24.617067250182341</v>
      </c>
      <c r="U616" s="2">
        <f t="shared" si="2"/>
        <v>24.617067250182341</v>
      </c>
      <c r="V616" s="2">
        <f t="shared" si="2"/>
        <v>24.617067250182341</v>
      </c>
      <c r="W616" s="2">
        <f t="shared" si="2"/>
        <v>24.617067250182341</v>
      </c>
    </row>
    <row r="617" spans="1:26" ht="15.75" x14ac:dyDescent="0.25">
      <c r="C617" s="3">
        <f t="shared" ref="C617" si="3">C615/C616</f>
        <v>0.36242132533873567</v>
      </c>
      <c r="D617" s="3">
        <f t="shared" ref="D617:W617" si="4">D615/D616</f>
        <v>0.32134289657804849</v>
      </c>
      <c r="E617" s="3">
        <f t="shared" si="4"/>
        <v>0.29423043342357696</v>
      </c>
      <c r="F617" s="3">
        <f t="shared" si="4"/>
        <v>0.30026195283780494</v>
      </c>
      <c r="G617" s="2">
        <f t="shared" si="4"/>
        <v>0.31094958153102981</v>
      </c>
      <c r="H617" s="2">
        <f t="shared" si="4"/>
        <v>0.28060344632078843</v>
      </c>
      <c r="I617" s="2">
        <f t="shared" si="4"/>
        <v>1.6804181807829177</v>
      </c>
      <c r="J617" s="2">
        <f t="shared" si="4"/>
        <v>1.2626387065007048</v>
      </c>
      <c r="K617" s="2">
        <f t="shared" si="4"/>
        <v>1.1782109886039192</v>
      </c>
      <c r="L617" s="2">
        <f t="shared" si="4"/>
        <v>1.1281251594060029</v>
      </c>
      <c r="M617" s="2">
        <f t="shared" si="4"/>
        <v>1.1726659169696918</v>
      </c>
      <c r="N617" s="2">
        <f t="shared" si="4"/>
        <v>1.1647588574627332</v>
      </c>
      <c r="O617" s="2">
        <f t="shared" si="4"/>
        <v>0.13930774768660609</v>
      </c>
      <c r="P617" s="2">
        <f t="shared" si="4"/>
        <v>8.4323708521463911E-2</v>
      </c>
      <c r="Q617" s="2">
        <f t="shared" si="4"/>
        <v>7.2492505413991187E-2</v>
      </c>
      <c r="R617" s="2">
        <f t="shared" si="4"/>
        <v>7.2921488452320979E-2</v>
      </c>
      <c r="S617" s="2">
        <f t="shared" si="4"/>
        <v>7.3829836502892293E-2</v>
      </c>
      <c r="T617" s="2">
        <f t="shared" si="4"/>
        <v>7.8221519409475138E-2</v>
      </c>
      <c r="U617" s="2">
        <f t="shared" si="4"/>
        <v>0.26158513052916094</v>
      </c>
      <c r="V617" s="2">
        <f t="shared" si="4"/>
        <v>0.97873943790503626</v>
      </c>
      <c r="W617" s="2">
        <f t="shared" si="4"/>
        <v>7.1027006901850112E-2</v>
      </c>
    </row>
  </sheetData>
  <phoneticPr fontId="1" type="noConversion"/>
  <conditionalFormatting sqref="I2:N2">
    <cfRule type="cellIs" dxfId="130" priority="232" operator="greaterThan">
      <formula>208</formula>
    </cfRule>
  </conditionalFormatting>
  <conditionalFormatting sqref="O2:T2">
    <cfRule type="cellIs" dxfId="129" priority="231" operator="greaterThan">
      <formula>208</formula>
    </cfRule>
  </conditionalFormatting>
  <conditionalFormatting sqref="U11:U14 U3:U9 E11:H14 E3:H9">
    <cfRule type="cellIs" dxfId="128" priority="50" operator="lessThan">
      <formula>10</formula>
    </cfRule>
  </conditionalFormatting>
  <conditionalFormatting sqref="U23:U26 U15:U21 C23:H26 C15:H21">
    <cfRule type="cellIs" dxfId="127" priority="49" operator="lessThan">
      <formula>10</formula>
    </cfRule>
  </conditionalFormatting>
  <conditionalFormatting sqref="U35:U38 U27:U33 C35:H38 C27:H33">
    <cfRule type="cellIs" dxfId="126" priority="48" operator="lessThan">
      <formula>10</formula>
    </cfRule>
  </conditionalFormatting>
  <conditionalFormatting sqref="U47:U50 U39:U45 C47:H50 C39:H45">
    <cfRule type="cellIs" dxfId="125" priority="47" operator="lessThan">
      <formula>10</formula>
    </cfRule>
  </conditionalFormatting>
  <conditionalFormatting sqref="U83:U86 U75:U81 C83:H86 C75:H81">
    <cfRule type="cellIs" dxfId="124" priority="44" operator="lessThan">
      <formula>10</formula>
    </cfRule>
  </conditionalFormatting>
  <conditionalFormatting sqref="U59:U62 U51:U57 C59:H62 C51:H57">
    <cfRule type="cellIs" dxfId="123" priority="46" operator="lessThan">
      <formula>10</formula>
    </cfRule>
  </conditionalFormatting>
  <conditionalFormatting sqref="U71:U74 U63:U69 C71:H74 C63:H69">
    <cfRule type="cellIs" dxfId="122" priority="45" operator="lessThan">
      <formula>10</formula>
    </cfRule>
  </conditionalFormatting>
  <conditionalFormatting sqref="U95:U98 U87:U93 C95:H98 C87:H93">
    <cfRule type="cellIs" dxfId="121" priority="43" operator="lessThan">
      <formula>10</formula>
    </cfRule>
  </conditionalFormatting>
  <conditionalFormatting sqref="U135:U141 C135:H141 U143 U145:U146 C143:H143 C145:H146">
    <cfRule type="cellIs" dxfId="120" priority="39" operator="lessThan">
      <formula>10</formula>
    </cfRule>
  </conditionalFormatting>
  <conditionalFormatting sqref="U99:U105 C99:H105 U107 U109:U110 C107:H107 C109:H110">
    <cfRule type="cellIs" dxfId="119" priority="42" operator="lessThan">
      <formula>10</formula>
    </cfRule>
  </conditionalFormatting>
  <conditionalFormatting sqref="U111:U117 C111:H117 U119 U121:U122 C119:H119 C121:H122">
    <cfRule type="cellIs" dxfId="118" priority="41" operator="lessThan">
      <formula>10</formula>
    </cfRule>
  </conditionalFormatting>
  <conditionalFormatting sqref="U123:U129 C123:H129 U131 U133:U134 C131:H131 C133:H134">
    <cfRule type="cellIs" dxfId="117" priority="40" operator="lessThan">
      <formula>10</formula>
    </cfRule>
  </conditionalFormatting>
  <conditionalFormatting sqref="U155 U157:U158 C155:H155 C157:H158 U152:U153 U147:U150 C152:H153 C147:H150">
    <cfRule type="cellIs" dxfId="116" priority="38" operator="lessThan">
      <formula>10</formula>
    </cfRule>
  </conditionalFormatting>
  <conditionalFormatting sqref="U167 U169:U170 C167:H167 C169:H170 U164:U165 U159:U162 C164:H165 C159:H162">
    <cfRule type="cellIs" dxfId="115" priority="37" operator="lessThan">
      <formula>10</formula>
    </cfRule>
  </conditionalFormatting>
  <conditionalFormatting sqref="U263 U265:U266 C263:H263 C265:H266 U260:U261 U255:U258 C260:H261 C255:H258">
    <cfRule type="cellIs" dxfId="114" priority="29" operator="lessThan">
      <formula>10</formula>
    </cfRule>
  </conditionalFormatting>
  <conditionalFormatting sqref="U179 U181:U182 C179:H179 C181:H182 U176:U177 U171:U174 C176:H177 C171:H174">
    <cfRule type="cellIs" dxfId="113" priority="36" operator="lessThan">
      <formula>10</formula>
    </cfRule>
  </conditionalFormatting>
  <conditionalFormatting sqref="U191 U193:U194 C191:H191 C193:H194 U188:U189 U183:U186 C188:H189 C183:H186">
    <cfRule type="cellIs" dxfId="112" priority="35" operator="lessThan">
      <formula>10</formula>
    </cfRule>
  </conditionalFormatting>
  <conditionalFormatting sqref="U203 U205:U206 C203:H203 C205:H206 U200:U201 U195:U198 C200:H201 C195:H198">
    <cfRule type="cellIs" dxfId="111" priority="34" operator="lessThan">
      <formula>10</formula>
    </cfRule>
  </conditionalFormatting>
  <conditionalFormatting sqref="U215 U217:U218 C215:H215 C217:H218 U212:U213 U207:U210 C212:H213 C207:H210">
    <cfRule type="cellIs" dxfId="110" priority="33" operator="lessThan">
      <formula>10</formula>
    </cfRule>
  </conditionalFormatting>
  <conditionalFormatting sqref="U227 U229:U230 C227:H227 C229:H230 U224:U225 U219:U222 C224:H225 C219:H222">
    <cfRule type="cellIs" dxfId="109" priority="32" operator="lessThan">
      <formula>10</formula>
    </cfRule>
  </conditionalFormatting>
  <conditionalFormatting sqref="U239 U241:U242 C239:H239 C241:H242 U236:U237 U231:U234 C236:H237 C231:H234">
    <cfRule type="cellIs" dxfId="108" priority="31" operator="lessThan">
      <formula>10</formula>
    </cfRule>
  </conditionalFormatting>
  <conditionalFormatting sqref="U251 U253:U254 C251:H251 C253:H254 U248:U249 U243:U246 C248:H249 C243:H246">
    <cfRule type="cellIs" dxfId="107" priority="30" operator="lessThan">
      <formula>10</formula>
    </cfRule>
  </conditionalFormatting>
  <conditionalFormatting sqref="U275 U277:U278 C275:H275 C277:H278 U273 C273:H273 U267:U269 U271 C267:H269 C271:H271">
    <cfRule type="cellIs" dxfId="106" priority="28" operator="lessThan">
      <formula>10</formula>
    </cfRule>
  </conditionalFormatting>
  <conditionalFormatting sqref="U287 U289:U290 C287:H287 C289:H290 U285 C285:H285 U279:U281 U283 C279:H281 C283:H283">
    <cfRule type="cellIs" dxfId="105" priority="27" operator="lessThan">
      <formula>10</formula>
    </cfRule>
  </conditionalFormatting>
  <conditionalFormatting sqref="U301:U302 C301:H302 U297 C297:H297 U291:U293 U295 C291:H293 C295:H295">
    <cfRule type="cellIs" dxfId="104" priority="26" operator="lessThan">
      <formula>10</formula>
    </cfRule>
  </conditionalFormatting>
  <conditionalFormatting sqref="U313:U314 C313:H314 U309 C309:H309 U303:U305 U307 C303:H305 C307:H307">
    <cfRule type="cellIs" dxfId="103" priority="25" operator="lessThan">
      <formula>10</formula>
    </cfRule>
  </conditionalFormatting>
  <conditionalFormatting sqref="U325:U326 C325:H326 U321 C321:H321 U315:U317 U319 C315:H317 C319:H319">
    <cfRule type="cellIs" dxfId="102" priority="24" operator="lessThan">
      <formula>10</formula>
    </cfRule>
  </conditionalFormatting>
  <conditionalFormatting sqref="U337:U338 C337:H338 U333 C333:H333 U327:U329 U331 C327:H329 C331:H331">
    <cfRule type="cellIs" dxfId="101" priority="23" operator="lessThan">
      <formula>10</formula>
    </cfRule>
  </conditionalFormatting>
  <conditionalFormatting sqref="U349:U350 C349:H350 U345 C345:H345 U339:U341 U343 C339:H341 C343:H343">
    <cfRule type="cellIs" dxfId="100" priority="22" operator="lessThan">
      <formula>10</formula>
    </cfRule>
  </conditionalFormatting>
  <conditionalFormatting sqref="U361:U362 C361:H362 U357 C357:H357 U351:U353 U355 C351:H353 C355:H355">
    <cfRule type="cellIs" dxfId="99" priority="21" operator="lessThan">
      <formula>10</formula>
    </cfRule>
  </conditionalFormatting>
  <conditionalFormatting sqref="U373:U374 C373:H374 U369 C369:H369 U363:U365 U367 C363:H365 C367:H367">
    <cfRule type="cellIs" dxfId="98" priority="20" operator="lessThan">
      <formula>10</formula>
    </cfRule>
  </conditionalFormatting>
  <conditionalFormatting sqref="U385:U386 C385:H386 U381 C381:H381 U375:U377 U379 C375:H377 C379:H379">
    <cfRule type="cellIs" dxfId="97" priority="19" operator="lessThan">
      <formula>10</formula>
    </cfRule>
  </conditionalFormatting>
  <conditionalFormatting sqref="U397:U398 C397:H398 U393 C393:H393 U387:U389 U391 C387:H389 C391:H391">
    <cfRule type="cellIs" dxfId="96" priority="18" operator="lessThan">
      <formula>10</formula>
    </cfRule>
  </conditionalFormatting>
  <conditionalFormatting sqref="U409:U410 C409:H410 U405 C405:H405 U399:U401 U403 C399:H401 C403:H403">
    <cfRule type="cellIs" dxfId="95" priority="17" operator="lessThan">
      <formula>10</formula>
    </cfRule>
  </conditionalFormatting>
  <conditionalFormatting sqref="U421:U422 C421:H422 U417 C417:H417 U411:U413 U415 C411:H413 C415:H415">
    <cfRule type="cellIs" dxfId="94" priority="16" operator="lessThan">
      <formula>10</formula>
    </cfRule>
  </conditionalFormatting>
  <conditionalFormatting sqref="U541:U542 C541:H542 U537 C537:H537 U531:U533 U535 C531:H533 C535:H535">
    <cfRule type="cellIs" dxfId="93" priority="6" operator="lessThan">
      <formula>10</formula>
    </cfRule>
  </conditionalFormatting>
  <conditionalFormatting sqref="U433:U434 C433:H434 U429 C429:H429 U423:U425 U427 C423:H425 C427:H427">
    <cfRule type="cellIs" dxfId="92" priority="15" operator="lessThan">
      <formula>10</formula>
    </cfRule>
  </conditionalFormatting>
  <conditionalFormatting sqref="U445:U446 C445:H446 U441 C441:H441 U435:U437 U439 C435:H437 C439:H439">
    <cfRule type="cellIs" dxfId="91" priority="14" operator="lessThan">
      <formula>10</formula>
    </cfRule>
  </conditionalFormatting>
  <conditionalFormatting sqref="U457:U458 C457:H458 U453 C453:H453 U447:U449 U451 C447:H449 C451:H451">
    <cfRule type="cellIs" dxfId="90" priority="13" operator="lessThan">
      <formula>10</formula>
    </cfRule>
  </conditionalFormatting>
  <conditionalFormatting sqref="U469:U470 C469:H470 U465 C465:H465 U459:U461 U463 C459:H461 C463:H463">
    <cfRule type="cellIs" dxfId="89" priority="12" operator="lessThan">
      <formula>10</formula>
    </cfRule>
  </conditionalFormatting>
  <conditionalFormatting sqref="U481:U482 C481:H482 U477 C477:H477 U471:U473 U475 C471:H473 C475:H475">
    <cfRule type="cellIs" dxfId="88" priority="11" operator="lessThan">
      <formula>10</formula>
    </cfRule>
  </conditionalFormatting>
  <conditionalFormatting sqref="U493:U494 C493:H494 U489 C489:H489 U483:U485 U487 C483:H485 C487:H487">
    <cfRule type="cellIs" dxfId="87" priority="10" operator="lessThan">
      <formula>10</formula>
    </cfRule>
  </conditionalFormatting>
  <conditionalFormatting sqref="U505:U506 C505:H506 U501 C501:H501 U495:U497 U499 C495:H497 C499:H499">
    <cfRule type="cellIs" dxfId="86" priority="9" operator="lessThan">
      <formula>10</formula>
    </cfRule>
  </conditionalFormatting>
  <conditionalFormatting sqref="U517:U518 C517:H518 U513 C513:H513 U507:U509 U511 C507:H509 C511:H511">
    <cfRule type="cellIs" dxfId="85" priority="8" operator="lessThan">
      <formula>10</formula>
    </cfRule>
  </conditionalFormatting>
  <conditionalFormatting sqref="U529:U530 C529:H530 U525 C525:H525 U519:U521 U523 C519:H521 C523:H523">
    <cfRule type="cellIs" dxfId="84" priority="7" operator="lessThan">
      <formula>10</formula>
    </cfRule>
  </conditionalFormatting>
  <conditionalFormatting sqref="U554 C554:H554 U549 C549:H549 U543:U545 U547 C543:H545 C547:H547">
    <cfRule type="cellIs" dxfId="83" priority="5" operator="lessThan">
      <formula>10</formula>
    </cfRule>
  </conditionalFormatting>
  <conditionalFormatting sqref="U555:U566 C555:H566">
    <cfRule type="cellIs" dxfId="82" priority="4" operator="lessThan">
      <formula>10</formula>
    </cfRule>
  </conditionalFormatting>
  <conditionalFormatting sqref="U567:U577 C567:H577">
    <cfRule type="cellIs" dxfId="81" priority="3" operator="lessThan">
      <formula>10</formula>
    </cfRule>
  </conditionalFormatting>
  <conditionalFormatting sqref="U578:U589 C578:H589">
    <cfRule type="cellIs" dxfId="80" priority="2" operator="lessThan">
      <formula>10</formula>
    </cfRule>
  </conditionalFormatting>
  <conditionalFormatting sqref="U590:U601 C590:H601">
    <cfRule type="cellIs" dxfId="79" priority="1" operator="lessThan">
      <formula>10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3"/>
  <sheetViews>
    <sheetView workbookViewId="0"/>
  </sheetViews>
  <sheetFormatPr defaultRowHeight="15" x14ac:dyDescent="0.25"/>
  <cols>
    <col min="1" max="1" width="13.140625" style="7" bestFit="1" customWidth="1"/>
    <col min="2" max="2" width="16.140625" style="7" bestFit="1" customWidth="1"/>
    <col min="3" max="23" width="7.7109375" style="7" customWidth="1"/>
    <col min="24" max="26" width="9.28515625" style="7" bestFit="1" customWidth="1"/>
    <col min="27" max="16384" width="9.140625" style="7"/>
  </cols>
  <sheetData>
    <row r="1" spans="1:26" ht="15.75" thickBot="1" x14ac:dyDescent="0.3">
      <c r="C1" s="10"/>
      <c r="D1" s="11"/>
      <c r="E1" s="11" t="s">
        <v>31</v>
      </c>
      <c r="F1" s="11"/>
      <c r="G1" s="11"/>
      <c r="H1" s="12"/>
      <c r="I1" s="10"/>
      <c r="J1" s="11"/>
      <c r="K1" s="11" t="s">
        <v>32</v>
      </c>
      <c r="L1" s="11"/>
      <c r="M1" s="11"/>
      <c r="N1" s="12"/>
      <c r="O1" s="10"/>
      <c r="P1" s="11"/>
      <c r="Q1" s="11" t="s">
        <v>33</v>
      </c>
      <c r="R1" s="11"/>
      <c r="S1" s="11"/>
      <c r="T1" s="12"/>
      <c r="U1" s="13" t="s">
        <v>31</v>
      </c>
      <c r="V1" s="14" t="s">
        <v>32</v>
      </c>
      <c r="W1" s="15" t="s">
        <v>33</v>
      </c>
      <c r="X1" s="13" t="s">
        <v>31</v>
      </c>
      <c r="Y1" s="14" t="s">
        <v>32</v>
      </c>
      <c r="Z1" s="15" t="s">
        <v>33</v>
      </c>
    </row>
    <row r="2" spans="1:26" ht="15.75" thickBot="1" x14ac:dyDescent="0.3">
      <c r="C2" s="10">
        <v>1</v>
      </c>
      <c r="D2" s="11">
        <v>2</v>
      </c>
      <c r="E2" s="11">
        <v>3</v>
      </c>
      <c r="F2" s="11">
        <v>4</v>
      </c>
      <c r="G2" s="11">
        <v>5</v>
      </c>
      <c r="H2" s="12">
        <v>6</v>
      </c>
      <c r="I2" s="10">
        <v>1</v>
      </c>
      <c r="J2" s="11">
        <v>2</v>
      </c>
      <c r="K2" s="11">
        <v>3</v>
      </c>
      <c r="L2" s="11">
        <v>4</v>
      </c>
      <c r="M2" s="11">
        <v>5</v>
      </c>
      <c r="N2" s="12">
        <v>6</v>
      </c>
      <c r="O2" s="10">
        <v>1</v>
      </c>
      <c r="P2" s="11">
        <v>2</v>
      </c>
      <c r="Q2" s="11">
        <v>3</v>
      </c>
      <c r="R2" s="11">
        <v>4</v>
      </c>
      <c r="S2" s="11">
        <v>5</v>
      </c>
      <c r="T2" s="12">
        <v>6</v>
      </c>
      <c r="U2" s="17" t="s">
        <v>38</v>
      </c>
      <c r="V2" s="18"/>
      <c r="W2" s="19"/>
      <c r="X2" s="20" t="s">
        <v>37</v>
      </c>
      <c r="Y2" s="18"/>
      <c r="Z2" s="19"/>
    </row>
    <row r="3" spans="1:26" x14ac:dyDescent="0.25">
      <c r="A3" s="7" t="s">
        <v>26</v>
      </c>
      <c r="B3" s="21">
        <v>43027.125</v>
      </c>
      <c r="C3" s="9">
        <v>31.931100000000001</v>
      </c>
      <c r="D3" s="9">
        <v>32.280999999999999</v>
      </c>
      <c r="E3" s="9">
        <v>27.067699999999999</v>
      </c>
      <c r="F3" s="9">
        <v>26.721399999999999</v>
      </c>
      <c r="G3" s="9">
        <v>28.439599999999999</v>
      </c>
      <c r="H3" s="9">
        <v>32.5398</v>
      </c>
      <c r="I3" s="9">
        <v>51.171300000000002</v>
      </c>
      <c r="J3" s="9">
        <v>74.378500000000003</v>
      </c>
      <c r="K3" s="9">
        <v>112.43899999999999</v>
      </c>
      <c r="L3" s="9">
        <v>107.14400000000001</v>
      </c>
      <c r="M3" s="9">
        <v>84.4512</v>
      </c>
      <c r="N3" s="9">
        <v>66.567700000000002</v>
      </c>
      <c r="O3" s="9">
        <v>14.6151</v>
      </c>
      <c r="P3" s="9">
        <v>14.805099999999999</v>
      </c>
      <c r="Q3" s="9">
        <v>15.519500000000001</v>
      </c>
      <c r="R3" s="9">
        <v>15.6723</v>
      </c>
      <c r="S3" s="9">
        <v>15.2934</v>
      </c>
      <c r="T3" s="9">
        <v>14.7682</v>
      </c>
      <c r="U3" s="9">
        <v>29.968800000000002</v>
      </c>
      <c r="V3" s="9">
        <v>85.1952</v>
      </c>
      <c r="W3" s="9">
        <v>15.179399999999999</v>
      </c>
      <c r="X3" s="9">
        <v>2938</v>
      </c>
      <c r="Y3" s="9">
        <v>4852</v>
      </c>
      <c r="Z3" s="9">
        <v>4852</v>
      </c>
    </row>
    <row r="4" spans="1:26" x14ac:dyDescent="0.25">
      <c r="B4" s="23" t="s">
        <v>83</v>
      </c>
      <c r="C4" s="9">
        <v>23.788499999999999</v>
      </c>
      <c r="D4" s="9">
        <v>31.9937</v>
      </c>
      <c r="E4" s="9">
        <v>27.193300000000001</v>
      </c>
      <c r="F4" s="9">
        <v>27.9451</v>
      </c>
      <c r="G4" s="9">
        <v>30.1463</v>
      </c>
      <c r="H4" s="9">
        <v>35.094799999999999</v>
      </c>
      <c r="I4" s="9">
        <v>80.611599999999996</v>
      </c>
      <c r="J4" s="9">
        <v>85.224699999999999</v>
      </c>
      <c r="K4" s="9">
        <v>75.355099999999993</v>
      </c>
      <c r="L4" s="9">
        <v>81.8977</v>
      </c>
      <c r="M4" s="9">
        <v>72.153400000000005</v>
      </c>
      <c r="N4" s="9">
        <v>49.316000000000003</v>
      </c>
      <c r="O4" s="9">
        <v>15.4559</v>
      </c>
      <c r="P4" s="9">
        <v>15.035600000000001</v>
      </c>
      <c r="Q4" s="9">
        <v>15.5869</v>
      </c>
      <c r="R4" s="9">
        <v>15.3522</v>
      </c>
      <c r="S4" s="9">
        <v>14.844099999999999</v>
      </c>
      <c r="T4" s="9">
        <v>14.2295</v>
      </c>
      <c r="U4" s="9">
        <v>30.931999999999999</v>
      </c>
      <c r="V4" s="9">
        <v>69.025300000000001</v>
      </c>
      <c r="W4" s="9">
        <v>14.894299999999999</v>
      </c>
      <c r="X4" s="9">
        <v>3184</v>
      </c>
      <c r="Y4" s="9">
        <v>4432</v>
      </c>
      <c r="Z4" s="9">
        <v>4432</v>
      </c>
    </row>
    <row r="5" spans="1:26" x14ac:dyDescent="0.25">
      <c r="B5" s="24" t="s">
        <v>84</v>
      </c>
      <c r="C5" s="9">
        <v>25.271000000000001</v>
      </c>
      <c r="D5" s="9">
        <v>33.9358</v>
      </c>
      <c r="E5" s="9">
        <v>27.1206</v>
      </c>
      <c r="F5" s="9">
        <v>27.0717</v>
      </c>
      <c r="G5" s="9">
        <v>29.6096</v>
      </c>
      <c r="H5" s="9">
        <v>35.131</v>
      </c>
      <c r="I5" s="9">
        <v>67.856099999999998</v>
      </c>
      <c r="J5" s="9">
        <v>82.911299999999997</v>
      </c>
      <c r="K5" s="9">
        <v>85.659499999999994</v>
      </c>
      <c r="L5" s="9">
        <v>86.190200000000004</v>
      </c>
      <c r="M5" s="9">
        <v>75.976200000000006</v>
      </c>
      <c r="N5" s="9">
        <v>52.386400000000002</v>
      </c>
      <c r="O5" s="9">
        <v>15.170299999999999</v>
      </c>
      <c r="P5" s="9">
        <v>14.853300000000001</v>
      </c>
      <c r="Q5" s="9">
        <v>15.655799999999999</v>
      </c>
      <c r="R5" s="9">
        <v>15.5274</v>
      </c>
      <c r="S5" s="9">
        <v>14.9528</v>
      </c>
      <c r="T5" s="9">
        <v>14.291700000000001</v>
      </c>
      <c r="U5" s="9">
        <v>30.817699999999999</v>
      </c>
      <c r="V5" s="9">
        <v>72.667400000000001</v>
      </c>
      <c r="W5" s="9">
        <v>14.9665</v>
      </c>
      <c r="X5" s="9">
        <v>3161</v>
      </c>
      <c r="Y5" s="9">
        <v>4560</v>
      </c>
      <c r="Z5" s="9">
        <v>4560</v>
      </c>
    </row>
    <row r="6" spans="1:26" x14ac:dyDescent="0.25">
      <c r="B6" s="24" t="s">
        <v>85</v>
      </c>
      <c r="C6" s="9">
        <v>26.965800000000002</v>
      </c>
      <c r="D6" s="9">
        <v>35.3504</v>
      </c>
      <c r="E6" s="9">
        <v>27.2471</v>
      </c>
      <c r="F6" s="9">
        <v>26.372399999999999</v>
      </c>
      <c r="G6" s="9">
        <v>29.475300000000001</v>
      </c>
      <c r="H6" s="9">
        <v>34.638399999999997</v>
      </c>
      <c r="I6" s="9">
        <v>59.588099999999997</v>
      </c>
      <c r="J6" s="9">
        <v>81.919499999999999</v>
      </c>
      <c r="K6" s="9">
        <v>95.116699999999994</v>
      </c>
      <c r="L6" s="9">
        <v>88.615899999999996</v>
      </c>
      <c r="M6" s="9">
        <v>80.115200000000002</v>
      </c>
      <c r="N6" s="9">
        <v>57.2271</v>
      </c>
      <c r="O6" s="9">
        <v>14.952299999999999</v>
      </c>
      <c r="P6" s="9">
        <v>14.750999999999999</v>
      </c>
      <c r="Q6" s="9">
        <v>15.683</v>
      </c>
      <c r="R6" s="9">
        <v>15.6303</v>
      </c>
      <c r="S6" s="9">
        <v>15.0609</v>
      </c>
      <c r="T6" s="9">
        <v>14.430899999999999</v>
      </c>
      <c r="U6" s="9">
        <v>30.697299999999998</v>
      </c>
      <c r="V6" s="9">
        <v>76.564300000000003</v>
      </c>
      <c r="W6" s="9">
        <v>15.046200000000001</v>
      </c>
      <c r="X6" s="9">
        <v>3118</v>
      </c>
      <c r="Y6" s="9">
        <v>4703</v>
      </c>
      <c r="Z6" s="9">
        <v>4703</v>
      </c>
    </row>
    <row r="7" spans="1:26" x14ac:dyDescent="0.25">
      <c r="B7" s="24" t="s">
        <v>86</v>
      </c>
      <c r="C7" s="9">
        <v>27.922799999999999</v>
      </c>
      <c r="D7" s="9">
        <v>34.7879</v>
      </c>
      <c r="E7" s="9">
        <v>27.439499999999999</v>
      </c>
      <c r="F7" s="9">
        <v>26.220400000000001</v>
      </c>
      <c r="G7" s="9">
        <v>29.346900000000002</v>
      </c>
      <c r="H7" s="9">
        <v>33.920099999999998</v>
      </c>
      <c r="I7" s="9">
        <v>54.655999999999999</v>
      </c>
      <c r="J7" s="9">
        <v>79.856200000000001</v>
      </c>
      <c r="K7" s="9">
        <v>101.629</v>
      </c>
      <c r="L7" s="9">
        <v>90.8279</v>
      </c>
      <c r="M7" s="9">
        <v>81.849900000000005</v>
      </c>
      <c r="N7" s="9">
        <v>62.413499999999999</v>
      </c>
      <c r="O7" s="9">
        <v>14.8078</v>
      </c>
      <c r="P7" s="9">
        <v>14.76</v>
      </c>
      <c r="Q7" s="9">
        <v>15.661300000000001</v>
      </c>
      <c r="R7" s="9">
        <v>15.6629</v>
      </c>
      <c r="S7" s="9">
        <v>15.149100000000001</v>
      </c>
      <c r="T7" s="9">
        <v>14.6021</v>
      </c>
      <c r="U7" s="9">
        <v>30.4419</v>
      </c>
      <c r="V7" s="9">
        <v>79.397199999999998</v>
      </c>
      <c r="W7" s="9">
        <v>15.115399999999999</v>
      </c>
      <c r="X7" s="9">
        <v>3114</v>
      </c>
      <c r="Y7" s="9">
        <v>4828</v>
      </c>
      <c r="Z7" s="9">
        <v>4828</v>
      </c>
    </row>
    <row r="8" spans="1:26" x14ac:dyDescent="0.25">
      <c r="B8" s="24" t="s">
        <v>87</v>
      </c>
      <c r="C8" s="9">
        <v>30.636700000000001</v>
      </c>
      <c r="D8" s="9">
        <v>33.3626</v>
      </c>
      <c r="E8" s="9">
        <v>26.884599999999999</v>
      </c>
      <c r="F8" s="9">
        <v>26.590199999999999</v>
      </c>
      <c r="G8" s="9">
        <v>28.772400000000001</v>
      </c>
      <c r="H8" s="9">
        <v>33.063400000000001</v>
      </c>
      <c r="I8" s="9">
        <v>55.5807</v>
      </c>
      <c r="J8" s="9">
        <v>74.348299999999995</v>
      </c>
      <c r="K8" s="9">
        <v>110.373</v>
      </c>
      <c r="L8" s="9">
        <v>101.70699999999999</v>
      </c>
      <c r="M8" s="9">
        <v>83.0411</v>
      </c>
      <c r="N8" s="9">
        <v>65.847200000000001</v>
      </c>
      <c r="O8" s="9">
        <v>14.6942</v>
      </c>
      <c r="P8" s="9">
        <v>14.7125</v>
      </c>
      <c r="Q8" s="9">
        <v>15.583399999999999</v>
      </c>
      <c r="R8" s="9">
        <v>15.6792</v>
      </c>
      <c r="S8" s="9">
        <v>15.2606</v>
      </c>
      <c r="T8" s="9">
        <v>14.727399999999999</v>
      </c>
      <c r="U8" s="9">
        <v>30.164300000000001</v>
      </c>
      <c r="V8" s="9">
        <v>83.382000000000005</v>
      </c>
      <c r="W8" s="9">
        <v>15.163500000000001</v>
      </c>
      <c r="X8" s="9">
        <v>2989</v>
      </c>
      <c r="Y8" s="9">
        <v>4865</v>
      </c>
      <c r="Z8" s="9">
        <v>4865</v>
      </c>
    </row>
    <row r="9" spans="1:26" x14ac:dyDescent="0.25">
      <c r="B9" s="23" t="s">
        <v>88</v>
      </c>
      <c r="C9" s="9">
        <v>33.0351</v>
      </c>
      <c r="D9" s="9">
        <v>32.152700000000003</v>
      </c>
      <c r="E9" s="9">
        <v>27.0336</v>
      </c>
      <c r="F9" s="9">
        <v>27.083500000000001</v>
      </c>
      <c r="G9" s="9">
        <v>28.0184</v>
      </c>
      <c r="H9" s="9">
        <v>31.914899999999999</v>
      </c>
      <c r="I9" s="9">
        <v>52.081600000000002</v>
      </c>
      <c r="J9" s="9">
        <v>71.978800000000007</v>
      </c>
      <c r="K9" s="9">
        <v>112.358</v>
      </c>
      <c r="L9" s="9">
        <v>112.193</v>
      </c>
      <c r="M9" s="9">
        <v>86.2149</v>
      </c>
      <c r="N9" s="9">
        <v>67.3399</v>
      </c>
      <c r="O9" s="9">
        <v>14.731400000000001</v>
      </c>
      <c r="P9" s="9">
        <v>14.7723</v>
      </c>
      <c r="Q9" s="9">
        <v>15.437200000000001</v>
      </c>
      <c r="R9" s="9">
        <v>15.645899999999999</v>
      </c>
      <c r="S9" s="9">
        <v>15.3125</v>
      </c>
      <c r="T9" s="9">
        <v>14.809200000000001</v>
      </c>
      <c r="U9" s="9">
        <v>29.727599999999999</v>
      </c>
      <c r="V9" s="9">
        <v>86.770300000000006</v>
      </c>
      <c r="W9" s="9">
        <v>15.183199999999999</v>
      </c>
      <c r="X9" s="9">
        <v>2893</v>
      </c>
      <c r="Y9" s="9">
        <v>4814</v>
      </c>
      <c r="Z9" s="9">
        <v>4814</v>
      </c>
    </row>
    <row r="10" spans="1:26" x14ac:dyDescent="0.25">
      <c r="B10" s="24" t="s">
        <v>89</v>
      </c>
      <c r="C10" s="9">
        <v>33.2089</v>
      </c>
      <c r="D10" s="9">
        <v>32.503300000000003</v>
      </c>
      <c r="E10" s="9">
        <v>27.157399999999999</v>
      </c>
      <c r="F10" s="9">
        <v>27.3202</v>
      </c>
      <c r="G10" s="9">
        <v>27.871400000000001</v>
      </c>
      <c r="H10" s="9">
        <v>31.093900000000001</v>
      </c>
      <c r="I10" s="9">
        <v>63.007399999999997</v>
      </c>
      <c r="J10" s="9">
        <v>69.460499999999996</v>
      </c>
      <c r="K10" s="9">
        <v>113.773</v>
      </c>
      <c r="L10" s="9">
        <v>115.47</v>
      </c>
      <c r="M10" s="9">
        <v>89.355500000000006</v>
      </c>
      <c r="N10" s="9">
        <v>68.272499999999994</v>
      </c>
      <c r="O10" s="9">
        <v>15.1302</v>
      </c>
      <c r="P10" s="9">
        <v>14.690799999999999</v>
      </c>
      <c r="Q10" s="9">
        <v>15.354200000000001</v>
      </c>
      <c r="R10" s="9">
        <v>15.635300000000001</v>
      </c>
      <c r="S10" s="9">
        <v>15.306900000000001</v>
      </c>
      <c r="T10" s="9">
        <v>14.864599999999999</v>
      </c>
      <c r="U10" s="9">
        <v>29.483699999999999</v>
      </c>
      <c r="V10" s="9">
        <v>88.791399999999996</v>
      </c>
      <c r="W10" s="9">
        <v>15.1927</v>
      </c>
      <c r="X10" s="9">
        <v>2848</v>
      </c>
      <c r="Y10" s="9">
        <v>4804</v>
      </c>
      <c r="Z10" s="9">
        <v>4804</v>
      </c>
    </row>
    <row r="11" spans="1:26" x14ac:dyDescent="0.25">
      <c r="B11" s="24" t="s">
        <v>90</v>
      </c>
      <c r="C11" s="9">
        <v>32.4099</v>
      </c>
      <c r="D11" s="9">
        <v>32.8369</v>
      </c>
      <c r="E11" s="9">
        <v>27.198899999999998</v>
      </c>
      <c r="F11" s="9">
        <v>27.571999999999999</v>
      </c>
      <c r="G11" s="9">
        <v>27.912500000000001</v>
      </c>
      <c r="H11" s="9">
        <v>30.135300000000001</v>
      </c>
      <c r="I11" s="9">
        <v>60.598100000000002</v>
      </c>
      <c r="J11" s="9">
        <v>68.384799999999998</v>
      </c>
      <c r="K11" s="9">
        <v>112.102</v>
      </c>
      <c r="L11" s="9">
        <v>116.83799999999999</v>
      </c>
      <c r="M11" s="9">
        <v>92.067999999999998</v>
      </c>
      <c r="N11" s="9">
        <v>70.332099999999997</v>
      </c>
      <c r="O11" s="9">
        <v>15.346500000000001</v>
      </c>
      <c r="P11" s="9">
        <v>14.647500000000001</v>
      </c>
      <c r="Q11" s="9">
        <v>15.2904</v>
      </c>
      <c r="R11" s="9">
        <v>15.5923</v>
      </c>
      <c r="S11" s="9">
        <v>15.290100000000001</v>
      </c>
      <c r="T11" s="9">
        <v>14.9184</v>
      </c>
      <c r="U11" s="9">
        <v>29.1722</v>
      </c>
      <c r="V11" s="9">
        <v>90.154600000000002</v>
      </c>
      <c r="W11" s="9">
        <v>15.1921</v>
      </c>
      <c r="X11" s="9">
        <v>2785</v>
      </c>
      <c r="Y11" s="9">
        <v>4761</v>
      </c>
      <c r="Z11" s="9">
        <v>4761</v>
      </c>
    </row>
    <row r="12" spans="1:26" x14ac:dyDescent="0.25">
      <c r="B12" s="24" t="s">
        <v>91</v>
      </c>
      <c r="C12" s="9">
        <v>29.710599999999999</v>
      </c>
      <c r="D12" s="9">
        <v>32.605400000000003</v>
      </c>
      <c r="E12" s="9">
        <v>27.2577</v>
      </c>
      <c r="F12" s="9">
        <v>27.9237</v>
      </c>
      <c r="G12" s="9">
        <v>27.9941</v>
      </c>
      <c r="H12" s="9">
        <v>29.4895</v>
      </c>
      <c r="I12" s="9">
        <v>65.918999999999997</v>
      </c>
      <c r="J12" s="9">
        <v>64.570499999999996</v>
      </c>
      <c r="K12" s="9">
        <v>111.721</v>
      </c>
      <c r="L12" s="9">
        <v>119.03700000000001</v>
      </c>
      <c r="M12" s="9">
        <v>95.326800000000006</v>
      </c>
      <c r="N12" s="9">
        <v>71.393900000000002</v>
      </c>
      <c r="O12" s="9">
        <v>15.675000000000001</v>
      </c>
      <c r="P12" s="9">
        <v>14.650499999999999</v>
      </c>
      <c r="Q12" s="9">
        <v>15.226599999999999</v>
      </c>
      <c r="R12" s="9">
        <v>15.547599999999999</v>
      </c>
      <c r="S12" s="9">
        <v>15.2646</v>
      </c>
      <c r="T12" s="9">
        <v>14.9411</v>
      </c>
      <c r="U12" s="9">
        <v>28.910499999999999</v>
      </c>
      <c r="V12" s="9">
        <v>91.8262</v>
      </c>
      <c r="W12" s="9">
        <v>15.185700000000001</v>
      </c>
      <c r="X12" s="9">
        <v>2736</v>
      </c>
      <c r="Y12" s="9">
        <v>4758</v>
      </c>
      <c r="Z12" s="9">
        <v>4758</v>
      </c>
    </row>
    <row r="13" spans="1:26" x14ac:dyDescent="0.25">
      <c r="B13" s="24" t="s">
        <v>92</v>
      </c>
      <c r="C13" s="9">
        <v>27.968399999999999</v>
      </c>
      <c r="D13" s="9">
        <v>32.216900000000003</v>
      </c>
      <c r="E13" s="9">
        <v>27.1249</v>
      </c>
      <c r="F13" s="9">
        <v>28.473500000000001</v>
      </c>
      <c r="G13" s="9">
        <v>28.1631</v>
      </c>
      <c r="H13" s="9">
        <v>29.134699999999999</v>
      </c>
      <c r="I13" s="9">
        <v>76.208399999999997</v>
      </c>
      <c r="J13" s="9">
        <v>66.648499999999999</v>
      </c>
      <c r="K13" s="9">
        <v>110.72</v>
      </c>
      <c r="L13" s="9">
        <v>120.858</v>
      </c>
      <c r="M13" s="9">
        <v>97.991600000000005</v>
      </c>
      <c r="N13" s="9">
        <v>71.796899999999994</v>
      </c>
      <c r="O13" s="9">
        <v>15.939</v>
      </c>
      <c r="P13" s="9">
        <v>14.825200000000001</v>
      </c>
      <c r="Q13" s="9">
        <v>15.177300000000001</v>
      </c>
      <c r="R13" s="9">
        <v>15.4781</v>
      </c>
      <c r="S13" s="9">
        <v>15.242800000000001</v>
      </c>
      <c r="T13" s="9">
        <v>14.943899999999999</v>
      </c>
      <c r="U13" s="9">
        <v>28.7911</v>
      </c>
      <c r="V13" s="9">
        <v>93.284199999999998</v>
      </c>
      <c r="W13" s="9">
        <v>15.1767</v>
      </c>
      <c r="X13" s="9">
        <v>2753</v>
      </c>
      <c r="Y13" s="9">
        <v>4781</v>
      </c>
      <c r="Z13" s="9">
        <v>4781</v>
      </c>
    </row>
    <row r="14" spans="1:26" x14ac:dyDescent="0.25">
      <c r="B14" s="24" t="s">
        <v>93</v>
      </c>
      <c r="C14" s="9">
        <v>26.7224</v>
      </c>
      <c r="D14" s="9">
        <v>32.341099999999997</v>
      </c>
      <c r="E14" s="9">
        <v>27.632899999999999</v>
      </c>
      <c r="F14" s="9">
        <v>29.053899999999999</v>
      </c>
      <c r="G14" s="9">
        <v>28.353000000000002</v>
      </c>
      <c r="H14" s="9">
        <v>29.112200000000001</v>
      </c>
      <c r="I14" s="9">
        <v>72.980400000000003</v>
      </c>
      <c r="J14" s="9">
        <v>65.710099999999997</v>
      </c>
      <c r="K14" s="9">
        <v>109.047</v>
      </c>
      <c r="L14" s="9">
        <v>122.72199999999999</v>
      </c>
      <c r="M14" s="9">
        <v>99.711200000000005</v>
      </c>
      <c r="N14" s="9">
        <v>71.865499999999997</v>
      </c>
      <c r="O14" s="9">
        <v>16.096800000000002</v>
      </c>
      <c r="P14" s="9">
        <v>15.0509</v>
      </c>
      <c r="Q14" s="9">
        <v>15.2217</v>
      </c>
      <c r="R14" s="9">
        <v>15.4954</v>
      </c>
      <c r="S14" s="9">
        <v>15.339600000000001</v>
      </c>
      <c r="T14" s="9">
        <v>15.044</v>
      </c>
      <c r="U14" s="9">
        <v>28.9557</v>
      </c>
      <c r="V14" s="9">
        <v>93.916899999999998</v>
      </c>
      <c r="W14" s="9">
        <v>15.2569</v>
      </c>
      <c r="X14" s="9">
        <v>2765</v>
      </c>
      <c r="Y14" s="9">
        <v>4734</v>
      </c>
      <c r="Z14" s="9">
        <v>4734</v>
      </c>
    </row>
    <row r="15" spans="1:26" x14ac:dyDescent="0.25">
      <c r="B15" s="24" t="s">
        <v>94</v>
      </c>
      <c r="C15" s="9">
        <v>23.659400000000002</v>
      </c>
      <c r="D15" s="9">
        <v>32.181800000000003</v>
      </c>
      <c r="E15" s="9">
        <v>27.738600000000002</v>
      </c>
      <c r="F15" s="9">
        <v>29.526900000000001</v>
      </c>
      <c r="G15" s="9">
        <v>28.642600000000002</v>
      </c>
      <c r="H15" s="9">
        <v>29.4617</v>
      </c>
      <c r="I15" s="9">
        <v>104.577</v>
      </c>
      <c r="J15" s="9">
        <v>78.662300000000002</v>
      </c>
      <c r="K15" s="9">
        <v>107.79900000000001</v>
      </c>
      <c r="L15" s="9">
        <v>123.889</v>
      </c>
      <c r="M15" s="9">
        <v>101.194</v>
      </c>
      <c r="N15" s="9">
        <v>70.860200000000006</v>
      </c>
      <c r="O15" s="9">
        <v>16.4086</v>
      </c>
      <c r="P15" s="9">
        <v>15.384</v>
      </c>
      <c r="Q15" s="9">
        <v>15.2469</v>
      </c>
      <c r="R15" s="9">
        <v>15.4171</v>
      </c>
      <c r="S15" s="9">
        <v>15.305400000000001</v>
      </c>
      <c r="T15" s="9">
        <v>14.9918</v>
      </c>
      <c r="U15" s="9">
        <v>29.153199999999998</v>
      </c>
      <c r="V15" s="9">
        <v>95.462900000000005</v>
      </c>
      <c r="W15" s="9">
        <v>15.254300000000001</v>
      </c>
      <c r="X15" s="9">
        <v>2871</v>
      </c>
      <c r="Y15" s="9">
        <v>4874</v>
      </c>
      <c r="Z15" s="9">
        <v>4874</v>
      </c>
    </row>
    <row r="16" spans="1:26" x14ac:dyDescent="0.25">
      <c r="B16" s="24" t="s">
        <v>95</v>
      </c>
      <c r="C16" s="9">
        <v>22.027000000000001</v>
      </c>
      <c r="D16" s="9">
        <v>31.693999999999999</v>
      </c>
      <c r="E16" s="9">
        <v>28.181899999999999</v>
      </c>
      <c r="F16" s="9">
        <v>30.055800000000001</v>
      </c>
      <c r="G16" s="9">
        <v>29.133700000000001</v>
      </c>
      <c r="H16" s="9">
        <v>29.884799999999998</v>
      </c>
      <c r="I16" s="9">
        <v>111.776</v>
      </c>
      <c r="J16" s="9">
        <v>86.602699999999999</v>
      </c>
      <c r="K16" s="9">
        <v>105.761</v>
      </c>
      <c r="L16" s="9">
        <v>123.245</v>
      </c>
      <c r="M16" s="9">
        <v>102.633</v>
      </c>
      <c r="N16" s="9">
        <v>69.48</v>
      </c>
      <c r="O16" s="9">
        <v>16.436699999999998</v>
      </c>
      <c r="P16" s="9">
        <v>15.599600000000001</v>
      </c>
      <c r="Q16" s="9">
        <v>15.2858</v>
      </c>
      <c r="R16" s="9">
        <v>15.3353</v>
      </c>
      <c r="S16" s="9">
        <v>15.254099999999999</v>
      </c>
      <c r="T16" s="9">
        <v>14.9391</v>
      </c>
      <c r="U16" s="9">
        <v>29.4878</v>
      </c>
      <c r="V16" s="9">
        <v>95.820499999999996</v>
      </c>
      <c r="W16" s="9">
        <v>15.2356</v>
      </c>
      <c r="X16" s="9">
        <v>2956</v>
      </c>
      <c r="Y16" s="9">
        <v>4989</v>
      </c>
      <c r="Z16" s="9">
        <v>4989</v>
      </c>
    </row>
    <row r="17" spans="1:26" x14ac:dyDescent="0.25">
      <c r="B17" s="24" t="s">
        <v>96</v>
      </c>
      <c r="C17" s="9">
        <v>21.538399999999999</v>
      </c>
      <c r="D17" s="9">
        <v>31.629100000000001</v>
      </c>
      <c r="E17" s="9">
        <v>28.808800000000002</v>
      </c>
      <c r="F17" s="9">
        <v>30.6723</v>
      </c>
      <c r="G17" s="9">
        <v>29.779800000000002</v>
      </c>
      <c r="H17" s="9">
        <v>30.4968</v>
      </c>
      <c r="I17" s="9">
        <v>112.05200000000001</v>
      </c>
      <c r="J17" s="9">
        <v>91.455799999999996</v>
      </c>
      <c r="K17" s="9">
        <v>103.369</v>
      </c>
      <c r="L17" s="9">
        <v>121.587</v>
      </c>
      <c r="M17" s="9">
        <v>101.571</v>
      </c>
      <c r="N17" s="9">
        <v>68.686099999999996</v>
      </c>
      <c r="O17" s="9">
        <v>16.382400000000001</v>
      </c>
      <c r="P17" s="9">
        <v>15.692500000000001</v>
      </c>
      <c r="Q17" s="9">
        <v>15.305300000000001</v>
      </c>
      <c r="R17" s="9">
        <v>15.251899999999999</v>
      </c>
      <c r="S17" s="9">
        <v>15.182399999999999</v>
      </c>
      <c r="T17" s="9">
        <v>14.8987</v>
      </c>
      <c r="U17" s="9">
        <v>30.014900000000001</v>
      </c>
      <c r="V17" s="9">
        <v>95.105699999999999</v>
      </c>
      <c r="W17" s="9">
        <v>15.200699999999999</v>
      </c>
      <c r="X17" s="9">
        <v>3198</v>
      </c>
      <c r="Y17" s="9">
        <v>5072</v>
      </c>
      <c r="Z17" s="9">
        <v>5072</v>
      </c>
    </row>
    <row r="18" spans="1:26" x14ac:dyDescent="0.25">
      <c r="B18" s="24" t="s">
        <v>97</v>
      </c>
      <c r="C18" s="9">
        <v>21.828600000000002</v>
      </c>
      <c r="D18" s="9">
        <v>31.3901</v>
      </c>
      <c r="E18" s="9">
        <v>29.308199999999999</v>
      </c>
      <c r="F18" s="9">
        <v>31.156300000000002</v>
      </c>
      <c r="G18" s="9">
        <v>30.634799999999998</v>
      </c>
      <c r="H18" s="9">
        <v>31.049900000000001</v>
      </c>
      <c r="I18" s="9">
        <v>112.383</v>
      </c>
      <c r="J18" s="9">
        <v>92.221100000000007</v>
      </c>
      <c r="K18" s="9">
        <v>102.068</v>
      </c>
      <c r="L18" s="9">
        <v>120.744</v>
      </c>
      <c r="M18" s="9">
        <v>98.935100000000006</v>
      </c>
      <c r="N18" s="9">
        <v>67.097200000000001</v>
      </c>
      <c r="O18" s="9">
        <v>16.293399999999998</v>
      </c>
      <c r="P18" s="9">
        <v>15.6884</v>
      </c>
      <c r="Q18" s="9">
        <v>15.25</v>
      </c>
      <c r="R18" s="9">
        <v>15.161799999999999</v>
      </c>
      <c r="S18" s="9">
        <v>15.103899999999999</v>
      </c>
      <c r="T18" s="9">
        <v>14.856999999999999</v>
      </c>
      <c r="U18" s="9">
        <v>30.543700000000001</v>
      </c>
      <c r="V18" s="9">
        <v>93.707099999999997</v>
      </c>
      <c r="W18" s="9">
        <v>15.1416</v>
      </c>
      <c r="X18" s="9">
        <v>3304</v>
      </c>
      <c r="Y18" s="9">
        <v>5096</v>
      </c>
      <c r="Z18" s="9">
        <v>5096</v>
      </c>
    </row>
    <row r="19" spans="1:26" x14ac:dyDescent="0.25">
      <c r="B19" s="24" t="s">
        <v>98</v>
      </c>
      <c r="C19" s="9">
        <v>21.596399999999999</v>
      </c>
      <c r="D19" s="9">
        <v>30.401499999999999</v>
      </c>
      <c r="E19" s="9">
        <v>29.435300000000002</v>
      </c>
      <c r="F19" s="9">
        <v>31.6172</v>
      </c>
      <c r="G19" s="9">
        <v>31.3279</v>
      </c>
      <c r="H19" s="9">
        <v>31.3813</v>
      </c>
      <c r="I19" s="9">
        <v>113.696</v>
      </c>
      <c r="J19" s="9">
        <v>92.326099999999997</v>
      </c>
      <c r="K19" s="9">
        <v>99.842100000000002</v>
      </c>
      <c r="L19" s="9">
        <v>118.747</v>
      </c>
      <c r="M19" s="9">
        <v>97.950599999999994</v>
      </c>
      <c r="N19" s="9">
        <v>65.440799999999996</v>
      </c>
      <c r="O19" s="9">
        <v>16.203700000000001</v>
      </c>
      <c r="P19" s="9">
        <v>15.649900000000001</v>
      </c>
      <c r="Q19" s="9">
        <v>15.1859</v>
      </c>
      <c r="R19" s="9">
        <v>15.081200000000001</v>
      </c>
      <c r="S19" s="9">
        <v>15.0235</v>
      </c>
      <c r="T19" s="9">
        <v>14.819599999999999</v>
      </c>
      <c r="U19" s="9">
        <v>30.7974</v>
      </c>
      <c r="V19" s="9">
        <v>92.320099999999996</v>
      </c>
      <c r="W19" s="9">
        <v>15.08</v>
      </c>
      <c r="X19" s="9">
        <v>3405</v>
      </c>
      <c r="Y19" s="9">
        <v>5107</v>
      </c>
      <c r="Z19" s="9">
        <v>5107</v>
      </c>
    </row>
    <row r="20" spans="1:26" x14ac:dyDescent="0.25">
      <c r="B20" s="24" t="s">
        <v>99</v>
      </c>
      <c r="C20" s="9">
        <v>22.0259</v>
      </c>
      <c r="D20" s="9">
        <v>29.3611</v>
      </c>
      <c r="E20" s="9">
        <v>29.840800000000002</v>
      </c>
      <c r="F20" s="9">
        <v>31.685199999999998</v>
      </c>
      <c r="G20" s="9">
        <v>32.066800000000001</v>
      </c>
      <c r="H20" s="9">
        <v>31.687000000000001</v>
      </c>
      <c r="I20" s="9">
        <v>110.182</v>
      </c>
      <c r="J20" s="9">
        <v>88.970600000000005</v>
      </c>
      <c r="K20" s="9">
        <v>95.305800000000005</v>
      </c>
      <c r="L20" s="9">
        <v>116.524</v>
      </c>
      <c r="M20" s="9">
        <v>98.243700000000004</v>
      </c>
      <c r="N20" s="9">
        <v>64.991699999999994</v>
      </c>
      <c r="O20" s="9">
        <v>16.1203</v>
      </c>
      <c r="P20" s="9">
        <v>15.603400000000001</v>
      </c>
      <c r="Q20" s="9">
        <v>15.103</v>
      </c>
      <c r="R20" s="9">
        <v>15.000299999999999</v>
      </c>
      <c r="S20" s="9">
        <v>14.942399999999999</v>
      </c>
      <c r="T20" s="9">
        <v>14.7714</v>
      </c>
      <c r="U20" s="9">
        <v>31.007999999999999</v>
      </c>
      <c r="V20" s="9">
        <v>90.815299999999993</v>
      </c>
      <c r="W20" s="9">
        <v>15.0116</v>
      </c>
      <c r="X20" s="9">
        <v>3501</v>
      </c>
      <c r="Y20" s="9">
        <v>5107</v>
      </c>
      <c r="Z20" s="9">
        <v>5107</v>
      </c>
    </row>
    <row r="21" spans="1:26" x14ac:dyDescent="0.25">
      <c r="B21" s="24" t="s">
        <v>100</v>
      </c>
      <c r="C21" s="9">
        <v>22.419499999999999</v>
      </c>
      <c r="D21" s="9">
        <v>28.569900000000001</v>
      </c>
      <c r="E21" s="9">
        <v>29.8766</v>
      </c>
      <c r="F21" s="9">
        <v>31.691500000000001</v>
      </c>
      <c r="G21" s="9">
        <v>32.861499999999999</v>
      </c>
      <c r="H21" s="9">
        <v>32.064500000000002</v>
      </c>
      <c r="I21" s="9">
        <v>106.60299999999999</v>
      </c>
      <c r="J21" s="9">
        <v>85.278499999999994</v>
      </c>
      <c r="K21" s="9">
        <v>90.204400000000007</v>
      </c>
      <c r="L21" s="9">
        <v>113.583</v>
      </c>
      <c r="M21" s="9">
        <v>99.215500000000006</v>
      </c>
      <c r="N21" s="9">
        <v>65.462999999999994</v>
      </c>
      <c r="O21" s="9">
        <v>16.055399999999999</v>
      </c>
      <c r="P21" s="9">
        <v>15.5542</v>
      </c>
      <c r="Q21" s="9">
        <v>15.019399999999999</v>
      </c>
      <c r="R21" s="9">
        <v>14.9238</v>
      </c>
      <c r="S21" s="9">
        <v>14.8711</v>
      </c>
      <c r="T21" s="9">
        <v>14.710800000000001</v>
      </c>
      <c r="U21" s="9">
        <v>31.2257</v>
      </c>
      <c r="V21" s="9">
        <v>89.511899999999997</v>
      </c>
      <c r="W21" s="9">
        <v>14.9428</v>
      </c>
      <c r="X21" s="9">
        <v>3609</v>
      </c>
      <c r="Y21" s="9">
        <v>5107</v>
      </c>
      <c r="Z21" s="9">
        <v>5107</v>
      </c>
    </row>
    <row r="22" spans="1:26" x14ac:dyDescent="0.25">
      <c r="B22" s="24" t="s">
        <v>101</v>
      </c>
      <c r="C22" s="9">
        <v>22.829599999999999</v>
      </c>
      <c r="D22" s="9">
        <v>28.3249</v>
      </c>
      <c r="E22" s="9">
        <v>30.211300000000001</v>
      </c>
      <c r="F22" s="9">
        <v>31.808399999999999</v>
      </c>
      <c r="G22" s="9">
        <v>33.5304</v>
      </c>
      <c r="H22" s="9">
        <v>32.657299999999999</v>
      </c>
      <c r="I22" s="9">
        <v>105.9</v>
      </c>
      <c r="J22" s="9">
        <v>82.155500000000004</v>
      </c>
      <c r="K22" s="9">
        <v>84.384500000000003</v>
      </c>
      <c r="L22" s="9">
        <v>109.205</v>
      </c>
      <c r="M22" s="9">
        <v>100.399</v>
      </c>
      <c r="N22" s="9">
        <v>65.227999999999994</v>
      </c>
      <c r="O22" s="9">
        <v>16.004000000000001</v>
      </c>
      <c r="P22" s="9">
        <v>15.4979</v>
      </c>
      <c r="Q22" s="9">
        <v>14.926600000000001</v>
      </c>
      <c r="R22" s="9">
        <v>14.8477</v>
      </c>
      <c r="S22" s="9">
        <v>14.815099999999999</v>
      </c>
      <c r="T22" s="9">
        <v>14.6419</v>
      </c>
      <c r="U22" s="9">
        <v>31.628599999999999</v>
      </c>
      <c r="V22" s="9">
        <v>87.791899999999998</v>
      </c>
      <c r="W22" s="9">
        <v>14.874000000000001</v>
      </c>
      <c r="X22" s="9">
        <v>3636</v>
      </c>
      <c r="Y22" s="9">
        <v>5107</v>
      </c>
      <c r="Z22" s="9">
        <v>5107</v>
      </c>
    </row>
    <row r="23" spans="1:26" x14ac:dyDescent="0.25">
      <c r="B23" s="24" t="s">
        <v>102</v>
      </c>
      <c r="C23" s="9">
        <v>23.528400000000001</v>
      </c>
      <c r="D23" s="9">
        <v>28.762</v>
      </c>
      <c r="E23" s="9">
        <v>30.885899999999999</v>
      </c>
      <c r="F23" s="9">
        <v>31.976800000000001</v>
      </c>
      <c r="G23" s="9">
        <v>34.135300000000001</v>
      </c>
      <c r="H23" s="9">
        <v>33.177100000000003</v>
      </c>
      <c r="I23" s="9">
        <v>108.477</v>
      </c>
      <c r="J23" s="9">
        <v>77.778300000000002</v>
      </c>
      <c r="K23" s="9">
        <v>77.212199999999996</v>
      </c>
      <c r="L23" s="9">
        <v>103.4</v>
      </c>
      <c r="M23" s="9">
        <v>100.10299999999999</v>
      </c>
      <c r="N23" s="9">
        <v>64.898799999999994</v>
      </c>
      <c r="O23" s="9">
        <v>15.95</v>
      </c>
      <c r="P23" s="9">
        <v>15.4375</v>
      </c>
      <c r="Q23" s="9">
        <v>14.806699999999999</v>
      </c>
      <c r="R23" s="9">
        <v>14.7818</v>
      </c>
      <c r="S23" s="9">
        <v>14.756399999999999</v>
      </c>
      <c r="T23" s="9">
        <v>14.582000000000001</v>
      </c>
      <c r="U23" s="9">
        <v>32.137300000000003</v>
      </c>
      <c r="V23" s="9">
        <v>85.197299999999998</v>
      </c>
      <c r="W23" s="9">
        <v>14.804500000000001</v>
      </c>
      <c r="X23" s="9">
        <v>3666</v>
      </c>
      <c r="Y23" s="9">
        <v>5102</v>
      </c>
      <c r="Z23" s="9">
        <v>5102</v>
      </c>
    </row>
    <row r="24" spans="1:26" x14ac:dyDescent="0.25">
      <c r="B24" s="24" t="s">
        <v>103</v>
      </c>
      <c r="C24" s="9">
        <v>24.0608</v>
      </c>
      <c r="D24" s="9">
        <v>28.750499999999999</v>
      </c>
      <c r="E24" s="9">
        <v>31.4831</v>
      </c>
      <c r="F24" s="9">
        <v>32.121299999999998</v>
      </c>
      <c r="G24" s="9">
        <v>34.299900000000001</v>
      </c>
      <c r="H24" s="9">
        <v>33.407200000000003</v>
      </c>
      <c r="I24" s="9">
        <v>112.417</v>
      </c>
      <c r="J24" s="9">
        <v>79.404600000000002</v>
      </c>
      <c r="K24" s="9">
        <v>69.6511</v>
      </c>
      <c r="L24" s="9">
        <v>99.956100000000006</v>
      </c>
      <c r="M24" s="9">
        <v>98.945899999999995</v>
      </c>
      <c r="N24" s="9">
        <v>67.988699999999994</v>
      </c>
      <c r="O24" s="9">
        <v>15.8956</v>
      </c>
      <c r="P24" s="9">
        <v>15.394299999999999</v>
      </c>
      <c r="Q24" s="9">
        <v>14.6663</v>
      </c>
      <c r="R24" s="9">
        <v>14.709300000000001</v>
      </c>
      <c r="S24" s="9">
        <v>14.6945</v>
      </c>
      <c r="T24" s="9">
        <v>14.531000000000001</v>
      </c>
      <c r="U24" s="9">
        <v>32.408200000000001</v>
      </c>
      <c r="V24" s="9">
        <v>84.380200000000002</v>
      </c>
      <c r="W24" s="9">
        <v>14.7348</v>
      </c>
      <c r="X24" s="9">
        <v>3704</v>
      </c>
      <c r="Y24" s="9">
        <v>5103</v>
      </c>
      <c r="Z24" s="9">
        <v>5103</v>
      </c>
    </row>
    <row r="25" spans="1:26" x14ac:dyDescent="0.25">
      <c r="B25" s="24" t="s">
        <v>104</v>
      </c>
      <c r="C25" s="9">
        <v>24.617899999999999</v>
      </c>
      <c r="D25" s="9">
        <v>28.650099999999998</v>
      </c>
      <c r="E25" s="9">
        <v>32.305799999999998</v>
      </c>
      <c r="F25" s="9">
        <v>32.643599999999999</v>
      </c>
      <c r="G25" s="9">
        <v>34.402700000000003</v>
      </c>
      <c r="H25" s="9">
        <v>33.6584</v>
      </c>
      <c r="I25" s="9">
        <v>111.408</v>
      </c>
      <c r="J25" s="9">
        <v>81.406099999999995</v>
      </c>
      <c r="K25" s="9">
        <v>63.496600000000001</v>
      </c>
      <c r="L25" s="9">
        <v>95.531300000000002</v>
      </c>
      <c r="M25" s="9">
        <v>98.693799999999996</v>
      </c>
      <c r="N25" s="9">
        <v>71.384200000000007</v>
      </c>
      <c r="O25" s="9">
        <v>15.8103</v>
      </c>
      <c r="P25" s="9">
        <v>15.3536</v>
      </c>
      <c r="Q25" s="9">
        <v>14.5258</v>
      </c>
      <c r="R25" s="9">
        <v>14.6036</v>
      </c>
      <c r="S25" s="9">
        <v>14.6449</v>
      </c>
      <c r="T25" s="9">
        <v>14.471</v>
      </c>
      <c r="U25" s="9">
        <v>32.7624</v>
      </c>
      <c r="V25" s="9">
        <v>83.763900000000007</v>
      </c>
      <c r="W25" s="9">
        <v>14.6585</v>
      </c>
      <c r="X25" s="9">
        <v>3745</v>
      </c>
      <c r="Y25" s="9">
        <v>5101</v>
      </c>
      <c r="Z25" s="9">
        <v>5101</v>
      </c>
    </row>
    <row r="26" spans="1:26" x14ac:dyDescent="0.25">
      <c r="A26" s="7" t="s">
        <v>0</v>
      </c>
      <c r="B26" s="21">
        <v>42951.125</v>
      </c>
      <c r="C26" s="9">
        <v>29.8093</v>
      </c>
      <c r="D26" s="9">
        <v>39.616</v>
      </c>
      <c r="E26" s="9">
        <v>46.851999999999997</v>
      </c>
      <c r="F26" s="9">
        <v>36.991900000000001</v>
      </c>
      <c r="G26" s="9">
        <v>30.896599999999999</v>
      </c>
      <c r="H26" s="9">
        <v>26.763400000000001</v>
      </c>
      <c r="I26" s="9">
        <v>17.3249</v>
      </c>
      <c r="J26" s="9">
        <v>45.968000000000004</v>
      </c>
      <c r="K26" s="9">
        <v>74.649600000000007</v>
      </c>
      <c r="L26" s="9">
        <v>81.370699999999999</v>
      </c>
      <c r="M26" s="9">
        <v>44.537199999999999</v>
      </c>
      <c r="N26" s="9">
        <v>21.328099999999999</v>
      </c>
      <c r="O26" s="9">
        <v>8.3158100000000008</v>
      </c>
      <c r="P26" s="9">
        <v>10.156700000000001</v>
      </c>
      <c r="Q26" s="9">
        <v>11.5556</v>
      </c>
      <c r="R26" s="9">
        <v>12.9892</v>
      </c>
      <c r="S26" s="9">
        <v>13.098599999999999</v>
      </c>
      <c r="T26" s="9">
        <v>12.804600000000001</v>
      </c>
      <c r="U26" s="9">
        <v>33.315300000000001</v>
      </c>
      <c r="V26" s="9">
        <v>48.185299999999998</v>
      </c>
      <c r="W26" s="9">
        <v>12.3955</v>
      </c>
      <c r="X26" s="9">
        <v>8214</v>
      </c>
      <c r="Y26" s="9">
        <v>9307</v>
      </c>
      <c r="Z26" s="9">
        <v>9307</v>
      </c>
    </row>
    <row r="27" spans="1:26" x14ac:dyDescent="0.25">
      <c r="B27" s="23" t="s">
        <v>83</v>
      </c>
      <c r="C27" s="9">
        <v>29.098600000000001</v>
      </c>
      <c r="D27" s="9">
        <v>42.899099999999997</v>
      </c>
      <c r="E27" s="9">
        <v>49.1282</v>
      </c>
      <c r="F27" s="9">
        <v>35.904000000000003</v>
      </c>
      <c r="G27" s="9">
        <v>29.542000000000002</v>
      </c>
      <c r="H27" s="9">
        <v>26.417999999999999</v>
      </c>
      <c r="I27" s="9">
        <v>21.792200000000001</v>
      </c>
      <c r="J27" s="9">
        <v>45.758600000000001</v>
      </c>
      <c r="K27" s="9">
        <v>78.546300000000002</v>
      </c>
      <c r="L27" s="9">
        <v>79.454599999999999</v>
      </c>
      <c r="M27" s="9">
        <v>46.146500000000003</v>
      </c>
      <c r="N27" s="9">
        <v>28.915400000000002</v>
      </c>
      <c r="O27" s="9">
        <v>7.97506</v>
      </c>
      <c r="P27" s="9">
        <v>9.9586199999999998</v>
      </c>
      <c r="Q27" s="9">
        <v>12.065099999999999</v>
      </c>
      <c r="R27" s="9">
        <v>13.2524</v>
      </c>
      <c r="S27" s="9">
        <v>12.9925</v>
      </c>
      <c r="T27" s="9">
        <v>12.406000000000001</v>
      </c>
      <c r="U27" s="9">
        <v>33.312199999999997</v>
      </c>
      <c r="V27" s="9">
        <v>51.178699999999999</v>
      </c>
      <c r="W27" s="9">
        <v>12.343400000000001</v>
      </c>
      <c r="X27" s="9">
        <v>7803</v>
      </c>
      <c r="Y27" s="9">
        <v>9306</v>
      </c>
      <c r="Z27" s="9">
        <v>9306</v>
      </c>
    </row>
    <row r="28" spans="1:26" x14ac:dyDescent="0.25">
      <c r="B28" s="24" t="s">
        <v>84</v>
      </c>
      <c r="C28" s="9">
        <v>28.985299999999999</v>
      </c>
      <c r="D28" s="9">
        <v>41.358199999999997</v>
      </c>
      <c r="E28" s="9">
        <v>48.331200000000003</v>
      </c>
      <c r="F28" s="9">
        <v>36.316800000000001</v>
      </c>
      <c r="G28" s="9">
        <v>29.663900000000002</v>
      </c>
      <c r="H28" s="9">
        <v>26.203199999999999</v>
      </c>
      <c r="I28" s="9">
        <v>18.6355</v>
      </c>
      <c r="J28" s="9">
        <v>43.803800000000003</v>
      </c>
      <c r="K28" s="9">
        <v>77.770300000000006</v>
      </c>
      <c r="L28" s="9">
        <v>81.221199999999996</v>
      </c>
      <c r="M28" s="9">
        <v>46.670400000000001</v>
      </c>
      <c r="N28" s="9">
        <v>28.524100000000001</v>
      </c>
      <c r="O28" s="9">
        <v>8.2400699999999993</v>
      </c>
      <c r="P28" s="9">
        <v>9.9023400000000006</v>
      </c>
      <c r="Q28" s="9">
        <v>11.918799999999999</v>
      </c>
      <c r="R28" s="9">
        <v>13.217599999999999</v>
      </c>
      <c r="S28" s="9">
        <v>13.036</v>
      </c>
      <c r="T28" s="9">
        <v>12.4496</v>
      </c>
      <c r="U28" s="9">
        <v>33.055199999999999</v>
      </c>
      <c r="V28" s="9">
        <v>51.175600000000003</v>
      </c>
      <c r="W28" s="9">
        <v>12.3431</v>
      </c>
      <c r="X28" s="9">
        <v>7846</v>
      </c>
      <c r="Y28" s="9">
        <v>9306</v>
      </c>
      <c r="Z28" s="9">
        <v>9306</v>
      </c>
    </row>
    <row r="29" spans="1:26" x14ac:dyDescent="0.25">
      <c r="B29" s="24" t="s">
        <v>85</v>
      </c>
      <c r="C29" s="9">
        <v>29.418800000000001</v>
      </c>
      <c r="D29" s="9">
        <v>40.499200000000002</v>
      </c>
      <c r="E29" s="9">
        <v>49.726599999999998</v>
      </c>
      <c r="F29" s="9">
        <v>37.039900000000003</v>
      </c>
      <c r="G29" s="9">
        <v>29.567299999999999</v>
      </c>
      <c r="H29" s="9">
        <v>25.7714</v>
      </c>
      <c r="I29" s="9">
        <v>16.045999999999999</v>
      </c>
      <c r="J29" s="9">
        <v>45.457700000000003</v>
      </c>
      <c r="K29" s="9">
        <v>76.384100000000004</v>
      </c>
      <c r="L29" s="9">
        <v>83.7303</v>
      </c>
      <c r="M29" s="9">
        <v>46.985599999999998</v>
      </c>
      <c r="N29" s="9">
        <v>27.0579</v>
      </c>
      <c r="O29" s="9">
        <v>8.3783600000000007</v>
      </c>
      <c r="P29" s="9">
        <v>9.9086999999999996</v>
      </c>
      <c r="Q29" s="9">
        <v>11.772600000000001</v>
      </c>
      <c r="R29" s="9">
        <v>13.167299999999999</v>
      </c>
      <c r="S29" s="9">
        <v>13.0969</v>
      </c>
      <c r="T29" s="9">
        <v>12.5962</v>
      </c>
      <c r="U29" s="9">
        <v>33.137500000000003</v>
      </c>
      <c r="V29" s="9">
        <v>51.168199999999999</v>
      </c>
      <c r="W29" s="9">
        <v>12.3772</v>
      </c>
      <c r="X29" s="9">
        <v>7893</v>
      </c>
      <c r="Y29" s="9">
        <v>9306</v>
      </c>
      <c r="Z29" s="9">
        <v>9306</v>
      </c>
    </row>
    <row r="30" spans="1:26" x14ac:dyDescent="0.25">
      <c r="B30" s="24" t="s">
        <v>86</v>
      </c>
      <c r="C30" s="9">
        <v>29.350899999999999</v>
      </c>
      <c r="D30" s="9">
        <v>40.723500000000001</v>
      </c>
      <c r="E30" s="9">
        <v>49.235199999999999</v>
      </c>
      <c r="F30" s="9">
        <v>37.000900000000001</v>
      </c>
      <c r="G30" s="9">
        <v>29.7224</v>
      </c>
      <c r="H30" s="9">
        <v>25.447399999999998</v>
      </c>
      <c r="I30" s="9">
        <v>15.4778</v>
      </c>
      <c r="J30" s="9">
        <v>46.922199999999997</v>
      </c>
      <c r="K30" s="9">
        <v>74.194800000000001</v>
      </c>
      <c r="L30" s="9">
        <v>84.159899999999993</v>
      </c>
      <c r="M30" s="9">
        <v>46.494700000000002</v>
      </c>
      <c r="N30" s="9">
        <v>25.719000000000001</v>
      </c>
      <c r="O30" s="9">
        <v>8.43797</v>
      </c>
      <c r="P30" s="9">
        <v>9.9204399999999993</v>
      </c>
      <c r="Q30" s="9">
        <v>11.6517</v>
      </c>
      <c r="R30" s="9">
        <v>13.126200000000001</v>
      </c>
      <c r="S30" s="9">
        <v>13.1188</v>
      </c>
      <c r="T30" s="9">
        <v>12.690200000000001</v>
      </c>
      <c r="U30" s="9">
        <v>33.031999999999996</v>
      </c>
      <c r="V30" s="9">
        <v>50.5214</v>
      </c>
      <c r="W30" s="9">
        <v>12.389200000000001</v>
      </c>
      <c r="X30" s="9">
        <v>7958</v>
      </c>
      <c r="Y30" s="9">
        <v>9306</v>
      </c>
      <c r="Z30" s="9">
        <v>9306</v>
      </c>
    </row>
    <row r="31" spans="1:26" x14ac:dyDescent="0.25">
      <c r="B31" s="24" t="s">
        <v>87</v>
      </c>
      <c r="C31" s="9">
        <v>28.583600000000001</v>
      </c>
      <c r="D31" s="9">
        <v>40.152700000000003</v>
      </c>
      <c r="E31" s="9">
        <v>47.9467</v>
      </c>
      <c r="F31" s="9">
        <v>37.199199999999998</v>
      </c>
      <c r="G31" s="9">
        <v>30.296800000000001</v>
      </c>
      <c r="H31" s="9">
        <v>26.505500000000001</v>
      </c>
      <c r="I31" s="9">
        <v>17.9621</v>
      </c>
      <c r="J31" s="9">
        <v>44.157800000000002</v>
      </c>
      <c r="K31" s="9">
        <v>75.471599999999995</v>
      </c>
      <c r="L31" s="9">
        <v>81.741799999999998</v>
      </c>
      <c r="M31" s="9">
        <v>44.831200000000003</v>
      </c>
      <c r="N31" s="9">
        <v>22.976299999999998</v>
      </c>
      <c r="O31" s="9">
        <v>8.3438499999999998</v>
      </c>
      <c r="P31" s="9">
        <v>10.037000000000001</v>
      </c>
      <c r="Q31" s="9">
        <v>11.546900000000001</v>
      </c>
      <c r="R31" s="9">
        <v>13.044700000000001</v>
      </c>
      <c r="S31" s="9">
        <v>13.130100000000001</v>
      </c>
      <c r="T31" s="9">
        <v>12.743499999999999</v>
      </c>
      <c r="U31" s="9">
        <v>33.251300000000001</v>
      </c>
      <c r="V31" s="9">
        <v>48.808199999999999</v>
      </c>
      <c r="W31" s="9">
        <v>12.3851</v>
      </c>
      <c r="X31" s="9">
        <v>8133</v>
      </c>
      <c r="Y31" s="9">
        <v>9306</v>
      </c>
      <c r="Z31" s="9">
        <v>9306</v>
      </c>
    </row>
    <row r="32" spans="1:26" x14ac:dyDescent="0.25">
      <c r="B32" s="23" t="s">
        <v>88</v>
      </c>
      <c r="C32" s="9">
        <v>29.540500000000002</v>
      </c>
      <c r="D32" s="9">
        <v>39.471200000000003</v>
      </c>
      <c r="E32" s="9">
        <v>46.545400000000001</v>
      </c>
      <c r="F32" s="9">
        <v>37.934899999999999</v>
      </c>
      <c r="G32" s="9">
        <v>31.664899999999999</v>
      </c>
      <c r="H32" s="9">
        <v>27.114799999999999</v>
      </c>
      <c r="I32" s="9">
        <v>18.655799999999999</v>
      </c>
      <c r="J32" s="9">
        <v>46.888500000000001</v>
      </c>
      <c r="K32" s="9">
        <v>72.591200000000001</v>
      </c>
      <c r="L32" s="9">
        <v>78.814999999999998</v>
      </c>
      <c r="M32" s="9">
        <v>45.100499999999997</v>
      </c>
      <c r="N32" s="9">
        <v>20.143899999999999</v>
      </c>
      <c r="O32" s="9">
        <v>8.2639600000000009</v>
      </c>
      <c r="P32" s="9">
        <v>10.3757</v>
      </c>
      <c r="Q32" s="9">
        <v>11.5722</v>
      </c>
      <c r="R32" s="9">
        <v>12.915900000000001</v>
      </c>
      <c r="S32" s="9">
        <v>13.0436</v>
      </c>
      <c r="T32" s="9">
        <v>12.862</v>
      </c>
      <c r="U32" s="9">
        <v>33.72</v>
      </c>
      <c r="V32" s="9">
        <v>47.290399999999998</v>
      </c>
      <c r="W32" s="9">
        <v>12.404199999999999</v>
      </c>
      <c r="X32" s="9">
        <v>8258</v>
      </c>
      <c r="Y32" s="9">
        <v>9308</v>
      </c>
      <c r="Z32" s="9">
        <v>9308</v>
      </c>
    </row>
    <row r="33" spans="2:26" x14ac:dyDescent="0.25">
      <c r="B33" s="24" t="s">
        <v>89</v>
      </c>
      <c r="C33" s="9">
        <v>30.249700000000001</v>
      </c>
      <c r="D33" s="9">
        <v>39.790900000000001</v>
      </c>
      <c r="E33" s="9">
        <v>45.799300000000002</v>
      </c>
      <c r="F33" s="9">
        <v>39.389000000000003</v>
      </c>
      <c r="G33" s="9">
        <v>32.199599999999997</v>
      </c>
      <c r="H33" s="9">
        <v>27.2074</v>
      </c>
      <c r="I33" s="9">
        <v>19.132999999999999</v>
      </c>
      <c r="J33" s="9">
        <v>46.310099999999998</v>
      </c>
      <c r="K33" s="9">
        <v>70.253699999999995</v>
      </c>
      <c r="L33" s="9">
        <v>76.765500000000003</v>
      </c>
      <c r="M33" s="9">
        <v>45.680500000000002</v>
      </c>
      <c r="N33" s="9">
        <v>19.1936</v>
      </c>
      <c r="O33" s="9">
        <v>8.2935499999999998</v>
      </c>
      <c r="P33" s="9">
        <v>10.638</v>
      </c>
      <c r="Q33" s="9">
        <v>11.6099</v>
      </c>
      <c r="R33" s="9">
        <v>12.815200000000001</v>
      </c>
      <c r="S33" s="9">
        <v>12.9884</v>
      </c>
      <c r="T33" s="9">
        <v>12.897500000000001</v>
      </c>
      <c r="U33" s="9">
        <v>34.091700000000003</v>
      </c>
      <c r="V33" s="9">
        <v>46.388399999999997</v>
      </c>
      <c r="W33" s="9">
        <v>12.4095</v>
      </c>
      <c r="X33" s="9">
        <v>8286</v>
      </c>
      <c r="Y33" s="9">
        <v>9307</v>
      </c>
      <c r="Z33" s="9">
        <v>9307</v>
      </c>
    </row>
    <row r="34" spans="2:26" x14ac:dyDescent="0.25">
      <c r="B34" s="24" t="s">
        <v>90</v>
      </c>
      <c r="C34" s="9">
        <v>30.4192</v>
      </c>
      <c r="D34" s="9">
        <v>40.581600000000002</v>
      </c>
      <c r="E34" s="9">
        <v>44.595799999999997</v>
      </c>
      <c r="F34" s="9">
        <v>39.826300000000003</v>
      </c>
      <c r="G34" s="9">
        <v>32.423299999999998</v>
      </c>
      <c r="H34" s="9">
        <v>27.114000000000001</v>
      </c>
      <c r="I34" s="9">
        <v>18.7531</v>
      </c>
      <c r="J34" s="9">
        <v>48.8307</v>
      </c>
      <c r="K34" s="9">
        <v>69.417699999999996</v>
      </c>
      <c r="L34" s="9">
        <v>74.710499999999996</v>
      </c>
      <c r="M34" s="9">
        <v>46.013199999999998</v>
      </c>
      <c r="N34" s="9">
        <v>18.611799999999999</v>
      </c>
      <c r="O34" s="9">
        <v>8.3675200000000007</v>
      </c>
      <c r="P34" s="9">
        <v>10.9032</v>
      </c>
      <c r="Q34" s="9">
        <v>11.678800000000001</v>
      </c>
      <c r="R34" s="9">
        <v>12.705500000000001</v>
      </c>
      <c r="S34" s="9">
        <v>12.9436</v>
      </c>
      <c r="T34" s="9">
        <v>12.855499999999999</v>
      </c>
      <c r="U34" s="9">
        <v>34.043599999999998</v>
      </c>
      <c r="V34" s="9">
        <v>45.976500000000001</v>
      </c>
      <c r="W34" s="9">
        <v>12.3978</v>
      </c>
      <c r="X34" s="9">
        <v>8361</v>
      </c>
      <c r="Y34" s="9">
        <v>9307</v>
      </c>
      <c r="Z34" s="9">
        <v>9307</v>
      </c>
    </row>
    <row r="35" spans="2:26" x14ac:dyDescent="0.25">
      <c r="B35" s="24" t="s">
        <v>91</v>
      </c>
      <c r="C35" s="9">
        <v>30.031400000000001</v>
      </c>
      <c r="D35" s="9">
        <v>40.5565</v>
      </c>
      <c r="E35" s="9">
        <v>43.872199999999999</v>
      </c>
      <c r="F35" s="9">
        <v>39.2896</v>
      </c>
      <c r="G35" s="9">
        <v>32.318199999999997</v>
      </c>
      <c r="H35" s="9">
        <v>27.365500000000001</v>
      </c>
      <c r="I35" s="9">
        <v>18.159199999999998</v>
      </c>
      <c r="J35" s="9">
        <v>51.255200000000002</v>
      </c>
      <c r="K35" s="9">
        <v>69.4268</v>
      </c>
      <c r="L35" s="9">
        <v>73.908900000000003</v>
      </c>
      <c r="M35" s="9">
        <v>47.252099999999999</v>
      </c>
      <c r="N35" s="9">
        <v>18.205500000000001</v>
      </c>
      <c r="O35" s="9">
        <v>8.6252600000000008</v>
      </c>
      <c r="P35" s="9">
        <v>11.1531</v>
      </c>
      <c r="Q35" s="9">
        <v>11.763299999999999</v>
      </c>
      <c r="R35" s="9">
        <v>12.606400000000001</v>
      </c>
      <c r="S35" s="9">
        <v>12.9038</v>
      </c>
      <c r="T35" s="9">
        <v>12.8332</v>
      </c>
      <c r="U35" s="9">
        <v>33.883600000000001</v>
      </c>
      <c r="V35" s="9">
        <v>46.189300000000003</v>
      </c>
      <c r="W35" s="9">
        <v>12.4015</v>
      </c>
      <c r="X35" s="9">
        <v>8371</v>
      </c>
      <c r="Y35" s="9">
        <v>9307</v>
      </c>
      <c r="Z35" s="9">
        <v>9307</v>
      </c>
    </row>
    <row r="36" spans="2:26" x14ac:dyDescent="0.25">
      <c r="B36" s="24" t="s">
        <v>92</v>
      </c>
      <c r="C36" s="9">
        <v>30.776299999999999</v>
      </c>
      <c r="D36" s="9">
        <v>40.554200000000002</v>
      </c>
      <c r="E36" s="9">
        <v>43.061599999999999</v>
      </c>
      <c r="F36" s="9">
        <v>38.970999999999997</v>
      </c>
      <c r="G36" s="9">
        <v>32.553699999999999</v>
      </c>
      <c r="H36" s="9">
        <v>27.9209</v>
      </c>
      <c r="I36" s="9">
        <v>18.0562</v>
      </c>
      <c r="J36" s="9">
        <v>51.32</v>
      </c>
      <c r="K36" s="9">
        <v>69.099199999999996</v>
      </c>
      <c r="L36" s="9">
        <v>71.203000000000003</v>
      </c>
      <c r="M36" s="9">
        <v>47.038499999999999</v>
      </c>
      <c r="N36" s="9">
        <v>17.874199999999998</v>
      </c>
      <c r="O36" s="9">
        <v>8.55246</v>
      </c>
      <c r="P36" s="9">
        <v>11.436199999999999</v>
      </c>
      <c r="Q36" s="9">
        <v>11.8804</v>
      </c>
      <c r="R36" s="9">
        <v>12.5327</v>
      </c>
      <c r="S36" s="9">
        <v>12.855399999999999</v>
      </c>
      <c r="T36" s="9">
        <v>12.798299999999999</v>
      </c>
      <c r="U36" s="9">
        <v>34.012900000000002</v>
      </c>
      <c r="V36" s="9">
        <v>45.476900000000001</v>
      </c>
      <c r="W36" s="9">
        <v>12.402200000000001</v>
      </c>
      <c r="X36" s="9">
        <v>8417</v>
      </c>
      <c r="Y36" s="9">
        <v>9304</v>
      </c>
      <c r="Z36" s="9">
        <v>9304</v>
      </c>
    </row>
    <row r="37" spans="2:26" x14ac:dyDescent="0.25">
      <c r="B37" s="24" t="s">
        <v>93</v>
      </c>
      <c r="C37" s="9">
        <v>31.787199999999999</v>
      </c>
      <c r="D37" s="9">
        <v>41.047600000000003</v>
      </c>
      <c r="E37" s="9">
        <v>43.083500000000001</v>
      </c>
      <c r="F37" s="9">
        <v>38.741300000000003</v>
      </c>
      <c r="G37" s="9">
        <v>32.766599999999997</v>
      </c>
      <c r="H37" s="9">
        <v>28.613399999999999</v>
      </c>
      <c r="I37" s="9">
        <v>17.7225</v>
      </c>
      <c r="J37" s="9">
        <v>53.165399999999998</v>
      </c>
      <c r="K37" s="9">
        <v>69.418800000000005</v>
      </c>
      <c r="L37" s="9">
        <v>67.895300000000006</v>
      </c>
      <c r="M37" s="9">
        <v>46.526200000000003</v>
      </c>
      <c r="N37" s="9">
        <v>17.4878</v>
      </c>
      <c r="O37" s="9">
        <v>8.7406199999999998</v>
      </c>
      <c r="P37" s="9">
        <v>11.7508</v>
      </c>
      <c r="Q37" s="9">
        <v>12.076499999999999</v>
      </c>
      <c r="R37" s="9">
        <v>12.5023</v>
      </c>
      <c r="S37" s="9">
        <v>12.8126</v>
      </c>
      <c r="T37" s="9">
        <v>12.7417</v>
      </c>
      <c r="U37" s="9">
        <v>34.339300000000001</v>
      </c>
      <c r="V37" s="9">
        <v>44.757800000000003</v>
      </c>
      <c r="W37" s="9">
        <v>12.427099999999999</v>
      </c>
      <c r="X37" s="9">
        <v>8453</v>
      </c>
      <c r="Y37" s="9">
        <v>9307</v>
      </c>
      <c r="Z37" s="9">
        <v>9307</v>
      </c>
    </row>
    <row r="38" spans="2:26" x14ac:dyDescent="0.25">
      <c r="B38" s="24" t="s">
        <v>94</v>
      </c>
      <c r="C38" s="9">
        <v>31.575500000000002</v>
      </c>
      <c r="D38" s="9">
        <v>41.377899999999997</v>
      </c>
      <c r="E38" s="9">
        <v>43.145499999999998</v>
      </c>
      <c r="F38" s="9">
        <v>38.6571</v>
      </c>
      <c r="G38" s="9">
        <v>33.133800000000001</v>
      </c>
      <c r="H38" s="9">
        <v>29.226299999999998</v>
      </c>
      <c r="I38" s="9">
        <v>18.562899999999999</v>
      </c>
      <c r="J38" s="9">
        <v>55.132300000000001</v>
      </c>
      <c r="K38" s="9">
        <v>69.9846</v>
      </c>
      <c r="L38" s="9">
        <v>64.2941</v>
      </c>
      <c r="M38" s="9">
        <v>44.249000000000002</v>
      </c>
      <c r="N38" s="9">
        <v>16.841699999999999</v>
      </c>
      <c r="O38" s="9">
        <v>8.78003</v>
      </c>
      <c r="P38" s="9">
        <v>11.8757</v>
      </c>
      <c r="Q38" s="9">
        <v>12.259600000000001</v>
      </c>
      <c r="R38" s="9">
        <v>12.490500000000001</v>
      </c>
      <c r="S38" s="9">
        <v>12.7553</v>
      </c>
      <c r="T38" s="9">
        <v>12.6425</v>
      </c>
      <c r="U38" s="9">
        <v>34.636200000000002</v>
      </c>
      <c r="V38" s="9">
        <v>43.554099999999998</v>
      </c>
      <c r="W38" s="9">
        <v>12.417199999999999</v>
      </c>
      <c r="X38" s="9">
        <v>8493</v>
      </c>
      <c r="Y38" s="9">
        <v>9308</v>
      </c>
      <c r="Z38" s="9">
        <v>9308</v>
      </c>
    </row>
    <row r="39" spans="2:26" x14ac:dyDescent="0.25">
      <c r="B39" s="24" t="s">
        <v>95</v>
      </c>
      <c r="C39" s="9">
        <v>31.186199999999999</v>
      </c>
      <c r="D39" s="9">
        <v>41.0914</v>
      </c>
      <c r="E39" s="9">
        <v>43.617600000000003</v>
      </c>
      <c r="F39" s="9">
        <v>38.3596</v>
      </c>
      <c r="G39" s="9">
        <v>33.587000000000003</v>
      </c>
      <c r="H39" s="9">
        <v>29.468599999999999</v>
      </c>
      <c r="I39" s="9">
        <v>19.350000000000001</v>
      </c>
      <c r="J39" s="9">
        <v>55.1342</v>
      </c>
      <c r="K39" s="9">
        <v>70.885400000000004</v>
      </c>
      <c r="L39" s="9">
        <v>62.816000000000003</v>
      </c>
      <c r="M39" s="9">
        <v>41.419199999999996</v>
      </c>
      <c r="N39" s="9">
        <v>16.3019</v>
      </c>
      <c r="O39" s="9">
        <v>8.8626000000000005</v>
      </c>
      <c r="P39" s="9">
        <v>11.975899999999999</v>
      </c>
      <c r="Q39" s="9">
        <v>12.4308</v>
      </c>
      <c r="R39" s="9">
        <v>12.514699999999999</v>
      </c>
      <c r="S39" s="9">
        <v>12.713200000000001</v>
      </c>
      <c r="T39" s="9">
        <v>12.6198</v>
      </c>
      <c r="U39" s="9">
        <v>34.807299999999998</v>
      </c>
      <c r="V39" s="9">
        <v>42.543199999999999</v>
      </c>
      <c r="W39" s="9">
        <v>12.439</v>
      </c>
      <c r="X39" s="9">
        <v>8506</v>
      </c>
      <c r="Y39" s="9">
        <v>9308</v>
      </c>
      <c r="Z39" s="9">
        <v>9308</v>
      </c>
    </row>
    <row r="40" spans="2:26" x14ac:dyDescent="0.25">
      <c r="B40" s="24" t="s">
        <v>96</v>
      </c>
      <c r="C40" s="9">
        <v>32.2654</v>
      </c>
      <c r="D40" s="9">
        <v>42.0687</v>
      </c>
      <c r="E40" s="9">
        <v>43.324100000000001</v>
      </c>
      <c r="F40" s="9">
        <v>38.268700000000003</v>
      </c>
      <c r="G40" s="9">
        <v>33.793500000000002</v>
      </c>
      <c r="H40" s="9">
        <v>29.5474</v>
      </c>
      <c r="I40" s="9">
        <v>19.771899999999999</v>
      </c>
      <c r="J40" s="9">
        <v>57.9099</v>
      </c>
      <c r="K40" s="9">
        <v>70.988500000000002</v>
      </c>
      <c r="L40" s="9">
        <v>62.366799999999998</v>
      </c>
      <c r="M40" s="9">
        <v>40.890599999999999</v>
      </c>
      <c r="N40" s="9">
        <v>16.0884</v>
      </c>
      <c r="O40" s="9">
        <v>8.9292899999999999</v>
      </c>
      <c r="P40" s="9">
        <v>12.057399999999999</v>
      </c>
      <c r="Q40" s="9">
        <v>12.560499999999999</v>
      </c>
      <c r="R40" s="9">
        <v>12.586600000000001</v>
      </c>
      <c r="S40" s="9">
        <v>12.6629</v>
      </c>
      <c r="T40" s="9">
        <v>12.5878</v>
      </c>
      <c r="U40" s="9">
        <v>34.940800000000003</v>
      </c>
      <c r="V40" s="9">
        <v>42.512599999999999</v>
      </c>
      <c r="W40" s="9">
        <v>12.4573</v>
      </c>
      <c r="X40" s="9">
        <v>8530</v>
      </c>
      <c r="Y40" s="9">
        <v>9307</v>
      </c>
      <c r="Z40" s="9">
        <v>9307</v>
      </c>
    </row>
    <row r="41" spans="2:26" x14ac:dyDescent="0.25">
      <c r="B41" s="24" t="s">
        <v>97</v>
      </c>
      <c r="C41" s="9">
        <v>32.409599999999998</v>
      </c>
      <c r="D41" s="9">
        <v>42.815199999999997</v>
      </c>
      <c r="E41" s="9">
        <v>43.591900000000003</v>
      </c>
      <c r="F41" s="9">
        <v>38.7562</v>
      </c>
      <c r="G41" s="9">
        <v>33.652799999999999</v>
      </c>
      <c r="H41" s="9">
        <v>29.813099999999999</v>
      </c>
      <c r="I41" s="9">
        <v>23.3354</v>
      </c>
      <c r="J41" s="9">
        <v>59.450699999999998</v>
      </c>
      <c r="K41" s="9">
        <v>73.815799999999996</v>
      </c>
      <c r="L41" s="9">
        <v>63.552500000000002</v>
      </c>
      <c r="M41" s="9">
        <v>41.912100000000002</v>
      </c>
      <c r="N41" s="9">
        <v>16.1294</v>
      </c>
      <c r="O41" s="9">
        <v>9.0855599999999992</v>
      </c>
      <c r="P41" s="9">
        <v>12.1617</v>
      </c>
      <c r="Q41" s="9">
        <v>12.664</v>
      </c>
      <c r="R41" s="9">
        <v>12.668100000000001</v>
      </c>
      <c r="S41" s="9">
        <v>12.651400000000001</v>
      </c>
      <c r="T41" s="9">
        <v>12.5617</v>
      </c>
      <c r="U41" s="9">
        <v>35.143900000000002</v>
      </c>
      <c r="V41" s="9">
        <v>43.632800000000003</v>
      </c>
      <c r="W41" s="9">
        <v>12.489800000000001</v>
      </c>
      <c r="X41" s="9">
        <v>8498</v>
      </c>
      <c r="Y41" s="9">
        <v>9307</v>
      </c>
      <c r="Z41" s="9">
        <v>9307</v>
      </c>
    </row>
    <row r="42" spans="2:26" x14ac:dyDescent="0.25">
      <c r="B42" s="24" t="s">
        <v>98</v>
      </c>
      <c r="C42" s="9">
        <v>32.510300000000001</v>
      </c>
      <c r="D42" s="9">
        <v>42.519799999999996</v>
      </c>
      <c r="E42" s="9">
        <v>42.820399999999999</v>
      </c>
      <c r="F42" s="9">
        <v>39.393599999999999</v>
      </c>
      <c r="G42" s="9">
        <v>33.169499999999999</v>
      </c>
      <c r="H42" s="9">
        <v>29.918800000000001</v>
      </c>
      <c r="I42" s="9">
        <v>28.7255</v>
      </c>
      <c r="J42" s="9">
        <v>60.434100000000001</v>
      </c>
      <c r="K42" s="9">
        <v>76.338300000000004</v>
      </c>
      <c r="L42" s="9">
        <v>66.116900000000001</v>
      </c>
      <c r="M42" s="9">
        <v>44.011000000000003</v>
      </c>
      <c r="N42" s="9">
        <v>16.5227</v>
      </c>
      <c r="O42" s="9">
        <v>9.2783499999999997</v>
      </c>
      <c r="P42" s="9">
        <v>12.226800000000001</v>
      </c>
      <c r="Q42" s="9">
        <v>12.7538</v>
      </c>
      <c r="R42" s="9">
        <v>12.7066</v>
      </c>
      <c r="S42" s="9">
        <v>12.6744</v>
      </c>
      <c r="T42" s="9">
        <v>12.512</v>
      </c>
      <c r="U42" s="9">
        <v>35.0321</v>
      </c>
      <c r="V42" s="9">
        <v>45.359499999999997</v>
      </c>
      <c r="W42" s="9">
        <v>12.510999999999999</v>
      </c>
      <c r="X42" s="9">
        <v>8415</v>
      </c>
      <c r="Y42" s="9">
        <v>9308</v>
      </c>
      <c r="Z42" s="9">
        <v>9308</v>
      </c>
    </row>
    <row r="43" spans="2:26" x14ac:dyDescent="0.25">
      <c r="B43" s="24" t="s">
        <v>99</v>
      </c>
      <c r="C43" s="9">
        <v>33.395499999999998</v>
      </c>
      <c r="D43" s="9">
        <v>43.207599999999999</v>
      </c>
      <c r="E43" s="9">
        <v>42.545400000000001</v>
      </c>
      <c r="F43" s="9">
        <v>39.468299999999999</v>
      </c>
      <c r="G43" s="9">
        <v>33.304299999999998</v>
      </c>
      <c r="H43" s="9">
        <v>29.851299999999998</v>
      </c>
      <c r="I43" s="9">
        <v>29.299499999999998</v>
      </c>
      <c r="J43" s="9">
        <v>59.184800000000003</v>
      </c>
      <c r="K43" s="9">
        <v>74.826599999999999</v>
      </c>
      <c r="L43" s="9">
        <v>64.771500000000003</v>
      </c>
      <c r="M43" s="9">
        <v>43.698099999999997</v>
      </c>
      <c r="N43" s="9">
        <v>16.9251</v>
      </c>
      <c r="O43" s="9">
        <v>9.4379500000000007</v>
      </c>
      <c r="P43" s="9">
        <v>12.280799999999999</v>
      </c>
      <c r="Q43" s="9">
        <v>12.8409</v>
      </c>
      <c r="R43" s="9">
        <v>12.740500000000001</v>
      </c>
      <c r="S43" s="9">
        <v>12.672599999999999</v>
      </c>
      <c r="T43" s="9">
        <v>12.5169</v>
      </c>
      <c r="U43" s="9">
        <v>35.102699999999999</v>
      </c>
      <c r="V43" s="9">
        <v>44.840699999999998</v>
      </c>
      <c r="W43" s="9">
        <v>12.5398</v>
      </c>
      <c r="X43" s="9">
        <v>8386</v>
      </c>
      <c r="Y43" s="9">
        <v>9310</v>
      </c>
      <c r="Z43" s="9">
        <v>9310</v>
      </c>
    </row>
    <row r="44" spans="2:26" x14ac:dyDescent="0.25">
      <c r="B44" s="24" t="s">
        <v>100</v>
      </c>
      <c r="C44" s="9">
        <v>33.900599999999997</v>
      </c>
      <c r="D44" s="9">
        <v>43.1038</v>
      </c>
      <c r="E44" s="9">
        <v>42.900599999999997</v>
      </c>
      <c r="F44" s="9">
        <v>40.335700000000003</v>
      </c>
      <c r="G44" s="9">
        <v>33.939399999999999</v>
      </c>
      <c r="H44" s="9">
        <v>30.652100000000001</v>
      </c>
      <c r="I44" s="9">
        <v>29.811599999999999</v>
      </c>
      <c r="J44" s="9">
        <v>58.787199999999999</v>
      </c>
      <c r="K44" s="9">
        <v>72.990099999999998</v>
      </c>
      <c r="L44" s="9">
        <v>63.018000000000001</v>
      </c>
      <c r="M44" s="9">
        <v>42.649299999999997</v>
      </c>
      <c r="N44" s="9">
        <v>17.0944</v>
      </c>
      <c r="O44" s="9">
        <v>9.5939999999999994</v>
      </c>
      <c r="P44" s="9">
        <v>12.365399999999999</v>
      </c>
      <c r="Q44" s="9">
        <v>12.886799999999999</v>
      </c>
      <c r="R44" s="9">
        <v>12.7613</v>
      </c>
      <c r="S44" s="9">
        <v>12.6488</v>
      </c>
      <c r="T44" s="9">
        <v>12.491300000000001</v>
      </c>
      <c r="U44" s="9">
        <v>35.731999999999999</v>
      </c>
      <c r="V44" s="9">
        <v>44.014699999999998</v>
      </c>
      <c r="W44" s="9">
        <v>12.547800000000001</v>
      </c>
      <c r="X44" s="9">
        <v>8373</v>
      </c>
      <c r="Y44" s="9">
        <v>9310</v>
      </c>
      <c r="Z44" s="9">
        <v>9310</v>
      </c>
    </row>
    <row r="45" spans="2:26" x14ac:dyDescent="0.25">
      <c r="B45" s="24" t="s">
        <v>101</v>
      </c>
      <c r="C45" s="9">
        <v>33.325499999999998</v>
      </c>
      <c r="D45" s="9">
        <v>43.185600000000001</v>
      </c>
      <c r="E45" s="9">
        <v>44.07</v>
      </c>
      <c r="F45" s="9">
        <v>40.734999999999999</v>
      </c>
      <c r="G45" s="9">
        <v>34.92</v>
      </c>
      <c r="H45" s="9">
        <v>31.200399999999998</v>
      </c>
      <c r="I45" s="9">
        <v>29.216699999999999</v>
      </c>
      <c r="J45" s="9">
        <v>60.561300000000003</v>
      </c>
      <c r="K45" s="9">
        <v>72.471299999999999</v>
      </c>
      <c r="L45" s="9">
        <v>62.389699999999998</v>
      </c>
      <c r="M45" s="9">
        <v>42.603700000000003</v>
      </c>
      <c r="N45" s="9">
        <v>17.0702</v>
      </c>
      <c r="O45" s="9">
        <v>9.7238900000000008</v>
      </c>
      <c r="P45" s="9">
        <v>12.4398</v>
      </c>
      <c r="Q45" s="9">
        <v>12.8592</v>
      </c>
      <c r="R45" s="9">
        <v>12.795</v>
      </c>
      <c r="S45" s="9">
        <v>12.625999999999999</v>
      </c>
      <c r="T45" s="9">
        <v>12.481199999999999</v>
      </c>
      <c r="U45" s="9">
        <v>36.372900000000001</v>
      </c>
      <c r="V45" s="9">
        <v>43.930900000000001</v>
      </c>
      <c r="W45" s="9">
        <v>12.551500000000001</v>
      </c>
      <c r="X45" s="9">
        <v>8387</v>
      </c>
      <c r="Y45" s="9">
        <v>9309</v>
      </c>
      <c r="Z45" s="9">
        <v>9309</v>
      </c>
    </row>
    <row r="46" spans="2:26" x14ac:dyDescent="0.25">
      <c r="B46" s="24" t="s">
        <v>102</v>
      </c>
      <c r="C46" s="9">
        <v>33.045000000000002</v>
      </c>
      <c r="D46" s="9">
        <v>43.200299999999999</v>
      </c>
      <c r="E46" s="9">
        <v>45.813299999999998</v>
      </c>
      <c r="F46" s="9">
        <v>40.662199999999999</v>
      </c>
      <c r="G46" s="9">
        <v>35.550899999999999</v>
      </c>
      <c r="H46" s="9">
        <v>31.588999999999999</v>
      </c>
      <c r="I46" s="9">
        <v>28.842400000000001</v>
      </c>
      <c r="J46" s="9">
        <v>61.928800000000003</v>
      </c>
      <c r="K46" s="9">
        <v>72.577100000000002</v>
      </c>
      <c r="L46" s="9">
        <v>61.613900000000001</v>
      </c>
      <c r="M46" s="9">
        <v>43.0762</v>
      </c>
      <c r="N46" s="9">
        <v>17.023800000000001</v>
      </c>
      <c r="O46" s="9">
        <v>9.8524999999999991</v>
      </c>
      <c r="P46" s="9">
        <v>12.5222</v>
      </c>
      <c r="Q46" s="9">
        <v>12.846299999999999</v>
      </c>
      <c r="R46" s="9">
        <v>12.7898</v>
      </c>
      <c r="S46" s="9">
        <v>12.620799999999999</v>
      </c>
      <c r="T46" s="9">
        <v>12.4618</v>
      </c>
      <c r="U46" s="9">
        <v>36.830399999999997</v>
      </c>
      <c r="V46" s="9">
        <v>44.004600000000003</v>
      </c>
      <c r="W46" s="9">
        <v>12.5518</v>
      </c>
      <c r="X46" s="9">
        <v>8341</v>
      </c>
      <c r="Y46" s="9">
        <v>9308</v>
      </c>
      <c r="Z46" s="9">
        <v>9308</v>
      </c>
    </row>
    <row r="47" spans="2:26" x14ac:dyDescent="0.25">
      <c r="B47" s="24" t="s">
        <v>103</v>
      </c>
      <c r="C47" s="9">
        <v>33.746600000000001</v>
      </c>
      <c r="D47" s="9">
        <v>43.215499999999999</v>
      </c>
      <c r="E47" s="9">
        <v>47.629399999999997</v>
      </c>
      <c r="F47" s="9">
        <v>40.597000000000001</v>
      </c>
      <c r="G47" s="9">
        <v>36.141500000000001</v>
      </c>
      <c r="H47" s="9">
        <v>32.025300000000001</v>
      </c>
      <c r="I47" s="9">
        <v>32.850200000000001</v>
      </c>
      <c r="J47" s="9">
        <v>63.629800000000003</v>
      </c>
      <c r="K47" s="9">
        <v>72.146799999999999</v>
      </c>
      <c r="L47" s="9">
        <v>61.078899999999997</v>
      </c>
      <c r="M47" s="9">
        <v>44.1873</v>
      </c>
      <c r="N47" s="9">
        <v>16.901499999999999</v>
      </c>
      <c r="O47" s="9">
        <v>9.9024999999999999</v>
      </c>
      <c r="P47" s="9">
        <v>12.601599999999999</v>
      </c>
      <c r="Q47" s="9">
        <v>12.8461</v>
      </c>
      <c r="R47" s="9">
        <v>12.7745</v>
      </c>
      <c r="S47" s="9">
        <v>12.6112</v>
      </c>
      <c r="T47" s="9">
        <v>12.432</v>
      </c>
      <c r="U47" s="9">
        <v>37.347099999999998</v>
      </c>
      <c r="V47" s="9">
        <v>44.327800000000003</v>
      </c>
      <c r="W47" s="9">
        <v>12.545299999999999</v>
      </c>
      <c r="X47" s="9">
        <v>8305</v>
      </c>
      <c r="Y47" s="9">
        <v>9299</v>
      </c>
      <c r="Z47" s="9">
        <v>9299</v>
      </c>
    </row>
    <row r="48" spans="2:26" x14ac:dyDescent="0.25">
      <c r="B48" s="24" t="s">
        <v>104</v>
      </c>
      <c r="C48" s="9">
        <v>32.081000000000003</v>
      </c>
      <c r="D48" s="9">
        <v>43.675600000000003</v>
      </c>
      <c r="E48" s="9">
        <v>48.848700000000001</v>
      </c>
      <c r="F48" s="9">
        <v>40.297199999999997</v>
      </c>
      <c r="G48" s="9">
        <v>36.402799999999999</v>
      </c>
      <c r="H48" s="9">
        <v>32.855800000000002</v>
      </c>
      <c r="I48" s="9">
        <v>36.8459</v>
      </c>
      <c r="J48" s="9">
        <v>66.310699999999997</v>
      </c>
      <c r="K48" s="9">
        <v>73.278599999999997</v>
      </c>
      <c r="L48" s="9">
        <v>62.817300000000003</v>
      </c>
      <c r="M48" s="9">
        <v>45.748199999999997</v>
      </c>
      <c r="N48" s="9">
        <v>17.026599999999998</v>
      </c>
      <c r="O48" s="9">
        <v>10.1114</v>
      </c>
      <c r="P48" s="9">
        <v>12.69</v>
      </c>
      <c r="Q48" s="9">
        <v>12.849299999999999</v>
      </c>
      <c r="R48" s="9">
        <v>12.735099999999999</v>
      </c>
      <c r="S48" s="9">
        <v>12.613799999999999</v>
      </c>
      <c r="T48" s="9">
        <v>12.344900000000001</v>
      </c>
      <c r="U48" s="9">
        <v>37.767699999999998</v>
      </c>
      <c r="V48" s="9">
        <v>45.598300000000002</v>
      </c>
      <c r="W48" s="9">
        <v>12.5253</v>
      </c>
      <c r="X48" s="9">
        <v>8268</v>
      </c>
      <c r="Y48" s="9">
        <v>9298</v>
      </c>
      <c r="Z48" s="9">
        <v>9298</v>
      </c>
    </row>
    <row r="49" spans="1:26" x14ac:dyDescent="0.25">
      <c r="A49" s="7" t="s">
        <v>60</v>
      </c>
      <c r="B49" s="21">
        <v>44068.125</v>
      </c>
      <c r="C49" s="9">
        <v>41.783299999999997</v>
      </c>
      <c r="D49" s="9">
        <v>35.3185</v>
      </c>
      <c r="E49" s="9">
        <v>32.225200000000001</v>
      </c>
      <c r="F49" s="9">
        <v>31.009399999999999</v>
      </c>
      <c r="G49" s="9">
        <v>27.5778</v>
      </c>
      <c r="H49" s="9">
        <v>26.326699999999999</v>
      </c>
      <c r="I49" s="9">
        <v>9.0155600000000007</v>
      </c>
      <c r="J49" s="9">
        <v>23.26</v>
      </c>
      <c r="K49" s="9">
        <v>61.121000000000002</v>
      </c>
      <c r="L49" s="9">
        <v>101.566</v>
      </c>
      <c r="M49" s="9">
        <v>131.947</v>
      </c>
      <c r="N49" s="9">
        <v>136.82900000000001</v>
      </c>
      <c r="O49" s="9">
        <v>11.4908</v>
      </c>
      <c r="P49" s="9">
        <v>13.0122</v>
      </c>
      <c r="Q49" s="9">
        <v>13.310600000000001</v>
      </c>
      <c r="R49" s="9">
        <v>13.4397</v>
      </c>
      <c r="S49" s="9">
        <v>14.3467</v>
      </c>
      <c r="T49" s="9">
        <v>14.8773</v>
      </c>
      <c r="U49" s="9">
        <v>31.412099999999999</v>
      </c>
      <c r="V49" s="9">
        <v>103.941</v>
      </c>
      <c r="W49" s="9">
        <v>13.9749</v>
      </c>
      <c r="X49" s="9">
        <v>149</v>
      </c>
      <c r="Y49" s="9">
        <v>296</v>
      </c>
      <c r="Z49" s="9">
        <v>296</v>
      </c>
    </row>
    <row r="50" spans="1:26" x14ac:dyDescent="0.25">
      <c r="B50" s="23" t="s">
        <v>83</v>
      </c>
      <c r="C50" s="9">
        <v>37.893300000000004</v>
      </c>
      <c r="D50" s="9">
        <v>34.506399999999999</v>
      </c>
      <c r="E50" s="9">
        <v>29.343399999999999</v>
      </c>
      <c r="F50" s="9">
        <v>26.840599999999998</v>
      </c>
      <c r="G50" s="9">
        <v>27.037500000000001</v>
      </c>
      <c r="H50" s="9">
        <v>29.180499999999999</v>
      </c>
      <c r="I50" s="9">
        <v>23.133299999999998</v>
      </c>
      <c r="J50" s="9">
        <v>32.881799999999998</v>
      </c>
      <c r="K50" s="9">
        <v>74.640500000000003</v>
      </c>
      <c r="L50" s="9">
        <v>100.339</v>
      </c>
      <c r="M50" s="9">
        <v>124.417</v>
      </c>
      <c r="N50" s="9">
        <v>136.22999999999999</v>
      </c>
      <c r="O50" s="9">
        <v>12.5716</v>
      </c>
      <c r="P50" s="9">
        <v>13.1374</v>
      </c>
      <c r="Q50" s="9">
        <v>14.1797</v>
      </c>
      <c r="R50" s="9">
        <v>14.614599999999999</v>
      </c>
      <c r="S50" s="9">
        <v>15.0458</v>
      </c>
      <c r="T50" s="9">
        <v>15.130100000000001</v>
      </c>
      <c r="U50" s="9">
        <v>29.6235</v>
      </c>
      <c r="V50" s="9">
        <v>104.587</v>
      </c>
      <c r="W50" s="9">
        <v>14.616199999999999</v>
      </c>
      <c r="X50" s="9">
        <v>160</v>
      </c>
      <c r="Y50" s="9">
        <v>307</v>
      </c>
      <c r="Z50" s="9">
        <v>307</v>
      </c>
    </row>
    <row r="51" spans="1:26" x14ac:dyDescent="0.25">
      <c r="B51" s="24" t="s">
        <v>84</v>
      </c>
      <c r="C51" s="9">
        <v>48.4544</v>
      </c>
      <c r="D51" s="9">
        <v>35.462499999999999</v>
      </c>
      <c r="E51" s="9">
        <v>30.05</v>
      </c>
      <c r="F51" s="9">
        <v>26.992599999999999</v>
      </c>
      <c r="G51" s="9">
        <v>26.075399999999998</v>
      </c>
      <c r="H51" s="9">
        <v>27.9529</v>
      </c>
      <c r="I51" s="9">
        <v>18.227799999999998</v>
      </c>
      <c r="J51" s="9">
        <v>28.066400000000002</v>
      </c>
      <c r="K51" s="9">
        <v>62.176600000000001</v>
      </c>
      <c r="L51" s="9">
        <v>100.874</v>
      </c>
      <c r="M51" s="9">
        <v>130.727</v>
      </c>
      <c r="N51" s="9">
        <v>138.584</v>
      </c>
      <c r="O51" s="9">
        <v>11.0604</v>
      </c>
      <c r="P51" s="9">
        <v>12.760400000000001</v>
      </c>
      <c r="Q51" s="9">
        <v>13.947900000000001</v>
      </c>
      <c r="R51" s="9">
        <v>14.4056</v>
      </c>
      <c r="S51" s="9">
        <v>14.8908</v>
      </c>
      <c r="T51" s="9">
        <v>15.063800000000001</v>
      </c>
      <c r="U51" s="9">
        <v>30.349599999999999</v>
      </c>
      <c r="V51" s="9">
        <v>103.78</v>
      </c>
      <c r="W51" s="9">
        <v>14.384</v>
      </c>
      <c r="X51" s="9">
        <v>158</v>
      </c>
      <c r="Y51" s="9">
        <v>297</v>
      </c>
      <c r="Z51" s="9">
        <v>297</v>
      </c>
    </row>
    <row r="52" spans="1:26" x14ac:dyDescent="0.25">
      <c r="B52" s="24" t="s">
        <v>85</v>
      </c>
      <c r="C52" s="9">
        <v>45.862200000000001</v>
      </c>
      <c r="D52" s="9">
        <v>39.8063</v>
      </c>
      <c r="E52" s="9">
        <v>31.8444</v>
      </c>
      <c r="F52" s="9">
        <v>26.761099999999999</v>
      </c>
      <c r="G52" s="9">
        <v>25.915800000000001</v>
      </c>
      <c r="H52" s="9">
        <v>27.221</v>
      </c>
      <c r="I52" s="9">
        <v>11.3</v>
      </c>
      <c r="J52" s="9">
        <v>34.555700000000002</v>
      </c>
      <c r="K52" s="9">
        <v>59.205399999999997</v>
      </c>
      <c r="L52" s="9">
        <v>100.371</v>
      </c>
      <c r="M52" s="9">
        <v>128.36600000000001</v>
      </c>
      <c r="N52" s="9">
        <v>139.54900000000001</v>
      </c>
      <c r="O52" s="9">
        <v>11.245200000000001</v>
      </c>
      <c r="P52" s="9">
        <v>12.3085</v>
      </c>
      <c r="Q52" s="9">
        <v>13.6595</v>
      </c>
      <c r="R52" s="9">
        <v>14.227499999999999</v>
      </c>
      <c r="S52" s="9">
        <v>14.7296</v>
      </c>
      <c r="T52" s="9">
        <v>14.8718</v>
      </c>
      <c r="U52" s="9">
        <v>31.024000000000001</v>
      </c>
      <c r="V52" s="9">
        <v>102.971</v>
      </c>
      <c r="W52" s="9">
        <v>14.1699</v>
      </c>
      <c r="X52" s="9">
        <v>162</v>
      </c>
      <c r="Y52" s="9">
        <v>293</v>
      </c>
      <c r="Z52" s="9">
        <v>293</v>
      </c>
    </row>
    <row r="53" spans="1:26" x14ac:dyDescent="0.25">
      <c r="B53" s="24" t="s">
        <v>86</v>
      </c>
      <c r="C53" s="9">
        <v>46.698900000000002</v>
      </c>
      <c r="D53" s="9">
        <v>41.354300000000002</v>
      </c>
      <c r="E53" s="9">
        <v>33.906700000000001</v>
      </c>
      <c r="F53" s="9">
        <v>26.662099999999999</v>
      </c>
      <c r="G53" s="9">
        <v>25.709399999999999</v>
      </c>
      <c r="H53" s="9">
        <v>25.961400000000001</v>
      </c>
      <c r="I53" s="9">
        <v>11.095599999999999</v>
      </c>
      <c r="J53" s="9">
        <v>25.836400000000001</v>
      </c>
      <c r="K53" s="9">
        <v>51.260199999999998</v>
      </c>
      <c r="L53" s="9">
        <v>98.045400000000001</v>
      </c>
      <c r="M53" s="9">
        <v>125.343</v>
      </c>
      <c r="N53" s="9">
        <v>136.108</v>
      </c>
      <c r="O53" s="9">
        <v>10.847099999999999</v>
      </c>
      <c r="P53" s="9">
        <v>12.2681</v>
      </c>
      <c r="Q53" s="9">
        <v>13.441700000000001</v>
      </c>
      <c r="R53" s="9">
        <v>14.1343</v>
      </c>
      <c r="S53" s="9">
        <v>14.7422</v>
      </c>
      <c r="T53" s="9">
        <v>14.706300000000001</v>
      </c>
      <c r="U53" s="9">
        <v>31.604600000000001</v>
      </c>
      <c r="V53" s="9">
        <v>98.770700000000005</v>
      </c>
      <c r="W53" s="9">
        <v>14.064500000000001</v>
      </c>
      <c r="X53" s="9">
        <v>165</v>
      </c>
      <c r="Y53" s="9">
        <v>293</v>
      </c>
      <c r="Z53" s="9">
        <v>293</v>
      </c>
    </row>
    <row r="54" spans="1:26" x14ac:dyDescent="0.25">
      <c r="B54" s="24" t="s">
        <v>87</v>
      </c>
      <c r="C54" s="9">
        <v>39.7378</v>
      </c>
      <c r="D54" s="9">
        <v>38.091099999999997</v>
      </c>
      <c r="E54" s="9">
        <v>33.717199999999998</v>
      </c>
      <c r="F54" s="9">
        <v>29.726500000000001</v>
      </c>
      <c r="G54" s="9">
        <v>25.7225</v>
      </c>
      <c r="H54" s="9">
        <v>25.560300000000002</v>
      </c>
      <c r="I54" s="9">
        <v>11.6122</v>
      </c>
      <c r="J54" s="9">
        <v>18.8232</v>
      </c>
      <c r="K54" s="9">
        <v>60.918700000000001</v>
      </c>
      <c r="L54" s="9">
        <v>97.609499999999997</v>
      </c>
      <c r="M54" s="9">
        <v>129.47999999999999</v>
      </c>
      <c r="N54" s="9">
        <v>129.59399999999999</v>
      </c>
      <c r="O54" s="9">
        <v>10.7262</v>
      </c>
      <c r="P54" s="9">
        <v>12.626099999999999</v>
      </c>
      <c r="Q54" s="9">
        <v>13.291700000000001</v>
      </c>
      <c r="R54" s="9">
        <v>13.5572</v>
      </c>
      <c r="S54" s="9">
        <v>14.366300000000001</v>
      </c>
      <c r="T54" s="9">
        <v>14.8713</v>
      </c>
      <c r="U54" s="9">
        <v>31.197399999999998</v>
      </c>
      <c r="V54" s="9">
        <v>99.583299999999994</v>
      </c>
      <c r="W54" s="9">
        <v>13.926500000000001</v>
      </c>
      <c r="X54" s="9">
        <v>157</v>
      </c>
      <c r="Y54" s="9">
        <v>289</v>
      </c>
      <c r="Z54" s="9">
        <v>289</v>
      </c>
    </row>
    <row r="55" spans="1:26" x14ac:dyDescent="0.25">
      <c r="B55" s="23" t="s">
        <v>88</v>
      </c>
      <c r="C55" s="9">
        <v>39.61</v>
      </c>
      <c r="D55" s="9">
        <v>34.644300000000001</v>
      </c>
      <c r="E55" s="9">
        <v>31.878</v>
      </c>
      <c r="F55" s="9">
        <v>31.828299999999999</v>
      </c>
      <c r="G55" s="9">
        <v>28.351400000000002</v>
      </c>
      <c r="H55" s="9">
        <v>26.78</v>
      </c>
      <c r="I55" s="9">
        <v>9.4977800000000006</v>
      </c>
      <c r="J55" s="9">
        <v>15.525700000000001</v>
      </c>
      <c r="K55" s="9">
        <v>58.302900000000001</v>
      </c>
      <c r="L55" s="9">
        <v>92.598100000000002</v>
      </c>
      <c r="M55" s="9">
        <v>121.18300000000001</v>
      </c>
      <c r="N55" s="9">
        <v>136.57400000000001</v>
      </c>
      <c r="O55" s="9">
        <v>12.789400000000001</v>
      </c>
      <c r="P55" s="9">
        <v>13.4762</v>
      </c>
      <c r="Q55" s="9">
        <v>13.466100000000001</v>
      </c>
      <c r="R55" s="9">
        <v>13.4376</v>
      </c>
      <c r="S55" s="9">
        <v>14.1158</v>
      </c>
      <c r="T55" s="9">
        <v>14.712300000000001</v>
      </c>
      <c r="U55" s="9">
        <v>31.252600000000001</v>
      </c>
      <c r="V55" s="9">
        <v>96.747299999999996</v>
      </c>
      <c r="W55" s="9">
        <v>13.9488</v>
      </c>
      <c r="X55" s="9">
        <v>175</v>
      </c>
      <c r="Y55" s="9">
        <v>284</v>
      </c>
      <c r="Z55" s="9">
        <v>284</v>
      </c>
    </row>
    <row r="56" spans="1:26" x14ac:dyDescent="0.25">
      <c r="B56" s="24" t="s">
        <v>89</v>
      </c>
      <c r="C56" s="9">
        <v>35.731099999999998</v>
      </c>
      <c r="D56" s="9">
        <v>33.548900000000003</v>
      </c>
      <c r="E56" s="9">
        <v>32.257100000000001</v>
      </c>
      <c r="F56" s="9">
        <v>31.148900000000001</v>
      </c>
      <c r="G56" s="9">
        <v>28.7606</v>
      </c>
      <c r="H56" s="9">
        <v>28.247800000000002</v>
      </c>
      <c r="I56" s="9">
        <v>9.68</v>
      </c>
      <c r="J56" s="9">
        <v>15.0943</v>
      </c>
      <c r="K56" s="9">
        <v>50.085599999999999</v>
      </c>
      <c r="L56" s="9">
        <v>92.295900000000003</v>
      </c>
      <c r="M56" s="9">
        <v>119.502</v>
      </c>
      <c r="N56" s="9">
        <v>134.453</v>
      </c>
      <c r="O56" s="9">
        <v>13.3993</v>
      </c>
      <c r="P56" s="9">
        <v>13.6761</v>
      </c>
      <c r="Q56" s="9">
        <v>13.507300000000001</v>
      </c>
      <c r="R56" s="9">
        <v>13.3917</v>
      </c>
      <c r="S56" s="9">
        <v>14.157999999999999</v>
      </c>
      <c r="T56" s="9">
        <v>14.606199999999999</v>
      </c>
      <c r="U56" s="9">
        <v>31.0825</v>
      </c>
      <c r="V56" s="9">
        <v>94.8874</v>
      </c>
      <c r="W56" s="9">
        <v>13.975099999999999</v>
      </c>
      <c r="X56" s="9">
        <v>166</v>
      </c>
      <c r="Y56" s="9">
        <v>280</v>
      </c>
      <c r="Z56" s="9">
        <v>280</v>
      </c>
    </row>
    <row r="57" spans="1:26" x14ac:dyDescent="0.25">
      <c r="B57" s="24" t="s">
        <v>90</v>
      </c>
      <c r="C57" s="9">
        <v>34.497799999999998</v>
      </c>
      <c r="D57" s="9">
        <v>33.524299999999997</v>
      </c>
      <c r="E57" s="9">
        <v>33.638500000000001</v>
      </c>
      <c r="F57" s="9">
        <v>31.510999999999999</v>
      </c>
      <c r="G57" s="9">
        <v>30.875499999999999</v>
      </c>
      <c r="H57" s="9">
        <v>29.376999999999999</v>
      </c>
      <c r="I57" s="9">
        <v>10.923299999999999</v>
      </c>
      <c r="J57" s="9">
        <v>15.552099999999999</v>
      </c>
      <c r="K57" s="9">
        <v>30.106200000000001</v>
      </c>
      <c r="L57" s="9">
        <v>82.466300000000004</v>
      </c>
      <c r="M57" s="9">
        <v>120.76600000000001</v>
      </c>
      <c r="N57" s="9">
        <v>134.75399999999999</v>
      </c>
      <c r="O57" s="9">
        <v>13.8873</v>
      </c>
      <c r="P57" s="9">
        <v>13.9284</v>
      </c>
      <c r="Q57" s="9">
        <v>13.429399999999999</v>
      </c>
      <c r="R57" s="9">
        <v>13.3393</v>
      </c>
      <c r="S57" s="9">
        <v>14.1387</v>
      </c>
      <c r="T57" s="9">
        <v>14.438599999999999</v>
      </c>
      <c r="U57" s="9">
        <v>31.964200000000002</v>
      </c>
      <c r="V57" s="9">
        <v>92.060699999999997</v>
      </c>
      <c r="W57" s="9">
        <v>13.958600000000001</v>
      </c>
      <c r="X57" s="9">
        <v>168</v>
      </c>
      <c r="Y57" s="9">
        <v>274</v>
      </c>
      <c r="Z57" s="9">
        <v>274</v>
      </c>
    </row>
    <row r="58" spans="1:26" x14ac:dyDescent="0.25">
      <c r="B58" s="24" t="s">
        <v>91</v>
      </c>
      <c r="C58" s="9">
        <v>33.247799999999998</v>
      </c>
      <c r="D58" s="9">
        <v>31.639199999999999</v>
      </c>
      <c r="E58" s="9">
        <v>33.584800000000001</v>
      </c>
      <c r="F58" s="9">
        <v>32.6175</v>
      </c>
      <c r="G58" s="9">
        <v>29.732800000000001</v>
      </c>
      <c r="H58" s="9">
        <v>26.334700000000002</v>
      </c>
      <c r="I58" s="9">
        <v>12.613300000000001</v>
      </c>
      <c r="J58" s="9">
        <v>16.997699999999998</v>
      </c>
      <c r="K58" s="9">
        <v>30.0366</v>
      </c>
      <c r="L58" s="9">
        <v>80.597499999999997</v>
      </c>
      <c r="M58" s="9">
        <v>121.26</v>
      </c>
      <c r="N58" s="9">
        <v>137.91</v>
      </c>
      <c r="O58" s="9">
        <v>14.0502</v>
      </c>
      <c r="P58" s="9">
        <v>14.223699999999999</v>
      </c>
      <c r="Q58" s="9">
        <v>13.5946</v>
      </c>
      <c r="R58" s="9">
        <v>13.745699999999999</v>
      </c>
      <c r="S58" s="9">
        <v>14.3283</v>
      </c>
      <c r="T58" s="9">
        <v>14.378500000000001</v>
      </c>
      <c r="U58" s="9">
        <v>31.3171</v>
      </c>
      <c r="V58" s="9">
        <v>94.758499999999998</v>
      </c>
      <c r="W58" s="9">
        <v>14.1272</v>
      </c>
      <c r="X58" s="9">
        <v>163</v>
      </c>
      <c r="Y58" s="9">
        <v>285</v>
      </c>
      <c r="Z58" s="9">
        <v>285</v>
      </c>
    </row>
    <row r="59" spans="1:26" x14ac:dyDescent="0.25">
      <c r="B59" s="24" t="s">
        <v>92</v>
      </c>
      <c r="C59" s="9">
        <v>31.081099999999999</v>
      </c>
      <c r="D59" s="9">
        <v>29.541799999999999</v>
      </c>
      <c r="E59" s="9">
        <v>31.939699999999998</v>
      </c>
      <c r="F59" s="9">
        <v>34.178899999999999</v>
      </c>
      <c r="G59" s="9">
        <v>30.523</v>
      </c>
      <c r="H59" s="9">
        <v>26.2376</v>
      </c>
      <c r="I59" s="9">
        <v>12.6556</v>
      </c>
      <c r="J59" s="9">
        <v>19.974399999999999</v>
      </c>
      <c r="K59" s="9">
        <v>46.940899999999999</v>
      </c>
      <c r="L59" s="9">
        <v>76.991</v>
      </c>
      <c r="M59" s="9">
        <v>124.30200000000001</v>
      </c>
      <c r="N59" s="9">
        <v>134.98599999999999</v>
      </c>
      <c r="O59" s="9">
        <v>14.225300000000001</v>
      </c>
      <c r="P59" s="9">
        <v>14.557600000000001</v>
      </c>
      <c r="Q59" s="9">
        <v>13.883900000000001</v>
      </c>
      <c r="R59" s="9">
        <v>13.988200000000001</v>
      </c>
      <c r="S59" s="9">
        <v>14.363799999999999</v>
      </c>
      <c r="T59" s="9">
        <v>14.4521</v>
      </c>
      <c r="U59" s="9">
        <v>31.020099999999999</v>
      </c>
      <c r="V59" s="9">
        <v>95.159300000000002</v>
      </c>
      <c r="W59" s="9">
        <v>14.265700000000001</v>
      </c>
      <c r="X59" s="9">
        <v>181</v>
      </c>
      <c r="Y59" s="9">
        <v>295</v>
      </c>
      <c r="Z59" s="9">
        <v>295</v>
      </c>
    </row>
    <row r="60" spans="1:26" x14ac:dyDescent="0.25">
      <c r="B60" s="24" t="s">
        <v>93</v>
      </c>
      <c r="C60" s="9">
        <v>30.058900000000001</v>
      </c>
      <c r="D60" s="9">
        <v>30.2196</v>
      </c>
      <c r="E60" s="9">
        <v>32.366199999999999</v>
      </c>
      <c r="F60" s="9">
        <v>34.495699999999999</v>
      </c>
      <c r="G60" s="9">
        <v>29.474900000000002</v>
      </c>
      <c r="H60" s="9">
        <v>25.161899999999999</v>
      </c>
      <c r="I60" s="9">
        <v>14.3233</v>
      </c>
      <c r="J60" s="9">
        <v>25.6511</v>
      </c>
      <c r="K60" s="9">
        <v>61.154200000000003</v>
      </c>
      <c r="L60" s="9">
        <v>77.249399999999994</v>
      </c>
      <c r="M60" s="9">
        <v>118.99</v>
      </c>
      <c r="N60" s="9">
        <v>129.994</v>
      </c>
      <c r="O60" s="9">
        <v>14.278600000000001</v>
      </c>
      <c r="P60" s="9">
        <v>14.665900000000001</v>
      </c>
      <c r="Q60" s="9">
        <v>14.3093</v>
      </c>
      <c r="R60" s="9">
        <v>14.1134</v>
      </c>
      <c r="S60" s="9">
        <v>14.563599999999999</v>
      </c>
      <c r="T60" s="9">
        <v>14.8695</v>
      </c>
      <c r="U60" s="9">
        <v>30.666799999999999</v>
      </c>
      <c r="V60" s="9">
        <v>95.002300000000005</v>
      </c>
      <c r="W60" s="9">
        <v>14.529400000000001</v>
      </c>
      <c r="X60" s="9">
        <v>195</v>
      </c>
      <c r="Y60" s="9">
        <v>313</v>
      </c>
      <c r="Z60" s="9">
        <v>313</v>
      </c>
    </row>
    <row r="61" spans="1:26" x14ac:dyDescent="0.25">
      <c r="B61" s="24" t="s">
        <v>94</v>
      </c>
      <c r="C61" s="9">
        <v>29.5867</v>
      </c>
      <c r="D61" s="9">
        <v>29.487500000000001</v>
      </c>
      <c r="E61" s="9">
        <v>32.872599999999998</v>
      </c>
      <c r="F61" s="9">
        <v>34.355200000000004</v>
      </c>
      <c r="G61" s="9">
        <v>31.5381</v>
      </c>
      <c r="H61" s="9">
        <v>26.640599999999999</v>
      </c>
      <c r="I61" s="9">
        <v>15.847799999999999</v>
      </c>
      <c r="J61" s="9">
        <v>33.480400000000003</v>
      </c>
      <c r="K61" s="9">
        <v>54.207999999999998</v>
      </c>
      <c r="L61" s="9">
        <v>75.719800000000006</v>
      </c>
      <c r="M61" s="9">
        <v>109.877</v>
      </c>
      <c r="N61" s="9">
        <v>133.66800000000001</v>
      </c>
      <c r="O61" s="9">
        <v>14.375999999999999</v>
      </c>
      <c r="P61" s="9">
        <v>14.539</v>
      </c>
      <c r="Q61" s="9">
        <v>14.2621</v>
      </c>
      <c r="R61" s="9">
        <v>14.135999999999999</v>
      </c>
      <c r="S61" s="9">
        <v>14.599600000000001</v>
      </c>
      <c r="T61" s="9">
        <v>14.8588</v>
      </c>
      <c r="U61" s="9">
        <v>31.218299999999999</v>
      </c>
      <c r="V61" s="9">
        <v>93.375699999999995</v>
      </c>
      <c r="W61" s="9">
        <v>14.5281</v>
      </c>
      <c r="X61" s="9">
        <v>195</v>
      </c>
      <c r="Y61" s="9">
        <v>313</v>
      </c>
      <c r="Z61" s="9">
        <v>313</v>
      </c>
    </row>
    <row r="62" spans="1:26" x14ac:dyDescent="0.25">
      <c r="B62" s="24" t="s">
        <v>95</v>
      </c>
      <c r="C62" s="9">
        <v>30.4711</v>
      </c>
      <c r="D62" s="9">
        <v>30.1738</v>
      </c>
      <c r="E62" s="9">
        <v>31.541899999999998</v>
      </c>
      <c r="F62" s="9">
        <v>33.929499999999997</v>
      </c>
      <c r="G62" s="9">
        <v>32.245899999999999</v>
      </c>
      <c r="H62" s="9">
        <v>28.7057</v>
      </c>
      <c r="I62" s="9">
        <v>16.1678</v>
      </c>
      <c r="J62" s="9">
        <v>37.556800000000003</v>
      </c>
      <c r="K62" s="9">
        <v>62.496499999999997</v>
      </c>
      <c r="L62" s="9">
        <v>75.179199999999994</v>
      </c>
      <c r="M62" s="9">
        <v>104.706</v>
      </c>
      <c r="N62" s="9">
        <v>134.90899999999999</v>
      </c>
      <c r="O62" s="9">
        <v>14.215199999999999</v>
      </c>
      <c r="P62" s="9">
        <v>14.5002</v>
      </c>
      <c r="Q62" s="9">
        <v>14.311500000000001</v>
      </c>
      <c r="R62" s="9">
        <v>14.2384</v>
      </c>
      <c r="S62" s="9">
        <v>14.598599999999999</v>
      </c>
      <c r="T62" s="9">
        <v>14.7784</v>
      </c>
      <c r="U62" s="9">
        <v>31.567599999999999</v>
      </c>
      <c r="V62" s="9">
        <v>93.573800000000006</v>
      </c>
      <c r="W62" s="9">
        <v>14.5212</v>
      </c>
      <c r="X62" s="9">
        <v>185</v>
      </c>
      <c r="Y62" s="9">
        <v>315</v>
      </c>
      <c r="Z62" s="9">
        <v>315</v>
      </c>
    </row>
    <row r="63" spans="1:26" x14ac:dyDescent="0.25">
      <c r="B63" s="24" t="s">
        <v>96</v>
      </c>
      <c r="C63" s="9">
        <v>30.5122</v>
      </c>
      <c r="D63" s="9">
        <v>30.2608</v>
      </c>
      <c r="E63" s="9">
        <v>31.309000000000001</v>
      </c>
      <c r="F63" s="9">
        <v>31.7072</v>
      </c>
      <c r="G63" s="9">
        <v>32.464799999999997</v>
      </c>
      <c r="H63" s="9">
        <v>28.074999999999999</v>
      </c>
      <c r="I63" s="9">
        <v>15.714399999999999</v>
      </c>
      <c r="J63" s="9">
        <v>48.8157</v>
      </c>
      <c r="K63" s="9">
        <v>66.401200000000003</v>
      </c>
      <c r="L63" s="9">
        <v>75.358099999999993</v>
      </c>
      <c r="M63" s="9">
        <v>105.53700000000001</v>
      </c>
      <c r="N63" s="9">
        <v>130.71299999999999</v>
      </c>
      <c r="O63" s="9">
        <v>14.2521</v>
      </c>
      <c r="P63" s="9">
        <v>14.6251</v>
      </c>
      <c r="Q63" s="9">
        <v>14.4657</v>
      </c>
      <c r="R63" s="9">
        <v>14.4024</v>
      </c>
      <c r="S63" s="9">
        <v>14.6492</v>
      </c>
      <c r="T63" s="9">
        <v>14.7554</v>
      </c>
      <c r="U63" s="9">
        <v>30.997800000000002</v>
      </c>
      <c r="V63" s="9">
        <v>94.013000000000005</v>
      </c>
      <c r="W63" s="9">
        <v>14.592499999999999</v>
      </c>
      <c r="X63" s="9">
        <v>188</v>
      </c>
      <c r="Y63" s="9">
        <v>316</v>
      </c>
      <c r="Z63" s="9">
        <v>316</v>
      </c>
    </row>
    <row r="64" spans="1:26" x14ac:dyDescent="0.25">
      <c r="B64" s="24" t="s">
        <v>97</v>
      </c>
      <c r="C64" s="9">
        <v>27.5167</v>
      </c>
      <c r="D64" s="9">
        <v>30.084399999999999</v>
      </c>
      <c r="E64" s="9">
        <v>32.130299999999998</v>
      </c>
      <c r="F64" s="9">
        <v>31.4023</v>
      </c>
      <c r="G64" s="9">
        <v>30.063099999999999</v>
      </c>
      <c r="H64" s="9">
        <v>27.8752</v>
      </c>
      <c r="I64" s="9">
        <v>22.328900000000001</v>
      </c>
      <c r="J64" s="9">
        <v>41.868899999999996</v>
      </c>
      <c r="K64" s="9">
        <v>69.991500000000002</v>
      </c>
      <c r="L64" s="9">
        <v>77.958399999999997</v>
      </c>
      <c r="M64" s="9">
        <v>99.373400000000004</v>
      </c>
      <c r="N64" s="9">
        <v>127.877</v>
      </c>
      <c r="O64" s="9">
        <v>14.5792</v>
      </c>
      <c r="P64" s="9">
        <v>14.564299999999999</v>
      </c>
      <c r="Q64" s="9">
        <v>14.447699999999999</v>
      </c>
      <c r="R64" s="9">
        <v>14.5298</v>
      </c>
      <c r="S64" s="9">
        <v>14.7997</v>
      </c>
      <c r="T64" s="9">
        <v>14.7437</v>
      </c>
      <c r="U64" s="9">
        <v>30.245899999999999</v>
      </c>
      <c r="V64" s="9">
        <v>92.142600000000002</v>
      </c>
      <c r="W64" s="9">
        <v>14.6561</v>
      </c>
      <c r="X64" s="9">
        <v>191</v>
      </c>
      <c r="Y64" s="9">
        <v>316</v>
      </c>
      <c r="Z64" s="9">
        <v>316</v>
      </c>
    </row>
    <row r="65" spans="1:26" x14ac:dyDescent="0.25">
      <c r="B65" s="24" t="s">
        <v>98</v>
      </c>
      <c r="C65" s="9">
        <v>26.7667</v>
      </c>
      <c r="D65" s="9">
        <v>29.15</v>
      </c>
      <c r="E65" s="9">
        <v>31.581800000000001</v>
      </c>
      <c r="F65" s="9">
        <v>31.851500000000001</v>
      </c>
      <c r="G65" s="9">
        <v>28.899799999999999</v>
      </c>
      <c r="H65" s="9">
        <v>29.110900000000001</v>
      </c>
      <c r="I65" s="9">
        <v>27.5122</v>
      </c>
      <c r="J65" s="9">
        <v>52.683599999999998</v>
      </c>
      <c r="K65" s="9">
        <v>71.303899999999999</v>
      </c>
      <c r="L65" s="9">
        <v>81.034400000000005</v>
      </c>
      <c r="M65" s="9">
        <v>101.851</v>
      </c>
      <c r="N65" s="9">
        <v>124.53700000000001</v>
      </c>
      <c r="O65" s="9">
        <v>14.556900000000001</v>
      </c>
      <c r="P65" s="9">
        <v>14.505000000000001</v>
      </c>
      <c r="Q65" s="9">
        <v>14.4947</v>
      </c>
      <c r="R65" s="9">
        <v>14.664400000000001</v>
      </c>
      <c r="S65" s="9">
        <v>14.989800000000001</v>
      </c>
      <c r="T65" s="9">
        <v>14.677</v>
      </c>
      <c r="U65" s="9">
        <v>30.0124</v>
      </c>
      <c r="V65" s="9">
        <v>93.730800000000002</v>
      </c>
      <c r="W65" s="9">
        <v>14.7143</v>
      </c>
      <c r="X65" s="9">
        <v>186</v>
      </c>
      <c r="Y65" s="9">
        <v>316</v>
      </c>
      <c r="Z65" s="9">
        <v>316</v>
      </c>
    </row>
    <row r="66" spans="1:26" x14ac:dyDescent="0.25">
      <c r="B66" s="24" t="s">
        <v>99</v>
      </c>
      <c r="C66" s="9">
        <v>27.777799999999999</v>
      </c>
      <c r="D66" s="9">
        <v>28.944600000000001</v>
      </c>
      <c r="E66" s="9">
        <v>29.75</v>
      </c>
      <c r="F66" s="9">
        <v>28.491199999999999</v>
      </c>
      <c r="G66" s="9">
        <v>29.452100000000002</v>
      </c>
      <c r="H66" s="9">
        <v>29.505500000000001</v>
      </c>
      <c r="I66" s="9">
        <v>30.1</v>
      </c>
      <c r="J66" s="9">
        <v>59.964300000000001</v>
      </c>
      <c r="K66" s="9">
        <v>63.2637</v>
      </c>
      <c r="L66" s="9">
        <v>78.7042</v>
      </c>
      <c r="M66" s="9">
        <v>102.64700000000001</v>
      </c>
      <c r="N66" s="9">
        <v>120.167</v>
      </c>
      <c r="O66" s="9">
        <v>14.761200000000001</v>
      </c>
      <c r="P66" s="9">
        <v>14.6534</v>
      </c>
      <c r="Q66" s="9">
        <v>14.549099999999999</v>
      </c>
      <c r="R66" s="9">
        <v>14.7643</v>
      </c>
      <c r="S66" s="9">
        <v>14.910500000000001</v>
      </c>
      <c r="T66" s="9">
        <v>14.695399999999999</v>
      </c>
      <c r="U66" s="9">
        <v>29.1523</v>
      </c>
      <c r="V66" s="9">
        <v>91.884900000000002</v>
      </c>
      <c r="W66" s="9">
        <v>14.744999999999999</v>
      </c>
      <c r="X66" s="9">
        <v>208</v>
      </c>
      <c r="Y66" s="9">
        <v>316</v>
      </c>
      <c r="Z66" s="9">
        <v>316</v>
      </c>
    </row>
    <row r="67" spans="1:26" x14ac:dyDescent="0.25">
      <c r="B67" s="24" t="s">
        <v>100</v>
      </c>
      <c r="C67" s="9">
        <v>22.8886</v>
      </c>
      <c r="D67" s="9">
        <v>28.830500000000001</v>
      </c>
      <c r="E67" s="9">
        <v>27.603400000000001</v>
      </c>
      <c r="F67" s="9">
        <v>27.200399999999998</v>
      </c>
      <c r="G67" s="9">
        <v>29.684100000000001</v>
      </c>
      <c r="H67" s="9">
        <v>31.4053</v>
      </c>
      <c r="I67" s="9">
        <v>57.726700000000001</v>
      </c>
      <c r="J67" s="9">
        <v>69.677899999999994</v>
      </c>
      <c r="K67" s="9">
        <v>62.365600000000001</v>
      </c>
      <c r="L67" s="9">
        <v>83.717799999999997</v>
      </c>
      <c r="M67" s="9">
        <v>103.27</v>
      </c>
      <c r="N67" s="9">
        <v>106.949</v>
      </c>
      <c r="O67" s="9">
        <v>14.9801</v>
      </c>
      <c r="P67" s="9">
        <v>14.665100000000001</v>
      </c>
      <c r="Q67" s="9">
        <v>14.6648</v>
      </c>
      <c r="R67" s="9">
        <v>14.738</v>
      </c>
      <c r="S67" s="9">
        <v>14.7448</v>
      </c>
      <c r="T67" s="9">
        <v>14.689500000000001</v>
      </c>
      <c r="U67" s="9">
        <v>28.83</v>
      </c>
      <c r="V67" s="9">
        <v>90.788499999999999</v>
      </c>
      <c r="W67" s="9">
        <v>14.716799999999999</v>
      </c>
      <c r="X67" s="9">
        <v>214</v>
      </c>
      <c r="Y67" s="9">
        <v>316</v>
      </c>
      <c r="Z67" s="9">
        <v>316</v>
      </c>
    </row>
    <row r="68" spans="1:26" x14ac:dyDescent="0.25">
      <c r="B68" s="24" t="s">
        <v>101</v>
      </c>
      <c r="C68" s="9">
        <v>21.142199999999999</v>
      </c>
      <c r="D68" s="9">
        <v>25.752700000000001</v>
      </c>
      <c r="E68" s="9">
        <v>28.328700000000001</v>
      </c>
      <c r="F68" s="9">
        <v>27.782900000000001</v>
      </c>
      <c r="G68" s="9">
        <v>29.096699999999998</v>
      </c>
      <c r="H68" s="9">
        <v>30.839200000000002</v>
      </c>
      <c r="I68" s="9">
        <v>33.101100000000002</v>
      </c>
      <c r="J68" s="9">
        <v>78.088899999999995</v>
      </c>
      <c r="K68" s="9">
        <v>74.8339</v>
      </c>
      <c r="L68" s="9">
        <v>80.132000000000005</v>
      </c>
      <c r="M68" s="9">
        <v>103.848</v>
      </c>
      <c r="N68" s="9">
        <v>102.584</v>
      </c>
      <c r="O68" s="9">
        <v>14.9832</v>
      </c>
      <c r="P68" s="9">
        <v>15.0512</v>
      </c>
      <c r="Q68" s="9">
        <v>14.8291</v>
      </c>
      <c r="R68" s="9">
        <v>14.8172</v>
      </c>
      <c r="S68" s="9">
        <v>14.744899999999999</v>
      </c>
      <c r="T68" s="9">
        <v>14.6288</v>
      </c>
      <c r="U68" s="9">
        <v>28.405100000000001</v>
      </c>
      <c r="V68" s="9">
        <v>90.576899999999995</v>
      </c>
      <c r="W68" s="9">
        <v>14.771000000000001</v>
      </c>
      <c r="X68" s="9">
        <v>207</v>
      </c>
      <c r="Y68" s="9">
        <v>315</v>
      </c>
      <c r="Z68" s="9">
        <v>315</v>
      </c>
    </row>
    <row r="69" spans="1:26" x14ac:dyDescent="0.25">
      <c r="B69" s="24" t="s">
        <v>102</v>
      </c>
      <c r="C69" s="9">
        <v>25.761099999999999</v>
      </c>
      <c r="D69" s="9">
        <v>25.7454</v>
      </c>
      <c r="E69" s="9">
        <v>25.876899999999999</v>
      </c>
      <c r="F69" s="9">
        <v>28.0945</v>
      </c>
      <c r="G69" s="9">
        <v>29.111699999999999</v>
      </c>
      <c r="H69" s="9">
        <v>30.022600000000001</v>
      </c>
      <c r="I69" s="9">
        <v>38.847799999999999</v>
      </c>
      <c r="J69" s="9">
        <v>61.3521</v>
      </c>
      <c r="K69" s="9">
        <v>81.846800000000002</v>
      </c>
      <c r="L69" s="9">
        <v>90.037000000000006</v>
      </c>
      <c r="M69" s="9">
        <v>106.569</v>
      </c>
      <c r="N69" s="9">
        <v>105.238</v>
      </c>
      <c r="O69" s="9">
        <v>15.194900000000001</v>
      </c>
      <c r="P69" s="9">
        <v>15.2257</v>
      </c>
      <c r="Q69" s="9">
        <v>15.2681</v>
      </c>
      <c r="R69" s="9">
        <v>14.876200000000001</v>
      </c>
      <c r="S69" s="9">
        <v>14.773</v>
      </c>
      <c r="T69" s="9">
        <v>14.533799999999999</v>
      </c>
      <c r="U69" s="9">
        <v>28.014500000000002</v>
      </c>
      <c r="V69" s="9">
        <v>93.694500000000005</v>
      </c>
      <c r="W69" s="9">
        <v>14.8414</v>
      </c>
      <c r="X69" s="9">
        <v>198</v>
      </c>
      <c r="Y69" s="9">
        <v>316</v>
      </c>
      <c r="Z69" s="9">
        <v>316</v>
      </c>
    </row>
    <row r="70" spans="1:26" x14ac:dyDescent="0.25">
      <c r="B70" s="24" t="s">
        <v>103</v>
      </c>
      <c r="C70" s="9">
        <v>30.968800000000002</v>
      </c>
      <c r="D70" s="9">
        <v>26.3612</v>
      </c>
      <c r="E70" s="9">
        <v>24.723400000000002</v>
      </c>
      <c r="F70" s="9">
        <v>26.649799999999999</v>
      </c>
      <c r="G70" s="9">
        <v>29.808299999999999</v>
      </c>
      <c r="H70" s="9">
        <v>29.055900000000001</v>
      </c>
      <c r="I70" s="9">
        <v>63.424399999999999</v>
      </c>
      <c r="J70" s="9">
        <v>69.728899999999996</v>
      </c>
      <c r="K70" s="9">
        <v>83.489699999999999</v>
      </c>
      <c r="L70" s="9">
        <v>89.610900000000001</v>
      </c>
      <c r="M70" s="9">
        <v>106.38500000000001</v>
      </c>
      <c r="N70" s="9">
        <v>109.746</v>
      </c>
      <c r="O70" s="9">
        <v>15.474399999999999</v>
      </c>
      <c r="P70" s="9">
        <v>15.318899999999999</v>
      </c>
      <c r="Q70" s="9">
        <v>15.2331</v>
      </c>
      <c r="R70" s="9">
        <v>15.047599999999999</v>
      </c>
      <c r="S70" s="9">
        <v>14.7507</v>
      </c>
      <c r="T70" s="9">
        <v>14.481299999999999</v>
      </c>
      <c r="U70" s="9">
        <v>27.776199999999999</v>
      </c>
      <c r="V70" s="9">
        <v>96.363500000000002</v>
      </c>
      <c r="W70" s="9">
        <v>14.870100000000001</v>
      </c>
      <c r="X70" s="9">
        <v>206</v>
      </c>
      <c r="Y70" s="9">
        <v>310</v>
      </c>
      <c r="Z70" s="9">
        <v>310</v>
      </c>
    </row>
    <row r="71" spans="1:26" x14ac:dyDescent="0.25">
      <c r="B71" s="24" t="s">
        <v>104</v>
      </c>
      <c r="C71" s="9">
        <v>28.711400000000001</v>
      </c>
      <c r="D71" s="9">
        <v>28.925000000000001</v>
      </c>
      <c r="E71" s="9">
        <v>25.6097</v>
      </c>
      <c r="F71" s="9">
        <v>27.307400000000001</v>
      </c>
      <c r="G71" s="9">
        <v>28.710599999999999</v>
      </c>
      <c r="H71" s="9">
        <v>28.819099999999999</v>
      </c>
      <c r="I71" s="9">
        <v>71.433300000000003</v>
      </c>
      <c r="J71" s="9">
        <v>87.959699999999998</v>
      </c>
      <c r="K71" s="9">
        <v>74.640299999999996</v>
      </c>
      <c r="L71" s="9">
        <v>84.308899999999994</v>
      </c>
      <c r="M71" s="9">
        <v>102.887</v>
      </c>
      <c r="N71" s="9">
        <v>98.904499999999999</v>
      </c>
      <c r="O71" s="9">
        <v>15.782</v>
      </c>
      <c r="P71" s="9">
        <v>15.529</v>
      </c>
      <c r="Q71" s="9">
        <v>15.3223</v>
      </c>
      <c r="R71" s="9">
        <v>15.0922</v>
      </c>
      <c r="S71" s="9">
        <v>14.9085</v>
      </c>
      <c r="T71" s="9">
        <v>14.5587</v>
      </c>
      <c r="U71" s="9">
        <v>27.986499999999999</v>
      </c>
      <c r="V71" s="9">
        <v>91.757900000000006</v>
      </c>
      <c r="W71" s="9">
        <v>14.986700000000001</v>
      </c>
      <c r="X71" s="9">
        <v>221</v>
      </c>
      <c r="Y71" s="9">
        <v>303</v>
      </c>
      <c r="Z71" s="9">
        <v>303</v>
      </c>
    </row>
    <row r="72" spans="1:26" x14ac:dyDescent="0.25">
      <c r="A72" s="7" t="s">
        <v>29</v>
      </c>
      <c r="B72" s="21">
        <v>43370.125</v>
      </c>
      <c r="C72" s="9">
        <v>28.811800000000002</v>
      </c>
      <c r="D72" s="9">
        <v>33.577199999999998</v>
      </c>
      <c r="E72" s="9">
        <v>22.354900000000001</v>
      </c>
      <c r="F72" s="9">
        <v>25.340299999999999</v>
      </c>
      <c r="G72" s="9">
        <v>30.279900000000001</v>
      </c>
      <c r="H72" s="9">
        <v>32.600900000000003</v>
      </c>
      <c r="I72" s="9">
        <v>25.8109</v>
      </c>
      <c r="J72" s="9">
        <v>44.425699999999999</v>
      </c>
      <c r="K72" s="9">
        <v>101.89400000000001</v>
      </c>
      <c r="L72" s="9">
        <v>92.962299999999999</v>
      </c>
      <c r="M72" s="9">
        <v>67.005499999999998</v>
      </c>
      <c r="N72" s="9">
        <v>57.035299999999999</v>
      </c>
      <c r="O72" s="9">
        <v>6.1105700000000001</v>
      </c>
      <c r="P72" s="9">
        <v>10.8772</v>
      </c>
      <c r="Q72" s="9">
        <v>14.385</v>
      </c>
      <c r="R72" s="9">
        <v>14.3354</v>
      </c>
      <c r="S72" s="9">
        <v>13.338900000000001</v>
      </c>
      <c r="T72" s="9">
        <v>12.944100000000001</v>
      </c>
      <c r="U72" s="9">
        <v>29.513400000000001</v>
      </c>
      <c r="V72" s="9">
        <v>70.838099999999997</v>
      </c>
      <c r="W72" s="9">
        <v>13.1531</v>
      </c>
      <c r="X72" s="9">
        <v>7648</v>
      </c>
      <c r="Y72" s="9">
        <v>9319</v>
      </c>
      <c r="Z72" s="9">
        <v>9319</v>
      </c>
    </row>
    <row r="73" spans="1:26" x14ac:dyDescent="0.25">
      <c r="B73" s="23" t="s">
        <v>83</v>
      </c>
      <c r="C73" s="9">
        <v>28.739899999999999</v>
      </c>
      <c r="D73" s="9">
        <v>31.7379</v>
      </c>
      <c r="E73" s="9">
        <v>22.8141</v>
      </c>
      <c r="F73" s="9">
        <v>26.395099999999999</v>
      </c>
      <c r="G73" s="9">
        <v>31.689399999999999</v>
      </c>
      <c r="H73" s="9">
        <v>30.736699999999999</v>
      </c>
      <c r="I73" s="9">
        <v>31.200099999999999</v>
      </c>
      <c r="J73" s="9">
        <v>54.299199999999999</v>
      </c>
      <c r="K73" s="9">
        <v>102.301</v>
      </c>
      <c r="L73" s="9">
        <v>89.113100000000003</v>
      </c>
      <c r="M73" s="9">
        <v>75.083500000000001</v>
      </c>
      <c r="N73" s="9">
        <v>52.800600000000003</v>
      </c>
      <c r="O73" s="9">
        <v>6.6349099999999996</v>
      </c>
      <c r="P73" s="9">
        <v>11.2271</v>
      </c>
      <c r="Q73" s="9">
        <v>14.555099999999999</v>
      </c>
      <c r="R73" s="9">
        <v>14.047800000000001</v>
      </c>
      <c r="S73" s="9">
        <v>13.2104</v>
      </c>
      <c r="T73" s="9">
        <v>13.1106</v>
      </c>
      <c r="U73" s="9">
        <v>29.366499999999998</v>
      </c>
      <c r="V73" s="9">
        <v>71.846900000000005</v>
      </c>
      <c r="W73" s="9">
        <v>13.1843</v>
      </c>
      <c r="X73" s="9">
        <v>7491</v>
      </c>
      <c r="Y73" s="9">
        <v>9316</v>
      </c>
      <c r="Z73" s="9">
        <v>9316</v>
      </c>
    </row>
    <row r="74" spans="1:26" x14ac:dyDescent="0.25">
      <c r="B74" s="24" t="s">
        <v>84</v>
      </c>
      <c r="C74" s="9">
        <v>28.6919</v>
      </c>
      <c r="D74" s="9">
        <v>31.581</v>
      </c>
      <c r="E74" s="9">
        <v>22.7027</v>
      </c>
      <c r="F74" s="9">
        <v>26.266300000000001</v>
      </c>
      <c r="G74" s="9">
        <v>31.6602</v>
      </c>
      <c r="H74" s="9">
        <v>30.528500000000001</v>
      </c>
      <c r="I74" s="9">
        <v>28.463899999999999</v>
      </c>
      <c r="J74" s="9">
        <v>51.067399999999999</v>
      </c>
      <c r="K74" s="9">
        <v>102.886</v>
      </c>
      <c r="L74" s="9">
        <v>91.892700000000005</v>
      </c>
      <c r="M74" s="9">
        <v>75.297700000000006</v>
      </c>
      <c r="N74" s="9">
        <v>55.386699999999998</v>
      </c>
      <c r="O74" s="9">
        <v>6.68797</v>
      </c>
      <c r="P74" s="9">
        <v>11.140499999999999</v>
      </c>
      <c r="Q74" s="9">
        <v>14.5245</v>
      </c>
      <c r="R74" s="9">
        <v>14.0726</v>
      </c>
      <c r="S74" s="9">
        <v>13.2043</v>
      </c>
      <c r="T74" s="9">
        <v>13.111700000000001</v>
      </c>
      <c r="U74" s="9">
        <v>29.256</v>
      </c>
      <c r="V74" s="9">
        <v>72.960499999999996</v>
      </c>
      <c r="W74" s="9">
        <v>13.1769</v>
      </c>
      <c r="X74" s="9">
        <v>7405</v>
      </c>
      <c r="Y74" s="9">
        <v>9319</v>
      </c>
      <c r="Z74" s="9">
        <v>9319</v>
      </c>
    </row>
    <row r="75" spans="1:26" x14ac:dyDescent="0.25">
      <c r="B75" s="24" t="s">
        <v>85</v>
      </c>
      <c r="C75" s="9">
        <v>28.020600000000002</v>
      </c>
      <c r="D75" s="9">
        <v>31.470199999999998</v>
      </c>
      <c r="E75" s="9">
        <v>22.306699999999999</v>
      </c>
      <c r="F75" s="9">
        <v>25.9696</v>
      </c>
      <c r="G75" s="9">
        <v>31.2102</v>
      </c>
      <c r="H75" s="9">
        <v>30.445900000000002</v>
      </c>
      <c r="I75" s="9">
        <v>27.027699999999999</v>
      </c>
      <c r="J75" s="9">
        <v>48.917299999999997</v>
      </c>
      <c r="K75" s="9">
        <v>102.997</v>
      </c>
      <c r="L75" s="9">
        <v>93.489900000000006</v>
      </c>
      <c r="M75" s="9">
        <v>74.201300000000003</v>
      </c>
      <c r="N75" s="9">
        <v>56.529299999999999</v>
      </c>
      <c r="O75" s="9">
        <v>6.6851099999999999</v>
      </c>
      <c r="P75" s="9">
        <v>11.028499999999999</v>
      </c>
      <c r="Q75" s="9">
        <v>14.499599999999999</v>
      </c>
      <c r="R75" s="9">
        <v>14.118399999999999</v>
      </c>
      <c r="S75" s="9">
        <v>13.219799999999999</v>
      </c>
      <c r="T75" s="9">
        <v>13.0959</v>
      </c>
      <c r="U75" s="9">
        <v>28.981300000000001</v>
      </c>
      <c r="V75" s="9">
        <v>73.143699999999995</v>
      </c>
      <c r="W75" s="9">
        <v>13.171900000000001</v>
      </c>
      <c r="X75" s="9">
        <v>7342</v>
      </c>
      <c r="Y75" s="9">
        <v>9319</v>
      </c>
      <c r="Z75" s="9">
        <v>9319</v>
      </c>
    </row>
    <row r="76" spans="1:26" x14ac:dyDescent="0.25">
      <c r="B76" s="24" t="s">
        <v>86</v>
      </c>
      <c r="C76" s="9">
        <v>28.363499999999998</v>
      </c>
      <c r="D76" s="9">
        <v>31.524799999999999</v>
      </c>
      <c r="E76" s="9">
        <v>21.964099999999998</v>
      </c>
      <c r="F76" s="9">
        <v>25.776299999999999</v>
      </c>
      <c r="G76" s="9">
        <v>30.854299999999999</v>
      </c>
      <c r="H76" s="9">
        <v>31.067399999999999</v>
      </c>
      <c r="I76" s="9">
        <v>25.651299999999999</v>
      </c>
      <c r="J76" s="9">
        <v>47.524999999999999</v>
      </c>
      <c r="K76" s="9">
        <v>102.13200000000001</v>
      </c>
      <c r="L76" s="9">
        <v>93.606099999999998</v>
      </c>
      <c r="M76" s="9">
        <v>71.900300000000001</v>
      </c>
      <c r="N76" s="9">
        <v>57.819800000000001</v>
      </c>
      <c r="O76" s="9">
        <v>6.56182</v>
      </c>
      <c r="P76" s="9">
        <v>11.0258</v>
      </c>
      <c r="Q76" s="9">
        <v>14.476599999999999</v>
      </c>
      <c r="R76" s="9">
        <v>14.1798</v>
      </c>
      <c r="S76" s="9">
        <v>13.2522</v>
      </c>
      <c r="T76" s="9">
        <v>13.057399999999999</v>
      </c>
      <c r="U76" s="9">
        <v>29.054099999999998</v>
      </c>
      <c r="V76" s="9">
        <v>72.714699999999993</v>
      </c>
      <c r="W76" s="9">
        <v>13.1736</v>
      </c>
      <c r="X76" s="9">
        <v>7359</v>
      </c>
      <c r="Y76" s="9">
        <v>9318</v>
      </c>
      <c r="Z76" s="9">
        <v>9318</v>
      </c>
    </row>
    <row r="77" spans="1:26" x14ac:dyDescent="0.25">
      <c r="B77" s="24" t="s">
        <v>87</v>
      </c>
      <c r="C77" s="9">
        <v>28.162199999999999</v>
      </c>
      <c r="D77" s="9">
        <v>32.864100000000001</v>
      </c>
      <c r="E77" s="9">
        <v>21.96</v>
      </c>
      <c r="F77" s="9">
        <v>25.3779</v>
      </c>
      <c r="G77" s="9">
        <v>30.447399999999998</v>
      </c>
      <c r="H77" s="9">
        <v>31.879100000000001</v>
      </c>
      <c r="I77" s="9">
        <v>26.049600000000002</v>
      </c>
      <c r="J77" s="9">
        <v>45.634</v>
      </c>
      <c r="K77" s="9">
        <v>101.95</v>
      </c>
      <c r="L77" s="9">
        <v>93.221299999999999</v>
      </c>
      <c r="M77" s="9">
        <v>68.523700000000005</v>
      </c>
      <c r="N77" s="9">
        <v>57.691099999999999</v>
      </c>
      <c r="O77" s="9">
        <v>6.3116199999999996</v>
      </c>
      <c r="P77" s="9">
        <v>10.9345</v>
      </c>
      <c r="Q77" s="9">
        <v>14.422499999999999</v>
      </c>
      <c r="R77" s="9">
        <v>14.293699999999999</v>
      </c>
      <c r="S77" s="9">
        <v>13.3071</v>
      </c>
      <c r="T77" s="9">
        <v>12.992699999999999</v>
      </c>
      <c r="U77" s="9">
        <v>29.221399999999999</v>
      </c>
      <c r="V77" s="9">
        <v>71.583100000000002</v>
      </c>
      <c r="W77" s="9">
        <v>13.167400000000001</v>
      </c>
      <c r="X77" s="9">
        <v>7540</v>
      </c>
      <c r="Y77" s="9">
        <v>9319</v>
      </c>
      <c r="Z77" s="9">
        <v>9319</v>
      </c>
    </row>
    <row r="78" spans="1:26" x14ac:dyDescent="0.25">
      <c r="B78" s="23" t="s">
        <v>88</v>
      </c>
      <c r="C78" s="9">
        <v>29.598400000000002</v>
      </c>
      <c r="D78" s="9">
        <v>33.924900000000001</v>
      </c>
      <c r="E78" s="9">
        <v>22.927199999999999</v>
      </c>
      <c r="F78" s="9">
        <v>25.493099999999998</v>
      </c>
      <c r="G78" s="9">
        <v>30.278400000000001</v>
      </c>
      <c r="H78" s="9">
        <v>33.145600000000002</v>
      </c>
      <c r="I78" s="9">
        <v>25.342199999999998</v>
      </c>
      <c r="J78" s="9">
        <v>43.018900000000002</v>
      </c>
      <c r="K78" s="9">
        <v>101.59399999999999</v>
      </c>
      <c r="L78" s="9">
        <v>93.945599999999999</v>
      </c>
      <c r="M78" s="9">
        <v>65.152799999999999</v>
      </c>
      <c r="N78" s="9">
        <v>56.833300000000001</v>
      </c>
      <c r="O78" s="9">
        <v>5.94937</v>
      </c>
      <c r="P78" s="9">
        <v>10.8711</v>
      </c>
      <c r="Q78" s="9">
        <v>14.3482</v>
      </c>
      <c r="R78" s="9">
        <v>14.369</v>
      </c>
      <c r="S78" s="9">
        <v>13.3809</v>
      </c>
      <c r="T78" s="9">
        <v>12.896699999999999</v>
      </c>
      <c r="U78" s="9">
        <v>29.8216</v>
      </c>
      <c r="V78" s="9">
        <v>70.335800000000006</v>
      </c>
      <c r="W78" s="9">
        <v>13.1457</v>
      </c>
      <c r="X78" s="9">
        <v>7789</v>
      </c>
      <c r="Y78" s="9">
        <v>9318</v>
      </c>
      <c r="Z78" s="9">
        <v>9318</v>
      </c>
    </row>
    <row r="79" spans="1:26" x14ac:dyDescent="0.25">
      <c r="B79" s="24" t="s">
        <v>89</v>
      </c>
      <c r="C79" s="9">
        <v>30.380400000000002</v>
      </c>
      <c r="D79" s="9">
        <v>34.5777</v>
      </c>
      <c r="E79" s="9">
        <v>23.172499999999999</v>
      </c>
      <c r="F79" s="9">
        <v>25.6509</v>
      </c>
      <c r="G79" s="9">
        <v>30.194700000000001</v>
      </c>
      <c r="H79" s="9">
        <v>33.546300000000002</v>
      </c>
      <c r="I79" s="9">
        <v>24.64</v>
      </c>
      <c r="J79" s="9">
        <v>43.829000000000001</v>
      </c>
      <c r="K79" s="9">
        <v>100.084</v>
      </c>
      <c r="L79" s="9">
        <v>94.985900000000001</v>
      </c>
      <c r="M79" s="9">
        <v>63.673000000000002</v>
      </c>
      <c r="N79" s="9">
        <v>56.829900000000002</v>
      </c>
      <c r="O79" s="9">
        <v>5.7429399999999999</v>
      </c>
      <c r="P79" s="9">
        <v>10.869400000000001</v>
      </c>
      <c r="Q79" s="9">
        <v>14.3209</v>
      </c>
      <c r="R79" s="9">
        <v>14.3832</v>
      </c>
      <c r="S79" s="9">
        <v>13.430300000000001</v>
      </c>
      <c r="T79" s="9">
        <v>12.8462</v>
      </c>
      <c r="U79" s="9">
        <v>30.0732</v>
      </c>
      <c r="V79" s="9">
        <v>70.002499999999998</v>
      </c>
      <c r="W79" s="9">
        <v>13.1355</v>
      </c>
      <c r="X79" s="9">
        <v>7819</v>
      </c>
      <c r="Y79" s="9">
        <v>9319</v>
      </c>
      <c r="Z79" s="9">
        <v>9319</v>
      </c>
    </row>
    <row r="80" spans="1:26" x14ac:dyDescent="0.25">
      <c r="B80" s="24" t="s">
        <v>90</v>
      </c>
      <c r="C80" s="9">
        <v>30.364699999999999</v>
      </c>
      <c r="D80" s="9">
        <v>35.791200000000003</v>
      </c>
      <c r="E80" s="9">
        <v>23.667100000000001</v>
      </c>
      <c r="F80" s="9">
        <v>25.6936</v>
      </c>
      <c r="G80" s="9">
        <v>29.891200000000001</v>
      </c>
      <c r="H80" s="9">
        <v>33.828699999999998</v>
      </c>
      <c r="I80" s="9">
        <v>26.244900000000001</v>
      </c>
      <c r="J80" s="9">
        <v>46.5837</v>
      </c>
      <c r="K80" s="9">
        <v>99.817599999999999</v>
      </c>
      <c r="L80" s="9">
        <v>95.215800000000002</v>
      </c>
      <c r="M80" s="9">
        <v>62.756999999999998</v>
      </c>
      <c r="N80" s="9">
        <v>56.951500000000003</v>
      </c>
      <c r="O80" s="9">
        <v>5.6074200000000003</v>
      </c>
      <c r="P80" s="9">
        <v>10.89</v>
      </c>
      <c r="Q80" s="9">
        <v>14.285</v>
      </c>
      <c r="R80" s="9">
        <v>14.382999999999999</v>
      </c>
      <c r="S80" s="9">
        <v>13.501200000000001</v>
      </c>
      <c r="T80" s="9">
        <v>12.7943</v>
      </c>
      <c r="U80" s="9">
        <v>30.258199999999999</v>
      </c>
      <c r="V80" s="9">
        <v>70.092500000000001</v>
      </c>
      <c r="W80" s="9">
        <v>13.1303</v>
      </c>
      <c r="X80" s="9">
        <v>7812</v>
      </c>
      <c r="Y80" s="9">
        <v>9319</v>
      </c>
      <c r="Z80" s="9">
        <v>9319</v>
      </c>
    </row>
    <row r="81" spans="1:26" x14ac:dyDescent="0.25">
      <c r="B81" s="24" t="s">
        <v>91</v>
      </c>
      <c r="C81" s="9">
        <v>31.645099999999999</v>
      </c>
      <c r="D81" s="9">
        <v>36.416200000000003</v>
      </c>
      <c r="E81" s="9">
        <v>24.0319</v>
      </c>
      <c r="F81" s="9">
        <v>25.578199999999999</v>
      </c>
      <c r="G81" s="9">
        <v>29.6309</v>
      </c>
      <c r="H81" s="9">
        <v>33.931399999999996</v>
      </c>
      <c r="I81" s="9">
        <v>24.6249</v>
      </c>
      <c r="J81" s="9">
        <v>46.659599999999998</v>
      </c>
      <c r="K81" s="9">
        <v>100.973</v>
      </c>
      <c r="L81" s="9">
        <v>96.098600000000005</v>
      </c>
      <c r="M81" s="9">
        <v>62.695999999999998</v>
      </c>
      <c r="N81" s="9">
        <v>57.538400000000003</v>
      </c>
      <c r="O81" s="9">
        <v>5.4524800000000004</v>
      </c>
      <c r="P81" s="9">
        <v>10.9505</v>
      </c>
      <c r="Q81" s="9">
        <v>14.2605</v>
      </c>
      <c r="R81" s="9">
        <v>14.372400000000001</v>
      </c>
      <c r="S81" s="9">
        <v>13.5663</v>
      </c>
      <c r="T81" s="9">
        <v>12.761100000000001</v>
      </c>
      <c r="U81" s="9">
        <v>30.368300000000001</v>
      </c>
      <c r="V81" s="9">
        <v>70.550899999999999</v>
      </c>
      <c r="W81" s="9">
        <v>13.131600000000001</v>
      </c>
      <c r="X81" s="9">
        <v>7780</v>
      </c>
      <c r="Y81" s="9">
        <v>9319</v>
      </c>
      <c r="Z81" s="9">
        <v>9319</v>
      </c>
    </row>
    <row r="82" spans="1:26" x14ac:dyDescent="0.25">
      <c r="B82" s="24" t="s">
        <v>92</v>
      </c>
      <c r="C82" s="9">
        <v>33.889899999999997</v>
      </c>
      <c r="D82" s="9">
        <v>38.301299999999998</v>
      </c>
      <c r="E82" s="9">
        <v>24.726900000000001</v>
      </c>
      <c r="F82" s="9">
        <v>25.5107</v>
      </c>
      <c r="G82" s="9">
        <v>29.4056</v>
      </c>
      <c r="H82" s="9">
        <v>33.9559</v>
      </c>
      <c r="I82" s="9">
        <v>23.386399999999998</v>
      </c>
      <c r="J82" s="9">
        <v>49.213200000000001</v>
      </c>
      <c r="K82" s="9">
        <v>101.80800000000001</v>
      </c>
      <c r="L82" s="9">
        <v>97.129300000000001</v>
      </c>
      <c r="M82" s="9">
        <v>62.831000000000003</v>
      </c>
      <c r="N82" s="9">
        <v>57.515799999999999</v>
      </c>
      <c r="O82" s="9">
        <v>5.3219500000000002</v>
      </c>
      <c r="P82" s="9">
        <v>10.937900000000001</v>
      </c>
      <c r="Q82" s="9">
        <v>14.228199999999999</v>
      </c>
      <c r="R82" s="9">
        <v>14.361000000000001</v>
      </c>
      <c r="S82" s="9">
        <v>13.6304</v>
      </c>
      <c r="T82" s="9">
        <v>12.744999999999999</v>
      </c>
      <c r="U82" s="9">
        <v>30.641300000000001</v>
      </c>
      <c r="V82" s="9">
        <v>71.0749</v>
      </c>
      <c r="W82" s="9">
        <v>13.1317</v>
      </c>
      <c r="X82" s="9">
        <v>7759</v>
      </c>
      <c r="Y82" s="9">
        <v>9318</v>
      </c>
      <c r="Z82" s="9">
        <v>9318</v>
      </c>
    </row>
    <row r="83" spans="1:26" x14ac:dyDescent="0.25">
      <c r="B83" s="24" t="s">
        <v>93</v>
      </c>
      <c r="C83" s="9">
        <v>33.3523</v>
      </c>
      <c r="D83" s="9">
        <v>38.954700000000003</v>
      </c>
      <c r="E83" s="9">
        <v>25.553999999999998</v>
      </c>
      <c r="F83" s="9">
        <v>25.533899999999999</v>
      </c>
      <c r="G83" s="9">
        <v>29.222200000000001</v>
      </c>
      <c r="H83" s="9">
        <v>34.152799999999999</v>
      </c>
      <c r="I83" s="9">
        <v>23.357199999999999</v>
      </c>
      <c r="J83" s="9">
        <v>53.088099999999997</v>
      </c>
      <c r="K83" s="9">
        <v>102.441</v>
      </c>
      <c r="L83" s="9">
        <v>98.160600000000002</v>
      </c>
      <c r="M83" s="9">
        <v>63.185099999999998</v>
      </c>
      <c r="N83" s="9">
        <v>57.074800000000003</v>
      </c>
      <c r="O83" s="9">
        <v>5.4932800000000004</v>
      </c>
      <c r="P83" s="9">
        <v>10.9922</v>
      </c>
      <c r="Q83" s="9">
        <v>14.1144</v>
      </c>
      <c r="R83" s="9">
        <v>14.2638</v>
      </c>
      <c r="S83" s="9">
        <v>13.673</v>
      </c>
      <c r="T83" s="9">
        <v>12.745200000000001</v>
      </c>
      <c r="U83" s="9">
        <v>30.778400000000001</v>
      </c>
      <c r="V83" s="9">
        <v>71.636600000000001</v>
      </c>
      <c r="W83" s="9">
        <v>13.1166</v>
      </c>
      <c r="X83" s="9">
        <v>7780</v>
      </c>
      <c r="Y83" s="9">
        <v>9319</v>
      </c>
      <c r="Z83" s="9">
        <v>9319</v>
      </c>
    </row>
    <row r="84" spans="1:26" x14ac:dyDescent="0.25">
      <c r="B84" s="24" t="s">
        <v>94</v>
      </c>
      <c r="C84" s="9">
        <v>33.618200000000002</v>
      </c>
      <c r="D84" s="9">
        <v>39.7224</v>
      </c>
      <c r="E84" s="9">
        <v>26.0899</v>
      </c>
      <c r="F84" s="9">
        <v>25.4815</v>
      </c>
      <c r="G84" s="9">
        <v>29.1144</v>
      </c>
      <c r="H84" s="9">
        <v>34.450600000000001</v>
      </c>
      <c r="I84" s="9">
        <v>23.830100000000002</v>
      </c>
      <c r="J84" s="9">
        <v>55.655200000000001</v>
      </c>
      <c r="K84" s="9">
        <v>102.248</v>
      </c>
      <c r="L84" s="9">
        <v>97.0351</v>
      </c>
      <c r="M84" s="9">
        <v>62.475200000000001</v>
      </c>
      <c r="N84" s="9">
        <v>55.767400000000002</v>
      </c>
      <c r="O84" s="9">
        <v>5.7233000000000001</v>
      </c>
      <c r="P84" s="9">
        <v>10.98</v>
      </c>
      <c r="Q84" s="9">
        <v>14.0931</v>
      </c>
      <c r="R84" s="9">
        <v>14.249700000000001</v>
      </c>
      <c r="S84" s="9">
        <v>13.7286</v>
      </c>
      <c r="T84" s="9">
        <v>12.743399999999999</v>
      </c>
      <c r="U84" s="9">
        <v>30.972100000000001</v>
      </c>
      <c r="V84" s="9">
        <v>71.040499999999994</v>
      </c>
      <c r="W84" s="9">
        <v>13.1296</v>
      </c>
      <c r="X84" s="9">
        <v>7843</v>
      </c>
      <c r="Y84" s="9">
        <v>9319</v>
      </c>
      <c r="Z84" s="9">
        <v>9319</v>
      </c>
    </row>
    <row r="85" spans="1:26" x14ac:dyDescent="0.25">
      <c r="B85" s="24" t="s">
        <v>95</v>
      </c>
      <c r="C85" s="9">
        <v>35.087200000000003</v>
      </c>
      <c r="D85" s="9">
        <v>40.041699999999999</v>
      </c>
      <c r="E85" s="9">
        <v>26.3506</v>
      </c>
      <c r="F85" s="9">
        <v>25.690899999999999</v>
      </c>
      <c r="G85" s="9">
        <v>28.962599999999998</v>
      </c>
      <c r="H85" s="9">
        <v>34.7363</v>
      </c>
      <c r="I85" s="9">
        <v>25.723500000000001</v>
      </c>
      <c r="J85" s="9">
        <v>58.074399999999997</v>
      </c>
      <c r="K85" s="9">
        <v>101.926</v>
      </c>
      <c r="L85" s="9">
        <v>96.188599999999994</v>
      </c>
      <c r="M85" s="9">
        <v>61.601399999999998</v>
      </c>
      <c r="N85" s="9">
        <v>54.7667</v>
      </c>
      <c r="O85" s="9">
        <v>6.0063599999999999</v>
      </c>
      <c r="P85" s="9">
        <v>10.9581</v>
      </c>
      <c r="Q85" s="9">
        <v>14.0769</v>
      </c>
      <c r="R85" s="9">
        <v>14.2278</v>
      </c>
      <c r="S85" s="9">
        <v>13.7797</v>
      </c>
      <c r="T85" s="9">
        <v>12.7395</v>
      </c>
      <c r="U85" s="9">
        <v>31.1434</v>
      </c>
      <c r="V85" s="9">
        <v>70.560400000000001</v>
      </c>
      <c r="W85" s="9">
        <v>13.140599999999999</v>
      </c>
      <c r="X85" s="9">
        <v>7842</v>
      </c>
      <c r="Y85" s="9">
        <v>9319</v>
      </c>
      <c r="Z85" s="9">
        <v>9319</v>
      </c>
    </row>
    <row r="86" spans="1:26" x14ac:dyDescent="0.25">
      <c r="B86" s="24" t="s">
        <v>96</v>
      </c>
      <c r="C86" s="9">
        <v>35.54</v>
      </c>
      <c r="D86" s="9">
        <v>41.296700000000001</v>
      </c>
      <c r="E86" s="9">
        <v>26.607800000000001</v>
      </c>
      <c r="F86" s="9">
        <v>25.9438</v>
      </c>
      <c r="G86" s="9">
        <v>28.776</v>
      </c>
      <c r="H86" s="9">
        <v>34.788200000000003</v>
      </c>
      <c r="I86" s="9">
        <v>27.615100000000002</v>
      </c>
      <c r="J86" s="9">
        <v>58.460999999999999</v>
      </c>
      <c r="K86" s="9">
        <v>102.637</v>
      </c>
      <c r="L86" s="9">
        <v>94.747399999999999</v>
      </c>
      <c r="M86" s="9">
        <v>62.238</v>
      </c>
      <c r="N86" s="9">
        <v>53.621499999999997</v>
      </c>
      <c r="O86" s="9">
        <v>6.3900600000000001</v>
      </c>
      <c r="P86" s="9">
        <v>10.9131</v>
      </c>
      <c r="Q86" s="9">
        <v>14.062200000000001</v>
      </c>
      <c r="R86" s="9">
        <v>14.198499999999999</v>
      </c>
      <c r="S86" s="9">
        <v>13.8285</v>
      </c>
      <c r="T86" s="9">
        <v>12.731199999999999</v>
      </c>
      <c r="U86" s="9">
        <v>31.322199999999999</v>
      </c>
      <c r="V86" s="9">
        <v>70.272199999999998</v>
      </c>
      <c r="W86" s="9">
        <v>13.1494</v>
      </c>
      <c r="X86" s="9">
        <v>7800</v>
      </c>
      <c r="Y86" s="9">
        <v>9319</v>
      </c>
      <c r="Z86" s="9">
        <v>9319</v>
      </c>
    </row>
    <row r="87" spans="1:26" x14ac:dyDescent="0.25">
      <c r="B87" s="24" t="s">
        <v>97</v>
      </c>
      <c r="C87" s="9">
        <v>36.641399999999997</v>
      </c>
      <c r="D87" s="9">
        <v>41.212200000000003</v>
      </c>
      <c r="E87" s="9">
        <v>27.1797</v>
      </c>
      <c r="F87" s="9">
        <v>26.125900000000001</v>
      </c>
      <c r="G87" s="9">
        <v>28.706900000000001</v>
      </c>
      <c r="H87" s="9">
        <v>34.843400000000003</v>
      </c>
      <c r="I87" s="9">
        <v>28.738</v>
      </c>
      <c r="J87" s="9">
        <v>59.418300000000002</v>
      </c>
      <c r="K87" s="9">
        <v>103.29300000000001</v>
      </c>
      <c r="L87" s="9">
        <v>93.257999999999996</v>
      </c>
      <c r="M87" s="9">
        <v>63.236699999999999</v>
      </c>
      <c r="N87" s="9">
        <v>52.159500000000001</v>
      </c>
      <c r="O87" s="9">
        <v>6.7411399999999997</v>
      </c>
      <c r="P87" s="9">
        <v>10.966100000000001</v>
      </c>
      <c r="Q87" s="9">
        <v>14.0365</v>
      </c>
      <c r="R87" s="9">
        <v>14.1677</v>
      </c>
      <c r="S87" s="9">
        <v>13.8613</v>
      </c>
      <c r="T87" s="9">
        <v>12.731999999999999</v>
      </c>
      <c r="U87" s="9">
        <v>31.427700000000002</v>
      </c>
      <c r="V87" s="9">
        <v>69.986400000000003</v>
      </c>
      <c r="W87" s="9">
        <v>13.1623</v>
      </c>
      <c r="X87" s="9">
        <v>7791</v>
      </c>
      <c r="Y87" s="9">
        <v>9319</v>
      </c>
      <c r="Z87" s="9">
        <v>9319</v>
      </c>
    </row>
    <row r="88" spans="1:26" x14ac:dyDescent="0.25">
      <c r="B88" s="24" t="s">
        <v>98</v>
      </c>
      <c r="C88" s="9">
        <v>38.500999999999998</v>
      </c>
      <c r="D88" s="9">
        <v>41.486499999999999</v>
      </c>
      <c r="E88" s="9">
        <v>27.659700000000001</v>
      </c>
      <c r="F88" s="9">
        <v>26.465399999999999</v>
      </c>
      <c r="G88" s="9">
        <v>28.613499999999998</v>
      </c>
      <c r="H88" s="9">
        <v>34.840499999999999</v>
      </c>
      <c r="I88" s="9">
        <v>29.403700000000001</v>
      </c>
      <c r="J88" s="9">
        <v>59.890999999999998</v>
      </c>
      <c r="K88" s="9">
        <v>103.91800000000001</v>
      </c>
      <c r="L88" s="9">
        <v>91.503399999999999</v>
      </c>
      <c r="M88" s="9">
        <v>64.997100000000003</v>
      </c>
      <c r="N88" s="9">
        <v>52.076999999999998</v>
      </c>
      <c r="O88" s="9">
        <v>7.0648099999999996</v>
      </c>
      <c r="P88" s="9">
        <v>10.934100000000001</v>
      </c>
      <c r="Q88" s="9">
        <v>14.02</v>
      </c>
      <c r="R88" s="9">
        <v>14.140700000000001</v>
      </c>
      <c r="S88" s="9">
        <v>13.878500000000001</v>
      </c>
      <c r="T88" s="9">
        <v>12.7339</v>
      </c>
      <c r="U88" s="9">
        <v>31.622399999999999</v>
      </c>
      <c r="V88" s="9">
        <v>70.204300000000003</v>
      </c>
      <c r="W88" s="9">
        <v>13.165800000000001</v>
      </c>
      <c r="X88" s="9">
        <v>7691</v>
      </c>
      <c r="Y88" s="9">
        <v>9319</v>
      </c>
      <c r="Z88" s="9">
        <v>9319</v>
      </c>
    </row>
    <row r="89" spans="1:26" x14ac:dyDescent="0.25">
      <c r="B89" s="24" t="s">
        <v>99</v>
      </c>
      <c r="C89" s="9">
        <v>36.97</v>
      </c>
      <c r="D89" s="9">
        <v>42.249000000000002</v>
      </c>
      <c r="E89" s="9">
        <v>28.325399999999998</v>
      </c>
      <c r="F89" s="9">
        <v>26.681899999999999</v>
      </c>
      <c r="G89" s="9">
        <v>28.4314</v>
      </c>
      <c r="H89" s="9">
        <v>34.6798</v>
      </c>
      <c r="I89" s="9">
        <v>31.5243</v>
      </c>
      <c r="J89" s="9">
        <v>60.728400000000001</v>
      </c>
      <c r="K89" s="9">
        <v>105.441</v>
      </c>
      <c r="L89" s="9">
        <v>91.111800000000002</v>
      </c>
      <c r="M89" s="9">
        <v>65.818700000000007</v>
      </c>
      <c r="N89" s="9">
        <v>51.747300000000003</v>
      </c>
      <c r="O89" s="9">
        <v>7.3385300000000004</v>
      </c>
      <c r="P89" s="9">
        <v>10.852600000000001</v>
      </c>
      <c r="Q89" s="9">
        <v>13.9899</v>
      </c>
      <c r="R89" s="9">
        <v>14.110099999999999</v>
      </c>
      <c r="S89" s="9">
        <v>13.8902</v>
      </c>
      <c r="T89" s="9">
        <v>12.7277</v>
      </c>
      <c r="U89" s="9">
        <v>31.653300000000002</v>
      </c>
      <c r="V89" s="9">
        <v>70.572500000000005</v>
      </c>
      <c r="W89" s="9">
        <v>13.157500000000001</v>
      </c>
      <c r="X89" s="9">
        <v>7602</v>
      </c>
      <c r="Y89" s="9">
        <v>9319</v>
      </c>
      <c r="Z89" s="9">
        <v>9319</v>
      </c>
    </row>
    <row r="90" spans="1:26" x14ac:dyDescent="0.25">
      <c r="B90" s="24" t="s">
        <v>100</v>
      </c>
      <c r="C90" s="9">
        <v>35.425600000000003</v>
      </c>
      <c r="D90" s="9">
        <v>42.773099999999999</v>
      </c>
      <c r="E90" s="9">
        <v>28.4725</v>
      </c>
      <c r="F90" s="9">
        <v>26.9695</v>
      </c>
      <c r="G90" s="9">
        <v>28.311499999999999</v>
      </c>
      <c r="H90" s="9">
        <v>34.458300000000001</v>
      </c>
      <c r="I90" s="9">
        <v>33.097900000000003</v>
      </c>
      <c r="J90" s="9">
        <v>58.874299999999998</v>
      </c>
      <c r="K90" s="9">
        <v>105.041</v>
      </c>
      <c r="L90" s="9">
        <v>90.803299999999993</v>
      </c>
      <c r="M90" s="9">
        <v>66.198599999999999</v>
      </c>
      <c r="N90" s="9">
        <v>50.981499999999997</v>
      </c>
      <c r="O90" s="9">
        <v>7.4195599999999997</v>
      </c>
      <c r="P90" s="9">
        <v>10.723000000000001</v>
      </c>
      <c r="Q90" s="9">
        <v>13.9682</v>
      </c>
      <c r="R90" s="9">
        <v>14.0793</v>
      </c>
      <c r="S90" s="9">
        <v>13.8985</v>
      </c>
      <c r="T90" s="9">
        <v>12.7448</v>
      </c>
      <c r="U90" s="9">
        <v>31.635899999999999</v>
      </c>
      <c r="V90" s="9">
        <v>70.206500000000005</v>
      </c>
      <c r="W90" s="9">
        <v>13.1473</v>
      </c>
      <c r="X90" s="9">
        <v>7644</v>
      </c>
      <c r="Y90" s="9">
        <v>9319</v>
      </c>
      <c r="Z90" s="9">
        <v>9319</v>
      </c>
    </row>
    <row r="91" spans="1:26" x14ac:dyDescent="0.25">
      <c r="B91" s="24" t="s">
        <v>101</v>
      </c>
      <c r="C91" s="9">
        <v>37.269399999999997</v>
      </c>
      <c r="D91" s="9">
        <v>42.931600000000003</v>
      </c>
      <c r="E91" s="9">
        <v>29.127099999999999</v>
      </c>
      <c r="F91" s="9">
        <v>27.319299999999998</v>
      </c>
      <c r="G91" s="9">
        <v>28.163900000000002</v>
      </c>
      <c r="H91" s="9">
        <v>34.221699999999998</v>
      </c>
      <c r="I91" s="9">
        <v>34.726500000000001</v>
      </c>
      <c r="J91" s="9">
        <v>58.1068</v>
      </c>
      <c r="K91" s="9">
        <v>104.053</v>
      </c>
      <c r="L91" s="9">
        <v>90.385599999999997</v>
      </c>
      <c r="M91" s="9">
        <v>65.068600000000004</v>
      </c>
      <c r="N91" s="9">
        <v>50.141300000000001</v>
      </c>
      <c r="O91" s="9">
        <v>7.6459200000000003</v>
      </c>
      <c r="P91" s="9">
        <v>10.6128</v>
      </c>
      <c r="Q91" s="9">
        <v>13.9397</v>
      </c>
      <c r="R91" s="9">
        <v>14.039899999999999</v>
      </c>
      <c r="S91" s="9">
        <v>13.9072</v>
      </c>
      <c r="T91" s="9">
        <v>12.788600000000001</v>
      </c>
      <c r="U91" s="9">
        <v>31.708100000000002</v>
      </c>
      <c r="V91" s="9">
        <v>69.429699999999997</v>
      </c>
      <c r="W91" s="9">
        <v>13.148300000000001</v>
      </c>
      <c r="X91" s="9">
        <v>7669</v>
      </c>
      <c r="Y91" s="9">
        <v>9319</v>
      </c>
      <c r="Z91" s="9">
        <v>9319</v>
      </c>
    </row>
    <row r="92" spans="1:26" x14ac:dyDescent="0.25">
      <c r="B92" s="24" t="s">
        <v>102</v>
      </c>
      <c r="C92" s="9">
        <v>36.421599999999998</v>
      </c>
      <c r="D92" s="9">
        <v>44.5809</v>
      </c>
      <c r="E92" s="9">
        <v>29.967600000000001</v>
      </c>
      <c r="F92" s="9">
        <v>27.6294</v>
      </c>
      <c r="G92" s="9">
        <v>27.876999999999999</v>
      </c>
      <c r="H92" s="9">
        <v>34.349699999999999</v>
      </c>
      <c r="I92" s="9">
        <v>39.043700000000001</v>
      </c>
      <c r="J92" s="9">
        <v>57.592199999999998</v>
      </c>
      <c r="K92" s="9">
        <v>102.206</v>
      </c>
      <c r="L92" s="9">
        <v>91.177199999999999</v>
      </c>
      <c r="M92" s="9">
        <v>63.506700000000002</v>
      </c>
      <c r="N92" s="9">
        <v>48.876300000000001</v>
      </c>
      <c r="O92" s="9">
        <v>7.9803199999999999</v>
      </c>
      <c r="P92" s="9">
        <v>10.5124</v>
      </c>
      <c r="Q92" s="9">
        <v>13.897600000000001</v>
      </c>
      <c r="R92" s="9">
        <v>14.0083</v>
      </c>
      <c r="S92" s="9">
        <v>13.919</v>
      </c>
      <c r="T92" s="9">
        <v>12.8508</v>
      </c>
      <c r="U92" s="9">
        <v>31.901399999999999</v>
      </c>
      <c r="V92" s="9">
        <v>68.616200000000006</v>
      </c>
      <c r="W92" s="9">
        <v>13.1592</v>
      </c>
      <c r="X92" s="9">
        <v>7706</v>
      </c>
      <c r="Y92" s="9">
        <v>9315</v>
      </c>
      <c r="Z92" s="9">
        <v>9315</v>
      </c>
    </row>
    <row r="93" spans="1:26" x14ac:dyDescent="0.25">
      <c r="B93" s="24" t="s">
        <v>103</v>
      </c>
      <c r="C93" s="9">
        <v>37.318100000000001</v>
      </c>
      <c r="D93" s="9">
        <v>46.377400000000002</v>
      </c>
      <c r="E93" s="9">
        <v>30.461099999999998</v>
      </c>
      <c r="F93" s="9">
        <v>27.862400000000001</v>
      </c>
      <c r="G93" s="9">
        <v>27.838000000000001</v>
      </c>
      <c r="H93" s="9">
        <v>34.000999999999998</v>
      </c>
      <c r="I93" s="9">
        <v>39.645099999999999</v>
      </c>
      <c r="J93" s="9">
        <v>58.722900000000003</v>
      </c>
      <c r="K93" s="9">
        <v>100.55800000000001</v>
      </c>
      <c r="L93" s="9">
        <v>91.673599999999993</v>
      </c>
      <c r="M93" s="9">
        <v>62.465600000000002</v>
      </c>
      <c r="N93" s="9">
        <v>47.502000000000002</v>
      </c>
      <c r="O93" s="9">
        <v>8.27121</v>
      </c>
      <c r="P93" s="9">
        <v>10.4727</v>
      </c>
      <c r="Q93" s="9">
        <v>13.8683</v>
      </c>
      <c r="R93" s="9">
        <v>13.976699999999999</v>
      </c>
      <c r="S93" s="9">
        <v>13.912599999999999</v>
      </c>
      <c r="T93" s="9">
        <v>12.9201</v>
      </c>
      <c r="U93" s="9">
        <v>31.984300000000001</v>
      </c>
      <c r="V93" s="9">
        <v>67.912999999999997</v>
      </c>
      <c r="W93" s="9">
        <v>13.173</v>
      </c>
      <c r="X93" s="9">
        <v>7708</v>
      </c>
      <c r="Y93" s="9">
        <v>9316</v>
      </c>
      <c r="Z93" s="9">
        <v>9316</v>
      </c>
    </row>
    <row r="94" spans="1:26" x14ac:dyDescent="0.25">
      <c r="B94" s="24" t="s">
        <v>104</v>
      </c>
      <c r="C94" s="9">
        <v>38.782600000000002</v>
      </c>
      <c r="D94" s="9">
        <v>47.168599999999998</v>
      </c>
      <c r="E94" s="9">
        <v>31.273</v>
      </c>
      <c r="F94" s="9">
        <v>28.249300000000002</v>
      </c>
      <c r="G94" s="9">
        <v>27.683599999999998</v>
      </c>
      <c r="H94" s="9">
        <v>33.425899999999999</v>
      </c>
      <c r="I94" s="9">
        <v>41.530700000000003</v>
      </c>
      <c r="J94" s="9">
        <v>61.362200000000001</v>
      </c>
      <c r="K94" s="9">
        <v>99.701999999999998</v>
      </c>
      <c r="L94" s="9">
        <v>92.237300000000005</v>
      </c>
      <c r="M94" s="9">
        <v>63.372100000000003</v>
      </c>
      <c r="N94" s="9">
        <v>45.9313</v>
      </c>
      <c r="O94" s="9">
        <v>8.4553499999999993</v>
      </c>
      <c r="P94" s="9">
        <v>10.427300000000001</v>
      </c>
      <c r="Q94" s="9">
        <v>13.836399999999999</v>
      </c>
      <c r="R94" s="9">
        <v>13.940200000000001</v>
      </c>
      <c r="S94" s="9">
        <v>13.905900000000001</v>
      </c>
      <c r="T94" s="9">
        <v>12.991</v>
      </c>
      <c r="U94" s="9">
        <v>31.978400000000001</v>
      </c>
      <c r="V94" s="9">
        <v>67.913499999999999</v>
      </c>
      <c r="W94" s="9">
        <v>13.183199999999999</v>
      </c>
      <c r="X94" s="9">
        <v>7747</v>
      </c>
      <c r="Y94" s="9">
        <v>9311</v>
      </c>
      <c r="Z94" s="9">
        <v>9311</v>
      </c>
    </row>
    <row r="95" spans="1:26" x14ac:dyDescent="0.25">
      <c r="A95" s="7" t="s">
        <v>24</v>
      </c>
      <c r="B95" s="21">
        <v>43331.125</v>
      </c>
      <c r="C95" s="9">
        <v>46.927100000000003</v>
      </c>
      <c r="D95" s="9">
        <v>38.170699999999997</v>
      </c>
      <c r="E95" s="9">
        <v>33.748100000000001</v>
      </c>
      <c r="F95" s="9">
        <v>40.637900000000002</v>
      </c>
      <c r="G95" s="9">
        <v>36.2226</v>
      </c>
      <c r="H95" s="9">
        <v>33.094099999999997</v>
      </c>
      <c r="I95" s="9">
        <v>40.236899999999999</v>
      </c>
      <c r="J95" s="9">
        <v>43.048200000000001</v>
      </c>
      <c r="K95" s="9">
        <v>45.650300000000001</v>
      </c>
      <c r="L95" s="9">
        <v>89.786799999999999</v>
      </c>
      <c r="M95" s="9">
        <v>86.702399999999997</v>
      </c>
      <c r="N95" s="9">
        <v>64.944800000000001</v>
      </c>
      <c r="O95" s="9">
        <v>6.0361900000000004</v>
      </c>
      <c r="P95" s="9">
        <v>11.9879</v>
      </c>
      <c r="Q95" s="9">
        <v>12.678000000000001</v>
      </c>
      <c r="R95" s="9">
        <v>12.3278</v>
      </c>
      <c r="S95" s="9">
        <v>12.8324</v>
      </c>
      <c r="T95" s="9">
        <v>12.986800000000001</v>
      </c>
      <c r="U95" s="9">
        <v>36.122599999999998</v>
      </c>
      <c r="V95" s="9">
        <v>70.071799999999996</v>
      </c>
      <c r="W95" s="9">
        <v>12.4975</v>
      </c>
      <c r="X95" s="9">
        <v>2955</v>
      </c>
      <c r="Y95" s="9">
        <v>3685</v>
      </c>
      <c r="Z95" s="9">
        <v>3685</v>
      </c>
    </row>
    <row r="96" spans="1:26" x14ac:dyDescent="0.25">
      <c r="B96" s="23" t="s">
        <v>83</v>
      </c>
      <c r="C96" s="9">
        <v>36.707700000000003</v>
      </c>
      <c r="D96" s="9">
        <v>34.9298</v>
      </c>
      <c r="E96" s="9">
        <v>37.142699999999998</v>
      </c>
      <c r="F96" s="9">
        <v>46.137700000000002</v>
      </c>
      <c r="G96" s="9">
        <v>41.605400000000003</v>
      </c>
      <c r="H96" s="9">
        <v>33.317100000000003</v>
      </c>
      <c r="I96" s="9">
        <v>37.076000000000001</v>
      </c>
      <c r="J96" s="9">
        <v>49.934399999999997</v>
      </c>
      <c r="K96" s="9">
        <v>41.531999999999996</v>
      </c>
      <c r="L96" s="9">
        <v>73.811800000000005</v>
      </c>
      <c r="M96" s="9">
        <v>89.274900000000002</v>
      </c>
      <c r="N96" s="9">
        <v>69.036000000000001</v>
      </c>
      <c r="O96" s="9">
        <v>5.3896600000000001</v>
      </c>
      <c r="P96" s="9">
        <v>12.172000000000001</v>
      </c>
      <c r="Q96" s="9">
        <v>12.712999999999999</v>
      </c>
      <c r="R96" s="9">
        <v>11.9091</v>
      </c>
      <c r="S96" s="9">
        <v>12.5892</v>
      </c>
      <c r="T96" s="9">
        <v>12.883900000000001</v>
      </c>
      <c r="U96" s="9">
        <v>38.3611</v>
      </c>
      <c r="V96" s="9">
        <v>68.765500000000003</v>
      </c>
      <c r="W96" s="9">
        <v>12.3254</v>
      </c>
      <c r="X96" s="9">
        <v>3036</v>
      </c>
      <c r="Y96" s="9">
        <v>3685</v>
      </c>
      <c r="Z96" s="9">
        <v>3685</v>
      </c>
    </row>
    <row r="97" spans="2:26" x14ac:dyDescent="0.25">
      <c r="B97" s="24" t="s">
        <v>84</v>
      </c>
      <c r="C97" s="9">
        <v>36.939399999999999</v>
      </c>
      <c r="D97" s="9">
        <v>34.208500000000001</v>
      </c>
      <c r="E97" s="9">
        <v>37.025300000000001</v>
      </c>
      <c r="F97" s="9">
        <v>45.084899999999998</v>
      </c>
      <c r="G97" s="9">
        <v>42.7301</v>
      </c>
      <c r="H97" s="9">
        <v>33.027999999999999</v>
      </c>
      <c r="I97" s="9">
        <v>39.825899999999997</v>
      </c>
      <c r="J97" s="9">
        <v>50.3202</v>
      </c>
      <c r="K97" s="9">
        <v>44.6357</v>
      </c>
      <c r="L97" s="9">
        <v>79.273899999999998</v>
      </c>
      <c r="M97" s="9">
        <v>87.009</v>
      </c>
      <c r="N97" s="9">
        <v>69.131399999999999</v>
      </c>
      <c r="O97" s="9">
        <v>5.24735</v>
      </c>
      <c r="P97" s="9">
        <v>12.260899999999999</v>
      </c>
      <c r="Q97" s="9">
        <v>12.6983</v>
      </c>
      <c r="R97" s="9">
        <v>12.0021</v>
      </c>
      <c r="S97" s="9">
        <v>12.5543</v>
      </c>
      <c r="T97" s="9">
        <v>12.9034</v>
      </c>
      <c r="U97" s="9">
        <v>38.197299999999998</v>
      </c>
      <c r="V97" s="9">
        <v>69.832499999999996</v>
      </c>
      <c r="W97" s="9">
        <v>12.342000000000001</v>
      </c>
      <c r="X97" s="9">
        <v>2965</v>
      </c>
      <c r="Y97" s="9">
        <v>3684</v>
      </c>
      <c r="Z97" s="9">
        <v>3684</v>
      </c>
    </row>
    <row r="98" spans="2:26" x14ac:dyDescent="0.25">
      <c r="B98" s="24" t="s">
        <v>85</v>
      </c>
      <c r="C98" s="9">
        <v>38.9953</v>
      </c>
      <c r="D98" s="9">
        <v>33.527799999999999</v>
      </c>
      <c r="E98" s="9">
        <v>36.107799999999997</v>
      </c>
      <c r="F98" s="9">
        <v>44.089100000000002</v>
      </c>
      <c r="G98" s="9">
        <v>40.3279</v>
      </c>
      <c r="H98" s="9">
        <v>32.856900000000003</v>
      </c>
      <c r="I98" s="9">
        <v>39.125999999999998</v>
      </c>
      <c r="J98" s="9">
        <v>50.026499999999999</v>
      </c>
      <c r="K98" s="9">
        <v>46.917999999999999</v>
      </c>
      <c r="L98" s="9">
        <v>83.196700000000007</v>
      </c>
      <c r="M98" s="9">
        <v>85.682400000000001</v>
      </c>
      <c r="N98" s="9">
        <v>68.200100000000006</v>
      </c>
      <c r="O98" s="9">
        <v>5.1940499999999998</v>
      </c>
      <c r="P98" s="9">
        <v>12.2552</v>
      </c>
      <c r="Q98" s="9">
        <v>12.664400000000001</v>
      </c>
      <c r="R98" s="9">
        <v>12.128500000000001</v>
      </c>
      <c r="S98" s="9">
        <v>12.5838</v>
      </c>
      <c r="T98" s="9">
        <v>12.9328</v>
      </c>
      <c r="U98" s="9">
        <v>37.320599999999999</v>
      </c>
      <c r="V98" s="9">
        <v>70.241500000000002</v>
      </c>
      <c r="W98" s="9">
        <v>12.376300000000001</v>
      </c>
      <c r="X98" s="9">
        <v>2949</v>
      </c>
      <c r="Y98" s="9">
        <v>3684</v>
      </c>
      <c r="Z98" s="9">
        <v>3684</v>
      </c>
    </row>
    <row r="99" spans="2:26" x14ac:dyDescent="0.25">
      <c r="B99" s="24" t="s">
        <v>86</v>
      </c>
      <c r="C99" s="9">
        <v>38.6693</v>
      </c>
      <c r="D99" s="9">
        <v>33.962400000000002</v>
      </c>
      <c r="E99" s="9">
        <v>35.6708</v>
      </c>
      <c r="F99" s="9">
        <v>42.549399999999999</v>
      </c>
      <c r="G99" s="9">
        <v>38.9801</v>
      </c>
      <c r="H99" s="9">
        <v>32.985700000000001</v>
      </c>
      <c r="I99" s="9">
        <v>40.6006</v>
      </c>
      <c r="J99" s="9">
        <v>48.067599999999999</v>
      </c>
      <c r="K99" s="9">
        <v>48.385399999999997</v>
      </c>
      <c r="L99" s="9">
        <v>84.738799999999998</v>
      </c>
      <c r="M99" s="9">
        <v>85.015199999999993</v>
      </c>
      <c r="N99" s="9">
        <v>67.625</v>
      </c>
      <c r="O99" s="9">
        <v>5.3039399999999999</v>
      </c>
      <c r="P99" s="9">
        <v>12.2235</v>
      </c>
      <c r="Q99" s="9">
        <v>12.614599999999999</v>
      </c>
      <c r="R99" s="9">
        <v>12.230700000000001</v>
      </c>
      <c r="S99" s="9">
        <v>12.6173</v>
      </c>
      <c r="T99" s="9">
        <v>12.9429</v>
      </c>
      <c r="U99" s="9">
        <v>36.7211</v>
      </c>
      <c r="V99" s="9">
        <v>70.284700000000001</v>
      </c>
      <c r="W99" s="9">
        <v>12.401400000000001</v>
      </c>
      <c r="X99" s="9">
        <v>2954</v>
      </c>
      <c r="Y99" s="9">
        <v>3685</v>
      </c>
      <c r="Z99" s="9">
        <v>3685</v>
      </c>
    </row>
    <row r="100" spans="2:26" x14ac:dyDescent="0.25">
      <c r="B100" s="24" t="s">
        <v>87</v>
      </c>
      <c r="C100" s="9">
        <v>43.176499999999997</v>
      </c>
      <c r="D100" s="9">
        <v>36.901800000000001</v>
      </c>
      <c r="E100" s="9">
        <v>35.108199999999997</v>
      </c>
      <c r="F100" s="9">
        <v>40.914400000000001</v>
      </c>
      <c r="G100" s="9">
        <v>36.529600000000002</v>
      </c>
      <c r="H100" s="9">
        <v>32.795499999999997</v>
      </c>
      <c r="I100" s="9">
        <v>46.596499999999999</v>
      </c>
      <c r="J100" s="9">
        <v>43.331200000000003</v>
      </c>
      <c r="K100" s="9">
        <v>47.078499999999998</v>
      </c>
      <c r="L100" s="9">
        <v>90.527100000000004</v>
      </c>
      <c r="M100" s="9">
        <v>84.681899999999999</v>
      </c>
      <c r="N100" s="9">
        <v>66.161799999999999</v>
      </c>
      <c r="O100" s="9">
        <v>5.7155699999999996</v>
      </c>
      <c r="P100" s="9">
        <v>12.067500000000001</v>
      </c>
      <c r="Q100" s="9">
        <v>12.6014</v>
      </c>
      <c r="R100" s="9">
        <v>12.2926</v>
      </c>
      <c r="S100" s="9">
        <v>12.8002</v>
      </c>
      <c r="T100" s="9">
        <v>12.9732</v>
      </c>
      <c r="U100" s="9">
        <v>36.115299999999998</v>
      </c>
      <c r="V100" s="9">
        <v>70.477999999999994</v>
      </c>
      <c r="W100" s="9">
        <v>12.465400000000001</v>
      </c>
      <c r="X100" s="9">
        <v>2937</v>
      </c>
      <c r="Y100" s="9">
        <v>3685</v>
      </c>
      <c r="Z100" s="9">
        <v>3685</v>
      </c>
    </row>
    <row r="101" spans="2:26" x14ac:dyDescent="0.25">
      <c r="B101" s="23" t="s">
        <v>88</v>
      </c>
      <c r="C101" s="9">
        <v>49.254600000000003</v>
      </c>
      <c r="D101" s="9">
        <v>38.677</v>
      </c>
      <c r="E101" s="9">
        <v>32.190199999999997</v>
      </c>
      <c r="F101" s="9">
        <v>40.245199999999997</v>
      </c>
      <c r="G101" s="9">
        <v>35.371499999999997</v>
      </c>
      <c r="H101" s="9">
        <v>33.137</v>
      </c>
      <c r="I101" s="9">
        <v>34.640900000000002</v>
      </c>
      <c r="J101" s="9">
        <v>44.025100000000002</v>
      </c>
      <c r="K101" s="9">
        <v>44.421599999999998</v>
      </c>
      <c r="L101" s="9">
        <v>87.320400000000006</v>
      </c>
      <c r="M101" s="9">
        <v>89.708100000000002</v>
      </c>
      <c r="N101" s="9">
        <v>65.233800000000002</v>
      </c>
      <c r="O101" s="9">
        <v>6.5669500000000003</v>
      </c>
      <c r="P101" s="9">
        <v>11.856400000000001</v>
      </c>
      <c r="Q101" s="9">
        <v>12.766999999999999</v>
      </c>
      <c r="R101" s="9">
        <v>12.357699999999999</v>
      </c>
      <c r="S101" s="9">
        <v>12.848599999999999</v>
      </c>
      <c r="T101" s="9">
        <v>13.0176</v>
      </c>
      <c r="U101" s="9">
        <v>35.795999999999999</v>
      </c>
      <c r="V101" s="9">
        <v>70.188999999999993</v>
      </c>
      <c r="W101" s="9">
        <v>12.533099999999999</v>
      </c>
      <c r="X101" s="9">
        <v>2945</v>
      </c>
      <c r="Y101" s="9">
        <v>3685</v>
      </c>
      <c r="Z101" s="9">
        <v>3685</v>
      </c>
    </row>
    <row r="102" spans="2:26" x14ac:dyDescent="0.25">
      <c r="B102" s="24" t="s">
        <v>89</v>
      </c>
      <c r="C102" s="9">
        <v>48.378100000000003</v>
      </c>
      <c r="D102" s="9">
        <v>40.097000000000001</v>
      </c>
      <c r="E102" s="9">
        <v>31.846</v>
      </c>
      <c r="F102" s="9">
        <v>39.406300000000002</v>
      </c>
      <c r="G102" s="9">
        <v>34.984499999999997</v>
      </c>
      <c r="H102" s="9">
        <v>32.855200000000004</v>
      </c>
      <c r="I102" s="9">
        <v>30.444099999999999</v>
      </c>
      <c r="J102" s="9">
        <v>44.614899999999999</v>
      </c>
      <c r="K102" s="9">
        <v>47.212499999999999</v>
      </c>
      <c r="L102" s="9">
        <v>85.408199999999994</v>
      </c>
      <c r="M102" s="9">
        <v>90.809899999999999</v>
      </c>
      <c r="N102" s="9">
        <v>64.22</v>
      </c>
      <c r="O102" s="9">
        <v>7.0589700000000004</v>
      </c>
      <c r="P102" s="9">
        <v>11.6663</v>
      </c>
      <c r="Q102" s="9">
        <v>12.9175</v>
      </c>
      <c r="R102" s="9">
        <v>12.367900000000001</v>
      </c>
      <c r="S102" s="9">
        <v>12.8688</v>
      </c>
      <c r="T102" s="9">
        <v>13.0495</v>
      </c>
      <c r="U102" s="9">
        <v>35.548699999999997</v>
      </c>
      <c r="V102" s="9">
        <v>70.101600000000005</v>
      </c>
      <c r="W102" s="9">
        <v>12.5687</v>
      </c>
      <c r="X102" s="9">
        <v>2943</v>
      </c>
      <c r="Y102" s="9">
        <v>3685</v>
      </c>
      <c r="Z102" s="9">
        <v>3685</v>
      </c>
    </row>
    <row r="103" spans="2:26" x14ac:dyDescent="0.25">
      <c r="B103" s="24" t="s">
        <v>90</v>
      </c>
      <c r="C103" s="9">
        <v>45.9803</v>
      </c>
      <c r="D103" s="9">
        <v>41.823399999999999</v>
      </c>
      <c r="E103" s="9">
        <v>32.232900000000001</v>
      </c>
      <c r="F103" s="9">
        <v>38.812399999999997</v>
      </c>
      <c r="G103" s="9">
        <v>34.753300000000003</v>
      </c>
      <c r="H103" s="9">
        <v>32.824100000000001</v>
      </c>
      <c r="I103" s="9">
        <v>28.953600000000002</v>
      </c>
      <c r="J103" s="9">
        <v>47.764899999999997</v>
      </c>
      <c r="K103" s="9">
        <v>49.793500000000002</v>
      </c>
      <c r="L103" s="9">
        <v>82.5</v>
      </c>
      <c r="M103" s="9">
        <v>92.461100000000002</v>
      </c>
      <c r="N103" s="9">
        <v>62.495199999999997</v>
      </c>
      <c r="O103" s="9">
        <v>7.6402900000000002</v>
      </c>
      <c r="P103" s="9">
        <v>11.4284</v>
      </c>
      <c r="Q103" s="9">
        <v>13.0001</v>
      </c>
      <c r="R103" s="9">
        <v>12.3864</v>
      </c>
      <c r="S103" s="9">
        <v>12.888299999999999</v>
      </c>
      <c r="T103" s="9">
        <v>13.0426</v>
      </c>
      <c r="U103" s="9">
        <v>35.537300000000002</v>
      </c>
      <c r="V103" s="9">
        <v>70.003</v>
      </c>
      <c r="W103" s="9">
        <v>12.5831</v>
      </c>
      <c r="X103" s="9">
        <v>2954</v>
      </c>
      <c r="Y103" s="9">
        <v>3685</v>
      </c>
      <c r="Z103" s="9">
        <v>3685</v>
      </c>
    </row>
    <row r="104" spans="2:26" x14ac:dyDescent="0.25">
      <c r="B104" s="24" t="s">
        <v>91</v>
      </c>
      <c r="C104" s="9">
        <v>43.4938</v>
      </c>
      <c r="D104" s="9">
        <v>41.1892</v>
      </c>
      <c r="E104" s="9">
        <v>31.623200000000001</v>
      </c>
      <c r="F104" s="9">
        <v>37.834000000000003</v>
      </c>
      <c r="G104" s="9">
        <v>34.345199999999998</v>
      </c>
      <c r="H104" s="9">
        <v>32.673200000000001</v>
      </c>
      <c r="I104" s="9">
        <v>29.580400000000001</v>
      </c>
      <c r="J104" s="9">
        <v>43.494399999999999</v>
      </c>
      <c r="K104" s="9">
        <v>48.614400000000003</v>
      </c>
      <c r="L104" s="9">
        <v>78.927099999999996</v>
      </c>
      <c r="M104" s="9">
        <v>92.518900000000002</v>
      </c>
      <c r="N104" s="9">
        <v>62.019500000000001</v>
      </c>
      <c r="O104" s="9">
        <v>8.1471699999999991</v>
      </c>
      <c r="P104" s="9">
        <v>11.4062</v>
      </c>
      <c r="Q104" s="9">
        <v>13.081899999999999</v>
      </c>
      <c r="R104" s="9">
        <v>12.456200000000001</v>
      </c>
      <c r="S104" s="9">
        <v>12.8872</v>
      </c>
      <c r="T104" s="9">
        <v>13.0305</v>
      </c>
      <c r="U104" s="9">
        <v>35.000799999999998</v>
      </c>
      <c r="V104" s="9">
        <v>68.675899999999999</v>
      </c>
      <c r="W104" s="9">
        <v>12.6165</v>
      </c>
      <c r="X104" s="9">
        <v>2984</v>
      </c>
      <c r="Y104" s="9">
        <v>3685</v>
      </c>
      <c r="Z104" s="9">
        <v>3685</v>
      </c>
    </row>
    <row r="105" spans="2:26" x14ac:dyDescent="0.25">
      <c r="B105" s="24" t="s">
        <v>92</v>
      </c>
      <c r="C105" s="9">
        <v>42.843000000000004</v>
      </c>
      <c r="D105" s="9">
        <v>40.914000000000001</v>
      </c>
      <c r="E105" s="9">
        <v>31.712800000000001</v>
      </c>
      <c r="F105" s="9">
        <v>36.987499999999997</v>
      </c>
      <c r="G105" s="9">
        <v>34.501300000000001</v>
      </c>
      <c r="H105" s="9">
        <v>32.612400000000001</v>
      </c>
      <c r="I105" s="9">
        <v>26.775400000000001</v>
      </c>
      <c r="J105" s="9">
        <v>42.886499999999998</v>
      </c>
      <c r="K105" s="9">
        <v>48.028100000000002</v>
      </c>
      <c r="L105" s="9">
        <v>77.120699999999999</v>
      </c>
      <c r="M105" s="9">
        <v>90.544499999999999</v>
      </c>
      <c r="N105" s="9">
        <v>61.746899999999997</v>
      </c>
      <c r="O105" s="9">
        <v>8.52637</v>
      </c>
      <c r="P105" s="9">
        <v>11.398300000000001</v>
      </c>
      <c r="Q105" s="9">
        <v>13.167999999999999</v>
      </c>
      <c r="R105" s="9">
        <v>12.5205</v>
      </c>
      <c r="S105" s="9">
        <v>12.8834</v>
      </c>
      <c r="T105" s="9">
        <v>13.0313</v>
      </c>
      <c r="U105" s="9">
        <v>34.828699999999998</v>
      </c>
      <c r="V105" s="9">
        <v>67.5334</v>
      </c>
      <c r="W105" s="9">
        <v>12.6503</v>
      </c>
      <c r="X105" s="9">
        <v>3023</v>
      </c>
      <c r="Y105" s="9">
        <v>3685</v>
      </c>
      <c r="Z105" s="9">
        <v>3685</v>
      </c>
    </row>
    <row r="106" spans="2:26" x14ac:dyDescent="0.25">
      <c r="B106" s="24" t="s">
        <v>93</v>
      </c>
      <c r="C106" s="9">
        <v>40.985100000000003</v>
      </c>
      <c r="D106" s="9">
        <v>40.517400000000002</v>
      </c>
      <c r="E106" s="9">
        <v>30.8293</v>
      </c>
      <c r="F106" s="9">
        <v>36.382100000000001</v>
      </c>
      <c r="G106" s="9">
        <v>34.805900000000001</v>
      </c>
      <c r="H106" s="9">
        <v>32.643300000000004</v>
      </c>
      <c r="I106" s="9">
        <v>33.228999999999999</v>
      </c>
      <c r="J106" s="9">
        <v>44.224600000000002</v>
      </c>
      <c r="K106" s="9">
        <v>47.429699999999997</v>
      </c>
      <c r="L106" s="9">
        <v>77.127799999999993</v>
      </c>
      <c r="M106" s="9">
        <v>91.270899999999997</v>
      </c>
      <c r="N106" s="9">
        <v>62.389000000000003</v>
      </c>
      <c r="O106" s="9">
        <v>9.1334900000000001</v>
      </c>
      <c r="P106" s="9">
        <v>11.559699999999999</v>
      </c>
      <c r="Q106" s="9">
        <v>13.2646</v>
      </c>
      <c r="R106" s="9">
        <v>12.613799999999999</v>
      </c>
      <c r="S106" s="9">
        <v>12.938499999999999</v>
      </c>
      <c r="T106" s="9">
        <v>13.0944</v>
      </c>
      <c r="U106" s="9">
        <v>34.558199999999999</v>
      </c>
      <c r="V106" s="9">
        <v>68.121300000000005</v>
      </c>
      <c r="W106" s="9">
        <v>12.7454</v>
      </c>
      <c r="X106" s="9">
        <v>3014</v>
      </c>
      <c r="Y106" s="9">
        <v>3684</v>
      </c>
      <c r="Z106" s="9">
        <v>3684</v>
      </c>
    </row>
    <row r="107" spans="2:26" x14ac:dyDescent="0.25">
      <c r="B107" s="24" t="s">
        <v>94</v>
      </c>
      <c r="C107" s="9">
        <v>39.884399999999999</v>
      </c>
      <c r="D107" s="9">
        <v>39.985100000000003</v>
      </c>
      <c r="E107" s="9">
        <v>30.954000000000001</v>
      </c>
      <c r="F107" s="9">
        <v>35.923999999999999</v>
      </c>
      <c r="G107" s="9">
        <v>35.144500000000001</v>
      </c>
      <c r="H107" s="9">
        <v>32.998899999999999</v>
      </c>
      <c r="I107" s="9">
        <v>36.652799999999999</v>
      </c>
      <c r="J107" s="9">
        <v>48.6999</v>
      </c>
      <c r="K107" s="9">
        <v>47.540599999999998</v>
      </c>
      <c r="L107" s="9">
        <v>74.926400000000001</v>
      </c>
      <c r="M107" s="9">
        <v>91.050399999999996</v>
      </c>
      <c r="N107" s="9">
        <v>64.458100000000002</v>
      </c>
      <c r="O107" s="9">
        <v>9.6969100000000008</v>
      </c>
      <c r="P107" s="9">
        <v>11.6419</v>
      </c>
      <c r="Q107" s="9">
        <v>13.2685</v>
      </c>
      <c r="R107" s="9">
        <v>12.591900000000001</v>
      </c>
      <c r="S107" s="9">
        <v>12.9497</v>
      </c>
      <c r="T107" s="9">
        <v>13.080500000000001</v>
      </c>
      <c r="U107" s="9">
        <v>34.572600000000001</v>
      </c>
      <c r="V107" s="9">
        <v>68.753</v>
      </c>
      <c r="W107" s="9">
        <v>12.763</v>
      </c>
      <c r="X107" s="9">
        <v>2991</v>
      </c>
      <c r="Y107" s="9">
        <v>3685</v>
      </c>
      <c r="Z107" s="9">
        <v>3685</v>
      </c>
    </row>
    <row r="108" spans="2:26" x14ac:dyDescent="0.25">
      <c r="B108" s="24" t="s">
        <v>95</v>
      </c>
      <c r="C108" s="9">
        <v>38.940199999999997</v>
      </c>
      <c r="D108" s="9">
        <v>39.034500000000001</v>
      </c>
      <c r="E108" s="9">
        <v>30.314699999999998</v>
      </c>
      <c r="F108" s="9">
        <v>36.902299999999997</v>
      </c>
      <c r="G108" s="9">
        <v>34.902900000000002</v>
      </c>
      <c r="H108" s="9">
        <v>33.5779</v>
      </c>
      <c r="I108" s="9">
        <v>37.0122</v>
      </c>
      <c r="J108" s="9">
        <v>53.285499999999999</v>
      </c>
      <c r="K108" s="9">
        <v>46.695999999999998</v>
      </c>
      <c r="L108" s="9">
        <v>74.471999999999994</v>
      </c>
      <c r="M108" s="9">
        <v>92.525999999999996</v>
      </c>
      <c r="N108" s="9">
        <v>67.3172</v>
      </c>
      <c r="O108" s="9">
        <v>10.1721</v>
      </c>
      <c r="P108" s="9">
        <v>11.820399999999999</v>
      </c>
      <c r="Q108" s="9">
        <v>13.3184</v>
      </c>
      <c r="R108" s="9">
        <v>12.534800000000001</v>
      </c>
      <c r="S108" s="9">
        <v>12.974299999999999</v>
      </c>
      <c r="T108" s="9">
        <v>13.0694</v>
      </c>
      <c r="U108" s="9">
        <v>34.647599999999997</v>
      </c>
      <c r="V108" s="9">
        <v>70.174099999999996</v>
      </c>
      <c r="W108" s="9">
        <v>12.7898</v>
      </c>
      <c r="X108" s="9">
        <v>2978</v>
      </c>
      <c r="Y108" s="9">
        <v>3684</v>
      </c>
      <c r="Z108" s="9">
        <v>3684</v>
      </c>
    </row>
    <row r="109" spans="2:26" x14ac:dyDescent="0.25">
      <c r="B109" s="24" t="s">
        <v>96</v>
      </c>
      <c r="C109" s="9">
        <v>38.906399999999998</v>
      </c>
      <c r="D109" s="9">
        <v>38.139699999999998</v>
      </c>
      <c r="E109" s="9">
        <v>30.010899999999999</v>
      </c>
      <c r="F109" s="9">
        <v>37.273800000000001</v>
      </c>
      <c r="G109" s="9">
        <v>35.24</v>
      </c>
      <c r="H109" s="9">
        <v>34.088200000000001</v>
      </c>
      <c r="I109" s="9">
        <v>40.459099999999999</v>
      </c>
      <c r="J109" s="9">
        <v>56.515000000000001</v>
      </c>
      <c r="K109" s="9">
        <v>44.109900000000003</v>
      </c>
      <c r="L109" s="9">
        <v>72.927099999999996</v>
      </c>
      <c r="M109" s="9">
        <v>95.023799999999994</v>
      </c>
      <c r="N109" s="9">
        <v>69.999099999999999</v>
      </c>
      <c r="O109" s="9">
        <v>10.4664</v>
      </c>
      <c r="P109" s="9">
        <v>12.003299999999999</v>
      </c>
      <c r="Q109" s="9">
        <v>13.3292</v>
      </c>
      <c r="R109" s="9">
        <v>12.4961</v>
      </c>
      <c r="S109" s="9">
        <v>12.9725</v>
      </c>
      <c r="T109" s="9">
        <v>13.0801</v>
      </c>
      <c r="U109" s="9">
        <v>34.835999999999999</v>
      </c>
      <c r="V109" s="9">
        <v>71.331699999999998</v>
      </c>
      <c r="W109" s="9">
        <v>12.8102</v>
      </c>
      <c r="X109" s="9">
        <v>2951</v>
      </c>
      <c r="Y109" s="9">
        <v>3685</v>
      </c>
      <c r="Z109" s="9">
        <v>3685</v>
      </c>
    </row>
    <row r="110" spans="2:26" x14ac:dyDescent="0.25">
      <c r="B110" s="24" t="s">
        <v>97</v>
      </c>
      <c r="C110" s="9">
        <v>37.249699999999997</v>
      </c>
      <c r="D110" s="9">
        <v>38.608800000000002</v>
      </c>
      <c r="E110" s="9">
        <v>30.729299999999999</v>
      </c>
      <c r="F110" s="9">
        <v>37.728999999999999</v>
      </c>
      <c r="G110" s="9">
        <v>35.2926</v>
      </c>
      <c r="H110" s="9">
        <v>34.290300000000002</v>
      </c>
      <c r="I110" s="9">
        <v>41.775799999999997</v>
      </c>
      <c r="J110" s="9">
        <v>57.148699999999998</v>
      </c>
      <c r="K110" s="9">
        <v>41.647399999999998</v>
      </c>
      <c r="L110" s="9">
        <v>73.794700000000006</v>
      </c>
      <c r="M110" s="9">
        <v>96.321799999999996</v>
      </c>
      <c r="N110" s="9">
        <v>71.803100000000001</v>
      </c>
      <c r="O110" s="9">
        <v>10.9598</v>
      </c>
      <c r="P110" s="9">
        <v>12.16</v>
      </c>
      <c r="Q110" s="9">
        <v>13.317600000000001</v>
      </c>
      <c r="R110" s="9">
        <v>12.486700000000001</v>
      </c>
      <c r="S110" s="9">
        <v>12.926</v>
      </c>
      <c r="T110" s="9">
        <v>13.126200000000001</v>
      </c>
      <c r="U110" s="9">
        <v>35.101100000000002</v>
      </c>
      <c r="V110" s="9">
        <v>72.125399999999999</v>
      </c>
      <c r="W110" s="9">
        <v>12.836</v>
      </c>
      <c r="X110" s="9">
        <v>2949</v>
      </c>
      <c r="Y110" s="9">
        <v>3685</v>
      </c>
      <c r="Z110" s="9">
        <v>3685</v>
      </c>
    </row>
    <row r="111" spans="2:26" x14ac:dyDescent="0.25">
      <c r="B111" s="24" t="s">
        <v>98</v>
      </c>
      <c r="C111" s="9">
        <v>35.337200000000003</v>
      </c>
      <c r="D111" s="9">
        <v>37.878500000000003</v>
      </c>
      <c r="E111" s="9">
        <v>31.373000000000001</v>
      </c>
      <c r="F111" s="9">
        <v>37.492199999999997</v>
      </c>
      <c r="G111" s="9">
        <v>35.801699999999997</v>
      </c>
      <c r="H111" s="9">
        <v>33.895099999999999</v>
      </c>
      <c r="I111" s="9">
        <v>43.241500000000002</v>
      </c>
      <c r="J111" s="9">
        <v>59.234900000000003</v>
      </c>
      <c r="K111" s="9">
        <v>41.0411</v>
      </c>
      <c r="L111" s="9">
        <v>75.650700000000001</v>
      </c>
      <c r="M111" s="9">
        <v>96.763099999999994</v>
      </c>
      <c r="N111" s="9">
        <v>74.3874</v>
      </c>
      <c r="O111" s="9">
        <v>11.481</v>
      </c>
      <c r="P111" s="9">
        <v>12.2608</v>
      </c>
      <c r="Q111" s="9">
        <v>13.301299999999999</v>
      </c>
      <c r="R111" s="9">
        <v>12.487</v>
      </c>
      <c r="S111" s="9">
        <v>12.8483</v>
      </c>
      <c r="T111" s="9">
        <v>13.212300000000001</v>
      </c>
      <c r="U111" s="9">
        <v>34.992400000000004</v>
      </c>
      <c r="V111" s="9">
        <v>73.518799999999999</v>
      </c>
      <c r="W111" s="9">
        <v>12.8637</v>
      </c>
      <c r="X111" s="9">
        <v>2919</v>
      </c>
      <c r="Y111" s="9">
        <v>3684</v>
      </c>
      <c r="Z111" s="9">
        <v>3684</v>
      </c>
    </row>
    <row r="112" spans="2:26" x14ac:dyDescent="0.25">
      <c r="B112" s="24" t="s">
        <v>99</v>
      </c>
      <c r="C112" s="9">
        <v>33.987200000000001</v>
      </c>
      <c r="D112" s="9">
        <v>37.4544</v>
      </c>
      <c r="E112" s="9">
        <v>31.721399999999999</v>
      </c>
      <c r="F112" s="9">
        <v>37.7879</v>
      </c>
      <c r="G112" s="9">
        <v>36.1113</v>
      </c>
      <c r="H112" s="9">
        <v>33.256</v>
      </c>
      <c r="I112" s="9">
        <v>39.624000000000002</v>
      </c>
      <c r="J112" s="9">
        <v>63.267299999999999</v>
      </c>
      <c r="K112" s="9">
        <v>42.288800000000002</v>
      </c>
      <c r="L112" s="9">
        <v>76.399500000000003</v>
      </c>
      <c r="M112" s="9">
        <v>96.323599999999999</v>
      </c>
      <c r="N112" s="9">
        <v>77.276399999999995</v>
      </c>
      <c r="O112" s="9">
        <v>12.0052</v>
      </c>
      <c r="P112" s="9">
        <v>12.409599999999999</v>
      </c>
      <c r="Q112" s="9">
        <v>13.286099999999999</v>
      </c>
      <c r="R112" s="9">
        <v>12.492000000000001</v>
      </c>
      <c r="S112" s="9">
        <v>12.761900000000001</v>
      </c>
      <c r="T112" s="9">
        <v>13.3011</v>
      </c>
      <c r="U112" s="9">
        <v>34.903100000000002</v>
      </c>
      <c r="V112" s="9">
        <v>74.840699999999998</v>
      </c>
      <c r="W112" s="9">
        <v>12.895200000000001</v>
      </c>
      <c r="X112" s="9">
        <v>2879</v>
      </c>
      <c r="Y112" s="9">
        <v>3683</v>
      </c>
      <c r="Z112" s="9">
        <v>3683</v>
      </c>
    </row>
    <row r="113" spans="2:26" x14ac:dyDescent="0.25">
      <c r="B113" s="24" t="s">
        <v>100</v>
      </c>
      <c r="C113" s="9">
        <v>32.090699999999998</v>
      </c>
      <c r="D113" s="9">
        <v>38.422899999999998</v>
      </c>
      <c r="E113" s="9">
        <v>31.5258</v>
      </c>
      <c r="F113" s="9">
        <v>38.0595</v>
      </c>
      <c r="G113" s="9">
        <v>36.755200000000002</v>
      </c>
      <c r="H113" s="9">
        <v>32.364899999999999</v>
      </c>
      <c r="I113" s="9">
        <v>38.028199999999998</v>
      </c>
      <c r="J113" s="9">
        <v>61.563099999999999</v>
      </c>
      <c r="K113" s="9">
        <v>45.987699999999997</v>
      </c>
      <c r="L113" s="9">
        <v>75.543999999999997</v>
      </c>
      <c r="M113" s="9">
        <v>93.293899999999994</v>
      </c>
      <c r="N113" s="9">
        <v>80.552099999999996</v>
      </c>
      <c r="O113" s="9">
        <v>12.420999999999999</v>
      </c>
      <c r="P113" s="9">
        <v>12.4162</v>
      </c>
      <c r="Q113" s="9">
        <v>13.2987</v>
      </c>
      <c r="R113" s="9">
        <v>12.487399999999999</v>
      </c>
      <c r="S113" s="9">
        <v>12.6669</v>
      </c>
      <c r="T113" s="9">
        <v>13.370900000000001</v>
      </c>
      <c r="U113" s="9">
        <v>34.816800000000001</v>
      </c>
      <c r="V113" s="9">
        <v>75.236800000000002</v>
      </c>
      <c r="W113" s="9">
        <v>12.9054</v>
      </c>
      <c r="X113" s="9">
        <v>2888</v>
      </c>
      <c r="Y113" s="9">
        <v>3683</v>
      </c>
      <c r="Z113" s="9">
        <v>3683</v>
      </c>
    </row>
    <row r="114" spans="2:26" x14ac:dyDescent="0.25">
      <c r="B114" s="24" t="s">
        <v>101</v>
      </c>
      <c r="C114" s="9">
        <v>32.208599999999997</v>
      </c>
      <c r="D114" s="9">
        <v>38.111899999999999</v>
      </c>
      <c r="E114" s="9">
        <v>32.1111</v>
      </c>
      <c r="F114" s="9">
        <v>38.917700000000004</v>
      </c>
      <c r="G114" s="9">
        <v>38.2134</v>
      </c>
      <c r="H114" s="9">
        <v>31.764299999999999</v>
      </c>
      <c r="I114" s="9">
        <v>35.266300000000001</v>
      </c>
      <c r="J114" s="9">
        <v>57.2928</v>
      </c>
      <c r="K114" s="9">
        <v>48.060699999999997</v>
      </c>
      <c r="L114" s="9">
        <v>74.253799999999998</v>
      </c>
      <c r="M114" s="9">
        <v>89.632199999999997</v>
      </c>
      <c r="N114" s="9">
        <v>80.3459</v>
      </c>
      <c r="O114" s="9">
        <v>12.605600000000001</v>
      </c>
      <c r="P114" s="9">
        <v>12.4809</v>
      </c>
      <c r="Q114" s="9">
        <v>13.3283</v>
      </c>
      <c r="R114" s="9">
        <v>12.491199999999999</v>
      </c>
      <c r="S114" s="9">
        <v>12.5825</v>
      </c>
      <c r="T114" s="9">
        <v>13.4268</v>
      </c>
      <c r="U114" s="9">
        <v>35.2239</v>
      </c>
      <c r="V114" s="9">
        <v>73.849500000000006</v>
      </c>
      <c r="W114" s="9">
        <v>12.916399999999999</v>
      </c>
      <c r="X114" s="9">
        <v>2899</v>
      </c>
      <c r="Y114" s="9">
        <v>3684</v>
      </c>
      <c r="Z114" s="9">
        <v>3684</v>
      </c>
    </row>
    <row r="115" spans="2:26" x14ac:dyDescent="0.25">
      <c r="B115" s="24" t="s">
        <v>102</v>
      </c>
      <c r="C115" s="9">
        <v>32.605200000000004</v>
      </c>
      <c r="D115" s="9">
        <v>38.760300000000001</v>
      </c>
      <c r="E115" s="9">
        <v>32.351399999999998</v>
      </c>
      <c r="F115" s="9">
        <v>40.043599999999998</v>
      </c>
      <c r="G115" s="9">
        <v>38.676099999999998</v>
      </c>
      <c r="H115" s="9">
        <v>31.961500000000001</v>
      </c>
      <c r="I115" s="9">
        <v>33.309899999999999</v>
      </c>
      <c r="J115" s="9">
        <v>57.149799999999999</v>
      </c>
      <c r="K115" s="9">
        <v>51.600999999999999</v>
      </c>
      <c r="L115" s="9">
        <v>76.591499999999996</v>
      </c>
      <c r="M115" s="9">
        <v>85.692099999999996</v>
      </c>
      <c r="N115" s="9">
        <v>79.078000000000003</v>
      </c>
      <c r="O115" s="9">
        <v>12.6812</v>
      </c>
      <c r="P115" s="9">
        <v>12.607200000000001</v>
      </c>
      <c r="Q115" s="9">
        <v>13.3649</v>
      </c>
      <c r="R115" s="9">
        <v>12.488899999999999</v>
      </c>
      <c r="S115" s="9">
        <v>12.5138</v>
      </c>
      <c r="T115" s="9">
        <v>13.4039</v>
      </c>
      <c r="U115" s="9">
        <v>35.729700000000001</v>
      </c>
      <c r="V115" s="9">
        <v>73.347899999999996</v>
      </c>
      <c r="W115" s="9">
        <v>12.909599999999999</v>
      </c>
      <c r="X115" s="9">
        <v>2912</v>
      </c>
      <c r="Y115" s="9">
        <v>3684</v>
      </c>
      <c r="Z115" s="9">
        <v>3684</v>
      </c>
    </row>
    <row r="116" spans="2:26" x14ac:dyDescent="0.25">
      <c r="B116" s="24" t="s">
        <v>103</v>
      </c>
      <c r="C116" s="9">
        <v>33.657299999999999</v>
      </c>
      <c r="D116" s="9">
        <v>38.065300000000001</v>
      </c>
      <c r="E116" s="9">
        <v>32.740200000000002</v>
      </c>
      <c r="F116" s="9">
        <v>40.8339</v>
      </c>
      <c r="G116" s="9">
        <v>39.651600000000002</v>
      </c>
      <c r="H116" s="9">
        <v>32.2348</v>
      </c>
      <c r="I116" s="9">
        <v>33.177</v>
      </c>
      <c r="J116" s="9">
        <v>56.035400000000003</v>
      </c>
      <c r="K116" s="9">
        <v>57.2761</v>
      </c>
      <c r="L116" s="9">
        <v>79.503699999999995</v>
      </c>
      <c r="M116" s="9">
        <v>83.780299999999997</v>
      </c>
      <c r="N116" s="9">
        <v>78.3172</v>
      </c>
      <c r="O116" s="9">
        <v>12.614100000000001</v>
      </c>
      <c r="P116" s="9">
        <v>12.707800000000001</v>
      </c>
      <c r="Q116" s="9">
        <v>13.455500000000001</v>
      </c>
      <c r="R116" s="9">
        <v>12.4983</v>
      </c>
      <c r="S116" s="9">
        <v>12.4572</v>
      </c>
      <c r="T116" s="9">
        <v>13.3604</v>
      </c>
      <c r="U116" s="9">
        <v>36.247799999999998</v>
      </c>
      <c r="V116" s="9">
        <v>73.889700000000005</v>
      </c>
      <c r="W116" s="9">
        <v>12.902799999999999</v>
      </c>
      <c r="X116" s="9">
        <v>2896</v>
      </c>
      <c r="Y116" s="9">
        <v>3683</v>
      </c>
      <c r="Z116" s="9">
        <v>3683</v>
      </c>
    </row>
    <row r="117" spans="2:26" x14ac:dyDescent="0.25">
      <c r="B117" s="24" t="s">
        <v>104</v>
      </c>
      <c r="C117" s="9">
        <v>35.087499999999999</v>
      </c>
      <c r="D117" s="9">
        <v>38.886400000000002</v>
      </c>
      <c r="E117" s="9">
        <v>32.737000000000002</v>
      </c>
      <c r="F117" s="9">
        <v>41.366199999999999</v>
      </c>
      <c r="G117" s="9">
        <v>40.226300000000002</v>
      </c>
      <c r="H117" s="9">
        <v>33.041400000000003</v>
      </c>
      <c r="I117" s="9">
        <v>29.201799999999999</v>
      </c>
      <c r="J117" s="9">
        <v>53.8337</v>
      </c>
      <c r="K117" s="9">
        <v>62.333100000000002</v>
      </c>
      <c r="L117" s="9">
        <v>81.1006</v>
      </c>
      <c r="M117" s="9">
        <v>79.433599999999998</v>
      </c>
      <c r="N117" s="9">
        <v>75.938000000000002</v>
      </c>
      <c r="O117" s="9">
        <v>12.5383</v>
      </c>
      <c r="P117" s="9">
        <v>12.7577</v>
      </c>
      <c r="Q117" s="9">
        <v>13.5898</v>
      </c>
      <c r="R117" s="9">
        <v>12.5214</v>
      </c>
      <c r="S117" s="9">
        <v>12.408300000000001</v>
      </c>
      <c r="T117" s="9">
        <v>13.274100000000001</v>
      </c>
      <c r="U117" s="9">
        <v>36.879100000000001</v>
      </c>
      <c r="V117" s="9">
        <v>72.781700000000001</v>
      </c>
      <c r="W117" s="9">
        <v>12.8896</v>
      </c>
      <c r="X117" s="9">
        <v>2918</v>
      </c>
      <c r="Y117" s="9">
        <v>3684</v>
      </c>
      <c r="Z117" s="9">
        <v>3684</v>
      </c>
    </row>
    <row r="118" spans="2:26" x14ac:dyDescent="0.25">
      <c r="B118" s="24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2:26" ht="15.75" x14ac:dyDescent="0.25">
      <c r="C119" s="1">
        <f>AVERAGE(C3:C118)</f>
        <v>32.590046956521739</v>
      </c>
      <c r="D119" s="1">
        <f t="shared" ref="D119:W119" si="0">AVERAGE(D3:D118)</f>
        <v>36.286921739130449</v>
      </c>
      <c r="E119" s="1">
        <f t="shared" si="0"/>
        <v>32.613048695652189</v>
      </c>
      <c r="F119" s="1">
        <f t="shared" si="0"/>
        <v>32.786081739130438</v>
      </c>
      <c r="G119" s="1">
        <f t="shared" si="0"/>
        <v>31.664146086956521</v>
      </c>
      <c r="H119" s="1">
        <f t="shared" si="0"/>
        <v>30.992123478260879</v>
      </c>
      <c r="I119" s="1">
        <f t="shared" si="0"/>
        <v>39.407423826086955</v>
      </c>
      <c r="J119" s="1">
        <f t="shared" si="0"/>
        <v>55.306639130434782</v>
      </c>
      <c r="K119" s="1">
        <f t="shared" si="0"/>
        <v>76.329450434782615</v>
      </c>
      <c r="L119" s="1">
        <f t="shared" si="0"/>
        <v>87.889860869565197</v>
      </c>
      <c r="M119" s="1">
        <f t="shared" si="0"/>
        <v>81.616520869565207</v>
      </c>
      <c r="N119" s="1">
        <f t="shared" si="0"/>
        <v>67.246543478260904</v>
      </c>
      <c r="O119" s="1">
        <f t="shared" si="0"/>
        <v>10.75818843478261</v>
      </c>
      <c r="P119" s="1">
        <f t="shared" si="0"/>
        <v>12.706179130434782</v>
      </c>
      <c r="Q119" s="1">
        <f t="shared" si="0"/>
        <v>13.780125217391307</v>
      </c>
      <c r="R119" s="1">
        <f t="shared" si="0"/>
        <v>13.788348695652173</v>
      </c>
      <c r="S119" s="1">
        <f t="shared" si="0"/>
        <v>13.782773043478265</v>
      </c>
      <c r="T119" s="1">
        <f t="shared" si="0"/>
        <v>13.60776173913043</v>
      </c>
      <c r="U119" s="1">
        <f t="shared" si="0"/>
        <v>32.344343478260861</v>
      </c>
      <c r="V119" s="1">
        <f t="shared" si="0"/>
        <v>74.157227826086952</v>
      </c>
      <c r="W119" s="1">
        <f t="shared" si="0"/>
        <v>13.554332173913052</v>
      </c>
      <c r="X119" s="6">
        <f>SUM(X3:X118)</f>
        <v>511978</v>
      </c>
      <c r="Y119" s="6">
        <f>SUM(Y3:Y118)</f>
        <v>632721</v>
      </c>
      <c r="Z119" s="6">
        <f>SUM(Z3:Z118)</f>
        <v>632721</v>
      </c>
    </row>
    <row r="120" spans="2:26" ht="15.75" x14ac:dyDescent="0.25"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2:26" ht="15.75" x14ac:dyDescent="0.25">
      <c r="C121" s="2">
        <f>_xlfn.STDEV.P(C3:C118)</f>
        <v>6.3337147892888339</v>
      </c>
      <c r="D121" s="2">
        <f t="shared" ref="D121:W121" si="1">_xlfn.STDEV.P(D3:D118)</f>
        <v>5.0974708701263935</v>
      </c>
      <c r="E121" s="2">
        <f t="shared" si="1"/>
        <v>7.2586864198799601</v>
      </c>
      <c r="F121" s="2">
        <f t="shared" si="1"/>
        <v>5.7750300360834563</v>
      </c>
      <c r="G121" s="2">
        <f t="shared" si="1"/>
        <v>3.5668744262653549</v>
      </c>
      <c r="H121" s="2">
        <f t="shared" si="1"/>
        <v>2.761046667458475</v>
      </c>
      <c r="I121" s="2">
        <f t="shared" si="1"/>
        <v>27.50120813706107</v>
      </c>
      <c r="J121" s="2">
        <f t="shared" si="1"/>
        <v>17.337975765201996</v>
      </c>
      <c r="K121" s="2">
        <f t="shared" si="1"/>
        <v>22.985378748569612</v>
      </c>
      <c r="L121" s="2">
        <f t="shared" si="1"/>
        <v>15.476149214715047</v>
      </c>
      <c r="M121" s="2">
        <f t="shared" si="1"/>
        <v>25.122873663404704</v>
      </c>
      <c r="N121" s="2">
        <f t="shared" si="1"/>
        <v>35.453295974921851</v>
      </c>
      <c r="O121" s="2">
        <f t="shared" si="1"/>
        <v>3.6802646493856237</v>
      </c>
      <c r="P121" s="2">
        <f t="shared" si="1"/>
        <v>1.7728222174863342</v>
      </c>
      <c r="Q121" s="2">
        <f t="shared" si="1"/>
        <v>1.1220539742767146</v>
      </c>
      <c r="R121" s="2">
        <f t="shared" si="1"/>
        <v>1.1034311162176953</v>
      </c>
      <c r="S121" s="2">
        <f t="shared" si="1"/>
        <v>0.96195468946187557</v>
      </c>
      <c r="T121" s="2">
        <f t="shared" si="1"/>
        <v>0.93867050723073298</v>
      </c>
      <c r="U121" s="2">
        <f t="shared" si="1"/>
        <v>2.6338867097596985</v>
      </c>
      <c r="V121" s="2">
        <f t="shared" si="1"/>
        <v>17.485582785287452</v>
      </c>
      <c r="W121" s="2">
        <f t="shared" si="1"/>
        <v>1.0387513539820887</v>
      </c>
    </row>
    <row r="122" spans="2:26" ht="15.75" x14ac:dyDescent="0.25">
      <c r="C122" s="2">
        <f>SQRT(COUNT(C3:C118))</f>
        <v>10.723805294763608</v>
      </c>
      <c r="D122" s="2">
        <f t="shared" ref="D122:W122" si="2">SQRT(COUNT(D3:D118))</f>
        <v>10.723805294763608</v>
      </c>
      <c r="E122" s="2">
        <f t="shared" si="2"/>
        <v>10.723805294763608</v>
      </c>
      <c r="F122" s="2">
        <f t="shared" si="2"/>
        <v>10.723805294763608</v>
      </c>
      <c r="G122" s="2">
        <f t="shared" si="2"/>
        <v>10.723805294763608</v>
      </c>
      <c r="H122" s="2">
        <f t="shared" si="2"/>
        <v>10.723805294763608</v>
      </c>
      <c r="I122" s="2">
        <f t="shared" si="2"/>
        <v>10.723805294763608</v>
      </c>
      <c r="J122" s="2">
        <f t="shared" si="2"/>
        <v>10.723805294763608</v>
      </c>
      <c r="K122" s="2">
        <f t="shared" si="2"/>
        <v>10.723805294763608</v>
      </c>
      <c r="L122" s="2">
        <f t="shared" si="2"/>
        <v>10.723805294763608</v>
      </c>
      <c r="M122" s="2">
        <f t="shared" si="2"/>
        <v>10.723805294763608</v>
      </c>
      <c r="N122" s="2">
        <f t="shared" si="2"/>
        <v>10.723805294763608</v>
      </c>
      <c r="O122" s="2">
        <f t="shared" si="2"/>
        <v>10.723805294763608</v>
      </c>
      <c r="P122" s="2">
        <f t="shared" si="2"/>
        <v>10.723805294763608</v>
      </c>
      <c r="Q122" s="2">
        <f t="shared" si="2"/>
        <v>10.723805294763608</v>
      </c>
      <c r="R122" s="2">
        <f t="shared" si="2"/>
        <v>10.723805294763608</v>
      </c>
      <c r="S122" s="2">
        <f t="shared" si="2"/>
        <v>10.723805294763608</v>
      </c>
      <c r="T122" s="2">
        <f t="shared" si="2"/>
        <v>10.723805294763608</v>
      </c>
      <c r="U122" s="2">
        <f t="shared" si="2"/>
        <v>10.723805294763608</v>
      </c>
      <c r="V122" s="2">
        <f t="shared" si="2"/>
        <v>10.723805294763608</v>
      </c>
      <c r="W122" s="2">
        <f t="shared" si="2"/>
        <v>10.723805294763608</v>
      </c>
    </row>
    <row r="123" spans="2:26" ht="15.75" x14ac:dyDescent="0.25">
      <c r="C123" s="2">
        <f>C121/C122</f>
        <v>0.59062194950346236</v>
      </c>
      <c r="D123" s="2">
        <f t="shared" ref="D123:W123" si="3">D121/D122</f>
        <v>0.47534160962577982</v>
      </c>
      <c r="E123" s="2">
        <f t="shared" si="3"/>
        <v>0.6768759988046732</v>
      </c>
      <c r="F123" s="2">
        <f t="shared" si="3"/>
        <v>0.53852432763800562</v>
      </c>
      <c r="G123" s="2">
        <f t="shared" si="3"/>
        <v>0.3326127552881854</v>
      </c>
      <c r="H123" s="2">
        <f t="shared" si="3"/>
        <v>0.25746892931809229</v>
      </c>
      <c r="I123" s="2">
        <f t="shared" si="3"/>
        <v>2.5645008820227093</v>
      </c>
      <c r="J123" s="2">
        <f t="shared" si="3"/>
        <v>1.6167745766204895</v>
      </c>
      <c r="K123" s="2">
        <f t="shared" si="3"/>
        <v>2.143397620226589</v>
      </c>
      <c r="L123" s="2">
        <f t="shared" si="3"/>
        <v>1.4431583555766339</v>
      </c>
      <c r="M123" s="2">
        <f t="shared" si="3"/>
        <v>2.3427200487938835</v>
      </c>
      <c r="N123" s="2">
        <f t="shared" si="3"/>
        <v>3.306036896458159</v>
      </c>
      <c r="O123" s="2">
        <f t="shared" si="3"/>
        <v>0.34318644811489468</v>
      </c>
      <c r="P123" s="2">
        <f t="shared" si="3"/>
        <v>0.16531652419612619</v>
      </c>
      <c r="Q123" s="2">
        <f t="shared" si="3"/>
        <v>0.10463207261181898</v>
      </c>
      <c r="R123" s="2">
        <f t="shared" si="3"/>
        <v>0.10289548214349774</v>
      </c>
      <c r="S123" s="2">
        <f t="shared" si="3"/>
        <v>8.9702737323251694E-2</v>
      </c>
      <c r="T123" s="2">
        <f t="shared" si="3"/>
        <v>8.753147613460327E-2</v>
      </c>
      <c r="U123" s="2">
        <f t="shared" si="3"/>
        <v>0.24561120212111787</v>
      </c>
      <c r="V123" s="2">
        <f t="shared" si="3"/>
        <v>1.6305390022164608</v>
      </c>
      <c r="W123" s="2">
        <f t="shared" si="3"/>
        <v>9.6864063215443399E-2</v>
      </c>
    </row>
  </sheetData>
  <phoneticPr fontId="1" type="noConversion"/>
  <conditionalFormatting sqref="I2:N2">
    <cfRule type="cellIs" dxfId="78" priority="29" operator="greaterThan">
      <formula>208</formula>
    </cfRule>
  </conditionalFormatting>
  <conditionalFormatting sqref="O2:T2">
    <cfRule type="cellIs" dxfId="77" priority="28" operator="greaterThan">
      <formula>208</formula>
    </cfRule>
  </conditionalFormatting>
  <conditionalFormatting sqref="C118:Z118">
    <cfRule type="cellIs" dxfId="76" priority="11" operator="lessThan">
      <formula>0</formula>
    </cfRule>
  </conditionalFormatting>
  <conditionalFormatting sqref="U3:U25">
    <cfRule type="cellIs" dxfId="75" priority="9" operator="lessThan">
      <formula>10</formula>
    </cfRule>
  </conditionalFormatting>
  <conditionalFormatting sqref="C3:H25">
    <cfRule type="cellIs" dxfId="74" priority="10" operator="lessThan">
      <formula>10</formula>
    </cfRule>
  </conditionalFormatting>
  <conditionalFormatting sqref="U26:U48">
    <cfRule type="cellIs" dxfId="73" priority="7" operator="lessThan">
      <formula>10</formula>
    </cfRule>
  </conditionalFormatting>
  <conditionalFormatting sqref="C26:H48">
    <cfRule type="cellIs" dxfId="72" priority="8" operator="lessThan">
      <formula>10</formula>
    </cfRule>
  </conditionalFormatting>
  <conditionalFormatting sqref="U49:U71">
    <cfRule type="cellIs" dxfId="71" priority="5" operator="lessThan">
      <formula>10</formula>
    </cfRule>
  </conditionalFormatting>
  <conditionalFormatting sqref="C49:H71">
    <cfRule type="cellIs" dxfId="70" priority="6" operator="lessThan">
      <formula>10</formula>
    </cfRule>
  </conditionalFormatting>
  <conditionalFormatting sqref="U72:U94">
    <cfRule type="cellIs" dxfId="69" priority="3" operator="lessThan">
      <formula>10</formula>
    </cfRule>
  </conditionalFormatting>
  <conditionalFormatting sqref="C72:H94">
    <cfRule type="cellIs" dxfId="68" priority="4" operator="lessThan">
      <formula>10</formula>
    </cfRule>
  </conditionalFormatting>
  <conditionalFormatting sqref="U95:U117">
    <cfRule type="cellIs" dxfId="67" priority="1" operator="lessThan">
      <formula>10</formula>
    </cfRule>
  </conditionalFormatting>
  <conditionalFormatting sqref="C95:H117">
    <cfRule type="cellIs" dxfId="66" priority="2" operator="lessThan">
      <formula>10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5"/>
  <sheetViews>
    <sheetView workbookViewId="0"/>
  </sheetViews>
  <sheetFormatPr defaultRowHeight="15" x14ac:dyDescent="0.25"/>
  <cols>
    <col min="1" max="1" width="13.140625" style="8" bestFit="1" customWidth="1"/>
    <col min="2" max="2" width="16.140625" style="8" bestFit="1" customWidth="1"/>
    <col min="3" max="23" width="7.7109375" style="7" customWidth="1"/>
    <col min="24" max="26" width="9.28515625" style="7" bestFit="1" customWidth="1"/>
    <col min="27" max="16384" width="9.140625" style="7"/>
  </cols>
  <sheetData>
    <row r="1" spans="1:26" ht="15.75" thickBot="1" x14ac:dyDescent="0.3">
      <c r="C1" s="10"/>
      <c r="D1" s="11"/>
      <c r="E1" s="11" t="s">
        <v>31</v>
      </c>
      <c r="F1" s="11"/>
      <c r="G1" s="11"/>
      <c r="H1" s="12"/>
      <c r="I1" s="10"/>
      <c r="J1" s="11"/>
      <c r="K1" s="11" t="s">
        <v>32</v>
      </c>
      <c r="L1" s="11"/>
      <c r="M1" s="11"/>
      <c r="N1" s="12"/>
      <c r="O1" s="10"/>
      <c r="P1" s="11"/>
      <c r="Q1" s="11" t="s">
        <v>33</v>
      </c>
      <c r="R1" s="11"/>
      <c r="S1" s="11"/>
      <c r="T1" s="12"/>
      <c r="U1" s="13" t="s">
        <v>31</v>
      </c>
      <c r="V1" s="14" t="s">
        <v>32</v>
      </c>
      <c r="W1" s="15" t="s">
        <v>33</v>
      </c>
      <c r="X1" s="13" t="s">
        <v>31</v>
      </c>
      <c r="Y1" s="14" t="s">
        <v>32</v>
      </c>
      <c r="Z1" s="15" t="s">
        <v>33</v>
      </c>
    </row>
    <row r="2" spans="1:26" ht="15.75" thickBot="1" x14ac:dyDescent="0.3">
      <c r="C2" s="10">
        <v>1</v>
      </c>
      <c r="D2" s="11">
        <v>2</v>
      </c>
      <c r="E2" s="11">
        <v>3</v>
      </c>
      <c r="F2" s="11">
        <v>4</v>
      </c>
      <c r="G2" s="11">
        <v>5</v>
      </c>
      <c r="H2" s="12">
        <v>6</v>
      </c>
      <c r="I2" s="10">
        <v>1</v>
      </c>
      <c r="J2" s="11">
        <v>2</v>
      </c>
      <c r="K2" s="11">
        <v>3</v>
      </c>
      <c r="L2" s="11">
        <v>4</v>
      </c>
      <c r="M2" s="11">
        <v>5</v>
      </c>
      <c r="N2" s="12">
        <v>6</v>
      </c>
      <c r="O2" s="10">
        <v>1</v>
      </c>
      <c r="P2" s="11">
        <v>2</v>
      </c>
      <c r="Q2" s="11">
        <v>3</v>
      </c>
      <c r="R2" s="11">
        <v>4</v>
      </c>
      <c r="S2" s="11">
        <v>5</v>
      </c>
      <c r="T2" s="12">
        <v>6</v>
      </c>
      <c r="U2" s="17" t="s">
        <v>38</v>
      </c>
      <c r="V2" s="18"/>
      <c r="W2" s="19"/>
      <c r="X2" s="20" t="s">
        <v>37</v>
      </c>
      <c r="Y2" s="18"/>
      <c r="Z2" s="19"/>
    </row>
    <row r="3" spans="1:26" x14ac:dyDescent="0.25">
      <c r="A3" s="25" t="s">
        <v>60</v>
      </c>
      <c r="B3" s="26">
        <v>44067.125</v>
      </c>
      <c r="C3" s="9">
        <v>30.364000000000001</v>
      </c>
      <c r="D3" s="9">
        <v>31.972000000000001</v>
      </c>
      <c r="E3" s="9">
        <v>31.250299999999999</v>
      </c>
      <c r="F3" s="9">
        <v>28.051500000000001</v>
      </c>
      <c r="G3" s="9">
        <v>26.8231</v>
      </c>
      <c r="H3" s="9">
        <v>30.154299999999999</v>
      </c>
      <c r="I3" s="9">
        <v>48.2117</v>
      </c>
      <c r="J3" s="9">
        <v>125.38200000000001</v>
      </c>
      <c r="K3" s="9">
        <v>98.248800000000003</v>
      </c>
      <c r="L3" s="9">
        <v>62.448799999999999</v>
      </c>
      <c r="M3" s="9">
        <v>51.787500000000001</v>
      </c>
      <c r="N3" s="9">
        <v>53.276200000000003</v>
      </c>
      <c r="O3" s="9">
        <v>14.723699999999999</v>
      </c>
      <c r="P3" s="9">
        <v>14.6631</v>
      </c>
      <c r="Q3" s="9">
        <v>14.259600000000001</v>
      </c>
      <c r="R3" s="9">
        <v>14.0693</v>
      </c>
      <c r="S3" s="9">
        <v>13.534700000000001</v>
      </c>
      <c r="T3" s="9">
        <v>12.8512</v>
      </c>
      <c r="U3" s="9">
        <v>28.999199999999998</v>
      </c>
      <c r="V3" s="9">
        <v>66.768199999999993</v>
      </c>
      <c r="W3" s="9">
        <v>13.6577</v>
      </c>
      <c r="X3" s="9">
        <v>4606</v>
      </c>
      <c r="Y3" s="9">
        <v>5587</v>
      </c>
      <c r="Z3" s="9">
        <v>5587</v>
      </c>
    </row>
    <row r="4" spans="1:26" x14ac:dyDescent="0.25">
      <c r="A4" s="7"/>
      <c r="B4" s="23" t="s">
        <v>64</v>
      </c>
      <c r="C4" s="9">
        <v>29.493200000000002</v>
      </c>
      <c r="D4" s="9">
        <v>29.268699999999999</v>
      </c>
      <c r="E4" s="9">
        <v>28.422699999999999</v>
      </c>
      <c r="F4" s="9">
        <v>27.0275</v>
      </c>
      <c r="G4" s="9">
        <v>31.633199999999999</v>
      </c>
      <c r="H4" s="9">
        <v>33.072899999999997</v>
      </c>
      <c r="I4" s="9">
        <v>64.735200000000006</v>
      </c>
      <c r="J4" s="9">
        <v>106.509</v>
      </c>
      <c r="K4" s="9">
        <v>94.871799999999993</v>
      </c>
      <c r="L4" s="9">
        <v>61.888599999999997</v>
      </c>
      <c r="M4" s="9">
        <v>52.361899999999999</v>
      </c>
      <c r="N4" s="9">
        <v>58.006900000000002</v>
      </c>
      <c r="O4" s="9">
        <v>14.9322</v>
      </c>
      <c r="P4" s="9">
        <v>14.720599999999999</v>
      </c>
      <c r="Q4" s="9">
        <v>14.584</v>
      </c>
      <c r="R4" s="9">
        <v>14.4503</v>
      </c>
      <c r="S4" s="9">
        <v>13.5708</v>
      </c>
      <c r="T4" s="9">
        <v>12.500299999999999</v>
      </c>
      <c r="U4" s="9">
        <v>30.548500000000001</v>
      </c>
      <c r="V4" s="9">
        <v>66.608599999999996</v>
      </c>
      <c r="W4" s="9">
        <v>13.688000000000001</v>
      </c>
      <c r="X4" s="9">
        <v>4391</v>
      </c>
      <c r="Y4" s="9">
        <v>5612</v>
      </c>
      <c r="Z4" s="9">
        <v>5612</v>
      </c>
    </row>
    <row r="5" spans="1:26" x14ac:dyDescent="0.25">
      <c r="A5" s="7"/>
      <c r="B5" s="24" t="s">
        <v>66</v>
      </c>
      <c r="C5" s="9">
        <v>29.189699999999998</v>
      </c>
      <c r="D5" s="9">
        <v>30.436499999999999</v>
      </c>
      <c r="E5" s="9">
        <v>28.6434</v>
      </c>
      <c r="F5" s="9">
        <v>26.763300000000001</v>
      </c>
      <c r="G5" s="9">
        <v>30.361699999999999</v>
      </c>
      <c r="H5" s="9">
        <v>33.0122</v>
      </c>
      <c r="I5" s="9">
        <v>59.430900000000001</v>
      </c>
      <c r="J5" s="9">
        <v>110.997</v>
      </c>
      <c r="K5" s="9">
        <v>96.110299999999995</v>
      </c>
      <c r="L5" s="9">
        <v>62.520200000000003</v>
      </c>
      <c r="M5" s="9">
        <v>53.561399999999999</v>
      </c>
      <c r="N5" s="9">
        <v>58.934199999999997</v>
      </c>
      <c r="O5" s="9">
        <v>14.898899999999999</v>
      </c>
      <c r="P5" s="9">
        <v>14.7179</v>
      </c>
      <c r="Q5" s="9">
        <v>14.5237</v>
      </c>
      <c r="R5" s="9">
        <v>14.3607</v>
      </c>
      <c r="S5" s="9">
        <v>13.660299999999999</v>
      </c>
      <c r="T5" s="9">
        <v>12.573600000000001</v>
      </c>
      <c r="U5" s="9">
        <v>30.2272</v>
      </c>
      <c r="V5" s="9">
        <v>67.700800000000001</v>
      </c>
      <c r="W5" s="9">
        <v>13.706099999999999</v>
      </c>
      <c r="X5" s="9">
        <v>4335</v>
      </c>
      <c r="Y5" s="9">
        <v>5608</v>
      </c>
      <c r="Z5" s="9">
        <v>5608</v>
      </c>
    </row>
    <row r="6" spans="1:26" x14ac:dyDescent="0.25">
      <c r="A6" s="7"/>
      <c r="B6" s="24" t="s">
        <v>68</v>
      </c>
      <c r="C6" s="9">
        <v>28.976099999999999</v>
      </c>
      <c r="D6" s="9">
        <v>31.195499999999999</v>
      </c>
      <c r="E6" s="9">
        <v>28.939900000000002</v>
      </c>
      <c r="F6" s="9">
        <v>26.758900000000001</v>
      </c>
      <c r="G6" s="9">
        <v>29.222100000000001</v>
      </c>
      <c r="H6" s="9">
        <v>32.015000000000001</v>
      </c>
      <c r="I6" s="9">
        <v>52.441800000000001</v>
      </c>
      <c r="J6" s="9">
        <v>114.79600000000001</v>
      </c>
      <c r="K6" s="9">
        <v>97.749600000000001</v>
      </c>
      <c r="L6" s="9">
        <v>62.1967</v>
      </c>
      <c r="M6" s="9">
        <v>54.140799999999999</v>
      </c>
      <c r="N6" s="9">
        <v>58.945300000000003</v>
      </c>
      <c r="O6" s="9">
        <v>14.8626</v>
      </c>
      <c r="P6" s="9">
        <v>14.722</v>
      </c>
      <c r="Q6" s="9">
        <v>14.4922</v>
      </c>
      <c r="R6" s="9">
        <v>14.2803</v>
      </c>
      <c r="S6" s="9">
        <v>13.7377</v>
      </c>
      <c r="T6" s="9">
        <v>12.6213</v>
      </c>
      <c r="U6" s="9">
        <v>29.6966</v>
      </c>
      <c r="V6" s="9">
        <v>68.177300000000002</v>
      </c>
      <c r="W6" s="9">
        <v>13.718999999999999</v>
      </c>
      <c r="X6" s="9">
        <v>4352</v>
      </c>
      <c r="Y6" s="9">
        <v>5610</v>
      </c>
      <c r="Z6" s="9">
        <v>5610</v>
      </c>
    </row>
    <row r="7" spans="1:26" x14ac:dyDescent="0.25">
      <c r="A7" s="7"/>
      <c r="B7" s="24" t="s">
        <v>70</v>
      </c>
      <c r="C7" s="9">
        <v>29.4649</v>
      </c>
      <c r="D7" s="9">
        <v>31.479399999999998</v>
      </c>
      <c r="E7" s="9">
        <v>29.501799999999999</v>
      </c>
      <c r="F7" s="9">
        <v>26.738399999999999</v>
      </c>
      <c r="G7" s="9">
        <v>28.298500000000001</v>
      </c>
      <c r="H7" s="9">
        <v>31.311599999999999</v>
      </c>
      <c r="I7" s="9">
        <v>48.152900000000002</v>
      </c>
      <c r="J7" s="9">
        <v>117.521</v>
      </c>
      <c r="K7" s="9">
        <v>98.579499999999996</v>
      </c>
      <c r="L7" s="9">
        <v>62.321599999999997</v>
      </c>
      <c r="M7" s="9">
        <v>54.079700000000003</v>
      </c>
      <c r="N7" s="9">
        <v>56.989199999999997</v>
      </c>
      <c r="O7" s="9">
        <v>14.8367</v>
      </c>
      <c r="P7" s="9">
        <v>14.6152</v>
      </c>
      <c r="Q7" s="9">
        <v>14.4763</v>
      </c>
      <c r="R7" s="9">
        <v>14.206899999999999</v>
      </c>
      <c r="S7" s="9">
        <v>13.743499999999999</v>
      </c>
      <c r="T7" s="9">
        <v>12.673500000000001</v>
      </c>
      <c r="U7" s="9">
        <v>29.303000000000001</v>
      </c>
      <c r="V7" s="9">
        <v>67.705799999999996</v>
      </c>
      <c r="W7" s="9">
        <v>13.708500000000001</v>
      </c>
      <c r="X7" s="9">
        <v>4430</v>
      </c>
      <c r="Y7" s="9">
        <v>5597</v>
      </c>
      <c r="Z7" s="9">
        <v>5597</v>
      </c>
    </row>
    <row r="8" spans="1:26" x14ac:dyDescent="0.25">
      <c r="A8" s="7"/>
      <c r="B8" s="24" t="s">
        <v>71</v>
      </c>
      <c r="C8" s="9">
        <v>30.325800000000001</v>
      </c>
      <c r="D8" s="9">
        <v>32.118600000000001</v>
      </c>
      <c r="E8" s="9">
        <v>31.039400000000001</v>
      </c>
      <c r="F8" s="9">
        <v>27.289200000000001</v>
      </c>
      <c r="G8" s="9">
        <v>26.896000000000001</v>
      </c>
      <c r="H8" s="9">
        <v>31.227399999999999</v>
      </c>
      <c r="I8" s="9">
        <v>47.287799999999997</v>
      </c>
      <c r="J8" s="9">
        <v>120.045</v>
      </c>
      <c r="K8" s="9">
        <v>99.086200000000005</v>
      </c>
      <c r="L8" s="9">
        <v>62.5214</v>
      </c>
      <c r="M8" s="9">
        <v>52.502299999999998</v>
      </c>
      <c r="N8" s="9">
        <v>55.175899999999999</v>
      </c>
      <c r="O8" s="9">
        <v>14.760400000000001</v>
      </c>
      <c r="P8" s="9">
        <v>14.648300000000001</v>
      </c>
      <c r="Q8" s="9">
        <v>14.347</v>
      </c>
      <c r="R8" s="9">
        <v>14.103400000000001</v>
      </c>
      <c r="S8" s="9">
        <v>13.622299999999999</v>
      </c>
      <c r="T8" s="9">
        <v>12.7979</v>
      </c>
      <c r="U8" s="9">
        <v>29.207599999999999</v>
      </c>
      <c r="V8" s="9">
        <v>67.108199999999997</v>
      </c>
      <c r="W8" s="9">
        <v>13.680400000000001</v>
      </c>
      <c r="X8" s="9">
        <v>4575</v>
      </c>
      <c r="Y8" s="9">
        <v>5598</v>
      </c>
      <c r="Z8" s="9">
        <v>5598</v>
      </c>
    </row>
    <row r="9" spans="1:26" x14ac:dyDescent="0.25">
      <c r="A9" s="7"/>
      <c r="B9" s="23" t="s">
        <v>73</v>
      </c>
      <c r="C9" s="9">
        <v>30.4922</v>
      </c>
      <c r="D9" s="9">
        <v>31.482399999999998</v>
      </c>
      <c r="E9" s="9">
        <v>31.389900000000001</v>
      </c>
      <c r="F9" s="9">
        <v>28.7514</v>
      </c>
      <c r="G9" s="9">
        <v>26.6357</v>
      </c>
      <c r="H9" s="9">
        <v>29.739799999999999</v>
      </c>
      <c r="I9" s="9">
        <v>47.421700000000001</v>
      </c>
      <c r="J9" s="9">
        <v>126.05200000000001</v>
      </c>
      <c r="K9" s="9">
        <v>97.852000000000004</v>
      </c>
      <c r="L9" s="9">
        <v>62.566699999999997</v>
      </c>
      <c r="M9" s="9">
        <v>49.981999999999999</v>
      </c>
      <c r="N9" s="9">
        <v>51.783700000000003</v>
      </c>
      <c r="O9" s="9">
        <v>14.758599999999999</v>
      </c>
      <c r="P9" s="9">
        <v>14.6532</v>
      </c>
      <c r="Q9" s="9">
        <v>14.194900000000001</v>
      </c>
      <c r="R9" s="9">
        <v>14.014099999999999</v>
      </c>
      <c r="S9" s="9">
        <v>13.509399999999999</v>
      </c>
      <c r="T9" s="9">
        <v>12.835599999999999</v>
      </c>
      <c r="U9" s="9">
        <v>28.921700000000001</v>
      </c>
      <c r="V9" s="9">
        <v>65.877099999999999</v>
      </c>
      <c r="W9" s="9">
        <v>13.6287</v>
      </c>
      <c r="X9" s="9">
        <v>4644</v>
      </c>
      <c r="Y9" s="9">
        <v>5595</v>
      </c>
      <c r="Z9" s="9">
        <v>5595</v>
      </c>
    </row>
    <row r="10" spans="1:26" x14ac:dyDescent="0.25">
      <c r="A10" s="7"/>
      <c r="B10" s="24" t="s">
        <v>75</v>
      </c>
      <c r="C10" s="9">
        <v>30.8063</v>
      </c>
      <c r="D10" s="9">
        <v>30.7059</v>
      </c>
      <c r="E10" s="9">
        <v>31.328600000000002</v>
      </c>
      <c r="F10" s="9">
        <v>29.396899999999999</v>
      </c>
      <c r="G10" s="9">
        <v>26.890699999999999</v>
      </c>
      <c r="H10" s="9">
        <v>29.3262</v>
      </c>
      <c r="I10" s="9">
        <v>44.9771</v>
      </c>
      <c r="J10" s="9">
        <v>126.752</v>
      </c>
      <c r="K10" s="9">
        <v>98.660499999999999</v>
      </c>
      <c r="L10" s="9">
        <v>63.431800000000003</v>
      </c>
      <c r="M10" s="9">
        <v>47.429200000000002</v>
      </c>
      <c r="N10" s="9">
        <v>51.013399999999997</v>
      </c>
      <c r="O10" s="9">
        <v>14.7874</v>
      </c>
      <c r="P10" s="9">
        <v>14.645200000000001</v>
      </c>
      <c r="Q10" s="9">
        <v>14.1577</v>
      </c>
      <c r="R10" s="9">
        <v>13.906599999999999</v>
      </c>
      <c r="S10" s="9">
        <v>13.4655</v>
      </c>
      <c r="T10" s="9">
        <v>12.852600000000001</v>
      </c>
      <c r="U10" s="9">
        <v>28.9422</v>
      </c>
      <c r="V10" s="9">
        <v>65.249099999999999</v>
      </c>
      <c r="W10" s="9">
        <v>13.5968</v>
      </c>
      <c r="X10" s="9">
        <v>4642</v>
      </c>
      <c r="Y10" s="9">
        <v>5598</v>
      </c>
      <c r="Z10" s="9">
        <v>5598</v>
      </c>
    </row>
    <row r="11" spans="1:26" x14ac:dyDescent="0.25">
      <c r="A11" s="7"/>
      <c r="B11" s="24" t="s">
        <v>77</v>
      </c>
      <c r="C11" s="9">
        <v>30.699300000000001</v>
      </c>
      <c r="D11" s="9">
        <v>29.873100000000001</v>
      </c>
      <c r="E11" s="9">
        <v>31.231400000000001</v>
      </c>
      <c r="F11" s="9">
        <v>30.284300000000002</v>
      </c>
      <c r="G11" s="9">
        <v>27.1572</v>
      </c>
      <c r="H11" s="9">
        <v>29.004000000000001</v>
      </c>
      <c r="I11" s="9">
        <v>44.3247</v>
      </c>
      <c r="J11" s="9">
        <v>124.309</v>
      </c>
      <c r="K11" s="9">
        <v>96.150999999999996</v>
      </c>
      <c r="L11" s="9">
        <v>64.982600000000005</v>
      </c>
      <c r="M11" s="9">
        <v>44.220599999999997</v>
      </c>
      <c r="N11" s="9">
        <v>50.601700000000001</v>
      </c>
      <c r="O11" s="9">
        <v>14.8116</v>
      </c>
      <c r="P11" s="9">
        <v>14.631500000000001</v>
      </c>
      <c r="Q11" s="9">
        <v>14.1465</v>
      </c>
      <c r="R11" s="9">
        <v>13.778499999999999</v>
      </c>
      <c r="S11" s="9">
        <v>13.4337</v>
      </c>
      <c r="T11" s="9">
        <v>12.805199999999999</v>
      </c>
      <c r="U11" s="9">
        <v>29.054300000000001</v>
      </c>
      <c r="V11" s="9">
        <v>64.011200000000002</v>
      </c>
      <c r="W11" s="9">
        <v>13.5458</v>
      </c>
      <c r="X11" s="9">
        <v>4689</v>
      </c>
      <c r="Y11" s="9">
        <v>5612</v>
      </c>
      <c r="Z11" s="9">
        <v>5612</v>
      </c>
    </row>
    <row r="12" spans="1:26" x14ac:dyDescent="0.25">
      <c r="A12" s="7"/>
      <c r="B12" s="24" t="s">
        <v>78</v>
      </c>
      <c r="C12" s="9">
        <v>30.826699999999999</v>
      </c>
      <c r="D12" s="9">
        <v>29.763999999999999</v>
      </c>
      <c r="E12" s="9">
        <v>31.2211</v>
      </c>
      <c r="F12" s="9">
        <v>30.831600000000002</v>
      </c>
      <c r="G12" s="9">
        <v>27.572199999999999</v>
      </c>
      <c r="H12" s="9">
        <v>29.012899999999998</v>
      </c>
      <c r="I12" s="9">
        <v>45.962499999999999</v>
      </c>
      <c r="J12" s="9">
        <v>122.69199999999999</v>
      </c>
      <c r="K12" s="9">
        <v>94.931299999999993</v>
      </c>
      <c r="L12" s="9">
        <v>64.892499999999998</v>
      </c>
      <c r="M12" s="9">
        <v>40.931399999999996</v>
      </c>
      <c r="N12" s="9">
        <v>48.380899999999997</v>
      </c>
      <c r="O12" s="9">
        <v>14.8292</v>
      </c>
      <c r="P12" s="9">
        <v>14.633800000000001</v>
      </c>
      <c r="Q12" s="9">
        <v>14.147600000000001</v>
      </c>
      <c r="R12" s="9">
        <v>13.6622</v>
      </c>
      <c r="S12" s="9">
        <v>13.3843</v>
      </c>
      <c r="T12" s="9">
        <v>12.7599</v>
      </c>
      <c r="U12" s="9">
        <v>29.2866</v>
      </c>
      <c r="V12" s="9">
        <v>62.330100000000002</v>
      </c>
      <c r="W12" s="9">
        <v>13.498900000000001</v>
      </c>
      <c r="X12" s="9">
        <v>4747</v>
      </c>
      <c r="Y12" s="9">
        <v>5625</v>
      </c>
      <c r="Z12" s="9">
        <v>5625</v>
      </c>
    </row>
    <row r="13" spans="1:26" x14ac:dyDescent="0.25">
      <c r="A13" s="7"/>
      <c r="B13" s="24" t="s">
        <v>80</v>
      </c>
      <c r="C13" s="9">
        <v>31.022300000000001</v>
      </c>
      <c r="D13" s="9">
        <v>29.654499999999999</v>
      </c>
      <c r="E13" s="9">
        <v>31.394300000000001</v>
      </c>
      <c r="F13" s="9">
        <v>31.253</v>
      </c>
      <c r="G13" s="9">
        <v>28.1191</v>
      </c>
      <c r="H13" s="9">
        <v>28.858599999999999</v>
      </c>
      <c r="I13" s="9">
        <v>54.593499999999999</v>
      </c>
      <c r="J13" s="9">
        <v>120.039</v>
      </c>
      <c r="K13" s="9">
        <v>95.945400000000006</v>
      </c>
      <c r="L13" s="9">
        <v>64.154899999999998</v>
      </c>
      <c r="M13" s="9">
        <v>38.168999999999997</v>
      </c>
      <c r="N13" s="9">
        <v>47.052199999999999</v>
      </c>
      <c r="O13" s="9">
        <v>14.8355</v>
      </c>
      <c r="P13" s="9">
        <v>14.5862</v>
      </c>
      <c r="Q13" s="9">
        <v>14.147</v>
      </c>
      <c r="R13" s="9">
        <v>13.5625</v>
      </c>
      <c r="S13" s="9">
        <v>13.313800000000001</v>
      </c>
      <c r="T13" s="9">
        <v>12.716200000000001</v>
      </c>
      <c r="U13" s="9">
        <v>29.501100000000001</v>
      </c>
      <c r="V13" s="9">
        <v>61.226700000000001</v>
      </c>
      <c r="W13" s="9">
        <v>13.444000000000001</v>
      </c>
      <c r="X13" s="9">
        <v>4780</v>
      </c>
      <c r="Y13" s="9">
        <v>5622</v>
      </c>
      <c r="Z13" s="9">
        <v>5622</v>
      </c>
    </row>
    <row r="14" spans="1:26" x14ac:dyDescent="0.25">
      <c r="A14" s="7"/>
      <c r="B14" s="24" t="s">
        <v>82</v>
      </c>
      <c r="C14" s="9">
        <v>31.057400000000001</v>
      </c>
      <c r="D14" s="9">
        <v>29.7103</v>
      </c>
      <c r="E14" s="9">
        <v>31.7074</v>
      </c>
      <c r="F14" s="9">
        <v>31.808199999999999</v>
      </c>
      <c r="G14" s="9">
        <v>28.788399999999999</v>
      </c>
      <c r="H14" s="9">
        <v>29.1082</v>
      </c>
      <c r="I14" s="9">
        <v>60.970999999999997</v>
      </c>
      <c r="J14" s="9">
        <v>115.324</v>
      </c>
      <c r="K14" s="9">
        <v>95.1357</v>
      </c>
      <c r="L14" s="9">
        <v>62.9178</v>
      </c>
      <c r="M14" s="9">
        <v>36.642800000000001</v>
      </c>
      <c r="N14" s="9">
        <v>45.750700000000002</v>
      </c>
      <c r="O14" s="9">
        <v>15.0282</v>
      </c>
      <c r="P14" s="9">
        <v>14.769600000000001</v>
      </c>
      <c r="Q14" s="9">
        <v>14.336</v>
      </c>
      <c r="R14" s="9">
        <v>13.683199999999999</v>
      </c>
      <c r="S14" s="9">
        <v>13.426399999999999</v>
      </c>
      <c r="T14" s="9">
        <v>12.816599999999999</v>
      </c>
      <c r="U14" s="9">
        <v>29.914999999999999</v>
      </c>
      <c r="V14" s="9">
        <v>59.8598</v>
      </c>
      <c r="W14" s="9">
        <v>13.572100000000001</v>
      </c>
      <c r="X14" s="9">
        <v>4850</v>
      </c>
      <c r="Y14" s="9">
        <v>5624</v>
      </c>
      <c r="Z14" s="9">
        <v>5624</v>
      </c>
    </row>
    <row r="15" spans="1:26" x14ac:dyDescent="0.25">
      <c r="A15" s="25" t="s">
        <v>54</v>
      </c>
      <c r="B15" s="26">
        <v>42992.125</v>
      </c>
      <c r="C15" s="9">
        <v>26.858899999999998</v>
      </c>
      <c r="D15" s="9">
        <v>25.535799999999998</v>
      </c>
      <c r="E15" s="9">
        <v>28.595700000000001</v>
      </c>
      <c r="F15" s="9">
        <v>36.9848</v>
      </c>
      <c r="G15" s="9">
        <v>32.911999999999999</v>
      </c>
      <c r="H15" s="9">
        <v>31.183900000000001</v>
      </c>
      <c r="I15" s="9">
        <v>85.264099999999999</v>
      </c>
      <c r="J15" s="9">
        <v>122.119</v>
      </c>
      <c r="K15" s="9">
        <v>92.578599999999994</v>
      </c>
      <c r="L15" s="9">
        <v>56.222799999999999</v>
      </c>
      <c r="M15" s="9">
        <v>51.470100000000002</v>
      </c>
      <c r="N15" s="9">
        <v>48.336599999999997</v>
      </c>
      <c r="O15" s="9">
        <v>15.5646</v>
      </c>
      <c r="P15" s="9">
        <v>15.6212</v>
      </c>
      <c r="Q15" s="9">
        <v>15.1523</v>
      </c>
      <c r="R15" s="9">
        <v>12.874599999999999</v>
      </c>
      <c r="S15" s="9">
        <v>12.036199999999999</v>
      </c>
      <c r="T15" s="9">
        <v>12.548</v>
      </c>
      <c r="U15" s="9">
        <v>32.335599999999999</v>
      </c>
      <c r="V15" s="9">
        <v>62.357100000000003</v>
      </c>
      <c r="W15" s="9">
        <v>13.101100000000001</v>
      </c>
      <c r="X15" s="9">
        <v>6362</v>
      </c>
      <c r="Y15" s="9">
        <v>8944</v>
      </c>
      <c r="Z15" s="9">
        <v>8944</v>
      </c>
    </row>
    <row r="16" spans="1:26" x14ac:dyDescent="0.25">
      <c r="A16" s="7"/>
      <c r="B16" s="23" t="s">
        <v>64</v>
      </c>
      <c r="C16" s="9">
        <v>28.360499999999998</v>
      </c>
      <c r="D16" s="9">
        <v>29.153400000000001</v>
      </c>
      <c r="E16" s="9">
        <v>35.548200000000001</v>
      </c>
      <c r="F16" s="9">
        <v>32.550600000000003</v>
      </c>
      <c r="G16" s="9">
        <v>29.1663</v>
      </c>
      <c r="H16" s="9">
        <v>30.146899999999999</v>
      </c>
      <c r="I16" s="9">
        <v>53.539400000000001</v>
      </c>
      <c r="J16" s="9">
        <v>105.22499999999999</v>
      </c>
      <c r="K16" s="9">
        <v>90.111500000000007</v>
      </c>
      <c r="L16" s="9">
        <v>66.638400000000004</v>
      </c>
      <c r="M16" s="9">
        <v>59.130699999999997</v>
      </c>
      <c r="N16" s="9">
        <v>44.422899999999998</v>
      </c>
      <c r="O16" s="9">
        <v>14.869300000000001</v>
      </c>
      <c r="P16" s="9">
        <v>15.1629</v>
      </c>
      <c r="Q16" s="9">
        <v>13.858599999999999</v>
      </c>
      <c r="R16" s="9">
        <v>12.249499999999999</v>
      </c>
      <c r="S16" s="9">
        <v>12.6699</v>
      </c>
      <c r="T16" s="9">
        <v>12.4749</v>
      </c>
      <c r="U16" s="9">
        <v>30.809799999999999</v>
      </c>
      <c r="V16" s="9">
        <v>63.418799999999997</v>
      </c>
      <c r="W16" s="9">
        <v>12.929399999999999</v>
      </c>
      <c r="X16" s="9">
        <v>6366</v>
      </c>
      <c r="Y16" s="9">
        <v>9127</v>
      </c>
      <c r="Z16" s="9">
        <v>9127</v>
      </c>
    </row>
    <row r="17" spans="1:26" x14ac:dyDescent="0.25">
      <c r="A17" s="7"/>
      <c r="B17" s="24" t="s">
        <v>66</v>
      </c>
      <c r="C17" s="9">
        <v>27.508299999999998</v>
      </c>
      <c r="D17" s="9">
        <v>27.925699999999999</v>
      </c>
      <c r="E17" s="9">
        <v>34.264099999999999</v>
      </c>
      <c r="F17" s="9">
        <v>31.972300000000001</v>
      </c>
      <c r="G17" s="9">
        <v>28.831499999999998</v>
      </c>
      <c r="H17" s="9">
        <v>29.617799999999999</v>
      </c>
      <c r="I17" s="9">
        <v>55.679099999999998</v>
      </c>
      <c r="J17" s="9">
        <v>110.008</v>
      </c>
      <c r="K17" s="9">
        <v>88.090699999999998</v>
      </c>
      <c r="L17" s="9">
        <v>61.673400000000001</v>
      </c>
      <c r="M17" s="9">
        <v>55.942300000000003</v>
      </c>
      <c r="N17" s="9">
        <v>45.252400000000002</v>
      </c>
      <c r="O17" s="9">
        <v>15.0799</v>
      </c>
      <c r="P17" s="9">
        <v>15.3683</v>
      </c>
      <c r="Q17" s="9">
        <v>13.9876</v>
      </c>
      <c r="R17" s="9">
        <v>12.249599999999999</v>
      </c>
      <c r="S17" s="9">
        <v>12.4702</v>
      </c>
      <c r="T17" s="9">
        <v>12.598599999999999</v>
      </c>
      <c r="U17" s="9">
        <v>30.225999999999999</v>
      </c>
      <c r="V17" s="9">
        <v>61.833100000000002</v>
      </c>
      <c r="W17" s="9">
        <v>12.9473</v>
      </c>
      <c r="X17" s="9">
        <v>6525</v>
      </c>
      <c r="Y17" s="9">
        <v>9084</v>
      </c>
      <c r="Z17" s="9">
        <v>9084</v>
      </c>
    </row>
    <row r="18" spans="1:26" x14ac:dyDescent="0.25">
      <c r="A18" s="7"/>
      <c r="B18" s="24" t="s">
        <v>68</v>
      </c>
      <c r="C18" s="9">
        <v>26.517900000000001</v>
      </c>
      <c r="D18" s="9">
        <v>26.435300000000002</v>
      </c>
      <c r="E18" s="9">
        <v>33.275399999999998</v>
      </c>
      <c r="F18" s="9">
        <v>31.9207</v>
      </c>
      <c r="G18" s="9">
        <v>28.5334</v>
      </c>
      <c r="H18" s="9">
        <v>29.6751</v>
      </c>
      <c r="I18" s="9">
        <v>58.919600000000003</v>
      </c>
      <c r="J18" s="9">
        <v>114.387</v>
      </c>
      <c r="K18" s="9">
        <v>85.366500000000002</v>
      </c>
      <c r="L18" s="9">
        <v>58.4651</v>
      </c>
      <c r="M18" s="9">
        <v>52.5535</v>
      </c>
      <c r="N18" s="9">
        <v>46.417999999999999</v>
      </c>
      <c r="O18" s="9">
        <v>15.173500000000001</v>
      </c>
      <c r="P18" s="9">
        <v>15.5212</v>
      </c>
      <c r="Q18" s="9">
        <v>14.1395</v>
      </c>
      <c r="R18" s="9">
        <v>12.3597</v>
      </c>
      <c r="S18" s="9">
        <v>12.276199999999999</v>
      </c>
      <c r="T18" s="9">
        <v>12.6846</v>
      </c>
      <c r="U18" s="9">
        <v>29.999700000000001</v>
      </c>
      <c r="V18" s="9">
        <v>60.5336</v>
      </c>
      <c r="W18" s="9">
        <v>12.9694</v>
      </c>
      <c r="X18" s="9">
        <v>6623</v>
      </c>
      <c r="Y18" s="9">
        <v>9034</v>
      </c>
      <c r="Z18" s="9">
        <v>9034</v>
      </c>
    </row>
    <row r="19" spans="1:26" x14ac:dyDescent="0.25">
      <c r="A19" s="7"/>
      <c r="B19" s="24" t="s">
        <v>70</v>
      </c>
      <c r="C19" s="9">
        <v>26.291899999999998</v>
      </c>
      <c r="D19" s="9">
        <v>25.294</v>
      </c>
      <c r="E19" s="9">
        <v>32.421399999999998</v>
      </c>
      <c r="F19" s="9">
        <v>32.589799999999997</v>
      </c>
      <c r="G19" s="9">
        <v>29.069900000000001</v>
      </c>
      <c r="H19" s="9">
        <v>29.6814</v>
      </c>
      <c r="I19" s="9">
        <v>63.638500000000001</v>
      </c>
      <c r="J19" s="9">
        <v>119.83499999999999</v>
      </c>
      <c r="K19" s="9">
        <v>84.089699999999993</v>
      </c>
      <c r="L19" s="9">
        <v>57.252699999999997</v>
      </c>
      <c r="M19" s="9">
        <v>50.780299999999997</v>
      </c>
      <c r="N19" s="9">
        <v>47.805300000000003</v>
      </c>
      <c r="O19" s="9">
        <v>15.255699999999999</v>
      </c>
      <c r="P19" s="9">
        <v>15.624599999999999</v>
      </c>
      <c r="Q19" s="9">
        <v>14.3203</v>
      </c>
      <c r="R19" s="9">
        <v>12.5464</v>
      </c>
      <c r="S19" s="9">
        <v>12.147399999999999</v>
      </c>
      <c r="T19" s="9">
        <v>12.7523</v>
      </c>
      <c r="U19" s="9">
        <v>30.176200000000001</v>
      </c>
      <c r="V19" s="9">
        <v>60.5227</v>
      </c>
      <c r="W19" s="9">
        <v>13.0228</v>
      </c>
      <c r="X19" s="9">
        <v>6630</v>
      </c>
      <c r="Y19" s="9">
        <v>9009</v>
      </c>
      <c r="Z19" s="9">
        <v>9009</v>
      </c>
    </row>
    <row r="20" spans="1:26" x14ac:dyDescent="0.25">
      <c r="A20" s="7"/>
      <c r="B20" s="24" t="s">
        <v>71</v>
      </c>
      <c r="C20" s="9">
        <v>27.352699999999999</v>
      </c>
      <c r="D20" s="9">
        <v>25.024999999999999</v>
      </c>
      <c r="E20" s="9">
        <v>29.9269</v>
      </c>
      <c r="F20" s="9">
        <v>35.806600000000003</v>
      </c>
      <c r="G20" s="9">
        <v>31.223500000000001</v>
      </c>
      <c r="H20" s="9">
        <v>30.346599999999999</v>
      </c>
      <c r="I20" s="9">
        <v>74.903199999999998</v>
      </c>
      <c r="J20" s="9">
        <v>124.066</v>
      </c>
      <c r="K20" s="9">
        <v>89.132900000000006</v>
      </c>
      <c r="L20" s="9">
        <v>56.8566</v>
      </c>
      <c r="M20" s="9">
        <v>51.068600000000004</v>
      </c>
      <c r="N20" s="9">
        <v>49.258699999999997</v>
      </c>
      <c r="O20" s="9">
        <v>15.4086</v>
      </c>
      <c r="P20" s="9">
        <v>15.6762</v>
      </c>
      <c r="Q20" s="9">
        <v>14.852</v>
      </c>
      <c r="R20" s="9">
        <v>12.8184</v>
      </c>
      <c r="S20" s="9">
        <v>12.09</v>
      </c>
      <c r="T20" s="9">
        <v>12.6332</v>
      </c>
      <c r="U20" s="9">
        <v>31.436499999999999</v>
      </c>
      <c r="V20" s="9">
        <v>62.220599999999997</v>
      </c>
      <c r="W20" s="9">
        <v>13.0974</v>
      </c>
      <c r="X20" s="9">
        <v>6442</v>
      </c>
      <c r="Y20" s="9">
        <v>8976</v>
      </c>
      <c r="Z20" s="9">
        <v>8976</v>
      </c>
    </row>
    <row r="21" spans="1:26" x14ac:dyDescent="0.25">
      <c r="A21" s="7"/>
      <c r="B21" s="23" t="s">
        <v>73</v>
      </c>
      <c r="C21" s="9">
        <v>26.433</v>
      </c>
      <c r="D21" s="9">
        <v>25.9663</v>
      </c>
      <c r="E21" s="9">
        <v>26.914899999999999</v>
      </c>
      <c r="F21" s="9">
        <v>37.667099999999998</v>
      </c>
      <c r="G21" s="9">
        <v>34.596200000000003</v>
      </c>
      <c r="H21" s="9">
        <v>32.088900000000002</v>
      </c>
      <c r="I21" s="9">
        <v>95.247799999999998</v>
      </c>
      <c r="J21" s="9">
        <v>118.56399999999999</v>
      </c>
      <c r="K21" s="9">
        <v>96.725700000000003</v>
      </c>
      <c r="L21" s="9">
        <v>55.580599999999997</v>
      </c>
      <c r="M21" s="9">
        <v>50.86</v>
      </c>
      <c r="N21" s="9">
        <v>46.5383</v>
      </c>
      <c r="O21" s="9">
        <v>15.7278</v>
      </c>
      <c r="P21" s="9">
        <v>15.621600000000001</v>
      </c>
      <c r="Q21" s="9">
        <v>15.4101</v>
      </c>
      <c r="R21" s="9">
        <v>13.0694</v>
      </c>
      <c r="S21" s="9">
        <v>11.917299999999999</v>
      </c>
      <c r="T21" s="9">
        <v>12.470599999999999</v>
      </c>
      <c r="U21" s="9">
        <v>33.130299999999998</v>
      </c>
      <c r="V21" s="9">
        <v>62.032800000000002</v>
      </c>
      <c r="W21" s="9">
        <v>13.1218</v>
      </c>
      <c r="X21" s="9">
        <v>6348</v>
      </c>
      <c r="Y21" s="9">
        <v>8958</v>
      </c>
      <c r="Z21" s="9">
        <v>8958</v>
      </c>
    </row>
    <row r="22" spans="1:26" x14ac:dyDescent="0.25">
      <c r="A22" s="7"/>
      <c r="B22" s="24" t="s">
        <v>75</v>
      </c>
      <c r="C22" s="9">
        <v>25.667400000000001</v>
      </c>
      <c r="D22" s="9">
        <v>26.542200000000001</v>
      </c>
      <c r="E22" s="9">
        <v>26.3017</v>
      </c>
      <c r="F22" s="9">
        <v>37.163499999999999</v>
      </c>
      <c r="G22" s="9">
        <v>35.8401</v>
      </c>
      <c r="H22" s="9">
        <v>32.824800000000003</v>
      </c>
      <c r="I22" s="9">
        <v>105.13</v>
      </c>
      <c r="J22" s="9">
        <v>115.621</v>
      </c>
      <c r="K22" s="9">
        <v>100.545</v>
      </c>
      <c r="L22" s="9">
        <v>56.217700000000001</v>
      </c>
      <c r="M22" s="9">
        <v>49.374499999999998</v>
      </c>
      <c r="N22" s="9">
        <v>45.212000000000003</v>
      </c>
      <c r="O22" s="9">
        <v>15.8675</v>
      </c>
      <c r="P22" s="9">
        <v>15.657</v>
      </c>
      <c r="Q22" s="9">
        <v>15.5694</v>
      </c>
      <c r="R22" s="9">
        <v>13.3119</v>
      </c>
      <c r="S22" s="9">
        <v>11.8322</v>
      </c>
      <c r="T22" s="9">
        <v>12.3582</v>
      </c>
      <c r="U22" s="9">
        <v>33.5974</v>
      </c>
      <c r="V22" s="9">
        <v>62.134599999999999</v>
      </c>
      <c r="W22" s="9">
        <v>13.152799999999999</v>
      </c>
      <c r="X22" s="9">
        <v>6369</v>
      </c>
      <c r="Y22" s="9">
        <v>9026</v>
      </c>
      <c r="Z22" s="9">
        <v>9026</v>
      </c>
    </row>
    <row r="23" spans="1:26" x14ac:dyDescent="0.25">
      <c r="A23" s="7"/>
      <c r="B23" s="24" t="s">
        <v>77</v>
      </c>
      <c r="C23" s="9">
        <v>25.057099999999998</v>
      </c>
      <c r="D23" s="9">
        <v>27.454799999999999</v>
      </c>
      <c r="E23" s="9">
        <v>26.098099999999999</v>
      </c>
      <c r="F23" s="9">
        <v>36.398200000000003</v>
      </c>
      <c r="G23" s="9">
        <v>36.490200000000002</v>
      </c>
      <c r="H23" s="9">
        <v>33.187100000000001</v>
      </c>
      <c r="I23" s="9">
        <v>115.587</v>
      </c>
      <c r="J23" s="9">
        <v>114.327</v>
      </c>
      <c r="K23" s="9">
        <v>102.645</v>
      </c>
      <c r="L23" s="9">
        <v>58.065800000000003</v>
      </c>
      <c r="M23" s="9">
        <v>48.841099999999997</v>
      </c>
      <c r="N23" s="9">
        <v>44.834400000000002</v>
      </c>
      <c r="O23" s="9">
        <v>16.0199</v>
      </c>
      <c r="P23" s="9">
        <v>15.642899999999999</v>
      </c>
      <c r="Q23" s="9">
        <v>15.6563</v>
      </c>
      <c r="R23" s="9">
        <v>13.526199999999999</v>
      </c>
      <c r="S23" s="9">
        <v>11.7578</v>
      </c>
      <c r="T23" s="9">
        <v>12.2659</v>
      </c>
      <c r="U23" s="9">
        <v>33.792000000000002</v>
      </c>
      <c r="V23" s="9">
        <v>62.974400000000003</v>
      </c>
      <c r="W23" s="9">
        <v>13.1767</v>
      </c>
      <c r="X23" s="9">
        <v>6345</v>
      </c>
      <c r="Y23" s="9">
        <v>9075</v>
      </c>
      <c r="Z23" s="9">
        <v>9075</v>
      </c>
    </row>
    <row r="24" spans="1:26" x14ac:dyDescent="0.25">
      <c r="A24" s="7"/>
      <c r="B24" s="24" t="s">
        <v>78</v>
      </c>
      <c r="C24" s="9">
        <v>24.417000000000002</v>
      </c>
      <c r="D24" s="9">
        <v>28.109400000000001</v>
      </c>
      <c r="E24" s="9">
        <v>26.117000000000001</v>
      </c>
      <c r="F24" s="9">
        <v>34.732799999999997</v>
      </c>
      <c r="G24" s="9">
        <v>36.377099999999999</v>
      </c>
      <c r="H24" s="9">
        <v>33.927399999999999</v>
      </c>
      <c r="I24" s="9">
        <v>124.88200000000001</v>
      </c>
      <c r="J24" s="9">
        <v>115.65600000000001</v>
      </c>
      <c r="K24" s="9">
        <v>104.52200000000001</v>
      </c>
      <c r="L24" s="9">
        <v>61.8185</v>
      </c>
      <c r="M24" s="9">
        <v>49.419800000000002</v>
      </c>
      <c r="N24" s="9">
        <v>44.750500000000002</v>
      </c>
      <c r="O24" s="9">
        <v>16.082000000000001</v>
      </c>
      <c r="P24" s="9">
        <v>15.7165</v>
      </c>
      <c r="Q24" s="9">
        <v>15.6829</v>
      </c>
      <c r="R24" s="9">
        <v>13.764900000000001</v>
      </c>
      <c r="S24" s="9">
        <v>11.7935</v>
      </c>
      <c r="T24" s="9">
        <v>12.163</v>
      </c>
      <c r="U24" s="9">
        <v>33.728299999999997</v>
      </c>
      <c r="V24" s="9">
        <v>64.868600000000001</v>
      </c>
      <c r="W24" s="9">
        <v>13.2332</v>
      </c>
      <c r="X24" s="9">
        <v>6293</v>
      </c>
      <c r="Y24" s="9">
        <v>9157</v>
      </c>
      <c r="Z24" s="9">
        <v>9157</v>
      </c>
    </row>
    <row r="25" spans="1:26" x14ac:dyDescent="0.25">
      <c r="A25" s="7"/>
      <c r="B25" s="24" t="s">
        <v>80</v>
      </c>
      <c r="C25" s="9">
        <v>23.736799999999999</v>
      </c>
      <c r="D25" s="9">
        <v>28.679300000000001</v>
      </c>
      <c r="E25" s="9">
        <v>26.174099999999999</v>
      </c>
      <c r="F25" s="9">
        <v>32.658700000000003</v>
      </c>
      <c r="G25" s="9">
        <v>36.994300000000003</v>
      </c>
      <c r="H25" s="9">
        <v>34.346200000000003</v>
      </c>
      <c r="I25" s="9">
        <v>132.12200000000001</v>
      </c>
      <c r="J25" s="9">
        <v>117.887</v>
      </c>
      <c r="K25" s="9">
        <v>104.477</v>
      </c>
      <c r="L25" s="9">
        <v>65.676100000000005</v>
      </c>
      <c r="M25" s="9">
        <v>49.462899999999998</v>
      </c>
      <c r="N25" s="9">
        <v>45.295200000000001</v>
      </c>
      <c r="O25" s="9">
        <v>16.127300000000002</v>
      </c>
      <c r="P25" s="9">
        <v>15.768000000000001</v>
      </c>
      <c r="Q25" s="9">
        <v>15.6889</v>
      </c>
      <c r="R25" s="9">
        <v>14.011100000000001</v>
      </c>
      <c r="S25" s="9">
        <v>11.8421</v>
      </c>
      <c r="T25" s="9">
        <v>12.071400000000001</v>
      </c>
      <c r="U25" s="9">
        <v>33.678400000000003</v>
      </c>
      <c r="V25" s="9">
        <v>66.592100000000002</v>
      </c>
      <c r="W25" s="9">
        <v>13.2911</v>
      </c>
      <c r="X25" s="9">
        <v>6271</v>
      </c>
      <c r="Y25" s="9">
        <v>9225</v>
      </c>
      <c r="Z25" s="9">
        <v>9225</v>
      </c>
    </row>
    <row r="26" spans="1:26" x14ac:dyDescent="0.25">
      <c r="A26" s="7"/>
      <c r="B26" s="24" t="s">
        <v>82</v>
      </c>
      <c r="C26" s="9">
        <v>23.7394</v>
      </c>
      <c r="D26" s="9">
        <v>27.4786</v>
      </c>
      <c r="E26" s="9">
        <v>26.4956</v>
      </c>
      <c r="F26" s="9">
        <v>31.093299999999999</v>
      </c>
      <c r="G26" s="9">
        <v>37.469900000000003</v>
      </c>
      <c r="H26" s="9">
        <v>35.640900000000002</v>
      </c>
      <c r="I26" s="9">
        <v>133.08099999999999</v>
      </c>
      <c r="J26" s="9">
        <v>118.182</v>
      </c>
      <c r="K26" s="9">
        <v>102.15900000000001</v>
      </c>
      <c r="L26" s="9">
        <v>68.526200000000003</v>
      </c>
      <c r="M26" s="9">
        <v>49.509500000000003</v>
      </c>
      <c r="N26" s="9">
        <v>46.0122</v>
      </c>
      <c r="O26" s="9">
        <v>16.226099999999999</v>
      </c>
      <c r="P26" s="9">
        <v>15.786099999999999</v>
      </c>
      <c r="Q26" s="9">
        <v>15.664300000000001</v>
      </c>
      <c r="R26" s="9">
        <v>14.2447</v>
      </c>
      <c r="S26" s="9">
        <v>12.0083</v>
      </c>
      <c r="T26" s="9">
        <v>11.955299999999999</v>
      </c>
      <c r="U26" s="9">
        <v>33.921799999999998</v>
      </c>
      <c r="V26" s="9">
        <v>66.517899999999997</v>
      </c>
      <c r="W26" s="9">
        <v>13.312099999999999</v>
      </c>
      <c r="X26" s="9">
        <v>6247</v>
      </c>
      <c r="Y26" s="9">
        <v>9104</v>
      </c>
      <c r="Z26" s="9">
        <v>9104</v>
      </c>
    </row>
    <row r="27" spans="1:26" x14ac:dyDescent="0.25">
      <c r="A27" s="25" t="s">
        <v>46</v>
      </c>
      <c r="B27" s="26">
        <v>43684.125</v>
      </c>
      <c r="C27" s="9">
        <v>32.864800000000002</v>
      </c>
      <c r="D27" s="9">
        <v>33.134099999999997</v>
      </c>
      <c r="E27" s="9">
        <v>35.129100000000001</v>
      </c>
      <c r="F27" s="9">
        <v>32.8919</v>
      </c>
      <c r="G27" s="9">
        <v>31.165800000000001</v>
      </c>
      <c r="H27" s="9">
        <v>32.516100000000002</v>
      </c>
      <c r="I27" s="9">
        <v>48.800400000000003</v>
      </c>
      <c r="J27" s="9">
        <v>65.807599999999994</v>
      </c>
      <c r="K27" s="9">
        <v>69.968599999999995</v>
      </c>
      <c r="L27" s="9">
        <v>65.522099999999995</v>
      </c>
      <c r="M27" s="9">
        <v>64.870900000000006</v>
      </c>
      <c r="N27" s="9">
        <v>65.371700000000004</v>
      </c>
      <c r="O27" s="9">
        <v>14.4832</v>
      </c>
      <c r="P27" s="9">
        <v>14.176299999999999</v>
      </c>
      <c r="Q27" s="9">
        <v>13.869300000000001</v>
      </c>
      <c r="R27" s="9">
        <v>13.882400000000001</v>
      </c>
      <c r="S27" s="9">
        <v>13.6988</v>
      </c>
      <c r="T27" s="9">
        <v>13.191000000000001</v>
      </c>
      <c r="U27" s="9">
        <v>32.725700000000003</v>
      </c>
      <c r="V27" s="9">
        <v>65.472899999999996</v>
      </c>
      <c r="W27" s="9">
        <v>13.680199999999999</v>
      </c>
      <c r="X27" s="9">
        <v>7933</v>
      </c>
      <c r="Y27" s="9">
        <v>10956</v>
      </c>
      <c r="Z27" s="9">
        <v>10956</v>
      </c>
    </row>
    <row r="28" spans="1:26" x14ac:dyDescent="0.25">
      <c r="A28" s="7"/>
      <c r="B28" s="23" t="s">
        <v>64</v>
      </c>
      <c r="C28" s="9">
        <v>32.598799999999997</v>
      </c>
      <c r="D28" s="9">
        <v>35.445</v>
      </c>
      <c r="E28" s="9">
        <v>40.3354</v>
      </c>
      <c r="F28" s="9">
        <v>31.534600000000001</v>
      </c>
      <c r="G28" s="9">
        <v>33.4435</v>
      </c>
      <c r="H28" s="9">
        <v>33.088900000000002</v>
      </c>
      <c r="I28" s="9">
        <v>46.606099999999998</v>
      </c>
      <c r="J28" s="9">
        <v>62.9452</v>
      </c>
      <c r="K28" s="9">
        <v>69.64</v>
      </c>
      <c r="L28" s="9">
        <v>58.446800000000003</v>
      </c>
      <c r="M28" s="9">
        <v>60.746200000000002</v>
      </c>
      <c r="N28" s="9">
        <v>62.2395</v>
      </c>
      <c r="O28" s="9">
        <v>14.648099999999999</v>
      </c>
      <c r="P28" s="9">
        <v>14.177899999999999</v>
      </c>
      <c r="Q28" s="9">
        <v>13.559100000000001</v>
      </c>
      <c r="R28" s="9">
        <v>13.759600000000001</v>
      </c>
      <c r="S28" s="9">
        <v>13.3192</v>
      </c>
      <c r="T28" s="9">
        <v>13.0571</v>
      </c>
      <c r="U28" s="9">
        <v>34.054400000000001</v>
      </c>
      <c r="V28" s="9">
        <v>61.791699999999999</v>
      </c>
      <c r="W28" s="9">
        <v>13.493499999999999</v>
      </c>
      <c r="X28" s="9">
        <v>7995</v>
      </c>
      <c r="Y28" s="9">
        <v>10559</v>
      </c>
      <c r="Z28" s="9">
        <v>10559</v>
      </c>
    </row>
    <row r="29" spans="1:26" x14ac:dyDescent="0.25">
      <c r="A29" s="7"/>
      <c r="B29" s="24" t="s">
        <v>66</v>
      </c>
      <c r="C29" s="9">
        <v>33.481299999999997</v>
      </c>
      <c r="D29" s="9">
        <v>35.631500000000003</v>
      </c>
      <c r="E29" s="9">
        <v>39.698099999999997</v>
      </c>
      <c r="F29" s="9">
        <v>31.486599999999999</v>
      </c>
      <c r="G29" s="9">
        <v>33.671300000000002</v>
      </c>
      <c r="H29" s="9">
        <v>33.0655</v>
      </c>
      <c r="I29" s="9">
        <v>46.170299999999997</v>
      </c>
      <c r="J29" s="9">
        <v>63.752899999999997</v>
      </c>
      <c r="K29" s="9">
        <v>70.513900000000007</v>
      </c>
      <c r="L29" s="9">
        <v>60.011899999999997</v>
      </c>
      <c r="M29" s="9">
        <v>61.731400000000001</v>
      </c>
      <c r="N29" s="9">
        <v>62.348199999999999</v>
      </c>
      <c r="O29" s="9">
        <v>14.5748</v>
      </c>
      <c r="P29" s="9">
        <v>14.1662</v>
      </c>
      <c r="Q29" s="9">
        <v>13.6126</v>
      </c>
      <c r="R29" s="9">
        <v>13.859</v>
      </c>
      <c r="S29" s="9">
        <v>13.3573</v>
      </c>
      <c r="T29" s="9">
        <v>13.031000000000001</v>
      </c>
      <c r="U29" s="9">
        <v>34.057000000000002</v>
      </c>
      <c r="V29" s="9">
        <v>62.585900000000002</v>
      </c>
      <c r="W29" s="9">
        <v>13.5197</v>
      </c>
      <c r="X29" s="9">
        <v>7960</v>
      </c>
      <c r="Y29" s="9">
        <v>10632</v>
      </c>
      <c r="Z29" s="9">
        <v>10632</v>
      </c>
    </row>
    <row r="30" spans="1:26" x14ac:dyDescent="0.25">
      <c r="A30" s="7"/>
      <c r="B30" s="24" t="s">
        <v>68</v>
      </c>
      <c r="C30" s="9">
        <v>33.815100000000001</v>
      </c>
      <c r="D30" s="9">
        <v>35.383000000000003</v>
      </c>
      <c r="E30" s="9">
        <v>38.8536</v>
      </c>
      <c r="F30" s="9">
        <v>31.624099999999999</v>
      </c>
      <c r="G30" s="9">
        <v>33.576000000000001</v>
      </c>
      <c r="H30" s="9">
        <v>32.579000000000001</v>
      </c>
      <c r="I30" s="9">
        <v>45.981099999999998</v>
      </c>
      <c r="J30" s="9">
        <v>64.197500000000005</v>
      </c>
      <c r="K30" s="9">
        <v>70.906499999999994</v>
      </c>
      <c r="L30" s="9">
        <v>61.155700000000003</v>
      </c>
      <c r="M30" s="9">
        <v>62.834200000000003</v>
      </c>
      <c r="N30" s="9">
        <v>63.875300000000003</v>
      </c>
      <c r="O30" s="9">
        <v>14.5596</v>
      </c>
      <c r="P30" s="9">
        <v>14.1601</v>
      </c>
      <c r="Q30" s="9">
        <v>13.648899999999999</v>
      </c>
      <c r="R30" s="9">
        <v>13.909700000000001</v>
      </c>
      <c r="S30" s="9">
        <v>13.4207</v>
      </c>
      <c r="T30" s="9">
        <v>13.111000000000001</v>
      </c>
      <c r="U30" s="9">
        <v>33.802100000000003</v>
      </c>
      <c r="V30" s="9">
        <v>63.598100000000002</v>
      </c>
      <c r="W30" s="9">
        <v>13.571199999999999</v>
      </c>
      <c r="X30" s="9">
        <v>7895</v>
      </c>
      <c r="Y30" s="9">
        <v>10657</v>
      </c>
      <c r="Z30" s="9">
        <v>10657</v>
      </c>
    </row>
    <row r="31" spans="1:26" x14ac:dyDescent="0.25">
      <c r="A31" s="7"/>
      <c r="B31" s="24" t="s">
        <v>70</v>
      </c>
      <c r="C31" s="9">
        <v>33.642699999999998</v>
      </c>
      <c r="D31" s="9">
        <v>34.566299999999998</v>
      </c>
      <c r="E31" s="9">
        <v>37.994999999999997</v>
      </c>
      <c r="F31" s="9">
        <v>31.511299999999999</v>
      </c>
      <c r="G31" s="9">
        <v>33.1937</v>
      </c>
      <c r="H31" s="9">
        <v>32.496400000000001</v>
      </c>
      <c r="I31" s="9">
        <v>49.256100000000004</v>
      </c>
      <c r="J31" s="9">
        <v>64.795599999999993</v>
      </c>
      <c r="K31" s="9">
        <v>70.977599999999995</v>
      </c>
      <c r="L31" s="9">
        <v>62.900399999999998</v>
      </c>
      <c r="M31" s="9">
        <v>62.911200000000001</v>
      </c>
      <c r="N31" s="9">
        <v>64.338899999999995</v>
      </c>
      <c r="O31" s="9">
        <v>14.6107</v>
      </c>
      <c r="P31" s="9">
        <v>14.1874</v>
      </c>
      <c r="Q31" s="9">
        <v>13.693199999999999</v>
      </c>
      <c r="R31" s="9">
        <v>13.9511</v>
      </c>
      <c r="S31" s="9">
        <v>13.485300000000001</v>
      </c>
      <c r="T31" s="9">
        <v>13.119300000000001</v>
      </c>
      <c r="U31" s="9">
        <v>33.4512</v>
      </c>
      <c r="V31" s="9">
        <v>64.237200000000001</v>
      </c>
      <c r="W31" s="9">
        <v>13.6066</v>
      </c>
      <c r="X31" s="9">
        <v>7847</v>
      </c>
      <c r="Y31" s="9">
        <v>10738</v>
      </c>
      <c r="Z31" s="9">
        <v>10738</v>
      </c>
    </row>
    <row r="32" spans="1:26" x14ac:dyDescent="0.25">
      <c r="A32" s="7"/>
      <c r="B32" s="24" t="s">
        <v>71</v>
      </c>
      <c r="C32" s="9">
        <v>32.919699999999999</v>
      </c>
      <c r="D32" s="9">
        <v>33.124200000000002</v>
      </c>
      <c r="E32" s="9">
        <v>36.299300000000002</v>
      </c>
      <c r="F32" s="9">
        <v>32.723599999999998</v>
      </c>
      <c r="G32" s="9">
        <v>31.3871</v>
      </c>
      <c r="H32" s="9">
        <v>32.743899999999996</v>
      </c>
      <c r="I32" s="9">
        <v>48.632800000000003</v>
      </c>
      <c r="J32" s="9">
        <v>67.014300000000006</v>
      </c>
      <c r="K32" s="9">
        <v>69.816000000000003</v>
      </c>
      <c r="L32" s="9">
        <v>64.364900000000006</v>
      </c>
      <c r="M32" s="9">
        <v>64.000500000000002</v>
      </c>
      <c r="N32" s="9">
        <v>65.820700000000002</v>
      </c>
      <c r="O32" s="9">
        <v>14.5694</v>
      </c>
      <c r="P32" s="9">
        <v>14.199400000000001</v>
      </c>
      <c r="Q32" s="9">
        <v>13.809900000000001</v>
      </c>
      <c r="R32" s="9">
        <v>13.904299999999999</v>
      </c>
      <c r="S32" s="9">
        <v>13.648999999999999</v>
      </c>
      <c r="T32" s="9">
        <v>13.186199999999999</v>
      </c>
      <c r="U32" s="9">
        <v>32.973799999999997</v>
      </c>
      <c r="V32" s="9">
        <v>65.211600000000004</v>
      </c>
      <c r="W32" s="9">
        <v>13.670500000000001</v>
      </c>
      <c r="X32" s="9">
        <v>7853</v>
      </c>
      <c r="Y32" s="9">
        <v>10854</v>
      </c>
      <c r="Z32" s="9">
        <v>10854</v>
      </c>
    </row>
    <row r="33" spans="1:26" x14ac:dyDescent="0.25">
      <c r="A33" s="7"/>
      <c r="B33" s="23" t="s">
        <v>73</v>
      </c>
      <c r="C33" s="9">
        <v>32.837000000000003</v>
      </c>
      <c r="D33" s="9">
        <v>32.683399999999999</v>
      </c>
      <c r="E33" s="9">
        <v>33.947299999999998</v>
      </c>
      <c r="F33" s="9">
        <v>32.905500000000004</v>
      </c>
      <c r="G33" s="9">
        <v>31.000399999999999</v>
      </c>
      <c r="H33" s="9">
        <v>33.114899999999999</v>
      </c>
      <c r="I33" s="9">
        <v>47.630299999999998</v>
      </c>
      <c r="J33" s="9">
        <v>65.956900000000005</v>
      </c>
      <c r="K33" s="9">
        <v>71.233099999999993</v>
      </c>
      <c r="L33" s="9">
        <v>65.821100000000001</v>
      </c>
      <c r="M33" s="9">
        <v>66.1935</v>
      </c>
      <c r="N33" s="9">
        <v>64.855699999999999</v>
      </c>
      <c r="O33" s="9">
        <v>14.4168</v>
      </c>
      <c r="P33" s="9">
        <v>14.1668</v>
      </c>
      <c r="Q33" s="9">
        <v>13.940300000000001</v>
      </c>
      <c r="R33" s="9">
        <v>13.864000000000001</v>
      </c>
      <c r="S33" s="9">
        <v>13.758699999999999</v>
      </c>
      <c r="T33" s="9">
        <v>13.107900000000001</v>
      </c>
      <c r="U33" s="9">
        <v>32.663800000000002</v>
      </c>
      <c r="V33" s="9">
        <v>65.8874</v>
      </c>
      <c r="W33" s="9">
        <v>13.6723</v>
      </c>
      <c r="X33" s="9">
        <v>8048</v>
      </c>
      <c r="Y33" s="9">
        <v>11052</v>
      </c>
      <c r="Z33" s="9">
        <v>11052</v>
      </c>
    </row>
    <row r="34" spans="1:26" x14ac:dyDescent="0.25">
      <c r="A34" s="7"/>
      <c r="B34" s="24" t="s">
        <v>75</v>
      </c>
      <c r="C34" s="9">
        <v>32.873699999999999</v>
      </c>
      <c r="D34" s="9">
        <v>32.678800000000003</v>
      </c>
      <c r="E34" s="9">
        <v>32.634799999999998</v>
      </c>
      <c r="F34" s="9">
        <v>32.756300000000003</v>
      </c>
      <c r="G34" s="9">
        <v>31.660299999999999</v>
      </c>
      <c r="H34" s="9">
        <v>33.180599999999998</v>
      </c>
      <c r="I34" s="9">
        <v>46.343600000000002</v>
      </c>
      <c r="J34" s="9">
        <v>65.790599999999998</v>
      </c>
      <c r="K34" s="9">
        <v>72.028400000000005</v>
      </c>
      <c r="L34" s="9">
        <v>65.606800000000007</v>
      </c>
      <c r="M34" s="9">
        <v>67.278400000000005</v>
      </c>
      <c r="N34" s="9">
        <v>64.835800000000006</v>
      </c>
      <c r="O34" s="9">
        <v>14.408099999999999</v>
      </c>
      <c r="P34" s="9">
        <v>14.148400000000001</v>
      </c>
      <c r="Q34" s="9">
        <v>13.985900000000001</v>
      </c>
      <c r="R34" s="9">
        <v>13.8561</v>
      </c>
      <c r="S34" s="9">
        <v>13.7654</v>
      </c>
      <c r="T34" s="9">
        <v>13.040900000000001</v>
      </c>
      <c r="U34" s="9">
        <v>32.620199999999997</v>
      </c>
      <c r="V34" s="9">
        <v>66.1631</v>
      </c>
      <c r="W34" s="9">
        <v>13.652799999999999</v>
      </c>
      <c r="X34" s="9">
        <v>8107</v>
      </c>
      <c r="Y34" s="9">
        <v>11130</v>
      </c>
      <c r="Z34" s="9">
        <v>11130</v>
      </c>
    </row>
    <row r="35" spans="1:26" x14ac:dyDescent="0.25">
      <c r="A35" s="7"/>
      <c r="B35" s="24" t="s">
        <v>77</v>
      </c>
      <c r="C35" s="9">
        <v>32.9621</v>
      </c>
      <c r="D35" s="9">
        <v>32.670499999999997</v>
      </c>
      <c r="E35" s="9">
        <v>31.416799999999999</v>
      </c>
      <c r="F35" s="9">
        <v>32.251100000000001</v>
      </c>
      <c r="G35" s="9">
        <v>31.69</v>
      </c>
      <c r="H35" s="9">
        <v>33.449599999999997</v>
      </c>
      <c r="I35" s="9">
        <v>46.313600000000001</v>
      </c>
      <c r="J35" s="9">
        <v>67.425700000000006</v>
      </c>
      <c r="K35" s="9">
        <v>73.306200000000004</v>
      </c>
      <c r="L35" s="9">
        <v>64.875299999999996</v>
      </c>
      <c r="M35" s="9">
        <v>67.9328</v>
      </c>
      <c r="N35" s="9">
        <v>64.576899999999995</v>
      </c>
      <c r="O35" s="9">
        <v>14.3919</v>
      </c>
      <c r="P35" s="9">
        <v>14.1473</v>
      </c>
      <c r="Q35" s="9">
        <v>14.0161</v>
      </c>
      <c r="R35" s="9">
        <v>13.859500000000001</v>
      </c>
      <c r="S35" s="9">
        <v>13.754</v>
      </c>
      <c r="T35" s="9">
        <v>13.0075</v>
      </c>
      <c r="U35" s="9">
        <v>32.4377</v>
      </c>
      <c r="V35" s="9">
        <v>66.409899999999993</v>
      </c>
      <c r="W35" s="9">
        <v>13.6411</v>
      </c>
      <c r="X35" s="9">
        <v>8236</v>
      </c>
      <c r="Y35" s="9">
        <v>11191</v>
      </c>
      <c r="Z35" s="9">
        <v>11191</v>
      </c>
    </row>
    <row r="36" spans="1:26" x14ac:dyDescent="0.25">
      <c r="A36" s="7"/>
      <c r="B36" s="24" t="s">
        <v>78</v>
      </c>
      <c r="C36" s="9">
        <v>32.410699999999999</v>
      </c>
      <c r="D36" s="9">
        <v>33.090400000000002</v>
      </c>
      <c r="E36" s="9">
        <v>31.061</v>
      </c>
      <c r="F36" s="9">
        <v>32.034799999999997</v>
      </c>
      <c r="G36" s="9">
        <v>32.201900000000002</v>
      </c>
      <c r="H36" s="9">
        <v>34.195700000000002</v>
      </c>
      <c r="I36" s="9">
        <v>48.244500000000002</v>
      </c>
      <c r="J36" s="9">
        <v>67.541399999999996</v>
      </c>
      <c r="K36" s="9">
        <v>73.910799999999995</v>
      </c>
      <c r="L36" s="9">
        <v>63.421700000000001</v>
      </c>
      <c r="M36" s="9">
        <v>68.396299999999997</v>
      </c>
      <c r="N36" s="9">
        <v>64.185100000000006</v>
      </c>
      <c r="O36" s="9">
        <v>14.432499999999999</v>
      </c>
      <c r="P36" s="9">
        <v>14.1379</v>
      </c>
      <c r="Q36" s="9">
        <v>14.043699999999999</v>
      </c>
      <c r="R36" s="9">
        <v>13.8558</v>
      </c>
      <c r="S36" s="9">
        <v>13.7065</v>
      </c>
      <c r="T36" s="9">
        <v>12.994</v>
      </c>
      <c r="U36" s="9">
        <v>32.683300000000003</v>
      </c>
      <c r="V36" s="9">
        <v>66.260800000000003</v>
      </c>
      <c r="W36" s="9">
        <v>13.626099999999999</v>
      </c>
      <c r="X36" s="9">
        <v>8322</v>
      </c>
      <c r="Y36" s="9">
        <v>11252</v>
      </c>
      <c r="Z36" s="9">
        <v>11252</v>
      </c>
    </row>
    <row r="37" spans="1:26" x14ac:dyDescent="0.25">
      <c r="A37" s="7"/>
      <c r="B37" s="24" t="s">
        <v>80</v>
      </c>
      <c r="C37" s="9">
        <v>32.012900000000002</v>
      </c>
      <c r="D37" s="9">
        <v>32.962200000000003</v>
      </c>
      <c r="E37" s="9">
        <v>31.116099999999999</v>
      </c>
      <c r="F37" s="9">
        <v>31.922899999999998</v>
      </c>
      <c r="G37" s="9">
        <v>32.912700000000001</v>
      </c>
      <c r="H37" s="9">
        <v>33.657200000000003</v>
      </c>
      <c r="I37" s="9">
        <v>48.478900000000003</v>
      </c>
      <c r="J37" s="9">
        <v>69.121300000000005</v>
      </c>
      <c r="K37" s="9">
        <v>74.099400000000003</v>
      </c>
      <c r="L37" s="9">
        <v>61.054499999999997</v>
      </c>
      <c r="M37" s="9">
        <v>68.381100000000004</v>
      </c>
      <c r="N37" s="9">
        <v>63.284700000000001</v>
      </c>
      <c r="O37" s="9">
        <v>14.429500000000001</v>
      </c>
      <c r="P37" s="9">
        <v>14.144</v>
      </c>
      <c r="Q37" s="9">
        <v>14.058</v>
      </c>
      <c r="R37" s="9">
        <v>13.8925</v>
      </c>
      <c r="S37" s="9">
        <v>13.669499999999999</v>
      </c>
      <c r="T37" s="9">
        <v>13.062200000000001</v>
      </c>
      <c r="U37" s="9">
        <v>32.637799999999999</v>
      </c>
      <c r="V37" s="9">
        <v>65.677599999999998</v>
      </c>
      <c r="W37" s="9">
        <v>13.6455</v>
      </c>
      <c r="X37" s="9">
        <v>8522</v>
      </c>
      <c r="Y37" s="9">
        <v>11296</v>
      </c>
      <c r="Z37" s="9">
        <v>11296</v>
      </c>
    </row>
    <row r="38" spans="1:26" x14ac:dyDescent="0.25">
      <c r="A38" s="7"/>
      <c r="B38" s="24" t="s">
        <v>82</v>
      </c>
      <c r="C38" s="9">
        <v>31.046299999999999</v>
      </c>
      <c r="D38" s="9">
        <v>33.468699999999998</v>
      </c>
      <c r="E38" s="9">
        <v>31.1206</v>
      </c>
      <c r="F38" s="9">
        <v>31.5808</v>
      </c>
      <c r="G38" s="9">
        <v>33.221299999999999</v>
      </c>
      <c r="H38" s="9">
        <v>33.591999999999999</v>
      </c>
      <c r="I38" s="9">
        <v>49.761000000000003</v>
      </c>
      <c r="J38" s="9">
        <v>68.269499999999994</v>
      </c>
      <c r="K38" s="9">
        <v>74.861000000000004</v>
      </c>
      <c r="L38" s="9">
        <v>59.562399999999997</v>
      </c>
      <c r="M38" s="9">
        <v>68.228999999999999</v>
      </c>
      <c r="N38" s="9">
        <v>63.239199999999997</v>
      </c>
      <c r="O38" s="9">
        <v>14.5113</v>
      </c>
      <c r="P38" s="9">
        <v>14.1196</v>
      </c>
      <c r="Q38" s="9">
        <v>14.142799999999999</v>
      </c>
      <c r="R38" s="9">
        <v>13.981199999999999</v>
      </c>
      <c r="S38" s="9">
        <v>13.6912</v>
      </c>
      <c r="T38" s="9">
        <v>13.142300000000001</v>
      </c>
      <c r="U38" s="9">
        <v>32.626199999999997</v>
      </c>
      <c r="V38" s="9">
        <v>65.397599999999997</v>
      </c>
      <c r="W38" s="9">
        <v>13.701700000000001</v>
      </c>
      <c r="X38" s="9">
        <v>8592</v>
      </c>
      <c r="Y38" s="9">
        <v>11373</v>
      </c>
      <c r="Z38" s="9">
        <v>11373</v>
      </c>
    </row>
    <row r="39" spans="1:26" x14ac:dyDescent="0.25">
      <c r="A39" s="25" t="s">
        <v>26</v>
      </c>
      <c r="B39" s="26">
        <v>43026.125</v>
      </c>
      <c r="C39" s="9">
        <v>32.8461</v>
      </c>
      <c r="D39" s="9">
        <v>39.964599999999997</v>
      </c>
      <c r="E39" s="9">
        <v>41.569299999999998</v>
      </c>
      <c r="F39" s="9">
        <v>40.393799999999999</v>
      </c>
      <c r="G39" s="9">
        <v>42.114800000000002</v>
      </c>
      <c r="H39" s="9">
        <v>42.852600000000002</v>
      </c>
      <c r="I39" s="9">
        <v>39.248600000000003</v>
      </c>
      <c r="J39" s="9">
        <v>44.627499999999998</v>
      </c>
      <c r="K39" s="9">
        <v>42.724200000000003</v>
      </c>
      <c r="L39" s="9">
        <v>58.628900000000002</v>
      </c>
      <c r="M39" s="9">
        <v>65.352599999999995</v>
      </c>
      <c r="N39" s="9">
        <v>54.001600000000003</v>
      </c>
      <c r="O39" s="9">
        <v>14.137600000000001</v>
      </c>
      <c r="P39" s="9">
        <v>13.1152</v>
      </c>
      <c r="Q39" s="9">
        <v>12.805300000000001</v>
      </c>
      <c r="R39" s="9">
        <v>12.667</v>
      </c>
      <c r="S39" s="9">
        <v>12.7826</v>
      </c>
      <c r="T39" s="9">
        <v>12.5322</v>
      </c>
      <c r="U39" s="9">
        <v>41.472999999999999</v>
      </c>
      <c r="V39" s="9">
        <v>55.2151</v>
      </c>
      <c r="W39" s="9">
        <v>12.748100000000001</v>
      </c>
      <c r="X39" s="9">
        <v>5021</v>
      </c>
      <c r="Y39" s="9">
        <v>6044</v>
      </c>
      <c r="Z39" s="9">
        <v>6044</v>
      </c>
    </row>
    <row r="40" spans="1:26" x14ac:dyDescent="0.25">
      <c r="A40" s="7"/>
      <c r="B40" s="23" t="s">
        <v>64</v>
      </c>
      <c r="C40" s="9">
        <v>27.0825</v>
      </c>
      <c r="D40" s="9">
        <v>41.619100000000003</v>
      </c>
      <c r="E40" s="9">
        <v>41.403799999999997</v>
      </c>
      <c r="F40" s="9">
        <v>42.404400000000003</v>
      </c>
      <c r="G40" s="9">
        <v>43.301499999999997</v>
      </c>
      <c r="H40" s="9">
        <v>41.037799999999997</v>
      </c>
      <c r="I40" s="9">
        <v>36.047600000000003</v>
      </c>
      <c r="J40" s="9">
        <v>34.183300000000003</v>
      </c>
      <c r="K40" s="9">
        <v>33.744500000000002</v>
      </c>
      <c r="L40" s="9">
        <v>45.132199999999997</v>
      </c>
      <c r="M40" s="9">
        <v>64.836100000000002</v>
      </c>
      <c r="N40" s="9">
        <v>68.493300000000005</v>
      </c>
      <c r="O40" s="9">
        <v>14.3842</v>
      </c>
      <c r="P40" s="9">
        <v>12.5548</v>
      </c>
      <c r="Q40" s="9">
        <v>12.4701</v>
      </c>
      <c r="R40" s="9">
        <v>12.5777</v>
      </c>
      <c r="S40" s="9">
        <v>12.7118</v>
      </c>
      <c r="T40" s="9">
        <v>13.0564</v>
      </c>
      <c r="U40" s="9">
        <v>41.541800000000002</v>
      </c>
      <c r="V40" s="9">
        <v>54.476399999999998</v>
      </c>
      <c r="W40" s="9">
        <v>12.7882</v>
      </c>
      <c r="X40" s="9">
        <v>4889</v>
      </c>
      <c r="Y40" s="9">
        <v>6154</v>
      </c>
      <c r="Z40" s="9">
        <v>6154</v>
      </c>
    </row>
    <row r="41" spans="1:26" x14ac:dyDescent="0.25">
      <c r="A41" s="7"/>
      <c r="B41" s="24" t="s">
        <v>66</v>
      </c>
      <c r="C41" s="9">
        <v>27.926400000000001</v>
      </c>
      <c r="D41" s="9">
        <v>41.195300000000003</v>
      </c>
      <c r="E41" s="9">
        <v>40.715000000000003</v>
      </c>
      <c r="F41" s="9">
        <v>42.098700000000001</v>
      </c>
      <c r="G41" s="9">
        <v>42.716900000000003</v>
      </c>
      <c r="H41" s="9">
        <v>41.038600000000002</v>
      </c>
      <c r="I41" s="9">
        <v>43.155799999999999</v>
      </c>
      <c r="J41" s="9">
        <v>36.661900000000003</v>
      </c>
      <c r="K41" s="9">
        <v>34.86</v>
      </c>
      <c r="L41" s="9">
        <v>46.233800000000002</v>
      </c>
      <c r="M41" s="9">
        <v>66.188599999999994</v>
      </c>
      <c r="N41" s="9">
        <v>65.973799999999997</v>
      </c>
      <c r="O41" s="9">
        <v>14.4633</v>
      </c>
      <c r="P41" s="9">
        <v>12.639200000000001</v>
      </c>
      <c r="Q41" s="9">
        <v>12.5466</v>
      </c>
      <c r="R41" s="9">
        <v>12.600300000000001</v>
      </c>
      <c r="S41" s="9">
        <v>12.7361</v>
      </c>
      <c r="T41" s="9">
        <v>12.971399999999999</v>
      </c>
      <c r="U41" s="9">
        <v>41.214199999999998</v>
      </c>
      <c r="V41" s="9">
        <v>54.814300000000003</v>
      </c>
      <c r="W41" s="9">
        <v>12.7941</v>
      </c>
      <c r="X41" s="9">
        <v>4865</v>
      </c>
      <c r="Y41" s="9">
        <v>6158</v>
      </c>
      <c r="Z41" s="9">
        <v>6158</v>
      </c>
    </row>
    <row r="42" spans="1:26" x14ac:dyDescent="0.25">
      <c r="A42" s="7"/>
      <c r="B42" s="24" t="s">
        <v>68</v>
      </c>
      <c r="C42" s="9">
        <v>28.774000000000001</v>
      </c>
      <c r="D42" s="9">
        <v>41.475299999999997</v>
      </c>
      <c r="E42" s="9">
        <v>41.2029</v>
      </c>
      <c r="F42" s="9">
        <v>41.604599999999998</v>
      </c>
      <c r="G42" s="9">
        <v>42.2849</v>
      </c>
      <c r="H42" s="9">
        <v>40.909199999999998</v>
      </c>
      <c r="I42" s="9">
        <v>43.717599999999997</v>
      </c>
      <c r="J42" s="9">
        <v>40.088900000000002</v>
      </c>
      <c r="K42" s="9">
        <v>35.9574</v>
      </c>
      <c r="L42" s="9">
        <v>47.3294</v>
      </c>
      <c r="M42" s="9">
        <v>67.9315</v>
      </c>
      <c r="N42" s="9">
        <v>62.954099999999997</v>
      </c>
      <c r="O42" s="9">
        <v>14.375500000000001</v>
      </c>
      <c r="P42" s="9">
        <v>12.7485</v>
      </c>
      <c r="Q42" s="9">
        <v>12.5327</v>
      </c>
      <c r="R42" s="9">
        <v>12.663399999999999</v>
      </c>
      <c r="S42" s="9">
        <v>12.727499999999999</v>
      </c>
      <c r="T42" s="9">
        <v>12.879799999999999</v>
      </c>
      <c r="U42" s="9">
        <v>41.097700000000003</v>
      </c>
      <c r="V42" s="9">
        <v>55.020499999999998</v>
      </c>
      <c r="W42" s="9">
        <v>12.7822</v>
      </c>
      <c r="X42" s="9">
        <v>4903</v>
      </c>
      <c r="Y42" s="9">
        <v>6148</v>
      </c>
      <c r="Z42" s="9">
        <v>6148</v>
      </c>
    </row>
    <row r="43" spans="1:26" x14ac:dyDescent="0.25">
      <c r="A43" s="7"/>
      <c r="B43" s="24" t="s">
        <v>70</v>
      </c>
      <c r="C43" s="9">
        <v>29.758700000000001</v>
      </c>
      <c r="D43" s="9">
        <v>42.031799999999997</v>
      </c>
      <c r="E43" s="9">
        <v>41.774900000000002</v>
      </c>
      <c r="F43" s="9">
        <v>40.808199999999999</v>
      </c>
      <c r="G43" s="9">
        <v>42.385199999999998</v>
      </c>
      <c r="H43" s="9">
        <v>41.393000000000001</v>
      </c>
      <c r="I43" s="9">
        <v>40.461199999999998</v>
      </c>
      <c r="J43" s="9">
        <v>41.869799999999998</v>
      </c>
      <c r="K43" s="9">
        <v>38.050400000000003</v>
      </c>
      <c r="L43" s="9">
        <v>49.219499999999996</v>
      </c>
      <c r="M43" s="9">
        <v>68.320499999999996</v>
      </c>
      <c r="N43" s="9">
        <v>60.091999999999999</v>
      </c>
      <c r="O43" s="9">
        <v>14.2149</v>
      </c>
      <c r="P43" s="9">
        <v>12.8306</v>
      </c>
      <c r="Q43" s="9">
        <v>12.546099999999999</v>
      </c>
      <c r="R43" s="9">
        <v>12.723800000000001</v>
      </c>
      <c r="S43" s="9">
        <v>12.725099999999999</v>
      </c>
      <c r="T43" s="9">
        <v>12.7782</v>
      </c>
      <c r="U43" s="9">
        <v>41.237099999999998</v>
      </c>
      <c r="V43" s="9">
        <v>55.0242</v>
      </c>
      <c r="W43" s="9">
        <v>12.766999999999999</v>
      </c>
      <c r="X43" s="9">
        <v>4912</v>
      </c>
      <c r="Y43" s="9">
        <v>6123</v>
      </c>
      <c r="Z43" s="9">
        <v>6123</v>
      </c>
    </row>
    <row r="44" spans="1:26" x14ac:dyDescent="0.25">
      <c r="A44" s="7"/>
      <c r="B44" s="24" t="s">
        <v>71</v>
      </c>
      <c r="C44" s="9">
        <v>32.494</v>
      </c>
      <c r="D44" s="9">
        <v>40.897399999999998</v>
      </c>
      <c r="E44" s="9">
        <v>42.315100000000001</v>
      </c>
      <c r="F44" s="9">
        <v>40.312600000000003</v>
      </c>
      <c r="G44" s="9">
        <v>41.860100000000003</v>
      </c>
      <c r="H44" s="9">
        <v>42.627499999999998</v>
      </c>
      <c r="I44" s="9">
        <v>37.218800000000002</v>
      </c>
      <c r="J44" s="9">
        <v>44.851300000000002</v>
      </c>
      <c r="K44" s="9">
        <v>40.2654</v>
      </c>
      <c r="L44" s="9">
        <v>55.354500000000002</v>
      </c>
      <c r="M44" s="9">
        <v>66.407600000000002</v>
      </c>
      <c r="N44" s="9">
        <v>55.574399999999997</v>
      </c>
      <c r="O44" s="9">
        <v>14.0519</v>
      </c>
      <c r="P44" s="9">
        <v>13.0166</v>
      </c>
      <c r="Q44" s="9">
        <v>12.7157</v>
      </c>
      <c r="R44" s="9">
        <v>12.699299999999999</v>
      </c>
      <c r="S44" s="9">
        <v>12.808400000000001</v>
      </c>
      <c r="T44" s="9">
        <v>12.583500000000001</v>
      </c>
      <c r="U44" s="9">
        <v>41.477699999999999</v>
      </c>
      <c r="V44" s="9">
        <v>54.926200000000001</v>
      </c>
      <c r="W44" s="9">
        <v>12.755100000000001</v>
      </c>
      <c r="X44" s="9">
        <v>4990</v>
      </c>
      <c r="Y44" s="9">
        <v>6081</v>
      </c>
      <c r="Z44" s="9">
        <v>6081</v>
      </c>
    </row>
    <row r="45" spans="1:26" x14ac:dyDescent="0.25">
      <c r="A45" s="7"/>
      <c r="B45" s="23" t="s">
        <v>73</v>
      </c>
      <c r="C45" s="9">
        <v>31.546700000000001</v>
      </c>
      <c r="D45" s="9">
        <v>38.923400000000001</v>
      </c>
      <c r="E45" s="9">
        <v>41.219000000000001</v>
      </c>
      <c r="F45" s="9">
        <v>39.894799999999996</v>
      </c>
      <c r="G45" s="9">
        <v>42.476999999999997</v>
      </c>
      <c r="H45" s="9">
        <v>43.453099999999999</v>
      </c>
      <c r="I45" s="9">
        <v>42.778399999999998</v>
      </c>
      <c r="J45" s="9">
        <v>47.739199999999997</v>
      </c>
      <c r="K45" s="9">
        <v>44.018099999999997</v>
      </c>
      <c r="L45" s="9">
        <v>60.259700000000002</v>
      </c>
      <c r="M45" s="9">
        <v>63.365600000000001</v>
      </c>
      <c r="N45" s="9">
        <v>53.204599999999999</v>
      </c>
      <c r="O45" s="9">
        <v>14.299099999999999</v>
      </c>
      <c r="P45" s="9">
        <v>13.2555</v>
      </c>
      <c r="Q45" s="9">
        <v>12.9285</v>
      </c>
      <c r="R45" s="9">
        <v>12.738200000000001</v>
      </c>
      <c r="S45" s="9">
        <v>12.753</v>
      </c>
      <c r="T45" s="9">
        <v>12.487399999999999</v>
      </c>
      <c r="U45" s="9">
        <v>41.476799999999997</v>
      </c>
      <c r="V45" s="9">
        <v>55.313400000000001</v>
      </c>
      <c r="W45" s="9">
        <v>12.770899999999999</v>
      </c>
      <c r="X45" s="9">
        <v>4949</v>
      </c>
      <c r="Y45" s="9">
        <v>6019</v>
      </c>
      <c r="Z45" s="9">
        <v>6019</v>
      </c>
    </row>
    <row r="46" spans="1:26" x14ac:dyDescent="0.25">
      <c r="A46" s="7"/>
      <c r="B46" s="24" t="s">
        <v>75</v>
      </c>
      <c r="C46" s="9">
        <v>31.0092</v>
      </c>
      <c r="D46" s="9">
        <v>37.810299999999998</v>
      </c>
      <c r="E46" s="9">
        <v>40.661299999999997</v>
      </c>
      <c r="F46" s="9">
        <v>38.886299999999999</v>
      </c>
      <c r="G46" s="9">
        <v>42.324800000000003</v>
      </c>
      <c r="H46" s="9">
        <v>44.126300000000001</v>
      </c>
      <c r="I46" s="9">
        <v>50.002800000000001</v>
      </c>
      <c r="J46" s="9">
        <v>50.632599999999996</v>
      </c>
      <c r="K46" s="9">
        <v>42.483199999999997</v>
      </c>
      <c r="L46" s="9">
        <v>61.550800000000002</v>
      </c>
      <c r="M46" s="9">
        <v>61.154200000000003</v>
      </c>
      <c r="N46" s="9">
        <v>52.316400000000002</v>
      </c>
      <c r="O46" s="9">
        <v>14.4922</v>
      </c>
      <c r="P46" s="9">
        <v>13.3987</v>
      </c>
      <c r="Q46" s="9">
        <v>13.009399999999999</v>
      </c>
      <c r="R46" s="9">
        <v>12.805199999999999</v>
      </c>
      <c r="S46" s="9">
        <v>12.712899999999999</v>
      </c>
      <c r="T46" s="9">
        <v>12.4474</v>
      </c>
      <c r="U46" s="9">
        <v>41.310699999999997</v>
      </c>
      <c r="V46" s="9">
        <v>54.973399999999998</v>
      </c>
      <c r="W46" s="9">
        <v>12.786099999999999</v>
      </c>
      <c r="X46" s="9">
        <v>4956</v>
      </c>
      <c r="Y46" s="9">
        <v>5976</v>
      </c>
      <c r="Z46" s="9">
        <v>5976</v>
      </c>
    </row>
    <row r="47" spans="1:26" x14ac:dyDescent="0.25">
      <c r="A47" s="7"/>
      <c r="B47" s="24" t="s">
        <v>77</v>
      </c>
      <c r="C47" s="9">
        <v>30.1539</v>
      </c>
      <c r="D47" s="9">
        <v>36.794199999999996</v>
      </c>
      <c r="E47" s="9">
        <v>39.733800000000002</v>
      </c>
      <c r="F47" s="9">
        <v>37.893599999999999</v>
      </c>
      <c r="G47" s="9">
        <v>42.003</v>
      </c>
      <c r="H47" s="9">
        <v>44.060699999999997</v>
      </c>
      <c r="I47" s="9">
        <v>55.3919</v>
      </c>
      <c r="J47" s="9">
        <v>51.030299999999997</v>
      </c>
      <c r="K47" s="9">
        <v>40.871000000000002</v>
      </c>
      <c r="L47" s="9">
        <v>62.8369</v>
      </c>
      <c r="M47" s="9">
        <v>60.109299999999998</v>
      </c>
      <c r="N47" s="9">
        <v>51.430700000000002</v>
      </c>
      <c r="O47" s="9">
        <v>14.575799999999999</v>
      </c>
      <c r="P47" s="9">
        <v>13.5261</v>
      </c>
      <c r="Q47" s="9">
        <v>12.9884</v>
      </c>
      <c r="R47" s="9">
        <v>12.8337</v>
      </c>
      <c r="S47" s="9">
        <v>12.677199999999999</v>
      </c>
      <c r="T47" s="9">
        <v>12.462199999999999</v>
      </c>
      <c r="U47" s="9">
        <v>40.795900000000003</v>
      </c>
      <c r="V47" s="9">
        <v>54.722900000000003</v>
      </c>
      <c r="W47" s="9">
        <v>12.7934</v>
      </c>
      <c r="X47" s="9">
        <v>4917</v>
      </c>
      <c r="Y47" s="9">
        <v>5890</v>
      </c>
      <c r="Z47" s="9">
        <v>5890</v>
      </c>
    </row>
    <row r="48" spans="1:26" x14ac:dyDescent="0.25">
      <c r="A48" s="7"/>
      <c r="B48" s="24" t="s">
        <v>78</v>
      </c>
      <c r="C48" s="9">
        <v>29.813300000000002</v>
      </c>
      <c r="D48" s="9">
        <v>36.210999999999999</v>
      </c>
      <c r="E48" s="9">
        <v>39.350900000000003</v>
      </c>
      <c r="F48" s="9">
        <v>37.480899999999998</v>
      </c>
      <c r="G48" s="9">
        <v>41.885899999999999</v>
      </c>
      <c r="H48" s="9">
        <v>44.547699999999999</v>
      </c>
      <c r="I48" s="9">
        <v>59.255200000000002</v>
      </c>
      <c r="J48" s="9">
        <v>51.184800000000003</v>
      </c>
      <c r="K48" s="9">
        <v>41.685299999999998</v>
      </c>
      <c r="L48" s="9">
        <v>62.558700000000002</v>
      </c>
      <c r="M48" s="9">
        <v>59.675699999999999</v>
      </c>
      <c r="N48" s="9">
        <v>50.363</v>
      </c>
      <c r="O48" s="9">
        <v>14.6272</v>
      </c>
      <c r="P48" s="9">
        <v>13.6845</v>
      </c>
      <c r="Q48" s="9">
        <v>13.0115</v>
      </c>
      <c r="R48" s="9">
        <v>12.7921</v>
      </c>
      <c r="S48" s="9">
        <v>12.651300000000001</v>
      </c>
      <c r="T48" s="9">
        <v>12.424799999999999</v>
      </c>
      <c r="U48" s="9">
        <v>40.750999999999998</v>
      </c>
      <c r="V48" s="9">
        <v>54.442300000000003</v>
      </c>
      <c r="W48" s="9">
        <v>12.7804</v>
      </c>
      <c r="X48" s="9">
        <v>4881</v>
      </c>
      <c r="Y48" s="9">
        <v>5838</v>
      </c>
      <c r="Z48" s="9">
        <v>5838</v>
      </c>
    </row>
    <row r="49" spans="1:26" x14ac:dyDescent="0.25">
      <c r="A49" s="7"/>
      <c r="B49" s="24" t="s">
        <v>80</v>
      </c>
      <c r="C49" s="9">
        <v>30.285599999999999</v>
      </c>
      <c r="D49" s="9">
        <v>35.537500000000001</v>
      </c>
      <c r="E49" s="9">
        <v>39.132899999999999</v>
      </c>
      <c r="F49" s="9">
        <v>38.1526</v>
      </c>
      <c r="G49" s="9">
        <v>41.646299999999997</v>
      </c>
      <c r="H49" s="9">
        <v>44.377000000000002</v>
      </c>
      <c r="I49" s="9">
        <v>62.945700000000002</v>
      </c>
      <c r="J49" s="9">
        <v>52.119700000000002</v>
      </c>
      <c r="K49" s="9">
        <v>44.592199999999998</v>
      </c>
      <c r="L49" s="9">
        <v>60.690600000000003</v>
      </c>
      <c r="M49" s="9">
        <v>59.715299999999999</v>
      </c>
      <c r="N49" s="9">
        <v>50.453499999999998</v>
      </c>
      <c r="O49" s="9">
        <v>14.7257</v>
      </c>
      <c r="P49" s="9">
        <v>13.888199999999999</v>
      </c>
      <c r="Q49" s="9">
        <v>13.120799999999999</v>
      </c>
      <c r="R49" s="9">
        <v>12.723599999999999</v>
      </c>
      <c r="S49" s="9">
        <v>12.6625</v>
      </c>
      <c r="T49" s="9">
        <v>12.4735</v>
      </c>
      <c r="U49" s="9">
        <v>40.727400000000003</v>
      </c>
      <c r="V49" s="9">
        <v>54.590800000000002</v>
      </c>
      <c r="W49" s="9">
        <v>12.815200000000001</v>
      </c>
      <c r="X49" s="9">
        <v>4822</v>
      </c>
      <c r="Y49" s="9">
        <v>5815</v>
      </c>
      <c r="Z49" s="9">
        <v>5815</v>
      </c>
    </row>
    <row r="50" spans="1:26" x14ac:dyDescent="0.25">
      <c r="A50" s="7"/>
      <c r="B50" s="24" t="s">
        <v>82</v>
      </c>
      <c r="C50" s="9">
        <v>31.089099999999998</v>
      </c>
      <c r="D50" s="9">
        <v>35.045099999999998</v>
      </c>
      <c r="E50" s="9">
        <v>38.025300000000001</v>
      </c>
      <c r="F50" s="9">
        <v>38.2395</v>
      </c>
      <c r="G50" s="9">
        <v>41.876100000000001</v>
      </c>
      <c r="H50" s="9">
        <v>44.574199999999998</v>
      </c>
      <c r="I50" s="9">
        <v>74.528999999999996</v>
      </c>
      <c r="J50" s="9">
        <v>59.415700000000001</v>
      </c>
      <c r="K50" s="9">
        <v>47.034799999999997</v>
      </c>
      <c r="L50" s="9">
        <v>57.528599999999997</v>
      </c>
      <c r="M50" s="9">
        <v>60.2821</v>
      </c>
      <c r="N50" s="9">
        <v>51.719299999999997</v>
      </c>
      <c r="O50" s="9">
        <v>15.0274</v>
      </c>
      <c r="P50" s="9">
        <v>14.2982</v>
      </c>
      <c r="Q50" s="9">
        <v>13.373699999999999</v>
      </c>
      <c r="R50" s="9">
        <v>12.7835</v>
      </c>
      <c r="S50" s="9">
        <v>12.764799999999999</v>
      </c>
      <c r="T50" s="9">
        <v>12.6212</v>
      </c>
      <c r="U50" s="9">
        <v>40.7166</v>
      </c>
      <c r="V50" s="9">
        <v>55.670699999999997</v>
      </c>
      <c r="W50" s="9">
        <v>12.9739</v>
      </c>
      <c r="X50" s="9">
        <v>4803</v>
      </c>
      <c r="Y50" s="9">
        <v>5836</v>
      </c>
      <c r="Z50" s="9">
        <v>5836</v>
      </c>
    </row>
    <row r="51" spans="1:26" x14ac:dyDescent="0.25">
      <c r="A51" s="25" t="s">
        <v>3</v>
      </c>
      <c r="B51" s="26">
        <v>43352.125</v>
      </c>
      <c r="C51" s="9">
        <v>28.450399999999998</v>
      </c>
      <c r="D51" s="9">
        <v>37.3812</v>
      </c>
      <c r="E51" s="9">
        <v>32.215499999999999</v>
      </c>
      <c r="F51" s="9">
        <v>31.0199</v>
      </c>
      <c r="G51" s="9">
        <v>31.988600000000002</v>
      </c>
      <c r="H51" s="9">
        <v>35.913800000000002</v>
      </c>
      <c r="I51" s="9">
        <v>91.758899999999997</v>
      </c>
      <c r="J51" s="9">
        <v>112.51900000000001</v>
      </c>
      <c r="K51" s="9">
        <v>93.928899999999999</v>
      </c>
      <c r="L51" s="9">
        <v>45.950299999999999</v>
      </c>
      <c r="M51" s="9">
        <v>57.032600000000002</v>
      </c>
      <c r="N51" s="9">
        <v>49.267499999999998</v>
      </c>
      <c r="O51" s="9">
        <v>15.9956</v>
      </c>
      <c r="P51" s="9">
        <v>14.484999999999999</v>
      </c>
      <c r="Q51" s="9">
        <v>14.396000000000001</v>
      </c>
      <c r="R51" s="9">
        <v>14.1845</v>
      </c>
      <c r="S51" s="9">
        <v>13.839600000000001</v>
      </c>
      <c r="T51" s="9">
        <v>13.4514</v>
      </c>
      <c r="U51" s="9">
        <v>33.226199999999999</v>
      </c>
      <c r="V51" s="9">
        <v>62.977899999999998</v>
      </c>
      <c r="W51" s="9">
        <v>13.9642</v>
      </c>
      <c r="X51" s="9">
        <v>7530</v>
      </c>
      <c r="Y51" s="9">
        <v>9201</v>
      </c>
      <c r="Z51" s="9">
        <v>9201</v>
      </c>
    </row>
    <row r="52" spans="1:26" x14ac:dyDescent="0.25">
      <c r="A52" s="7"/>
      <c r="B52" s="23" t="s">
        <v>64</v>
      </c>
      <c r="C52" s="9">
        <v>31.516300000000001</v>
      </c>
      <c r="D52" s="9">
        <v>40.019100000000002</v>
      </c>
      <c r="E52" s="9">
        <v>32.3962</v>
      </c>
      <c r="F52" s="9">
        <v>29.930199999999999</v>
      </c>
      <c r="G52" s="9">
        <v>31.8659</v>
      </c>
      <c r="H52" s="9">
        <v>32.749600000000001</v>
      </c>
      <c r="I52" s="9">
        <v>101.676</v>
      </c>
      <c r="J52" s="9">
        <v>93.967500000000001</v>
      </c>
      <c r="K52" s="9">
        <v>101.23099999999999</v>
      </c>
      <c r="L52" s="9">
        <v>99.641099999999994</v>
      </c>
      <c r="M52" s="9">
        <v>66.961399999999998</v>
      </c>
      <c r="N52" s="9">
        <v>44.717399999999998</v>
      </c>
      <c r="O52" s="9">
        <v>15.3713</v>
      </c>
      <c r="P52" s="9">
        <v>14.259399999999999</v>
      </c>
      <c r="Q52" s="9">
        <v>14.725</v>
      </c>
      <c r="R52" s="9">
        <v>14.7622</v>
      </c>
      <c r="S52" s="9">
        <v>14.3247</v>
      </c>
      <c r="T52" s="9">
        <v>13.848699999999999</v>
      </c>
      <c r="U52" s="9">
        <v>32.428899999999999</v>
      </c>
      <c r="V52" s="9">
        <v>74.125699999999995</v>
      </c>
      <c r="W52" s="9">
        <v>14.334199999999999</v>
      </c>
      <c r="X52" s="9">
        <v>6765</v>
      </c>
      <c r="Y52" s="9">
        <v>9132</v>
      </c>
      <c r="Z52" s="9">
        <v>9132</v>
      </c>
    </row>
    <row r="53" spans="1:26" x14ac:dyDescent="0.25">
      <c r="A53" s="7"/>
      <c r="B53" s="24" t="s">
        <v>66</v>
      </c>
      <c r="C53" s="9">
        <v>30.761199999999999</v>
      </c>
      <c r="D53" s="9">
        <v>40.324300000000001</v>
      </c>
      <c r="E53" s="9">
        <v>32.7376</v>
      </c>
      <c r="F53" s="9">
        <v>29.6313</v>
      </c>
      <c r="G53" s="9">
        <v>31.858899999999998</v>
      </c>
      <c r="H53" s="9">
        <v>33.359099999999998</v>
      </c>
      <c r="I53" s="9">
        <v>99.036799999999999</v>
      </c>
      <c r="J53" s="9">
        <v>102.514</v>
      </c>
      <c r="K53" s="9">
        <v>98.958200000000005</v>
      </c>
      <c r="L53" s="9">
        <v>91.356200000000001</v>
      </c>
      <c r="M53" s="9">
        <v>67.019099999999995</v>
      </c>
      <c r="N53" s="9">
        <v>46.539400000000001</v>
      </c>
      <c r="O53" s="9">
        <v>15.491</v>
      </c>
      <c r="P53" s="9">
        <v>14.2639</v>
      </c>
      <c r="Q53" s="9">
        <v>14.635400000000001</v>
      </c>
      <c r="R53" s="9">
        <v>14.7072</v>
      </c>
      <c r="S53" s="9">
        <v>14.241199999999999</v>
      </c>
      <c r="T53" s="9">
        <v>13.7942</v>
      </c>
      <c r="U53" s="9">
        <v>32.551400000000001</v>
      </c>
      <c r="V53" s="9">
        <v>73.384200000000007</v>
      </c>
      <c r="W53" s="9">
        <v>14.2752</v>
      </c>
      <c r="X53" s="9">
        <v>6794</v>
      </c>
      <c r="Y53" s="9">
        <v>9137</v>
      </c>
      <c r="Z53" s="9">
        <v>9137</v>
      </c>
    </row>
    <row r="54" spans="1:26" x14ac:dyDescent="0.25">
      <c r="A54" s="7"/>
      <c r="B54" s="24" t="s">
        <v>68</v>
      </c>
      <c r="C54" s="9">
        <v>29.7117</v>
      </c>
      <c r="D54" s="9">
        <v>40.156799999999997</v>
      </c>
      <c r="E54" s="9">
        <v>33.032800000000002</v>
      </c>
      <c r="F54" s="9">
        <v>29.547799999999999</v>
      </c>
      <c r="G54" s="9">
        <v>31.931100000000001</v>
      </c>
      <c r="H54" s="9">
        <v>33.870199999999997</v>
      </c>
      <c r="I54" s="9">
        <v>93.359499999999997</v>
      </c>
      <c r="J54" s="9">
        <v>109.97499999999999</v>
      </c>
      <c r="K54" s="9">
        <v>98.922399999999996</v>
      </c>
      <c r="L54" s="9">
        <v>81.869799999999998</v>
      </c>
      <c r="M54" s="9">
        <v>67.746200000000002</v>
      </c>
      <c r="N54" s="9">
        <v>47.8001</v>
      </c>
      <c r="O54" s="9">
        <v>15.645300000000001</v>
      </c>
      <c r="P54" s="9">
        <v>14.326499999999999</v>
      </c>
      <c r="Q54" s="9">
        <v>14.5588</v>
      </c>
      <c r="R54" s="9">
        <v>14.6411</v>
      </c>
      <c r="S54" s="9">
        <v>14.145200000000001</v>
      </c>
      <c r="T54" s="9">
        <v>13.7309</v>
      </c>
      <c r="U54" s="9">
        <v>32.651699999999998</v>
      </c>
      <c r="V54" s="9">
        <v>72.627600000000001</v>
      </c>
      <c r="W54" s="9">
        <v>14.215400000000001</v>
      </c>
      <c r="X54" s="9">
        <v>6847</v>
      </c>
      <c r="Y54" s="9">
        <v>9139</v>
      </c>
      <c r="Z54" s="9">
        <v>9139</v>
      </c>
    </row>
    <row r="55" spans="1:26" x14ac:dyDescent="0.25">
      <c r="A55" s="7"/>
      <c r="B55" s="24" t="s">
        <v>70</v>
      </c>
      <c r="C55" s="9">
        <v>29.647600000000001</v>
      </c>
      <c r="D55" s="9">
        <v>40.200499999999998</v>
      </c>
      <c r="E55" s="9">
        <v>33.105899999999998</v>
      </c>
      <c r="F55" s="9">
        <v>29.506599999999999</v>
      </c>
      <c r="G55" s="9">
        <v>32.011899999999997</v>
      </c>
      <c r="H55" s="9">
        <v>34.170099999999998</v>
      </c>
      <c r="I55" s="9">
        <v>92.000500000000002</v>
      </c>
      <c r="J55" s="9">
        <v>113.59099999999999</v>
      </c>
      <c r="K55" s="9">
        <v>99.021699999999996</v>
      </c>
      <c r="L55" s="9">
        <v>71.703199999999995</v>
      </c>
      <c r="M55" s="9">
        <v>67.838899999999995</v>
      </c>
      <c r="N55" s="9">
        <v>48.580100000000002</v>
      </c>
      <c r="O55" s="9">
        <v>15.7143</v>
      </c>
      <c r="P55" s="9">
        <v>14.3681</v>
      </c>
      <c r="Q55" s="9">
        <v>14.5068</v>
      </c>
      <c r="R55" s="9">
        <v>14.556800000000001</v>
      </c>
      <c r="S55" s="9">
        <v>14.0617</v>
      </c>
      <c r="T55" s="9">
        <v>13.674200000000001</v>
      </c>
      <c r="U55" s="9">
        <v>32.686799999999998</v>
      </c>
      <c r="V55" s="9">
        <v>71.191599999999994</v>
      </c>
      <c r="W55" s="9">
        <v>14.1569</v>
      </c>
      <c r="X55" s="9">
        <v>6907</v>
      </c>
      <c r="Y55" s="9">
        <v>9140</v>
      </c>
      <c r="Z55" s="9">
        <v>9140</v>
      </c>
    </row>
    <row r="56" spans="1:26" x14ac:dyDescent="0.25">
      <c r="A56" s="7"/>
      <c r="B56" s="24" t="s">
        <v>71</v>
      </c>
      <c r="C56" s="9">
        <v>29.212900000000001</v>
      </c>
      <c r="D56" s="9">
        <v>37.676600000000001</v>
      </c>
      <c r="E56" s="9">
        <v>32.648899999999998</v>
      </c>
      <c r="F56" s="9">
        <v>30.493400000000001</v>
      </c>
      <c r="G56" s="9">
        <v>31.791899999999998</v>
      </c>
      <c r="H56" s="9">
        <v>35.312399999999997</v>
      </c>
      <c r="I56" s="9">
        <v>92.428799999999995</v>
      </c>
      <c r="J56" s="9">
        <v>112.777</v>
      </c>
      <c r="K56" s="9">
        <v>95.364199999999997</v>
      </c>
      <c r="L56" s="9">
        <v>52.177100000000003</v>
      </c>
      <c r="M56" s="9">
        <v>62.208399999999997</v>
      </c>
      <c r="N56" s="9">
        <v>49.182499999999997</v>
      </c>
      <c r="O56" s="9">
        <v>15.9199</v>
      </c>
      <c r="P56" s="9">
        <v>14.4482</v>
      </c>
      <c r="Q56" s="9">
        <v>14.429399999999999</v>
      </c>
      <c r="R56" s="9">
        <v>14.303699999999999</v>
      </c>
      <c r="S56" s="9">
        <v>13.92</v>
      </c>
      <c r="T56" s="9">
        <v>13.5229</v>
      </c>
      <c r="U56" s="9">
        <v>32.985500000000002</v>
      </c>
      <c r="V56" s="9">
        <v>65.589200000000005</v>
      </c>
      <c r="W56" s="9">
        <v>14.025499999999999</v>
      </c>
      <c r="X56" s="9">
        <v>7331</v>
      </c>
      <c r="Y56" s="9">
        <v>9161</v>
      </c>
      <c r="Z56" s="9">
        <v>9161</v>
      </c>
    </row>
    <row r="57" spans="1:26" x14ac:dyDescent="0.25">
      <c r="A57" s="7"/>
      <c r="B57" s="23" t="s">
        <v>73</v>
      </c>
      <c r="C57" s="9">
        <v>27.494599999999998</v>
      </c>
      <c r="D57" s="9">
        <v>36.897599999999997</v>
      </c>
      <c r="E57" s="9">
        <v>31.871500000000001</v>
      </c>
      <c r="F57" s="9">
        <v>31.568000000000001</v>
      </c>
      <c r="G57" s="9">
        <v>32.223100000000002</v>
      </c>
      <c r="H57" s="9">
        <v>36.257100000000001</v>
      </c>
      <c r="I57" s="9">
        <v>80.499099999999999</v>
      </c>
      <c r="J57" s="9">
        <v>110.545</v>
      </c>
      <c r="K57" s="9">
        <v>89.850700000000003</v>
      </c>
      <c r="L57" s="9">
        <v>41.195500000000003</v>
      </c>
      <c r="M57" s="9">
        <v>52.284199999999998</v>
      </c>
      <c r="N57" s="9">
        <v>50.158700000000003</v>
      </c>
      <c r="O57" s="9">
        <v>16.028400000000001</v>
      </c>
      <c r="P57" s="9">
        <v>14.4778</v>
      </c>
      <c r="Q57" s="9">
        <v>14.3431</v>
      </c>
      <c r="R57" s="9">
        <v>14.071999999999999</v>
      </c>
      <c r="S57" s="9">
        <v>13.7532</v>
      </c>
      <c r="T57" s="9">
        <v>13.367599999999999</v>
      </c>
      <c r="U57" s="9">
        <v>33.379899999999999</v>
      </c>
      <c r="V57" s="9">
        <v>60.220500000000001</v>
      </c>
      <c r="W57" s="9">
        <v>13.8941</v>
      </c>
      <c r="X57" s="9">
        <v>7685</v>
      </c>
      <c r="Y57" s="9">
        <v>9228</v>
      </c>
      <c r="Z57" s="9">
        <v>9228</v>
      </c>
    </row>
    <row r="58" spans="1:26" x14ac:dyDescent="0.25">
      <c r="A58" s="7"/>
      <c r="B58" s="24" t="s">
        <v>75</v>
      </c>
      <c r="C58" s="9">
        <v>27.155100000000001</v>
      </c>
      <c r="D58" s="9">
        <v>36.360700000000001</v>
      </c>
      <c r="E58" s="9">
        <v>31.906300000000002</v>
      </c>
      <c r="F58" s="9">
        <v>32.137099999999997</v>
      </c>
      <c r="G58" s="9">
        <v>32.631</v>
      </c>
      <c r="H58" s="9">
        <v>37.005499999999998</v>
      </c>
      <c r="I58" s="9">
        <v>66.238100000000003</v>
      </c>
      <c r="J58" s="9">
        <v>106.91200000000001</v>
      </c>
      <c r="K58" s="9">
        <v>84.233699999999999</v>
      </c>
      <c r="L58" s="9">
        <v>37.184399999999997</v>
      </c>
      <c r="M58" s="9">
        <v>45.210700000000003</v>
      </c>
      <c r="N58" s="9">
        <v>50.263300000000001</v>
      </c>
      <c r="O58" s="9">
        <v>16.008099999999999</v>
      </c>
      <c r="P58" s="9">
        <v>14.4741</v>
      </c>
      <c r="Q58" s="9">
        <v>14.2845</v>
      </c>
      <c r="R58" s="9">
        <v>13.9733</v>
      </c>
      <c r="S58" s="9">
        <v>13.652900000000001</v>
      </c>
      <c r="T58" s="9">
        <v>13.2697</v>
      </c>
      <c r="U58" s="9">
        <v>33.773600000000002</v>
      </c>
      <c r="V58" s="9">
        <v>56.260100000000001</v>
      </c>
      <c r="W58" s="9">
        <v>13.815</v>
      </c>
      <c r="X58" s="9">
        <v>7923</v>
      </c>
      <c r="Y58" s="9">
        <v>9257</v>
      </c>
      <c r="Z58" s="9">
        <v>9257</v>
      </c>
    </row>
    <row r="59" spans="1:26" x14ac:dyDescent="0.25">
      <c r="A59" s="7"/>
      <c r="B59" s="24" t="s">
        <v>77</v>
      </c>
      <c r="C59" s="9">
        <v>27.507300000000001</v>
      </c>
      <c r="D59" s="9">
        <v>35.664099999999998</v>
      </c>
      <c r="E59" s="9">
        <v>32.2864</v>
      </c>
      <c r="F59" s="9">
        <v>32.680500000000002</v>
      </c>
      <c r="G59" s="9">
        <v>33.110599999999998</v>
      </c>
      <c r="H59" s="9">
        <v>37.357900000000001</v>
      </c>
      <c r="I59" s="9">
        <v>54.500799999999998</v>
      </c>
      <c r="J59" s="9">
        <v>103.71599999999999</v>
      </c>
      <c r="K59" s="9">
        <v>75.383099999999999</v>
      </c>
      <c r="L59" s="9">
        <v>34.796100000000003</v>
      </c>
      <c r="M59" s="9">
        <v>38.028399999999998</v>
      </c>
      <c r="N59" s="9">
        <v>49.025199999999998</v>
      </c>
      <c r="O59" s="9">
        <v>15.9171</v>
      </c>
      <c r="P59" s="9">
        <v>14.4778</v>
      </c>
      <c r="Q59" s="9">
        <v>14.196999999999999</v>
      </c>
      <c r="R59" s="9">
        <v>13.8774</v>
      </c>
      <c r="S59" s="9">
        <v>13.5402</v>
      </c>
      <c r="T59" s="9">
        <v>13.1854</v>
      </c>
      <c r="U59" s="9">
        <v>34.140999999999998</v>
      </c>
      <c r="V59" s="9">
        <v>51.830100000000002</v>
      </c>
      <c r="W59" s="9">
        <v>13.729100000000001</v>
      </c>
      <c r="X59" s="9">
        <v>8208</v>
      </c>
      <c r="Y59" s="9">
        <v>9277</v>
      </c>
      <c r="Z59" s="9">
        <v>9277</v>
      </c>
    </row>
    <row r="60" spans="1:26" x14ac:dyDescent="0.25">
      <c r="A60" s="7"/>
      <c r="B60" s="24" t="s">
        <v>78</v>
      </c>
      <c r="C60" s="9">
        <v>28.5505</v>
      </c>
      <c r="D60" s="9">
        <v>34.601799999999997</v>
      </c>
      <c r="E60" s="9">
        <v>32.518999999999998</v>
      </c>
      <c r="F60" s="9">
        <v>33.058599999999998</v>
      </c>
      <c r="G60" s="9">
        <v>33.467100000000002</v>
      </c>
      <c r="H60" s="9">
        <v>37.3489</v>
      </c>
      <c r="I60" s="9">
        <v>44.749400000000001</v>
      </c>
      <c r="J60" s="9">
        <v>98.904300000000006</v>
      </c>
      <c r="K60" s="9">
        <v>68.563100000000006</v>
      </c>
      <c r="L60" s="9">
        <v>32.980400000000003</v>
      </c>
      <c r="M60" s="9">
        <v>33.143599999999999</v>
      </c>
      <c r="N60" s="9">
        <v>46.720100000000002</v>
      </c>
      <c r="O60" s="9">
        <v>15.7928</v>
      </c>
      <c r="P60" s="9">
        <v>14.4811</v>
      </c>
      <c r="Q60" s="9">
        <v>14.091699999999999</v>
      </c>
      <c r="R60" s="9">
        <v>13.780900000000001</v>
      </c>
      <c r="S60" s="9">
        <v>13.445600000000001</v>
      </c>
      <c r="T60" s="9">
        <v>13.0908</v>
      </c>
      <c r="U60" s="9">
        <v>34.332000000000001</v>
      </c>
      <c r="V60" s="9">
        <v>47.9499</v>
      </c>
      <c r="W60" s="9">
        <v>13.637</v>
      </c>
      <c r="X60" s="9">
        <v>8361</v>
      </c>
      <c r="Y60" s="9">
        <v>9276</v>
      </c>
      <c r="Z60" s="9">
        <v>9276</v>
      </c>
    </row>
    <row r="61" spans="1:26" x14ac:dyDescent="0.25">
      <c r="A61" s="7"/>
      <c r="B61" s="24" t="s">
        <v>80</v>
      </c>
      <c r="C61" s="9">
        <v>29.223299999999998</v>
      </c>
      <c r="D61" s="9">
        <v>33.4313</v>
      </c>
      <c r="E61" s="9">
        <v>32.872500000000002</v>
      </c>
      <c r="F61" s="9">
        <v>33.378599999999999</v>
      </c>
      <c r="G61" s="9">
        <v>33.733400000000003</v>
      </c>
      <c r="H61" s="9">
        <v>37.283099999999997</v>
      </c>
      <c r="I61" s="9">
        <v>40.825299999999999</v>
      </c>
      <c r="J61" s="9">
        <v>91.074799999999996</v>
      </c>
      <c r="K61" s="9">
        <v>64.626800000000003</v>
      </c>
      <c r="L61" s="9">
        <v>32.126899999999999</v>
      </c>
      <c r="M61" s="9">
        <v>29.2516</v>
      </c>
      <c r="N61" s="9">
        <v>43.740400000000001</v>
      </c>
      <c r="O61" s="9">
        <v>15.6424</v>
      </c>
      <c r="P61" s="9">
        <v>14.449400000000001</v>
      </c>
      <c r="Q61" s="9">
        <v>13.976900000000001</v>
      </c>
      <c r="R61" s="9">
        <v>13.6881</v>
      </c>
      <c r="S61" s="9">
        <v>13.3565</v>
      </c>
      <c r="T61" s="9">
        <v>12.978199999999999</v>
      </c>
      <c r="U61" s="9">
        <v>34.460900000000002</v>
      </c>
      <c r="V61" s="9">
        <v>44.597499999999997</v>
      </c>
      <c r="W61" s="9">
        <v>13.537100000000001</v>
      </c>
      <c r="X61" s="9">
        <v>8447</v>
      </c>
      <c r="Y61" s="9">
        <v>9258</v>
      </c>
      <c r="Z61" s="9">
        <v>9258</v>
      </c>
    </row>
    <row r="62" spans="1:26" x14ac:dyDescent="0.25">
      <c r="A62" s="7"/>
      <c r="B62" s="24" t="s">
        <v>82</v>
      </c>
      <c r="C62" s="9">
        <v>29.398900000000001</v>
      </c>
      <c r="D62" s="9">
        <v>32.752600000000001</v>
      </c>
      <c r="E62" s="9">
        <v>33.534300000000002</v>
      </c>
      <c r="F62" s="9">
        <v>33.632800000000003</v>
      </c>
      <c r="G62" s="9">
        <v>33.942300000000003</v>
      </c>
      <c r="H62" s="9">
        <v>36.957500000000003</v>
      </c>
      <c r="I62" s="9">
        <v>55.328800000000001</v>
      </c>
      <c r="J62" s="9">
        <v>82.865200000000002</v>
      </c>
      <c r="K62" s="9">
        <v>62.145000000000003</v>
      </c>
      <c r="L62" s="9">
        <v>30.962399999999999</v>
      </c>
      <c r="M62" s="9">
        <v>25.7773</v>
      </c>
      <c r="N62" s="9">
        <v>40.563099999999999</v>
      </c>
      <c r="O62" s="9">
        <v>15.1631</v>
      </c>
      <c r="P62" s="9">
        <v>14.055</v>
      </c>
      <c r="Q62" s="9">
        <v>13.692</v>
      </c>
      <c r="R62" s="9">
        <v>13.543699999999999</v>
      </c>
      <c r="S62" s="9">
        <v>13.272399999999999</v>
      </c>
      <c r="T62" s="9">
        <v>12.9139</v>
      </c>
      <c r="U62" s="9">
        <v>34.5274</v>
      </c>
      <c r="V62" s="9">
        <v>41.910899999999998</v>
      </c>
      <c r="W62" s="9">
        <v>13.391999999999999</v>
      </c>
      <c r="X62" s="9">
        <v>8534</v>
      </c>
      <c r="Y62" s="9">
        <v>9305</v>
      </c>
      <c r="Z62" s="9">
        <v>9305</v>
      </c>
    </row>
    <row r="63" spans="1:26" x14ac:dyDescent="0.25">
      <c r="A63" s="25" t="s">
        <v>15</v>
      </c>
      <c r="B63" s="26">
        <v>44073.125</v>
      </c>
      <c r="C63" s="9">
        <v>17.8291</v>
      </c>
      <c r="D63" s="9">
        <v>17.9693</v>
      </c>
      <c r="E63" s="9">
        <v>19.526399999999999</v>
      </c>
      <c r="F63" s="9">
        <v>26.840900000000001</v>
      </c>
      <c r="G63" s="9">
        <v>29.215900000000001</v>
      </c>
      <c r="H63" s="9">
        <v>34.709899999999998</v>
      </c>
      <c r="I63" s="9">
        <v>92.783299999999997</v>
      </c>
      <c r="J63" s="9">
        <v>74.208799999999997</v>
      </c>
      <c r="K63" s="9">
        <v>58.869100000000003</v>
      </c>
      <c r="L63" s="9">
        <v>54.956400000000002</v>
      </c>
      <c r="M63" s="9">
        <v>78.798599999999993</v>
      </c>
      <c r="N63" s="9">
        <v>96.931100000000001</v>
      </c>
      <c r="O63" s="9">
        <v>16.5669</v>
      </c>
      <c r="P63" s="9">
        <v>16.499500000000001</v>
      </c>
      <c r="Q63" s="9">
        <v>16.3996</v>
      </c>
      <c r="R63" s="9">
        <v>15.307499999999999</v>
      </c>
      <c r="S63" s="9">
        <v>14.7058</v>
      </c>
      <c r="T63" s="9">
        <v>14.511100000000001</v>
      </c>
      <c r="U63" s="9">
        <v>27.713100000000001</v>
      </c>
      <c r="V63" s="9">
        <v>77.325999999999993</v>
      </c>
      <c r="W63" s="9">
        <v>15.092499999999999</v>
      </c>
      <c r="X63" s="9">
        <v>1482</v>
      </c>
      <c r="Y63" s="9">
        <v>2173</v>
      </c>
      <c r="Z63" s="9">
        <v>2173</v>
      </c>
    </row>
    <row r="64" spans="1:26" x14ac:dyDescent="0.25">
      <c r="A64" s="7"/>
      <c r="B64" s="23" t="s">
        <v>64</v>
      </c>
      <c r="C64" s="9">
        <v>21.851800000000001</v>
      </c>
      <c r="D64" s="9">
        <v>24.105799999999999</v>
      </c>
      <c r="E64" s="9">
        <v>25.1174</v>
      </c>
      <c r="F64" s="9">
        <v>33.953899999999997</v>
      </c>
      <c r="G64" s="9">
        <v>33.372199999999999</v>
      </c>
      <c r="H64" s="9">
        <v>34.404499999999999</v>
      </c>
      <c r="I64" s="9">
        <v>75.226200000000006</v>
      </c>
      <c r="J64" s="9">
        <v>41.745600000000003</v>
      </c>
      <c r="K64" s="9">
        <v>38.5747</v>
      </c>
      <c r="L64" s="9">
        <v>47.630099999999999</v>
      </c>
      <c r="M64" s="9">
        <v>69.036199999999994</v>
      </c>
      <c r="N64" s="9">
        <v>82.408500000000004</v>
      </c>
      <c r="O64" s="9">
        <v>16.053899999999999</v>
      </c>
      <c r="P64" s="9">
        <v>15.241400000000001</v>
      </c>
      <c r="Q64" s="9">
        <v>15.042999999999999</v>
      </c>
      <c r="R64" s="9">
        <v>14.1402</v>
      </c>
      <c r="S64" s="9">
        <v>14.2584</v>
      </c>
      <c r="T64" s="9">
        <v>14.1851</v>
      </c>
      <c r="U64" s="9">
        <v>31.473400000000002</v>
      </c>
      <c r="V64" s="9">
        <v>63.058599999999998</v>
      </c>
      <c r="W64" s="9">
        <v>14.424799999999999</v>
      </c>
      <c r="X64" s="9">
        <v>1824</v>
      </c>
      <c r="Y64" s="9">
        <v>2414</v>
      </c>
      <c r="Z64" s="9">
        <v>2414</v>
      </c>
    </row>
    <row r="65" spans="1:26" x14ac:dyDescent="0.25">
      <c r="A65" s="7"/>
      <c r="B65" s="24" t="s">
        <v>66</v>
      </c>
      <c r="C65" s="9">
        <v>20.169</v>
      </c>
      <c r="D65" s="9">
        <v>23.2499</v>
      </c>
      <c r="E65" s="9">
        <v>24.672000000000001</v>
      </c>
      <c r="F65" s="9">
        <v>33.5242</v>
      </c>
      <c r="G65" s="9">
        <v>34.080599999999997</v>
      </c>
      <c r="H65" s="9">
        <v>35.901800000000001</v>
      </c>
      <c r="I65" s="9">
        <v>101.104</v>
      </c>
      <c r="J65" s="9">
        <v>63.414200000000001</v>
      </c>
      <c r="K65" s="9">
        <v>41.140700000000002</v>
      </c>
      <c r="L65" s="9">
        <v>41.992199999999997</v>
      </c>
      <c r="M65" s="9">
        <v>70.613299999999995</v>
      </c>
      <c r="N65" s="9">
        <v>82.693899999999999</v>
      </c>
      <c r="O65" s="9">
        <v>16.222300000000001</v>
      </c>
      <c r="P65" s="9">
        <v>15.5321</v>
      </c>
      <c r="Q65" s="9">
        <v>15.109400000000001</v>
      </c>
      <c r="R65" s="9">
        <v>14.130599999999999</v>
      </c>
      <c r="S65" s="9">
        <v>14.2044</v>
      </c>
      <c r="T65" s="9">
        <v>14.138</v>
      </c>
      <c r="U65" s="9">
        <v>31.8736</v>
      </c>
      <c r="V65" s="9">
        <v>65.497</v>
      </c>
      <c r="W65" s="9">
        <v>14.446400000000001</v>
      </c>
      <c r="X65" s="9">
        <v>1775</v>
      </c>
      <c r="Y65" s="9">
        <v>2424</v>
      </c>
      <c r="Z65" s="9">
        <v>2424</v>
      </c>
    </row>
    <row r="66" spans="1:26" x14ac:dyDescent="0.25">
      <c r="A66" s="7"/>
      <c r="B66" s="24" t="s">
        <v>68</v>
      </c>
      <c r="C66" s="9">
        <v>18.116599999999998</v>
      </c>
      <c r="D66" s="9">
        <v>21.241499999999998</v>
      </c>
      <c r="E66" s="9">
        <v>24.342500000000001</v>
      </c>
      <c r="F66" s="9">
        <v>33.023299999999999</v>
      </c>
      <c r="G66" s="9">
        <v>34.711199999999998</v>
      </c>
      <c r="H66" s="9">
        <v>36.927100000000003</v>
      </c>
      <c r="I66" s="9">
        <v>121.184</v>
      </c>
      <c r="J66" s="9">
        <v>71.704999999999998</v>
      </c>
      <c r="K66" s="9">
        <v>46.940600000000003</v>
      </c>
      <c r="L66" s="9">
        <v>44.011499999999998</v>
      </c>
      <c r="M66" s="9">
        <v>72.252799999999993</v>
      </c>
      <c r="N66" s="9">
        <v>83.009699999999995</v>
      </c>
      <c r="O66" s="9">
        <v>16.273900000000001</v>
      </c>
      <c r="P66" s="9">
        <v>15.8857</v>
      </c>
      <c r="Q66" s="9">
        <v>15.2118</v>
      </c>
      <c r="R66" s="9">
        <v>14.2035</v>
      </c>
      <c r="S66" s="9">
        <v>14.132099999999999</v>
      </c>
      <c r="T66" s="9">
        <v>14.082800000000001</v>
      </c>
      <c r="U66" s="9">
        <v>32.080199999999998</v>
      </c>
      <c r="V66" s="9">
        <v>68.506299999999996</v>
      </c>
      <c r="W66" s="9">
        <v>14.4651</v>
      </c>
      <c r="X66" s="9">
        <v>1704</v>
      </c>
      <c r="Y66" s="9">
        <v>2410</v>
      </c>
      <c r="Z66" s="9">
        <v>2410</v>
      </c>
    </row>
    <row r="67" spans="1:26" x14ac:dyDescent="0.25">
      <c r="A67" s="7"/>
      <c r="B67" s="24" t="s">
        <v>70</v>
      </c>
      <c r="C67" s="9">
        <v>17.174199999999999</v>
      </c>
      <c r="D67" s="9">
        <v>18.941800000000001</v>
      </c>
      <c r="E67" s="9">
        <v>23.583200000000001</v>
      </c>
      <c r="F67" s="9">
        <v>32.204099999999997</v>
      </c>
      <c r="G67" s="9">
        <v>34.559899999999999</v>
      </c>
      <c r="H67" s="9">
        <v>38.481999999999999</v>
      </c>
      <c r="I67" s="9">
        <v>132.947</v>
      </c>
      <c r="J67" s="9">
        <v>83.677499999999995</v>
      </c>
      <c r="K67" s="9">
        <v>53.1145</v>
      </c>
      <c r="L67" s="9">
        <v>45.983800000000002</v>
      </c>
      <c r="M67" s="9">
        <v>72.755099999999999</v>
      </c>
      <c r="N67" s="9">
        <v>84.2179</v>
      </c>
      <c r="O67" s="9">
        <v>16.355599999999999</v>
      </c>
      <c r="P67" s="9">
        <v>16.3154</v>
      </c>
      <c r="Q67" s="9">
        <v>15.477600000000001</v>
      </c>
      <c r="R67" s="9">
        <v>14.3223</v>
      </c>
      <c r="S67" s="9">
        <v>14.1614</v>
      </c>
      <c r="T67" s="9">
        <v>14.0167</v>
      </c>
      <c r="U67" s="9">
        <v>32.034999999999997</v>
      </c>
      <c r="V67" s="9">
        <v>71.466800000000006</v>
      </c>
      <c r="W67" s="9">
        <v>14.5534</v>
      </c>
      <c r="X67" s="9">
        <v>1660</v>
      </c>
      <c r="Y67" s="9">
        <v>2419</v>
      </c>
      <c r="Z67" s="9">
        <v>2419</v>
      </c>
    </row>
    <row r="68" spans="1:26" x14ac:dyDescent="0.25">
      <c r="A68" s="7"/>
      <c r="B68" s="24" t="s">
        <v>71</v>
      </c>
      <c r="C68" s="9">
        <v>18.164999999999999</v>
      </c>
      <c r="D68" s="9">
        <v>17.689499999999999</v>
      </c>
      <c r="E68" s="9">
        <v>20.4163</v>
      </c>
      <c r="F68" s="9">
        <v>28.945499999999999</v>
      </c>
      <c r="G68" s="9">
        <v>32.3367</v>
      </c>
      <c r="H68" s="9">
        <v>37.345700000000001</v>
      </c>
      <c r="I68" s="9">
        <v>130.60900000000001</v>
      </c>
      <c r="J68" s="9">
        <v>79.103999999999999</v>
      </c>
      <c r="K68" s="9">
        <v>50.6404</v>
      </c>
      <c r="L68" s="9">
        <v>49.365900000000003</v>
      </c>
      <c r="M68" s="9">
        <v>77.179100000000005</v>
      </c>
      <c r="N68" s="9">
        <v>89.368200000000002</v>
      </c>
      <c r="O68" s="9">
        <v>16.5075</v>
      </c>
      <c r="P68" s="9">
        <v>16.453199999999999</v>
      </c>
      <c r="Q68" s="9">
        <v>16.234200000000001</v>
      </c>
      <c r="R68" s="9">
        <v>14.7997</v>
      </c>
      <c r="S68" s="9">
        <v>14.4224</v>
      </c>
      <c r="T68" s="9">
        <v>14.2562</v>
      </c>
      <c r="U68" s="9">
        <v>29.8672</v>
      </c>
      <c r="V68" s="9">
        <v>73.486500000000007</v>
      </c>
      <c r="W68" s="9">
        <v>14.8218</v>
      </c>
      <c r="X68" s="9">
        <v>1551</v>
      </c>
      <c r="Y68" s="9">
        <v>2227</v>
      </c>
      <c r="Z68" s="9">
        <v>2227</v>
      </c>
    </row>
    <row r="69" spans="1:26" x14ac:dyDescent="0.25">
      <c r="A69" s="7"/>
      <c r="B69" s="23" t="s">
        <v>73</v>
      </c>
      <c r="C69" s="9">
        <v>18.309999999999999</v>
      </c>
      <c r="D69" s="9">
        <v>18.356000000000002</v>
      </c>
      <c r="E69" s="9">
        <v>19.281199999999998</v>
      </c>
      <c r="F69" s="9">
        <v>24.762899999999998</v>
      </c>
      <c r="G69" s="9">
        <v>27.476700000000001</v>
      </c>
      <c r="H69" s="9">
        <v>32.014200000000002</v>
      </c>
      <c r="I69" s="9">
        <v>139.268</v>
      </c>
      <c r="J69" s="9">
        <v>71.795599999999993</v>
      </c>
      <c r="K69" s="9">
        <v>65.710499999999996</v>
      </c>
      <c r="L69" s="9">
        <v>58.348100000000002</v>
      </c>
      <c r="M69" s="9">
        <v>83.000399999999999</v>
      </c>
      <c r="N69" s="9">
        <v>102.848</v>
      </c>
      <c r="O69" s="9">
        <v>16.548999999999999</v>
      </c>
      <c r="P69" s="9">
        <v>16.531099999999999</v>
      </c>
      <c r="Q69" s="9">
        <v>16.4495</v>
      </c>
      <c r="R69" s="9">
        <v>15.708500000000001</v>
      </c>
      <c r="S69" s="9">
        <v>14.992599999999999</v>
      </c>
      <c r="T69" s="9">
        <v>14.888299999999999</v>
      </c>
      <c r="U69" s="9">
        <v>25.975899999999999</v>
      </c>
      <c r="V69" s="9">
        <v>81.728399999999993</v>
      </c>
      <c r="W69" s="9">
        <v>15.383599999999999</v>
      </c>
      <c r="X69" s="9">
        <v>1395</v>
      </c>
      <c r="Y69" s="9">
        <v>2159</v>
      </c>
      <c r="Z69" s="9">
        <v>2159</v>
      </c>
    </row>
    <row r="70" spans="1:26" x14ac:dyDescent="0.25">
      <c r="A70" s="7"/>
      <c r="B70" s="24" t="s">
        <v>75</v>
      </c>
      <c r="C70" s="9">
        <v>18.431999999999999</v>
      </c>
      <c r="D70" s="9">
        <v>18.8322</v>
      </c>
      <c r="E70" s="9">
        <v>19.4941</v>
      </c>
      <c r="F70" s="9">
        <v>23.444800000000001</v>
      </c>
      <c r="G70" s="9">
        <v>26.229399999999998</v>
      </c>
      <c r="H70" s="9">
        <v>28.640899999999998</v>
      </c>
      <c r="I70" s="9">
        <v>127.82599999999999</v>
      </c>
      <c r="J70" s="9">
        <v>78.701700000000002</v>
      </c>
      <c r="K70" s="9">
        <v>65.516000000000005</v>
      </c>
      <c r="L70" s="9">
        <v>57.822200000000002</v>
      </c>
      <c r="M70" s="9">
        <v>86.164400000000001</v>
      </c>
      <c r="N70" s="9">
        <v>106.97</v>
      </c>
      <c r="O70" s="9">
        <v>16.5412</v>
      </c>
      <c r="P70" s="9">
        <v>16.5337</v>
      </c>
      <c r="Q70" s="9">
        <v>16.461099999999998</v>
      </c>
      <c r="R70" s="9">
        <v>15.9003</v>
      </c>
      <c r="S70" s="9">
        <v>15.256399999999999</v>
      </c>
      <c r="T70" s="9">
        <v>15.2234</v>
      </c>
      <c r="U70" s="9">
        <v>24.369</v>
      </c>
      <c r="V70" s="9">
        <v>84.224699999999999</v>
      </c>
      <c r="W70" s="9">
        <v>15.614000000000001</v>
      </c>
      <c r="X70" s="9">
        <v>1393</v>
      </c>
      <c r="Y70" s="9">
        <v>2196</v>
      </c>
      <c r="Z70" s="9">
        <v>2196</v>
      </c>
    </row>
    <row r="71" spans="1:26" x14ac:dyDescent="0.25">
      <c r="A71" s="7"/>
      <c r="B71" s="24" t="s">
        <v>77</v>
      </c>
      <c r="C71" s="9">
        <v>19.098600000000001</v>
      </c>
      <c r="D71" s="9">
        <v>19.272500000000001</v>
      </c>
      <c r="E71" s="9">
        <v>19.792899999999999</v>
      </c>
      <c r="F71" s="9">
        <v>22.8109</v>
      </c>
      <c r="G71" s="9">
        <v>25.446200000000001</v>
      </c>
      <c r="H71" s="9">
        <v>26.3992</v>
      </c>
      <c r="I71" s="9">
        <v>105.70699999999999</v>
      </c>
      <c r="J71" s="9">
        <v>83.433300000000003</v>
      </c>
      <c r="K71" s="9">
        <v>59.371000000000002</v>
      </c>
      <c r="L71" s="9">
        <v>59.254600000000003</v>
      </c>
      <c r="M71" s="9">
        <v>86.124899999999997</v>
      </c>
      <c r="N71" s="9">
        <v>109.669</v>
      </c>
      <c r="O71" s="9">
        <v>16.5016</v>
      </c>
      <c r="P71" s="9">
        <v>16.5322</v>
      </c>
      <c r="Q71" s="9">
        <v>16.443200000000001</v>
      </c>
      <c r="R71" s="9">
        <v>15.9991</v>
      </c>
      <c r="S71" s="9">
        <v>15.4199</v>
      </c>
      <c r="T71" s="9">
        <v>15.404500000000001</v>
      </c>
      <c r="U71" s="9">
        <v>23.5854</v>
      </c>
      <c r="V71" s="9">
        <v>85.480500000000006</v>
      </c>
      <c r="W71" s="9">
        <v>15.722899999999999</v>
      </c>
      <c r="X71" s="9">
        <v>1416</v>
      </c>
      <c r="Y71" s="9">
        <v>2209</v>
      </c>
      <c r="Z71" s="9">
        <v>2209</v>
      </c>
    </row>
    <row r="72" spans="1:26" x14ac:dyDescent="0.25">
      <c r="A72" s="7"/>
      <c r="B72" s="24" t="s">
        <v>78</v>
      </c>
      <c r="C72" s="9">
        <v>19.6004</v>
      </c>
      <c r="D72" s="9">
        <v>19.499600000000001</v>
      </c>
      <c r="E72" s="9">
        <v>20.090499999999999</v>
      </c>
      <c r="F72" s="9">
        <v>22.567299999999999</v>
      </c>
      <c r="G72" s="9">
        <v>25.029900000000001</v>
      </c>
      <c r="H72" s="9">
        <v>25.217400000000001</v>
      </c>
      <c r="I72" s="9">
        <v>94.519000000000005</v>
      </c>
      <c r="J72" s="9">
        <v>75.998500000000007</v>
      </c>
      <c r="K72" s="9">
        <v>54.894599999999997</v>
      </c>
      <c r="L72" s="9">
        <v>58.789000000000001</v>
      </c>
      <c r="M72" s="9">
        <v>86.640799999999999</v>
      </c>
      <c r="N72" s="9">
        <v>108.99</v>
      </c>
      <c r="O72" s="9">
        <v>16.563300000000002</v>
      </c>
      <c r="P72" s="9">
        <v>16.5167</v>
      </c>
      <c r="Q72" s="9">
        <v>16.416399999999999</v>
      </c>
      <c r="R72" s="9">
        <v>16.034300000000002</v>
      </c>
      <c r="S72" s="9">
        <v>15.472899999999999</v>
      </c>
      <c r="T72" s="9">
        <v>15.443</v>
      </c>
      <c r="U72" s="9">
        <v>23.1294</v>
      </c>
      <c r="V72" s="9">
        <v>84.550799999999995</v>
      </c>
      <c r="W72" s="9">
        <v>15.761200000000001</v>
      </c>
      <c r="X72" s="9">
        <v>1476</v>
      </c>
      <c r="Y72" s="9">
        <v>2213</v>
      </c>
      <c r="Z72" s="9">
        <v>2213</v>
      </c>
    </row>
    <row r="73" spans="1:26" x14ac:dyDescent="0.25">
      <c r="A73" s="7"/>
      <c r="B73" s="24" t="s">
        <v>80</v>
      </c>
      <c r="C73" s="9">
        <v>19.891400000000001</v>
      </c>
      <c r="D73" s="9">
        <v>19.571899999999999</v>
      </c>
      <c r="E73" s="9">
        <v>20.2639</v>
      </c>
      <c r="F73" s="9">
        <v>22.347300000000001</v>
      </c>
      <c r="G73" s="9">
        <v>24.828900000000001</v>
      </c>
      <c r="H73" s="9">
        <v>24.739699999999999</v>
      </c>
      <c r="I73" s="9">
        <v>90.715000000000003</v>
      </c>
      <c r="J73" s="9">
        <v>67.520200000000003</v>
      </c>
      <c r="K73" s="9">
        <v>52.333399999999997</v>
      </c>
      <c r="L73" s="9">
        <v>61.0533</v>
      </c>
      <c r="M73" s="9">
        <v>89.714500000000001</v>
      </c>
      <c r="N73" s="9">
        <v>107.48699999999999</v>
      </c>
      <c r="O73" s="9">
        <v>16.568999999999999</v>
      </c>
      <c r="P73" s="9">
        <v>16.485900000000001</v>
      </c>
      <c r="Q73" s="9">
        <v>16.377700000000001</v>
      </c>
      <c r="R73" s="9">
        <v>16.0487</v>
      </c>
      <c r="S73" s="9">
        <v>15.5168</v>
      </c>
      <c r="T73" s="9">
        <v>15.4779</v>
      </c>
      <c r="U73" s="9">
        <v>22.950299999999999</v>
      </c>
      <c r="V73" s="9">
        <v>84.627799999999993</v>
      </c>
      <c r="W73" s="9">
        <v>15.776199999999999</v>
      </c>
      <c r="X73" s="9">
        <v>1484</v>
      </c>
      <c r="Y73" s="9">
        <v>2204</v>
      </c>
      <c r="Z73" s="9">
        <v>2204</v>
      </c>
    </row>
    <row r="74" spans="1:26" x14ac:dyDescent="0.25">
      <c r="A74" s="7"/>
      <c r="B74" s="24" t="s">
        <v>82</v>
      </c>
      <c r="C74" s="9">
        <v>19.995999999999999</v>
      </c>
      <c r="D74" s="9">
        <v>19.857600000000001</v>
      </c>
      <c r="E74" s="9">
        <v>20.668600000000001</v>
      </c>
      <c r="F74" s="9">
        <v>22.523800000000001</v>
      </c>
      <c r="G74" s="9">
        <v>24.6587</v>
      </c>
      <c r="H74" s="9">
        <v>24.111899999999999</v>
      </c>
      <c r="I74" s="9">
        <v>66.587000000000003</v>
      </c>
      <c r="J74" s="9">
        <v>57.550400000000003</v>
      </c>
      <c r="K74" s="9">
        <v>46.714799999999997</v>
      </c>
      <c r="L74" s="9">
        <v>55.530099999999997</v>
      </c>
      <c r="M74" s="9">
        <v>87.552599999999998</v>
      </c>
      <c r="N74" s="9">
        <v>108.727</v>
      </c>
      <c r="O74" s="9">
        <v>16.592099999999999</v>
      </c>
      <c r="P74" s="9">
        <v>16.460699999999999</v>
      </c>
      <c r="Q74" s="9">
        <v>16.289400000000001</v>
      </c>
      <c r="R74" s="9">
        <v>15.9741</v>
      </c>
      <c r="S74" s="9">
        <v>15.5625</v>
      </c>
      <c r="T74" s="9">
        <v>15.5359</v>
      </c>
      <c r="U74" s="9">
        <v>22.996700000000001</v>
      </c>
      <c r="V74" s="9">
        <v>83.790999999999997</v>
      </c>
      <c r="W74" s="9">
        <v>15.754799999999999</v>
      </c>
      <c r="X74" s="9">
        <v>1346</v>
      </c>
      <c r="Y74" s="9">
        <v>2018</v>
      </c>
      <c r="Z74" s="9">
        <v>2018</v>
      </c>
    </row>
    <row r="75" spans="1:26" x14ac:dyDescent="0.25">
      <c r="A75" s="25" t="s">
        <v>0</v>
      </c>
      <c r="B75" s="26">
        <v>42945.125</v>
      </c>
      <c r="C75" s="9">
        <v>31.3948</v>
      </c>
      <c r="D75" s="9">
        <v>28.936199999999999</v>
      </c>
      <c r="E75" s="9">
        <v>32.447099999999999</v>
      </c>
      <c r="F75" s="9">
        <v>38.658200000000001</v>
      </c>
      <c r="G75" s="9">
        <v>38.187899999999999</v>
      </c>
      <c r="H75" s="9">
        <v>39.567900000000002</v>
      </c>
      <c r="I75" s="9">
        <v>64.068799999999996</v>
      </c>
      <c r="J75" s="9">
        <v>82.718100000000007</v>
      </c>
      <c r="K75" s="9">
        <v>60.412999999999997</v>
      </c>
      <c r="L75" s="9">
        <v>55.873199999999997</v>
      </c>
      <c r="M75" s="9">
        <v>29.604900000000001</v>
      </c>
      <c r="N75" s="9">
        <v>23.851700000000001</v>
      </c>
      <c r="O75" s="9">
        <v>14.146699999999999</v>
      </c>
      <c r="P75" s="9">
        <v>14.3506</v>
      </c>
      <c r="Q75" s="9">
        <v>13.599500000000001</v>
      </c>
      <c r="R75" s="9">
        <v>12.3415</v>
      </c>
      <c r="S75" s="9">
        <v>11.5685</v>
      </c>
      <c r="T75" s="9">
        <v>11.188599999999999</v>
      </c>
      <c r="U75" s="9">
        <v>37.154499999999999</v>
      </c>
      <c r="V75" s="9">
        <v>42.598399999999998</v>
      </c>
      <c r="W75" s="9">
        <v>12.1867</v>
      </c>
      <c r="X75" s="9">
        <v>1674</v>
      </c>
      <c r="Y75" s="9">
        <v>1840</v>
      </c>
      <c r="Z75" s="9">
        <v>1840</v>
      </c>
    </row>
    <row r="76" spans="1:26" x14ac:dyDescent="0.25">
      <c r="A76" s="7"/>
      <c r="B76" s="23" t="s">
        <v>64</v>
      </c>
      <c r="C76" s="9">
        <v>25.0565</v>
      </c>
      <c r="D76" s="9">
        <v>34.449800000000003</v>
      </c>
      <c r="E76" s="9">
        <v>37.110399999999998</v>
      </c>
      <c r="F76" s="9">
        <v>36.399099999999997</v>
      </c>
      <c r="G76" s="9">
        <v>35.984900000000003</v>
      </c>
      <c r="H76" s="9">
        <v>37.404299999999999</v>
      </c>
      <c r="I76" s="9">
        <v>102.938</v>
      </c>
      <c r="J76" s="9">
        <v>57.849200000000003</v>
      </c>
      <c r="K76" s="9">
        <v>60.561300000000003</v>
      </c>
      <c r="L76" s="9">
        <v>64.132599999999996</v>
      </c>
      <c r="M76" s="9">
        <v>45.927300000000002</v>
      </c>
      <c r="N76" s="9">
        <v>31.414000000000001</v>
      </c>
      <c r="O76" s="9">
        <v>14.9862</v>
      </c>
      <c r="P76" s="9">
        <v>13.3338</v>
      </c>
      <c r="Q76" s="9">
        <v>12.7883</v>
      </c>
      <c r="R76" s="9">
        <v>12.5558</v>
      </c>
      <c r="S76" s="9">
        <v>12.2074</v>
      </c>
      <c r="T76" s="9">
        <v>11.7698</v>
      </c>
      <c r="U76" s="9">
        <v>36.370199999999997</v>
      </c>
      <c r="V76" s="9">
        <v>49.634599999999999</v>
      </c>
      <c r="W76" s="9">
        <v>12.392899999999999</v>
      </c>
      <c r="X76" s="9">
        <v>1617</v>
      </c>
      <c r="Y76" s="9">
        <v>1840</v>
      </c>
      <c r="Z76" s="9">
        <v>1840</v>
      </c>
    </row>
    <row r="77" spans="1:26" x14ac:dyDescent="0.25">
      <c r="A77" s="7"/>
      <c r="B77" s="24" t="s">
        <v>66</v>
      </c>
      <c r="C77" s="9">
        <v>26.9161</v>
      </c>
      <c r="D77" s="9">
        <v>32.868200000000002</v>
      </c>
      <c r="E77" s="9">
        <v>35.26</v>
      </c>
      <c r="F77" s="9">
        <v>36.485100000000003</v>
      </c>
      <c r="G77" s="9">
        <v>37.227400000000003</v>
      </c>
      <c r="H77" s="9">
        <v>37.648800000000001</v>
      </c>
      <c r="I77" s="9">
        <v>109.839</v>
      </c>
      <c r="J77" s="9">
        <v>59.616999999999997</v>
      </c>
      <c r="K77" s="9">
        <v>63.400399999999998</v>
      </c>
      <c r="L77" s="9">
        <v>62.645299999999999</v>
      </c>
      <c r="M77" s="9">
        <v>39.133099999999999</v>
      </c>
      <c r="N77" s="9">
        <v>30.4587</v>
      </c>
      <c r="O77" s="9">
        <v>14.8832</v>
      </c>
      <c r="P77" s="9">
        <v>13.6121</v>
      </c>
      <c r="Q77" s="9">
        <v>12.877700000000001</v>
      </c>
      <c r="R77" s="9">
        <v>12.4642</v>
      </c>
      <c r="S77" s="9">
        <v>12.103899999999999</v>
      </c>
      <c r="T77" s="9">
        <v>11.6997</v>
      </c>
      <c r="U77" s="9">
        <v>36.4773</v>
      </c>
      <c r="V77" s="9">
        <v>48.073999999999998</v>
      </c>
      <c r="W77" s="9">
        <v>12.3604</v>
      </c>
      <c r="X77" s="9">
        <v>1644</v>
      </c>
      <c r="Y77" s="9">
        <v>1840</v>
      </c>
      <c r="Z77" s="9">
        <v>1840</v>
      </c>
    </row>
    <row r="78" spans="1:26" x14ac:dyDescent="0.25">
      <c r="A78" s="7"/>
      <c r="B78" s="24" t="s">
        <v>68</v>
      </c>
      <c r="C78" s="9">
        <v>28.378</v>
      </c>
      <c r="D78" s="9">
        <v>32.117199999999997</v>
      </c>
      <c r="E78" s="9">
        <v>35.8264</v>
      </c>
      <c r="F78" s="9">
        <v>36.757599999999996</v>
      </c>
      <c r="G78" s="9">
        <v>37.789400000000001</v>
      </c>
      <c r="H78" s="9">
        <v>38.639499999999998</v>
      </c>
      <c r="I78" s="9">
        <v>107.999</v>
      </c>
      <c r="J78" s="9">
        <v>66.879099999999994</v>
      </c>
      <c r="K78" s="9">
        <v>64.467799999999997</v>
      </c>
      <c r="L78" s="9">
        <v>62.684199999999997</v>
      </c>
      <c r="M78" s="9">
        <v>34.761600000000001</v>
      </c>
      <c r="N78" s="9">
        <v>30.334399999999999</v>
      </c>
      <c r="O78" s="9">
        <v>14.764900000000001</v>
      </c>
      <c r="P78" s="9">
        <v>13.853400000000001</v>
      </c>
      <c r="Q78" s="9">
        <v>13.004300000000001</v>
      </c>
      <c r="R78" s="9">
        <v>12.4079</v>
      </c>
      <c r="S78" s="9">
        <v>12.010400000000001</v>
      </c>
      <c r="T78" s="9">
        <v>11.625999999999999</v>
      </c>
      <c r="U78" s="9">
        <v>37.060899999999997</v>
      </c>
      <c r="V78" s="9">
        <v>47.647199999999998</v>
      </c>
      <c r="W78" s="9">
        <v>12.3378</v>
      </c>
      <c r="X78" s="9">
        <v>1647</v>
      </c>
      <c r="Y78" s="9">
        <v>1840</v>
      </c>
      <c r="Z78" s="9">
        <v>1840</v>
      </c>
    </row>
    <row r="79" spans="1:26" x14ac:dyDescent="0.25">
      <c r="A79" s="7"/>
      <c r="B79" s="24" t="s">
        <v>70</v>
      </c>
      <c r="C79" s="9">
        <v>28.203700000000001</v>
      </c>
      <c r="D79" s="9">
        <v>31.323899999999998</v>
      </c>
      <c r="E79" s="9">
        <v>35.718800000000002</v>
      </c>
      <c r="F79" s="9">
        <v>38.382100000000001</v>
      </c>
      <c r="G79" s="9">
        <v>38.500700000000002</v>
      </c>
      <c r="H79" s="9">
        <v>39.575899999999997</v>
      </c>
      <c r="I79" s="9">
        <v>98.603200000000001</v>
      </c>
      <c r="J79" s="9">
        <v>72.283299999999997</v>
      </c>
      <c r="K79" s="9">
        <v>65.417400000000001</v>
      </c>
      <c r="L79" s="9">
        <v>61.826099999999997</v>
      </c>
      <c r="M79" s="9">
        <v>31.443899999999999</v>
      </c>
      <c r="N79" s="9">
        <v>27.731999999999999</v>
      </c>
      <c r="O79" s="9">
        <v>14.6013</v>
      </c>
      <c r="P79" s="9">
        <v>14.073600000000001</v>
      </c>
      <c r="Q79" s="9">
        <v>13.1265</v>
      </c>
      <c r="R79" s="9">
        <v>12.345599999999999</v>
      </c>
      <c r="S79" s="9">
        <v>11.9094</v>
      </c>
      <c r="T79" s="9">
        <v>11.515700000000001</v>
      </c>
      <c r="U79" s="9">
        <v>37.756399999999999</v>
      </c>
      <c r="V79" s="9">
        <v>46.163899999999998</v>
      </c>
      <c r="W79" s="9">
        <v>12.296900000000001</v>
      </c>
      <c r="X79" s="9">
        <v>1668</v>
      </c>
      <c r="Y79" s="9">
        <v>1839</v>
      </c>
      <c r="Z79" s="9">
        <v>1839</v>
      </c>
    </row>
    <row r="80" spans="1:26" x14ac:dyDescent="0.25">
      <c r="A80" s="7"/>
      <c r="B80" s="24" t="s">
        <v>71</v>
      </c>
      <c r="C80" s="9">
        <v>30.798300000000001</v>
      </c>
      <c r="D80" s="9">
        <v>29.742000000000001</v>
      </c>
      <c r="E80" s="9">
        <v>32.4176</v>
      </c>
      <c r="F80" s="9">
        <v>38.488700000000001</v>
      </c>
      <c r="G80" s="9">
        <v>39.226300000000002</v>
      </c>
      <c r="H80" s="9">
        <v>40.308500000000002</v>
      </c>
      <c r="I80" s="9">
        <v>70.115300000000005</v>
      </c>
      <c r="J80" s="9">
        <v>78.946299999999994</v>
      </c>
      <c r="K80" s="9">
        <v>64.117000000000004</v>
      </c>
      <c r="L80" s="9">
        <v>57.969200000000001</v>
      </c>
      <c r="M80" s="9">
        <v>29.600100000000001</v>
      </c>
      <c r="N80" s="9">
        <v>24.1586</v>
      </c>
      <c r="O80" s="9">
        <v>14.254300000000001</v>
      </c>
      <c r="P80" s="9">
        <v>14.306800000000001</v>
      </c>
      <c r="Q80" s="9">
        <v>13.5281</v>
      </c>
      <c r="R80" s="9">
        <v>12.288500000000001</v>
      </c>
      <c r="S80" s="9">
        <v>11.6774</v>
      </c>
      <c r="T80" s="9">
        <v>11.279299999999999</v>
      </c>
      <c r="U80" s="9">
        <v>37.740499999999997</v>
      </c>
      <c r="V80" s="9">
        <v>43.459800000000001</v>
      </c>
      <c r="W80" s="9">
        <v>12.2209</v>
      </c>
      <c r="X80" s="9">
        <v>1675</v>
      </c>
      <c r="Y80" s="9">
        <v>1840</v>
      </c>
      <c r="Z80" s="9">
        <v>1840</v>
      </c>
    </row>
    <row r="81" spans="1:26" x14ac:dyDescent="0.25">
      <c r="A81" s="7"/>
      <c r="B81" s="23" t="s">
        <v>73</v>
      </c>
      <c r="C81" s="9">
        <v>31.947099999999999</v>
      </c>
      <c r="D81" s="9">
        <v>28.5123</v>
      </c>
      <c r="E81" s="9">
        <v>31.648499999999999</v>
      </c>
      <c r="F81" s="9">
        <v>36.740499999999997</v>
      </c>
      <c r="G81" s="9">
        <v>37.620800000000003</v>
      </c>
      <c r="H81" s="9">
        <v>38.8675</v>
      </c>
      <c r="I81" s="9">
        <v>64.839799999999997</v>
      </c>
      <c r="J81" s="9">
        <v>85.739500000000007</v>
      </c>
      <c r="K81" s="9">
        <v>56.890700000000002</v>
      </c>
      <c r="L81" s="9">
        <v>53.131599999999999</v>
      </c>
      <c r="M81" s="9">
        <v>32.592300000000002</v>
      </c>
      <c r="N81" s="9">
        <v>24.7195</v>
      </c>
      <c r="O81" s="9">
        <v>14.1389</v>
      </c>
      <c r="P81" s="9">
        <v>14.386699999999999</v>
      </c>
      <c r="Q81" s="9">
        <v>13.638299999999999</v>
      </c>
      <c r="R81" s="9">
        <v>12.459899999999999</v>
      </c>
      <c r="S81" s="9">
        <v>11.517200000000001</v>
      </c>
      <c r="T81" s="9">
        <v>11.1548</v>
      </c>
      <c r="U81" s="9">
        <v>36.2849</v>
      </c>
      <c r="V81" s="9">
        <v>42.871200000000002</v>
      </c>
      <c r="W81" s="9">
        <v>12.194599999999999</v>
      </c>
      <c r="X81" s="9">
        <v>1664</v>
      </c>
      <c r="Y81" s="9">
        <v>1840</v>
      </c>
      <c r="Z81" s="9">
        <v>1840</v>
      </c>
    </row>
    <row r="82" spans="1:26" x14ac:dyDescent="0.25">
      <c r="A82" s="7"/>
      <c r="B82" s="24" t="s">
        <v>75</v>
      </c>
      <c r="C82" s="9">
        <v>30.9102</v>
      </c>
      <c r="D82" s="9">
        <v>29.470600000000001</v>
      </c>
      <c r="E82" s="9">
        <v>31.1069</v>
      </c>
      <c r="F82" s="9">
        <v>36.001899999999999</v>
      </c>
      <c r="G82" s="9">
        <v>37.033299999999997</v>
      </c>
      <c r="H82" s="9">
        <v>39.448300000000003</v>
      </c>
      <c r="I82" s="9">
        <v>70.686499999999995</v>
      </c>
      <c r="J82" s="9">
        <v>94.295199999999994</v>
      </c>
      <c r="K82" s="9">
        <v>53.147799999999997</v>
      </c>
      <c r="L82" s="9">
        <v>48.371499999999997</v>
      </c>
      <c r="M82" s="9">
        <v>40.063200000000002</v>
      </c>
      <c r="N82" s="9">
        <v>26.2194</v>
      </c>
      <c r="O82" s="9">
        <v>14.276400000000001</v>
      </c>
      <c r="P82" s="9">
        <v>14.252800000000001</v>
      </c>
      <c r="Q82" s="9">
        <v>13.7898</v>
      </c>
      <c r="R82" s="9">
        <v>12.563000000000001</v>
      </c>
      <c r="S82" s="9">
        <v>11.6221</v>
      </c>
      <c r="T82" s="9">
        <v>11.2</v>
      </c>
      <c r="U82" s="9">
        <v>36.1614</v>
      </c>
      <c r="V82" s="9">
        <v>44.645699999999998</v>
      </c>
      <c r="W82" s="9">
        <v>12.2683</v>
      </c>
      <c r="X82" s="9">
        <v>1661</v>
      </c>
      <c r="Y82" s="9">
        <v>1840</v>
      </c>
      <c r="Z82" s="9">
        <v>1840</v>
      </c>
    </row>
    <row r="83" spans="1:26" x14ac:dyDescent="0.25">
      <c r="A83" s="7"/>
      <c r="B83" s="24" t="s">
        <v>77</v>
      </c>
      <c r="C83" s="9">
        <v>30.984100000000002</v>
      </c>
      <c r="D83" s="9">
        <v>30.1647</v>
      </c>
      <c r="E83" s="9">
        <v>29.608899999999998</v>
      </c>
      <c r="F83" s="9">
        <v>35.293999999999997</v>
      </c>
      <c r="G83" s="9">
        <v>36.958399999999997</v>
      </c>
      <c r="H83" s="9">
        <v>39.875999999999998</v>
      </c>
      <c r="I83" s="9">
        <v>80.331000000000003</v>
      </c>
      <c r="J83" s="9">
        <v>90.83</v>
      </c>
      <c r="K83" s="9">
        <v>53.524299999999997</v>
      </c>
      <c r="L83" s="9">
        <v>46.264899999999997</v>
      </c>
      <c r="M83" s="9">
        <v>42.198099999999997</v>
      </c>
      <c r="N83" s="9">
        <v>29.036300000000001</v>
      </c>
      <c r="O83" s="9">
        <v>14.2034</v>
      </c>
      <c r="P83" s="9">
        <v>14.1408</v>
      </c>
      <c r="Q83" s="9">
        <v>13.9023</v>
      </c>
      <c r="R83" s="9">
        <v>12.585599999999999</v>
      </c>
      <c r="S83" s="9">
        <v>11.674899999999999</v>
      </c>
      <c r="T83" s="9">
        <v>11.166499999999999</v>
      </c>
      <c r="U83" s="9">
        <v>35.931199999999997</v>
      </c>
      <c r="V83" s="9">
        <v>45.661099999999998</v>
      </c>
      <c r="W83" s="9">
        <v>12.2798</v>
      </c>
      <c r="X83" s="9">
        <v>1672</v>
      </c>
      <c r="Y83" s="9">
        <v>1840</v>
      </c>
      <c r="Z83" s="9">
        <v>1840</v>
      </c>
    </row>
    <row r="84" spans="1:26" x14ac:dyDescent="0.25">
      <c r="A84" s="7"/>
      <c r="B84" s="24" t="s">
        <v>78</v>
      </c>
      <c r="C84" s="9">
        <v>29.595099999999999</v>
      </c>
      <c r="D84" s="9">
        <v>30.622499999999999</v>
      </c>
      <c r="E84" s="9">
        <v>29.2498</v>
      </c>
      <c r="F84" s="9">
        <v>36.049100000000003</v>
      </c>
      <c r="G84" s="9">
        <v>37.948500000000003</v>
      </c>
      <c r="H84" s="9">
        <v>40.3508</v>
      </c>
      <c r="I84" s="9">
        <v>92.092699999999994</v>
      </c>
      <c r="J84" s="9">
        <v>84.431399999999996</v>
      </c>
      <c r="K84" s="9">
        <v>52.998600000000003</v>
      </c>
      <c r="L84" s="9">
        <v>42.337800000000001</v>
      </c>
      <c r="M84" s="9">
        <v>41.872100000000003</v>
      </c>
      <c r="N84" s="9">
        <v>32.570599999999999</v>
      </c>
      <c r="O84" s="9">
        <v>14.135</v>
      </c>
      <c r="P84" s="9">
        <v>13.975</v>
      </c>
      <c r="Q84" s="9">
        <v>13.934900000000001</v>
      </c>
      <c r="R84" s="9">
        <v>12.586499999999999</v>
      </c>
      <c r="S84" s="9">
        <v>11.686500000000001</v>
      </c>
      <c r="T84" s="9">
        <v>11.117900000000001</v>
      </c>
      <c r="U84" s="9">
        <v>36.320599999999999</v>
      </c>
      <c r="V84" s="9">
        <v>45.610599999999998</v>
      </c>
      <c r="W84" s="9">
        <v>12.2568</v>
      </c>
      <c r="X84" s="9">
        <v>1663</v>
      </c>
      <c r="Y84" s="9">
        <v>1840</v>
      </c>
      <c r="Z84" s="9">
        <v>1840</v>
      </c>
    </row>
    <row r="85" spans="1:26" x14ac:dyDescent="0.25">
      <c r="A85" s="7"/>
      <c r="B85" s="24" t="s">
        <v>80</v>
      </c>
      <c r="C85" s="9">
        <v>29.210999999999999</v>
      </c>
      <c r="D85" s="9">
        <v>30.8322</v>
      </c>
      <c r="E85" s="9">
        <v>28.764800000000001</v>
      </c>
      <c r="F85" s="9">
        <v>36.080800000000004</v>
      </c>
      <c r="G85" s="9">
        <v>38.4148</v>
      </c>
      <c r="H85" s="9">
        <v>41.371499999999997</v>
      </c>
      <c r="I85" s="9">
        <v>107.36199999999999</v>
      </c>
      <c r="J85" s="9">
        <v>77.633899999999997</v>
      </c>
      <c r="K85" s="9">
        <v>53.7986</v>
      </c>
      <c r="L85" s="9">
        <v>40.917299999999997</v>
      </c>
      <c r="M85" s="9">
        <v>39.770499999999998</v>
      </c>
      <c r="N85" s="9">
        <v>34.891300000000001</v>
      </c>
      <c r="O85" s="9">
        <v>13.9908</v>
      </c>
      <c r="P85" s="9">
        <v>13.8672</v>
      </c>
      <c r="Q85" s="9">
        <v>13.946099999999999</v>
      </c>
      <c r="R85" s="9">
        <v>12.6052</v>
      </c>
      <c r="S85" s="9">
        <v>11.777200000000001</v>
      </c>
      <c r="T85" s="9">
        <v>11.0581</v>
      </c>
      <c r="U85" s="9">
        <v>36.743499999999997</v>
      </c>
      <c r="V85" s="9">
        <v>45.477200000000003</v>
      </c>
      <c r="W85" s="9">
        <v>12.253500000000001</v>
      </c>
      <c r="X85" s="9">
        <v>1654</v>
      </c>
      <c r="Y85" s="9">
        <v>1840</v>
      </c>
      <c r="Z85" s="9">
        <v>1840</v>
      </c>
    </row>
    <row r="86" spans="1:26" x14ac:dyDescent="0.25">
      <c r="A86" s="25" t="s">
        <v>52</v>
      </c>
      <c r="B86" s="26">
        <v>42978.125</v>
      </c>
      <c r="C86" s="9">
        <v>33.321300000000001</v>
      </c>
      <c r="D86" s="9">
        <v>29.878</v>
      </c>
      <c r="E86" s="9">
        <v>26.363600000000002</v>
      </c>
      <c r="F86" s="9">
        <v>30.026800000000001</v>
      </c>
      <c r="G86" s="9">
        <v>33.5625</v>
      </c>
      <c r="H86" s="9">
        <v>40.566299999999998</v>
      </c>
      <c r="I86" s="9">
        <v>27.709800000000001</v>
      </c>
      <c r="J86" s="9">
        <v>74.518699999999995</v>
      </c>
      <c r="K86" s="9">
        <v>72.656800000000004</v>
      </c>
      <c r="L86" s="9">
        <v>46.446599999999997</v>
      </c>
      <c r="M86" s="9">
        <v>28.377700000000001</v>
      </c>
      <c r="N86" s="9">
        <v>24.4605</v>
      </c>
      <c r="O86" s="9">
        <v>13.846</v>
      </c>
      <c r="P86" s="9">
        <v>14.318300000000001</v>
      </c>
      <c r="Q86" s="9">
        <v>14.605700000000001</v>
      </c>
      <c r="R86" s="9">
        <v>13.682600000000001</v>
      </c>
      <c r="S86" s="9">
        <v>12.742599999999999</v>
      </c>
      <c r="T86" s="9">
        <v>11.664300000000001</v>
      </c>
      <c r="U86" s="9">
        <v>33.9285</v>
      </c>
      <c r="V86" s="9">
        <v>40.677999999999997</v>
      </c>
      <c r="W86" s="9">
        <v>13.0159</v>
      </c>
      <c r="X86" s="9">
        <v>5798</v>
      </c>
      <c r="Y86" s="9">
        <v>6184</v>
      </c>
      <c r="Z86" s="9">
        <v>6184</v>
      </c>
    </row>
    <row r="87" spans="1:26" x14ac:dyDescent="0.25">
      <c r="A87" s="7"/>
      <c r="B87" s="23" t="s">
        <v>64</v>
      </c>
      <c r="C87" s="9">
        <v>31.205500000000001</v>
      </c>
      <c r="D87" s="9">
        <v>32.6126</v>
      </c>
      <c r="E87" s="9">
        <v>30.015000000000001</v>
      </c>
      <c r="F87" s="9">
        <v>31.231400000000001</v>
      </c>
      <c r="G87" s="9">
        <v>35.040700000000001</v>
      </c>
      <c r="H87" s="9">
        <v>40.254300000000001</v>
      </c>
      <c r="I87" s="9">
        <v>33.792499999999997</v>
      </c>
      <c r="J87" s="9">
        <v>70.211100000000002</v>
      </c>
      <c r="K87" s="9">
        <v>67.080399999999997</v>
      </c>
      <c r="L87" s="9">
        <v>44.806399999999996</v>
      </c>
      <c r="M87" s="9">
        <v>30.0442</v>
      </c>
      <c r="N87" s="9">
        <v>24.201499999999999</v>
      </c>
      <c r="O87" s="9">
        <v>14.4863</v>
      </c>
      <c r="P87" s="9">
        <v>14.3064</v>
      </c>
      <c r="Q87" s="9">
        <v>14.116199999999999</v>
      </c>
      <c r="R87" s="9">
        <v>13.500299999999999</v>
      </c>
      <c r="S87" s="9">
        <v>12.5893</v>
      </c>
      <c r="T87" s="9">
        <v>11.5128</v>
      </c>
      <c r="U87" s="9">
        <v>34.945900000000002</v>
      </c>
      <c r="V87" s="9">
        <v>39.700499999999998</v>
      </c>
      <c r="W87" s="9">
        <v>12.843500000000001</v>
      </c>
      <c r="X87" s="9">
        <v>5751</v>
      </c>
      <c r="Y87" s="9">
        <v>6173</v>
      </c>
      <c r="Z87" s="9">
        <v>6173</v>
      </c>
    </row>
    <row r="88" spans="1:26" x14ac:dyDescent="0.25">
      <c r="A88" s="7"/>
      <c r="B88" s="24" t="s">
        <v>66</v>
      </c>
      <c r="C88" s="9">
        <v>32.638800000000003</v>
      </c>
      <c r="D88" s="9">
        <v>31.842500000000001</v>
      </c>
      <c r="E88" s="9">
        <v>29.219200000000001</v>
      </c>
      <c r="F88" s="9">
        <v>30.828700000000001</v>
      </c>
      <c r="G88" s="9">
        <v>34.401600000000002</v>
      </c>
      <c r="H88" s="9">
        <v>39.621299999999998</v>
      </c>
      <c r="I88" s="9">
        <v>35.001199999999997</v>
      </c>
      <c r="J88" s="9">
        <v>73.094999999999999</v>
      </c>
      <c r="K88" s="9">
        <v>66.6614</v>
      </c>
      <c r="L88" s="9">
        <v>45.285899999999998</v>
      </c>
      <c r="M88" s="9">
        <v>30.326799999999999</v>
      </c>
      <c r="N88" s="9">
        <v>24.7623</v>
      </c>
      <c r="O88" s="9">
        <v>14.322900000000001</v>
      </c>
      <c r="P88" s="9">
        <v>14.3466</v>
      </c>
      <c r="Q88" s="9">
        <v>14.193300000000001</v>
      </c>
      <c r="R88" s="9">
        <v>13.567</v>
      </c>
      <c r="S88" s="9">
        <v>12.6295</v>
      </c>
      <c r="T88" s="9">
        <v>11.582000000000001</v>
      </c>
      <c r="U88" s="9">
        <v>34.3919</v>
      </c>
      <c r="V88" s="9">
        <v>40.243699999999997</v>
      </c>
      <c r="W88" s="9">
        <v>12.896599999999999</v>
      </c>
      <c r="X88" s="9">
        <v>5747</v>
      </c>
      <c r="Y88" s="9">
        <v>6177</v>
      </c>
      <c r="Z88" s="9">
        <v>6177</v>
      </c>
    </row>
    <row r="89" spans="1:26" x14ac:dyDescent="0.25">
      <c r="A89" s="7"/>
      <c r="B89" s="24" t="s">
        <v>68</v>
      </c>
      <c r="C89" s="9">
        <v>33.247799999999998</v>
      </c>
      <c r="D89" s="9">
        <v>31.169799999999999</v>
      </c>
      <c r="E89" s="9">
        <v>28.613499999999998</v>
      </c>
      <c r="F89" s="9">
        <v>29.913699999999999</v>
      </c>
      <c r="G89" s="9">
        <v>33.690199999999997</v>
      </c>
      <c r="H89" s="9">
        <v>39.7866</v>
      </c>
      <c r="I89" s="9">
        <v>33.603200000000001</v>
      </c>
      <c r="J89" s="9">
        <v>75.162400000000005</v>
      </c>
      <c r="K89" s="9">
        <v>65.273099999999999</v>
      </c>
      <c r="L89" s="9">
        <v>46.384300000000003</v>
      </c>
      <c r="M89" s="9">
        <v>29.882000000000001</v>
      </c>
      <c r="N89" s="9">
        <v>25.2591</v>
      </c>
      <c r="O89" s="9">
        <v>14.177</v>
      </c>
      <c r="P89" s="9">
        <v>14.411199999999999</v>
      </c>
      <c r="Q89" s="9">
        <v>14.2315</v>
      </c>
      <c r="R89" s="9">
        <v>13.6678</v>
      </c>
      <c r="S89" s="9">
        <v>12.640599999999999</v>
      </c>
      <c r="T89" s="9">
        <v>11.6203</v>
      </c>
      <c r="U89" s="9">
        <v>33.960599999999999</v>
      </c>
      <c r="V89" s="9">
        <v>40.460500000000003</v>
      </c>
      <c r="W89" s="9">
        <v>12.9383</v>
      </c>
      <c r="X89" s="9">
        <v>5776</v>
      </c>
      <c r="Y89" s="9">
        <v>6181</v>
      </c>
      <c r="Z89" s="9">
        <v>6181</v>
      </c>
    </row>
    <row r="90" spans="1:26" x14ac:dyDescent="0.25">
      <c r="A90" s="7"/>
      <c r="B90" s="24" t="s">
        <v>70</v>
      </c>
      <c r="C90" s="9">
        <v>32.537500000000001</v>
      </c>
      <c r="D90" s="9">
        <v>30.537400000000002</v>
      </c>
      <c r="E90" s="9">
        <v>28.267099999999999</v>
      </c>
      <c r="F90" s="9">
        <v>29.587700000000002</v>
      </c>
      <c r="G90" s="9">
        <v>33.3782</v>
      </c>
      <c r="H90" s="9">
        <v>40.265799999999999</v>
      </c>
      <c r="I90" s="9">
        <v>32.497599999999998</v>
      </c>
      <c r="J90" s="9">
        <v>77.181600000000003</v>
      </c>
      <c r="K90" s="9">
        <v>65.342200000000005</v>
      </c>
      <c r="L90" s="9">
        <v>46.901000000000003</v>
      </c>
      <c r="M90" s="9">
        <v>29.5731</v>
      </c>
      <c r="N90" s="9">
        <v>25.084499999999998</v>
      </c>
      <c r="O90" s="9">
        <v>14.172499999999999</v>
      </c>
      <c r="P90" s="9">
        <v>14.4191</v>
      </c>
      <c r="Q90" s="9">
        <v>14.278499999999999</v>
      </c>
      <c r="R90" s="9">
        <v>13.712199999999999</v>
      </c>
      <c r="S90" s="9">
        <v>12.6409</v>
      </c>
      <c r="T90" s="9">
        <v>11.6548</v>
      </c>
      <c r="U90" s="9">
        <v>33.8904</v>
      </c>
      <c r="V90" s="9">
        <v>40.595500000000001</v>
      </c>
      <c r="W90" s="9">
        <v>12.965400000000001</v>
      </c>
      <c r="X90" s="9">
        <v>5760</v>
      </c>
      <c r="Y90" s="9">
        <v>6184</v>
      </c>
      <c r="Z90" s="9">
        <v>6184</v>
      </c>
    </row>
    <row r="91" spans="1:26" x14ac:dyDescent="0.25">
      <c r="A91" s="7"/>
      <c r="B91" s="24" t="s">
        <v>71</v>
      </c>
      <c r="C91" s="9">
        <v>32.786999999999999</v>
      </c>
      <c r="D91" s="9">
        <v>30.0078</v>
      </c>
      <c r="E91" s="9">
        <v>27.002300000000002</v>
      </c>
      <c r="F91" s="9">
        <v>29.677099999999999</v>
      </c>
      <c r="G91" s="9">
        <v>33.503</v>
      </c>
      <c r="H91" s="9">
        <v>40.7303</v>
      </c>
      <c r="I91" s="9">
        <v>29.443899999999999</v>
      </c>
      <c r="J91" s="9">
        <v>77.371499999999997</v>
      </c>
      <c r="K91" s="9">
        <v>68.769199999999998</v>
      </c>
      <c r="L91" s="9">
        <v>47.168900000000001</v>
      </c>
      <c r="M91" s="9">
        <v>28.692599999999999</v>
      </c>
      <c r="N91" s="9">
        <v>24.919799999999999</v>
      </c>
      <c r="O91" s="9">
        <v>13.964399999999999</v>
      </c>
      <c r="P91" s="9">
        <v>14.343</v>
      </c>
      <c r="Q91" s="9">
        <v>14.495900000000001</v>
      </c>
      <c r="R91" s="9">
        <v>13.6927</v>
      </c>
      <c r="S91" s="9">
        <v>12.6822</v>
      </c>
      <c r="T91" s="9">
        <v>11.658200000000001</v>
      </c>
      <c r="U91" s="9">
        <v>33.932000000000002</v>
      </c>
      <c r="V91" s="9">
        <v>40.784599999999998</v>
      </c>
      <c r="W91" s="9">
        <v>12.991</v>
      </c>
      <c r="X91" s="9">
        <v>5811</v>
      </c>
      <c r="Y91" s="9">
        <v>6184</v>
      </c>
      <c r="Z91" s="9">
        <v>6184</v>
      </c>
    </row>
    <row r="92" spans="1:26" x14ac:dyDescent="0.25">
      <c r="A92" s="7"/>
      <c r="B92" s="23" t="s">
        <v>73</v>
      </c>
      <c r="C92" s="9">
        <v>34.480200000000004</v>
      </c>
      <c r="D92" s="9">
        <v>29.2576</v>
      </c>
      <c r="E92" s="9">
        <v>25.591699999999999</v>
      </c>
      <c r="F92" s="9">
        <v>30.579000000000001</v>
      </c>
      <c r="G92" s="9">
        <v>33.637799999999999</v>
      </c>
      <c r="H92" s="9">
        <v>39.878500000000003</v>
      </c>
      <c r="I92" s="9">
        <v>27.964500000000001</v>
      </c>
      <c r="J92" s="9">
        <v>73.391999999999996</v>
      </c>
      <c r="K92" s="9">
        <v>76.896600000000007</v>
      </c>
      <c r="L92" s="9">
        <v>45.903100000000002</v>
      </c>
      <c r="M92" s="9">
        <v>29.2882</v>
      </c>
      <c r="N92" s="9">
        <v>23.967400000000001</v>
      </c>
      <c r="O92" s="9">
        <v>13.6717</v>
      </c>
      <c r="P92" s="9">
        <v>14.2944</v>
      </c>
      <c r="Q92" s="9">
        <v>14.715299999999999</v>
      </c>
      <c r="R92" s="9">
        <v>13.6683</v>
      </c>
      <c r="S92" s="9">
        <v>12.8492</v>
      </c>
      <c r="T92" s="9">
        <v>11.7035</v>
      </c>
      <c r="U92" s="9">
        <v>33.787399999999998</v>
      </c>
      <c r="V92" s="9">
        <v>41.137999999999998</v>
      </c>
      <c r="W92" s="9">
        <v>13.0596</v>
      </c>
      <c r="X92" s="9">
        <v>5776</v>
      </c>
      <c r="Y92" s="9">
        <v>6182</v>
      </c>
      <c r="Z92" s="9">
        <v>6182</v>
      </c>
    </row>
    <row r="93" spans="1:26" x14ac:dyDescent="0.25">
      <c r="A93" s="7"/>
      <c r="B93" s="24" t="s">
        <v>75</v>
      </c>
      <c r="C93" s="9">
        <v>35.314100000000003</v>
      </c>
      <c r="D93" s="9">
        <v>28.466100000000001</v>
      </c>
      <c r="E93" s="9">
        <v>24.598199999999999</v>
      </c>
      <c r="F93" s="9">
        <v>30.485199999999999</v>
      </c>
      <c r="G93" s="9">
        <v>33.7821</v>
      </c>
      <c r="H93" s="9">
        <v>39.369999999999997</v>
      </c>
      <c r="I93" s="9">
        <v>32.018599999999999</v>
      </c>
      <c r="J93" s="9">
        <v>72.9833</v>
      </c>
      <c r="K93" s="9">
        <v>79.573300000000003</v>
      </c>
      <c r="L93" s="9">
        <v>46.282899999999998</v>
      </c>
      <c r="M93" s="9">
        <v>30.400300000000001</v>
      </c>
      <c r="N93" s="9">
        <v>24.207999999999998</v>
      </c>
      <c r="O93" s="9">
        <v>13.531599999999999</v>
      </c>
      <c r="P93" s="9">
        <v>14.2761</v>
      </c>
      <c r="Q93" s="9">
        <v>14.7826</v>
      </c>
      <c r="R93" s="9">
        <v>13.7483</v>
      </c>
      <c r="S93" s="9">
        <v>12.9055</v>
      </c>
      <c r="T93" s="9">
        <v>11.763299999999999</v>
      </c>
      <c r="U93" s="9">
        <v>33.500900000000001</v>
      </c>
      <c r="V93" s="9">
        <v>41.974600000000002</v>
      </c>
      <c r="W93" s="9">
        <v>13.1098</v>
      </c>
      <c r="X93" s="9">
        <v>5763</v>
      </c>
      <c r="Y93" s="9">
        <v>6176</v>
      </c>
      <c r="Z93" s="9">
        <v>6176</v>
      </c>
    </row>
    <row r="94" spans="1:26" x14ac:dyDescent="0.25">
      <c r="A94" s="7"/>
      <c r="B94" s="24" t="s">
        <v>77</v>
      </c>
      <c r="C94" s="9">
        <v>35.707099999999997</v>
      </c>
      <c r="D94" s="9">
        <v>28.203900000000001</v>
      </c>
      <c r="E94" s="9">
        <v>24.2912</v>
      </c>
      <c r="F94" s="9">
        <v>29.609100000000002</v>
      </c>
      <c r="G94" s="9">
        <v>33.763500000000001</v>
      </c>
      <c r="H94" s="9">
        <v>39.1556</v>
      </c>
      <c r="I94" s="9">
        <v>33.224600000000002</v>
      </c>
      <c r="J94" s="9">
        <v>72.304000000000002</v>
      </c>
      <c r="K94" s="9">
        <v>79.717799999999997</v>
      </c>
      <c r="L94" s="9">
        <v>48.439799999999998</v>
      </c>
      <c r="M94" s="9">
        <v>31.253699999999998</v>
      </c>
      <c r="N94" s="9">
        <v>24.177499999999998</v>
      </c>
      <c r="O94" s="9">
        <v>13.4086</v>
      </c>
      <c r="P94" s="9">
        <v>14.2546</v>
      </c>
      <c r="Q94" s="9">
        <v>14.832100000000001</v>
      </c>
      <c r="R94" s="9">
        <v>13.943099999999999</v>
      </c>
      <c r="S94" s="9">
        <v>12.9389</v>
      </c>
      <c r="T94" s="9">
        <v>11.792400000000001</v>
      </c>
      <c r="U94" s="9">
        <v>33.268500000000003</v>
      </c>
      <c r="V94" s="9">
        <v>42.588200000000001</v>
      </c>
      <c r="W94" s="9">
        <v>13.1663</v>
      </c>
      <c r="X94" s="9">
        <v>5721</v>
      </c>
      <c r="Y94" s="9">
        <v>6175</v>
      </c>
      <c r="Z94" s="9">
        <v>6175</v>
      </c>
    </row>
    <row r="95" spans="1:26" x14ac:dyDescent="0.25">
      <c r="A95" s="7"/>
      <c r="B95" s="24" t="s">
        <v>78</v>
      </c>
      <c r="C95" s="9">
        <v>36.640599999999999</v>
      </c>
      <c r="D95" s="9">
        <v>27.862300000000001</v>
      </c>
      <c r="E95" s="9">
        <v>23.761600000000001</v>
      </c>
      <c r="F95" s="9">
        <v>28.167999999999999</v>
      </c>
      <c r="G95" s="9">
        <v>33.527900000000002</v>
      </c>
      <c r="H95" s="9">
        <v>39.415799999999997</v>
      </c>
      <c r="I95" s="9">
        <v>31.3123</v>
      </c>
      <c r="J95" s="9">
        <v>73.791799999999995</v>
      </c>
      <c r="K95" s="9">
        <v>78.741500000000002</v>
      </c>
      <c r="L95" s="9">
        <v>50.304499999999997</v>
      </c>
      <c r="M95" s="9">
        <v>31.7394</v>
      </c>
      <c r="N95" s="9">
        <v>23.198399999999999</v>
      </c>
      <c r="O95" s="9">
        <v>13.184200000000001</v>
      </c>
      <c r="P95" s="9">
        <v>14.258900000000001</v>
      </c>
      <c r="Q95" s="9">
        <v>14.838900000000001</v>
      </c>
      <c r="R95" s="9">
        <v>14.1568</v>
      </c>
      <c r="S95" s="9">
        <v>12.9994</v>
      </c>
      <c r="T95" s="9">
        <v>11.801500000000001</v>
      </c>
      <c r="U95" s="9">
        <v>33.007599999999996</v>
      </c>
      <c r="V95" s="9">
        <v>42.674999999999997</v>
      </c>
      <c r="W95" s="9">
        <v>13.2193</v>
      </c>
      <c r="X95" s="9">
        <v>5693</v>
      </c>
      <c r="Y95" s="9">
        <v>6169</v>
      </c>
      <c r="Z95" s="9">
        <v>6169</v>
      </c>
    </row>
    <row r="96" spans="1:26" x14ac:dyDescent="0.25">
      <c r="A96" s="7"/>
      <c r="B96" s="24" t="s">
        <v>80</v>
      </c>
      <c r="C96" s="9">
        <v>37.943100000000001</v>
      </c>
      <c r="D96" s="9">
        <v>28.1723</v>
      </c>
      <c r="E96" s="9">
        <v>23.712599999999998</v>
      </c>
      <c r="F96" s="9">
        <v>27.1982</v>
      </c>
      <c r="G96" s="9">
        <v>33.436399999999999</v>
      </c>
      <c r="H96" s="9">
        <v>39.177799999999998</v>
      </c>
      <c r="I96" s="9">
        <v>27.4438</v>
      </c>
      <c r="J96" s="9">
        <v>76.907300000000006</v>
      </c>
      <c r="K96" s="9">
        <v>78.684399999999997</v>
      </c>
      <c r="L96" s="9">
        <v>51.8277</v>
      </c>
      <c r="M96" s="9">
        <v>31.358699999999999</v>
      </c>
      <c r="N96" s="9">
        <v>22.386800000000001</v>
      </c>
      <c r="O96" s="9">
        <v>12.9115</v>
      </c>
      <c r="P96" s="9">
        <v>14.3047</v>
      </c>
      <c r="Q96" s="9">
        <v>14.8851</v>
      </c>
      <c r="R96" s="9">
        <v>14.3164</v>
      </c>
      <c r="S96" s="9">
        <v>13.067</v>
      </c>
      <c r="T96" s="9">
        <v>11.832000000000001</v>
      </c>
      <c r="U96" s="9">
        <v>32.825000000000003</v>
      </c>
      <c r="V96" s="9">
        <v>42.74</v>
      </c>
      <c r="W96" s="9">
        <v>13.278</v>
      </c>
      <c r="X96" s="9">
        <v>5678</v>
      </c>
      <c r="Y96" s="9">
        <v>6163</v>
      </c>
      <c r="Z96" s="9">
        <v>6163</v>
      </c>
    </row>
    <row r="97" spans="1:26" x14ac:dyDescent="0.25">
      <c r="A97" s="7"/>
      <c r="B97" s="24" t="s">
        <v>82</v>
      </c>
      <c r="C97" s="9">
        <v>39.216099999999997</v>
      </c>
      <c r="D97" s="9">
        <v>28.753299999999999</v>
      </c>
      <c r="E97" s="9">
        <v>23.5077</v>
      </c>
      <c r="F97" s="9">
        <v>27.1601</v>
      </c>
      <c r="G97" s="9">
        <v>33.434399999999997</v>
      </c>
      <c r="H97" s="9">
        <v>38.9636</v>
      </c>
      <c r="I97" s="9">
        <v>26.3201</v>
      </c>
      <c r="J97" s="9">
        <v>78.131399999999999</v>
      </c>
      <c r="K97" s="9">
        <v>79.808899999999994</v>
      </c>
      <c r="L97" s="9">
        <v>52.6755</v>
      </c>
      <c r="M97" s="9">
        <v>30.4389</v>
      </c>
      <c r="N97" s="9">
        <v>20.4376</v>
      </c>
      <c r="O97" s="9">
        <v>12.9116</v>
      </c>
      <c r="P97" s="9">
        <v>14.4763</v>
      </c>
      <c r="Q97" s="9">
        <v>15.018000000000001</v>
      </c>
      <c r="R97" s="9">
        <v>14.4061</v>
      </c>
      <c r="S97" s="9">
        <v>13.1435</v>
      </c>
      <c r="T97" s="9">
        <v>11.8492</v>
      </c>
      <c r="U97" s="9">
        <v>32.821899999999999</v>
      </c>
      <c r="V97" s="9">
        <v>42.421700000000001</v>
      </c>
      <c r="W97" s="9">
        <v>13.3576</v>
      </c>
      <c r="X97" s="9">
        <v>5691</v>
      </c>
      <c r="Y97" s="9">
        <v>6183</v>
      </c>
      <c r="Z97" s="9">
        <v>6183</v>
      </c>
    </row>
    <row r="98" spans="1:26" x14ac:dyDescent="0.25">
      <c r="A98" s="25" t="s">
        <v>1</v>
      </c>
      <c r="B98" s="26">
        <v>42990.125</v>
      </c>
      <c r="C98" s="9">
        <v>21.493300000000001</v>
      </c>
      <c r="D98" s="9">
        <v>23.006699999999999</v>
      </c>
      <c r="E98" s="9">
        <v>25.5243</v>
      </c>
      <c r="F98" s="9">
        <v>23.609400000000001</v>
      </c>
      <c r="G98" s="9">
        <v>22.980399999999999</v>
      </c>
      <c r="H98" s="9">
        <v>23.778099999999998</v>
      </c>
      <c r="I98" s="9">
        <v>146.91900000000001</v>
      </c>
      <c r="J98" s="9">
        <v>123.48</v>
      </c>
      <c r="K98" s="9">
        <v>124.848</v>
      </c>
      <c r="L98" s="9">
        <v>112.191</v>
      </c>
      <c r="M98" s="9">
        <v>106.057</v>
      </c>
      <c r="N98" s="9">
        <v>97.107900000000001</v>
      </c>
      <c r="O98" s="9">
        <v>16.098299999999998</v>
      </c>
      <c r="P98" s="9">
        <v>15.921799999999999</v>
      </c>
      <c r="Q98" s="9">
        <v>15.699299999999999</v>
      </c>
      <c r="R98" s="9">
        <v>15.812200000000001</v>
      </c>
      <c r="S98" s="9">
        <v>15.6173</v>
      </c>
      <c r="T98" s="9">
        <v>15.3232</v>
      </c>
      <c r="U98" s="9">
        <v>23.628799999999998</v>
      </c>
      <c r="V98" s="9">
        <v>109.661</v>
      </c>
      <c r="W98" s="9">
        <v>15.613</v>
      </c>
      <c r="X98" s="9">
        <v>1361</v>
      </c>
      <c r="Y98" s="9">
        <v>2510</v>
      </c>
      <c r="Z98" s="9">
        <v>2510</v>
      </c>
    </row>
    <row r="99" spans="1:26" x14ac:dyDescent="0.25">
      <c r="A99" s="7"/>
      <c r="B99" s="23" t="s">
        <v>64</v>
      </c>
      <c r="C99" s="9"/>
      <c r="D99" s="9">
        <v>22.274899999999999</v>
      </c>
      <c r="E99" s="9">
        <v>26.046199999999999</v>
      </c>
      <c r="F99" s="9">
        <v>23.641100000000002</v>
      </c>
      <c r="G99" s="9">
        <v>21.882400000000001</v>
      </c>
      <c r="H99" s="9">
        <v>23.607800000000001</v>
      </c>
      <c r="I99" s="9">
        <v>150</v>
      </c>
      <c r="J99" s="9">
        <v>125.42</v>
      </c>
      <c r="K99" s="9">
        <v>135.04</v>
      </c>
      <c r="L99" s="9">
        <v>133.655</v>
      </c>
      <c r="M99" s="9">
        <v>103.52500000000001</v>
      </c>
      <c r="N99" s="9">
        <v>74.783900000000003</v>
      </c>
      <c r="O99" s="9">
        <v>16.439800000000002</v>
      </c>
      <c r="P99" s="9">
        <v>16.346800000000002</v>
      </c>
      <c r="Q99" s="9">
        <v>16.0259</v>
      </c>
      <c r="R99" s="9">
        <v>15.9328</v>
      </c>
      <c r="S99" s="9">
        <v>15.672599999999999</v>
      </c>
      <c r="T99" s="9">
        <v>15.226100000000001</v>
      </c>
      <c r="U99" s="9">
        <v>23.116800000000001</v>
      </c>
      <c r="V99" s="9">
        <v>106.593</v>
      </c>
      <c r="W99" s="9">
        <v>15.6906</v>
      </c>
      <c r="X99" s="9">
        <v>1355</v>
      </c>
      <c r="Y99" s="9">
        <v>2710</v>
      </c>
      <c r="Z99" s="9">
        <v>2710</v>
      </c>
    </row>
    <row r="100" spans="1:26" x14ac:dyDescent="0.25">
      <c r="A100" s="7"/>
      <c r="B100" s="24" t="s">
        <v>66</v>
      </c>
      <c r="C100" s="9"/>
      <c r="D100" s="9">
        <v>22.656300000000002</v>
      </c>
      <c r="E100" s="9">
        <v>23.881399999999999</v>
      </c>
      <c r="F100" s="9">
        <v>23.034700000000001</v>
      </c>
      <c r="G100" s="9">
        <v>22.007000000000001</v>
      </c>
      <c r="H100" s="9">
        <v>23.085999999999999</v>
      </c>
      <c r="I100" s="9">
        <v>150</v>
      </c>
      <c r="J100" s="9">
        <v>120.54</v>
      </c>
      <c r="K100" s="9">
        <v>136.59299999999999</v>
      </c>
      <c r="L100" s="9">
        <v>130.21199999999999</v>
      </c>
      <c r="M100" s="9">
        <v>105.621</v>
      </c>
      <c r="N100" s="9">
        <v>82.796899999999994</v>
      </c>
      <c r="O100" s="9">
        <v>16.348099999999999</v>
      </c>
      <c r="P100" s="9">
        <v>16.288900000000002</v>
      </c>
      <c r="Q100" s="9">
        <v>16.0428</v>
      </c>
      <c r="R100" s="9">
        <v>15.946400000000001</v>
      </c>
      <c r="S100" s="9">
        <v>15.6684</v>
      </c>
      <c r="T100" s="9">
        <v>15.2911</v>
      </c>
      <c r="U100" s="9">
        <v>22.761099999999999</v>
      </c>
      <c r="V100" s="9">
        <v>108.78700000000001</v>
      </c>
      <c r="W100" s="9">
        <v>15.7081</v>
      </c>
      <c r="X100" s="9">
        <v>1336</v>
      </c>
      <c r="Y100" s="9">
        <v>2693</v>
      </c>
      <c r="Z100" s="9">
        <v>2693</v>
      </c>
    </row>
    <row r="101" spans="1:26" x14ac:dyDescent="0.25">
      <c r="A101" s="7"/>
      <c r="B101" s="24" t="s">
        <v>68</v>
      </c>
      <c r="C101" s="9">
        <v>18.89</v>
      </c>
      <c r="D101" s="9">
        <v>22.321300000000001</v>
      </c>
      <c r="E101" s="9">
        <v>23.352</v>
      </c>
      <c r="F101" s="9">
        <v>22.718299999999999</v>
      </c>
      <c r="G101" s="9">
        <v>22.373799999999999</v>
      </c>
      <c r="H101" s="9">
        <v>22.9282</v>
      </c>
      <c r="I101" s="9">
        <v>149.79499999999999</v>
      </c>
      <c r="J101" s="9">
        <v>115.913</v>
      </c>
      <c r="K101" s="9">
        <v>136.53100000000001</v>
      </c>
      <c r="L101" s="9">
        <v>124.949</v>
      </c>
      <c r="M101" s="9">
        <v>104.91500000000001</v>
      </c>
      <c r="N101" s="9">
        <v>88.174899999999994</v>
      </c>
      <c r="O101" s="9">
        <v>16.261099999999999</v>
      </c>
      <c r="P101" s="9">
        <v>16.236999999999998</v>
      </c>
      <c r="Q101" s="9">
        <v>15.981400000000001</v>
      </c>
      <c r="R101" s="9">
        <v>15.9413</v>
      </c>
      <c r="S101" s="9">
        <v>15.702</v>
      </c>
      <c r="T101" s="9">
        <v>15.324199999999999</v>
      </c>
      <c r="U101" s="9">
        <v>22.713799999999999</v>
      </c>
      <c r="V101" s="9">
        <v>108.935</v>
      </c>
      <c r="W101" s="9">
        <v>15.7133</v>
      </c>
      <c r="X101" s="9">
        <v>1351</v>
      </c>
      <c r="Y101" s="9">
        <v>2680</v>
      </c>
      <c r="Z101" s="9">
        <v>2680</v>
      </c>
    </row>
    <row r="102" spans="1:26" x14ac:dyDescent="0.25">
      <c r="A102" s="7"/>
      <c r="B102" s="24" t="s">
        <v>70</v>
      </c>
      <c r="C102" s="9">
        <v>20.704999999999998</v>
      </c>
      <c r="D102" s="9">
        <v>22.387799999999999</v>
      </c>
      <c r="E102" s="9">
        <v>23.0413</v>
      </c>
      <c r="F102" s="9">
        <v>22.658000000000001</v>
      </c>
      <c r="G102" s="9">
        <v>22.370699999999999</v>
      </c>
      <c r="H102" s="9">
        <v>23.047000000000001</v>
      </c>
      <c r="I102" s="9">
        <v>147.952</v>
      </c>
      <c r="J102" s="9">
        <v>117.133</v>
      </c>
      <c r="K102" s="9">
        <v>132.863</v>
      </c>
      <c r="L102" s="9">
        <v>122.017</v>
      </c>
      <c r="M102" s="9">
        <v>106.858</v>
      </c>
      <c r="N102" s="9">
        <v>89.564599999999999</v>
      </c>
      <c r="O102" s="9">
        <v>16.179500000000001</v>
      </c>
      <c r="P102" s="9">
        <v>16.162400000000002</v>
      </c>
      <c r="Q102" s="9">
        <v>15.9473</v>
      </c>
      <c r="R102" s="9">
        <v>15.9481</v>
      </c>
      <c r="S102" s="9">
        <v>15.7072</v>
      </c>
      <c r="T102" s="9">
        <v>15.3735</v>
      </c>
      <c r="U102" s="9">
        <v>22.767600000000002</v>
      </c>
      <c r="V102" s="9">
        <v>109.07299999999999</v>
      </c>
      <c r="W102" s="9">
        <v>15.720800000000001</v>
      </c>
      <c r="X102" s="9">
        <v>1360</v>
      </c>
      <c r="Y102" s="9">
        <v>2667</v>
      </c>
      <c r="Z102" s="9">
        <v>2667</v>
      </c>
    </row>
    <row r="103" spans="1:26" x14ac:dyDescent="0.25">
      <c r="A103" s="7"/>
      <c r="B103" s="24" t="s">
        <v>71</v>
      </c>
      <c r="C103" s="9">
        <v>21.748000000000001</v>
      </c>
      <c r="D103" s="9">
        <v>22.754100000000001</v>
      </c>
      <c r="E103" s="9">
        <v>24.765999999999998</v>
      </c>
      <c r="F103" s="9">
        <v>23.019600000000001</v>
      </c>
      <c r="G103" s="9">
        <v>22.67</v>
      </c>
      <c r="H103" s="9">
        <v>23.521699999999999</v>
      </c>
      <c r="I103" s="9">
        <v>148.631</v>
      </c>
      <c r="J103" s="9">
        <v>122.29600000000001</v>
      </c>
      <c r="K103" s="9">
        <v>125.202</v>
      </c>
      <c r="L103" s="9">
        <v>117.173</v>
      </c>
      <c r="M103" s="9">
        <v>107.307</v>
      </c>
      <c r="N103" s="9">
        <v>94.736199999999997</v>
      </c>
      <c r="O103" s="9">
        <v>16.106100000000001</v>
      </c>
      <c r="P103" s="9">
        <v>16.0214</v>
      </c>
      <c r="Q103" s="9">
        <v>15.8378</v>
      </c>
      <c r="R103" s="9">
        <v>15.8757</v>
      </c>
      <c r="S103" s="9">
        <v>15.6463</v>
      </c>
      <c r="T103" s="9">
        <v>15.397500000000001</v>
      </c>
      <c r="U103" s="9">
        <v>23.286000000000001</v>
      </c>
      <c r="V103" s="9">
        <v>109.953</v>
      </c>
      <c r="W103" s="9">
        <v>15.680099999999999</v>
      </c>
      <c r="X103" s="9">
        <v>1349</v>
      </c>
      <c r="Y103" s="9">
        <v>2582</v>
      </c>
      <c r="Z103" s="9">
        <v>2582</v>
      </c>
    </row>
    <row r="104" spans="1:26" x14ac:dyDescent="0.25">
      <c r="A104" s="7"/>
      <c r="B104" s="23" t="s">
        <v>73</v>
      </c>
      <c r="C104" s="9">
        <v>22.346699999999998</v>
      </c>
      <c r="D104" s="9">
        <v>23.855699999999999</v>
      </c>
      <c r="E104" s="9">
        <v>26.599299999999999</v>
      </c>
      <c r="F104" s="9">
        <v>23.559699999999999</v>
      </c>
      <c r="G104" s="9">
        <v>23.204899999999999</v>
      </c>
      <c r="H104" s="9">
        <v>24.158200000000001</v>
      </c>
      <c r="I104" s="9">
        <v>149.142</v>
      </c>
      <c r="J104" s="9">
        <v>127.626</v>
      </c>
      <c r="K104" s="9">
        <v>124.21</v>
      </c>
      <c r="L104" s="9">
        <v>103.41</v>
      </c>
      <c r="M104" s="9">
        <v>102.691</v>
      </c>
      <c r="N104" s="9">
        <v>97.549899999999994</v>
      </c>
      <c r="O104" s="9">
        <v>15.9971</v>
      </c>
      <c r="P104" s="9">
        <v>15.843500000000001</v>
      </c>
      <c r="Q104" s="9">
        <v>15.570399999999999</v>
      </c>
      <c r="R104" s="9">
        <v>15.739599999999999</v>
      </c>
      <c r="S104" s="9">
        <v>15.5832</v>
      </c>
      <c r="T104" s="9">
        <v>15.303699999999999</v>
      </c>
      <c r="U104" s="9">
        <v>23.987500000000001</v>
      </c>
      <c r="V104" s="9">
        <v>107.73699999999999</v>
      </c>
      <c r="W104" s="9">
        <v>15.557399999999999</v>
      </c>
      <c r="X104" s="9">
        <v>1393</v>
      </c>
      <c r="Y104" s="9">
        <v>2497</v>
      </c>
      <c r="Z104" s="9">
        <v>2497</v>
      </c>
    </row>
    <row r="105" spans="1:26" x14ac:dyDescent="0.25">
      <c r="A105" s="7"/>
      <c r="B105" s="24" t="s">
        <v>75</v>
      </c>
      <c r="C105" s="9">
        <v>21.768000000000001</v>
      </c>
      <c r="D105" s="9">
        <v>23.758700000000001</v>
      </c>
      <c r="E105" s="9">
        <v>27.820599999999999</v>
      </c>
      <c r="F105" s="9">
        <v>23.693899999999999</v>
      </c>
      <c r="G105" s="9">
        <v>23.6037</v>
      </c>
      <c r="H105" s="9">
        <v>24.604299999999999</v>
      </c>
      <c r="I105" s="9">
        <v>149.16399999999999</v>
      </c>
      <c r="J105" s="9">
        <v>130.52600000000001</v>
      </c>
      <c r="K105" s="9">
        <v>125.876</v>
      </c>
      <c r="L105" s="9">
        <v>98.073700000000002</v>
      </c>
      <c r="M105" s="9">
        <v>95.3095</v>
      </c>
      <c r="N105" s="9">
        <v>98.124799999999993</v>
      </c>
      <c r="O105" s="9">
        <v>15.870900000000001</v>
      </c>
      <c r="P105" s="9">
        <v>15.7722</v>
      </c>
      <c r="Q105" s="9">
        <v>15.4916</v>
      </c>
      <c r="R105" s="9">
        <v>15.6729</v>
      </c>
      <c r="S105" s="9">
        <v>15.541</v>
      </c>
      <c r="T105" s="9">
        <v>15.2714</v>
      </c>
      <c r="U105" s="9">
        <v>24.359500000000001</v>
      </c>
      <c r="V105" s="9">
        <v>105.70399999999999</v>
      </c>
      <c r="W105" s="9">
        <v>15.5036</v>
      </c>
      <c r="X105" s="9">
        <v>1411</v>
      </c>
      <c r="Y105" s="9">
        <v>2507</v>
      </c>
      <c r="Z105" s="9">
        <v>2507</v>
      </c>
    </row>
    <row r="106" spans="1:26" x14ac:dyDescent="0.25">
      <c r="A106" s="7"/>
      <c r="B106" s="24" t="s">
        <v>77</v>
      </c>
      <c r="C106" s="9">
        <v>22.094999999999999</v>
      </c>
      <c r="D106" s="9">
        <v>23.383099999999999</v>
      </c>
      <c r="E106" s="9">
        <v>27.022400000000001</v>
      </c>
      <c r="F106" s="9">
        <v>23.870899999999999</v>
      </c>
      <c r="G106" s="9">
        <v>23.8201</v>
      </c>
      <c r="H106" s="9">
        <v>24.933900000000001</v>
      </c>
      <c r="I106" s="9">
        <v>149.32599999999999</v>
      </c>
      <c r="J106" s="9">
        <v>134.74100000000001</v>
      </c>
      <c r="K106" s="9">
        <v>121.25700000000001</v>
      </c>
      <c r="L106" s="9">
        <v>95.438699999999997</v>
      </c>
      <c r="M106" s="9">
        <v>91.752499999999998</v>
      </c>
      <c r="N106" s="9">
        <v>99.1233</v>
      </c>
      <c r="O106" s="9">
        <v>15.6845</v>
      </c>
      <c r="P106" s="9">
        <v>15.7759</v>
      </c>
      <c r="Q106" s="9">
        <v>15.401999999999999</v>
      </c>
      <c r="R106" s="9">
        <v>15.6053</v>
      </c>
      <c r="S106" s="9">
        <v>15.555300000000001</v>
      </c>
      <c r="T106" s="9">
        <v>15.238200000000001</v>
      </c>
      <c r="U106" s="9">
        <v>24.498899999999999</v>
      </c>
      <c r="V106" s="9">
        <v>104.08199999999999</v>
      </c>
      <c r="W106" s="9">
        <v>15.468299999999999</v>
      </c>
      <c r="X106" s="9">
        <v>1467</v>
      </c>
      <c r="Y106" s="9">
        <v>2541</v>
      </c>
      <c r="Z106" s="9">
        <v>2541</v>
      </c>
    </row>
    <row r="107" spans="1:26" x14ac:dyDescent="0.25">
      <c r="A107" s="7"/>
      <c r="B107" s="24" t="s">
        <v>78</v>
      </c>
      <c r="C107" s="9">
        <v>22.6325</v>
      </c>
      <c r="D107" s="9">
        <v>23.059699999999999</v>
      </c>
      <c r="E107" s="9">
        <v>25.8703</v>
      </c>
      <c r="F107" s="9">
        <v>23.919499999999999</v>
      </c>
      <c r="G107" s="9">
        <v>24.341000000000001</v>
      </c>
      <c r="H107" s="9">
        <v>25.491099999999999</v>
      </c>
      <c r="I107" s="9">
        <v>141.89500000000001</v>
      </c>
      <c r="J107" s="9">
        <v>137.27699999999999</v>
      </c>
      <c r="K107" s="9">
        <v>117.54600000000001</v>
      </c>
      <c r="L107" s="9">
        <v>89.178700000000006</v>
      </c>
      <c r="M107" s="9">
        <v>86.769199999999998</v>
      </c>
      <c r="N107" s="9">
        <v>100.27800000000001</v>
      </c>
      <c r="O107" s="9">
        <v>15.5101</v>
      </c>
      <c r="P107" s="9">
        <v>15.7888</v>
      </c>
      <c r="Q107" s="9">
        <v>15.3253</v>
      </c>
      <c r="R107" s="9">
        <v>15.4506</v>
      </c>
      <c r="S107" s="9">
        <v>15.482799999999999</v>
      </c>
      <c r="T107" s="9">
        <v>15.201700000000001</v>
      </c>
      <c r="U107" s="9">
        <v>24.717600000000001</v>
      </c>
      <c r="V107" s="9">
        <v>101.44499999999999</v>
      </c>
      <c r="W107" s="9">
        <v>15.3942</v>
      </c>
      <c r="X107" s="9">
        <v>1508</v>
      </c>
      <c r="Y107" s="9">
        <v>2491</v>
      </c>
      <c r="Z107" s="9">
        <v>2491</v>
      </c>
    </row>
    <row r="108" spans="1:26" x14ac:dyDescent="0.25">
      <c r="A108" s="7"/>
      <c r="B108" s="24" t="s">
        <v>80</v>
      </c>
      <c r="C108" s="9">
        <v>23.550999999999998</v>
      </c>
      <c r="D108" s="9">
        <v>22.666</v>
      </c>
      <c r="E108" s="9">
        <v>25.322600000000001</v>
      </c>
      <c r="F108" s="9">
        <v>24.502500000000001</v>
      </c>
      <c r="G108" s="9">
        <v>24.739699999999999</v>
      </c>
      <c r="H108" s="9">
        <v>26.3126</v>
      </c>
      <c r="I108" s="9">
        <v>133.542</v>
      </c>
      <c r="J108" s="9">
        <v>134.37200000000001</v>
      </c>
      <c r="K108" s="9">
        <v>113.265</v>
      </c>
      <c r="L108" s="9">
        <v>86.898399999999995</v>
      </c>
      <c r="M108" s="9">
        <v>78.746600000000001</v>
      </c>
      <c r="N108" s="9">
        <v>99.770899999999997</v>
      </c>
      <c r="O108" s="9">
        <v>15.453900000000001</v>
      </c>
      <c r="P108" s="9">
        <v>15.8127</v>
      </c>
      <c r="Q108" s="9">
        <v>15.355499999999999</v>
      </c>
      <c r="R108" s="9">
        <v>15.3306</v>
      </c>
      <c r="S108" s="9">
        <v>15.347200000000001</v>
      </c>
      <c r="T108" s="9">
        <v>15.144299999999999</v>
      </c>
      <c r="U108" s="9">
        <v>25.131</v>
      </c>
      <c r="V108" s="9">
        <v>97.919700000000006</v>
      </c>
      <c r="W108" s="9">
        <v>15.323</v>
      </c>
      <c r="X108" s="9">
        <v>1573</v>
      </c>
      <c r="Y108" s="9">
        <v>2436</v>
      </c>
      <c r="Z108" s="9">
        <v>2436</v>
      </c>
    </row>
    <row r="109" spans="1:26" x14ac:dyDescent="0.25">
      <c r="A109" s="7"/>
      <c r="B109" s="24" t="s">
        <v>82</v>
      </c>
      <c r="C109" s="9">
        <v>23.2441</v>
      </c>
      <c r="D109" s="9">
        <v>22.083300000000001</v>
      </c>
      <c r="E109" s="9">
        <v>25.122800000000002</v>
      </c>
      <c r="F109" s="9">
        <v>24.618500000000001</v>
      </c>
      <c r="G109" s="9">
        <v>25.188099999999999</v>
      </c>
      <c r="H109" s="9">
        <v>27.0366</v>
      </c>
      <c r="I109" s="9">
        <v>124.196</v>
      </c>
      <c r="J109" s="9">
        <v>132.291</v>
      </c>
      <c r="K109" s="9">
        <v>116.746</v>
      </c>
      <c r="L109" s="9">
        <v>97.998999999999995</v>
      </c>
      <c r="M109" s="9">
        <v>84.880200000000002</v>
      </c>
      <c r="N109" s="9">
        <v>102.32899999999999</v>
      </c>
      <c r="O109" s="9">
        <v>15.4026</v>
      </c>
      <c r="P109" s="9">
        <v>15.824999999999999</v>
      </c>
      <c r="Q109" s="9">
        <v>15.463100000000001</v>
      </c>
      <c r="R109" s="9">
        <v>15.3881</v>
      </c>
      <c r="S109" s="9">
        <v>15.251899999999999</v>
      </c>
      <c r="T109" s="9">
        <v>15.066000000000001</v>
      </c>
      <c r="U109" s="9">
        <v>25.406300000000002</v>
      </c>
      <c r="V109" s="9">
        <v>102.10599999999999</v>
      </c>
      <c r="W109" s="9">
        <v>15.3011</v>
      </c>
      <c r="X109" s="9">
        <v>1611</v>
      </c>
      <c r="Y109" s="9">
        <v>2765</v>
      </c>
      <c r="Z109" s="9">
        <v>2765</v>
      </c>
    </row>
    <row r="110" spans="1:26" x14ac:dyDescent="0.25">
      <c r="A110" s="25" t="s">
        <v>59</v>
      </c>
      <c r="B110" s="26">
        <v>43964.125</v>
      </c>
      <c r="C110" s="9">
        <v>30.77</v>
      </c>
      <c r="D110" s="9">
        <v>29.555299999999999</v>
      </c>
      <c r="E110" s="9">
        <v>29.419</v>
      </c>
      <c r="F110" s="9">
        <v>28.9208</v>
      </c>
      <c r="G110" s="9">
        <v>31.632200000000001</v>
      </c>
      <c r="H110" s="9">
        <v>34.646599999999999</v>
      </c>
      <c r="I110" s="9">
        <v>136.291</v>
      </c>
      <c r="J110" s="9">
        <v>95.833500000000001</v>
      </c>
      <c r="K110" s="9">
        <v>70.578900000000004</v>
      </c>
      <c r="L110" s="9">
        <v>43.671199999999999</v>
      </c>
      <c r="M110" s="9">
        <v>17.619199999999999</v>
      </c>
      <c r="N110" s="9">
        <v>14.2431</v>
      </c>
      <c r="O110" s="9">
        <v>14.5755</v>
      </c>
      <c r="P110" s="9">
        <v>14.3141</v>
      </c>
      <c r="Q110" s="9">
        <v>13.6069</v>
      </c>
      <c r="R110" s="9">
        <v>13.102600000000001</v>
      </c>
      <c r="S110" s="9">
        <v>12.113</v>
      </c>
      <c r="T110" s="9">
        <v>11.520899999999999</v>
      </c>
      <c r="U110" s="9">
        <v>31.596</v>
      </c>
      <c r="V110" s="9">
        <v>38.968200000000003</v>
      </c>
      <c r="W110" s="9">
        <v>12.5906</v>
      </c>
      <c r="X110" s="9">
        <v>2295</v>
      </c>
      <c r="Y110" s="9">
        <v>2492</v>
      </c>
      <c r="Z110" s="9">
        <v>2492</v>
      </c>
    </row>
    <row r="111" spans="1:26" x14ac:dyDescent="0.25">
      <c r="A111" s="7"/>
      <c r="B111" s="23" t="s">
        <v>64</v>
      </c>
      <c r="C111" s="9">
        <v>26.813800000000001</v>
      </c>
      <c r="D111" s="9">
        <v>27.982199999999999</v>
      </c>
      <c r="E111" s="9">
        <v>27.831499999999998</v>
      </c>
      <c r="F111" s="9">
        <v>30.988399999999999</v>
      </c>
      <c r="G111" s="9">
        <v>32.7806</v>
      </c>
      <c r="H111" s="9">
        <v>40.301099999999998</v>
      </c>
      <c r="I111" s="9">
        <v>135.27000000000001</v>
      </c>
      <c r="J111" s="9">
        <v>85.500699999999995</v>
      </c>
      <c r="K111" s="9">
        <v>59.538499999999999</v>
      </c>
      <c r="L111" s="9">
        <v>39.215899999999998</v>
      </c>
      <c r="M111" s="9">
        <v>20.879300000000001</v>
      </c>
      <c r="N111" s="9">
        <v>15.343400000000001</v>
      </c>
      <c r="O111" s="9">
        <v>14.9476</v>
      </c>
      <c r="P111" s="9">
        <v>14.3551</v>
      </c>
      <c r="Q111" s="9">
        <v>13.7902</v>
      </c>
      <c r="R111" s="9">
        <v>13.0342</v>
      </c>
      <c r="S111" s="9">
        <v>12.261100000000001</v>
      </c>
      <c r="T111" s="9">
        <v>11.140499999999999</v>
      </c>
      <c r="U111" s="9">
        <v>33.5867</v>
      </c>
      <c r="V111" s="9">
        <v>36.743899999999996</v>
      </c>
      <c r="W111" s="9">
        <v>12.534700000000001</v>
      </c>
      <c r="X111" s="9">
        <v>2293</v>
      </c>
      <c r="Y111" s="9">
        <v>2499</v>
      </c>
      <c r="Z111" s="9">
        <v>2499</v>
      </c>
    </row>
    <row r="112" spans="1:26" x14ac:dyDescent="0.25">
      <c r="A112" s="7"/>
      <c r="B112" s="24" t="s">
        <v>66</v>
      </c>
      <c r="C112" s="9">
        <v>28.262599999999999</v>
      </c>
      <c r="D112" s="9">
        <v>28.203700000000001</v>
      </c>
      <c r="E112" s="9">
        <v>27.769100000000002</v>
      </c>
      <c r="F112" s="9">
        <v>30.992699999999999</v>
      </c>
      <c r="G112" s="9">
        <v>32.915599999999998</v>
      </c>
      <c r="H112" s="9">
        <v>39.445399999999999</v>
      </c>
      <c r="I112" s="9">
        <v>135.82</v>
      </c>
      <c r="J112" s="9">
        <v>90.665800000000004</v>
      </c>
      <c r="K112" s="9">
        <v>63.849899999999998</v>
      </c>
      <c r="L112" s="9">
        <v>38.979399999999998</v>
      </c>
      <c r="M112" s="9">
        <v>21.6569</v>
      </c>
      <c r="N112" s="9">
        <v>16.0015</v>
      </c>
      <c r="O112" s="9">
        <v>14.9171</v>
      </c>
      <c r="P112" s="9">
        <v>14.3384</v>
      </c>
      <c r="Q112" s="9">
        <v>13.8027</v>
      </c>
      <c r="R112" s="9">
        <v>13.0151</v>
      </c>
      <c r="S112" s="9">
        <v>12.163</v>
      </c>
      <c r="T112" s="9">
        <v>11.226100000000001</v>
      </c>
      <c r="U112" s="9">
        <v>33.436599999999999</v>
      </c>
      <c r="V112" s="9">
        <v>38.138399999999997</v>
      </c>
      <c r="W112" s="9">
        <v>12.5326</v>
      </c>
      <c r="X112" s="9">
        <v>2272</v>
      </c>
      <c r="Y112" s="9">
        <v>2498</v>
      </c>
      <c r="Z112" s="9">
        <v>2498</v>
      </c>
    </row>
    <row r="113" spans="1:26" x14ac:dyDescent="0.25">
      <c r="A113" s="7"/>
      <c r="B113" s="24" t="s">
        <v>68</v>
      </c>
      <c r="C113" s="9">
        <v>26.074000000000002</v>
      </c>
      <c r="D113" s="9">
        <v>28.165299999999998</v>
      </c>
      <c r="E113" s="9">
        <v>27.893699999999999</v>
      </c>
      <c r="F113" s="9">
        <v>30.647600000000001</v>
      </c>
      <c r="G113" s="9">
        <v>32.888599999999997</v>
      </c>
      <c r="H113" s="9">
        <v>38.7607</v>
      </c>
      <c r="I113" s="9">
        <v>140.732</v>
      </c>
      <c r="J113" s="9">
        <v>94.867900000000006</v>
      </c>
      <c r="K113" s="9">
        <v>66.493499999999997</v>
      </c>
      <c r="L113" s="9">
        <v>38.9315</v>
      </c>
      <c r="M113" s="9">
        <v>21.7925</v>
      </c>
      <c r="N113" s="9">
        <v>15.865</v>
      </c>
      <c r="O113" s="9">
        <v>14.843500000000001</v>
      </c>
      <c r="P113" s="9">
        <v>14.3521</v>
      </c>
      <c r="Q113" s="9">
        <v>13.781499999999999</v>
      </c>
      <c r="R113" s="9">
        <v>13.0114</v>
      </c>
      <c r="S113" s="9">
        <v>12.109</v>
      </c>
      <c r="T113" s="9">
        <v>11.2928</v>
      </c>
      <c r="U113" s="9">
        <v>33.188200000000002</v>
      </c>
      <c r="V113" s="9">
        <v>39.063000000000002</v>
      </c>
      <c r="W113" s="9">
        <v>12.5395</v>
      </c>
      <c r="X113" s="9">
        <v>2262</v>
      </c>
      <c r="Y113" s="9">
        <v>2488</v>
      </c>
      <c r="Z113" s="9">
        <v>2488</v>
      </c>
    </row>
    <row r="114" spans="1:26" x14ac:dyDescent="0.25">
      <c r="A114" s="7"/>
      <c r="B114" s="24" t="s">
        <v>70</v>
      </c>
      <c r="C114" s="9">
        <v>27.681999999999999</v>
      </c>
      <c r="D114" s="9">
        <v>28.702000000000002</v>
      </c>
      <c r="E114" s="9">
        <v>28.0246</v>
      </c>
      <c r="F114" s="9">
        <v>30.330300000000001</v>
      </c>
      <c r="G114" s="9">
        <v>33.188200000000002</v>
      </c>
      <c r="H114" s="9">
        <v>37.523899999999998</v>
      </c>
      <c r="I114" s="9">
        <v>140.72200000000001</v>
      </c>
      <c r="J114" s="9">
        <v>96.107500000000002</v>
      </c>
      <c r="K114" s="9">
        <v>70.471800000000002</v>
      </c>
      <c r="L114" s="9">
        <v>39.157200000000003</v>
      </c>
      <c r="M114" s="9">
        <v>20.787700000000001</v>
      </c>
      <c r="N114" s="9">
        <v>14.9682</v>
      </c>
      <c r="O114" s="9">
        <v>14.757400000000001</v>
      </c>
      <c r="P114" s="9">
        <v>14.3985</v>
      </c>
      <c r="Q114" s="9">
        <v>13.7279</v>
      </c>
      <c r="R114" s="9">
        <v>13.020799999999999</v>
      </c>
      <c r="S114" s="9">
        <v>12.047599999999999</v>
      </c>
      <c r="T114" s="9">
        <v>11.332000000000001</v>
      </c>
      <c r="U114" s="9">
        <v>32.929699999999997</v>
      </c>
      <c r="V114" s="9">
        <v>39.2087</v>
      </c>
      <c r="W114" s="9">
        <v>12.530200000000001</v>
      </c>
      <c r="X114" s="9">
        <v>2259</v>
      </c>
      <c r="Y114" s="9">
        <v>2492</v>
      </c>
      <c r="Z114" s="9">
        <v>2492</v>
      </c>
    </row>
    <row r="115" spans="1:26" x14ac:dyDescent="0.25">
      <c r="A115" s="7"/>
      <c r="B115" s="24" t="s">
        <v>71</v>
      </c>
      <c r="C115" s="9">
        <v>29.056799999999999</v>
      </c>
      <c r="D115" s="9">
        <v>29.212900000000001</v>
      </c>
      <c r="E115" s="9">
        <v>28.755099999999999</v>
      </c>
      <c r="F115" s="9">
        <v>29.387499999999999</v>
      </c>
      <c r="G115" s="9">
        <v>32.146799999999999</v>
      </c>
      <c r="H115" s="9">
        <v>35.856999999999999</v>
      </c>
      <c r="I115" s="9">
        <v>132.56700000000001</v>
      </c>
      <c r="J115" s="9">
        <v>95.0685</v>
      </c>
      <c r="K115" s="9">
        <v>70.567599999999999</v>
      </c>
      <c r="L115" s="9">
        <v>40.864400000000003</v>
      </c>
      <c r="M115" s="9">
        <v>17.988299999999999</v>
      </c>
      <c r="N115" s="9">
        <v>14.898</v>
      </c>
      <c r="O115" s="9">
        <v>14.607200000000001</v>
      </c>
      <c r="P115" s="9">
        <v>14.392799999999999</v>
      </c>
      <c r="Q115" s="9">
        <v>13.6401</v>
      </c>
      <c r="R115" s="9">
        <v>13.0701</v>
      </c>
      <c r="S115" s="9">
        <v>12.0961</v>
      </c>
      <c r="T115" s="9">
        <v>11.4437</v>
      </c>
      <c r="U115" s="9">
        <v>32.079799999999999</v>
      </c>
      <c r="V115" s="9">
        <v>38.491999999999997</v>
      </c>
      <c r="W115" s="9">
        <v>12.5671</v>
      </c>
      <c r="X115" s="9">
        <v>2296</v>
      </c>
      <c r="Y115" s="9">
        <v>2496</v>
      </c>
      <c r="Z115" s="9">
        <v>2496</v>
      </c>
    </row>
    <row r="116" spans="1:26" x14ac:dyDescent="0.25">
      <c r="A116" s="7"/>
      <c r="B116" s="23" t="s">
        <v>73</v>
      </c>
      <c r="C116" s="9">
        <v>32.395000000000003</v>
      </c>
      <c r="D116" s="9">
        <v>29.594000000000001</v>
      </c>
      <c r="E116" s="9">
        <v>29.6265</v>
      </c>
      <c r="F116" s="9">
        <v>28.843599999999999</v>
      </c>
      <c r="G116" s="9">
        <v>31.2652</v>
      </c>
      <c r="H116" s="9">
        <v>32.712299999999999</v>
      </c>
      <c r="I116" s="9">
        <v>133.173</v>
      </c>
      <c r="J116" s="9">
        <v>95.770899999999997</v>
      </c>
      <c r="K116" s="9">
        <v>70.337999999999994</v>
      </c>
      <c r="L116" s="9">
        <v>45.326999999999998</v>
      </c>
      <c r="M116" s="9">
        <v>17.7043</v>
      </c>
      <c r="N116" s="9">
        <v>13.8155</v>
      </c>
      <c r="O116" s="9">
        <v>14.5084</v>
      </c>
      <c r="P116" s="9">
        <v>14.252700000000001</v>
      </c>
      <c r="Q116" s="9">
        <v>13.5799</v>
      </c>
      <c r="R116" s="9">
        <v>13.125400000000001</v>
      </c>
      <c r="S116" s="9">
        <v>12.1456</v>
      </c>
      <c r="T116" s="9">
        <v>11.624000000000001</v>
      </c>
      <c r="U116" s="9">
        <v>30.9315</v>
      </c>
      <c r="V116" s="9">
        <v>39.0077</v>
      </c>
      <c r="W116" s="9">
        <v>12.622299999999999</v>
      </c>
      <c r="X116" s="9">
        <v>2294</v>
      </c>
      <c r="Y116" s="9">
        <v>2493</v>
      </c>
      <c r="Z116" s="9">
        <v>2493</v>
      </c>
    </row>
    <row r="117" spans="1:26" x14ac:dyDescent="0.25">
      <c r="A117" s="7"/>
      <c r="B117" s="24" t="s">
        <v>75</v>
      </c>
      <c r="C117" s="9">
        <v>32.374099999999999</v>
      </c>
      <c r="D117" s="9">
        <v>29.904399999999999</v>
      </c>
      <c r="E117" s="9">
        <v>29.873100000000001</v>
      </c>
      <c r="F117" s="9">
        <v>28.944500000000001</v>
      </c>
      <c r="G117" s="9">
        <v>30.9499</v>
      </c>
      <c r="H117" s="9">
        <v>32.969000000000001</v>
      </c>
      <c r="I117" s="9">
        <v>132.648</v>
      </c>
      <c r="J117" s="9">
        <v>95.281000000000006</v>
      </c>
      <c r="K117" s="9">
        <v>68.297700000000006</v>
      </c>
      <c r="L117" s="9">
        <v>47.8337</v>
      </c>
      <c r="M117" s="9">
        <v>19.0456</v>
      </c>
      <c r="N117" s="9">
        <v>13.9163</v>
      </c>
      <c r="O117" s="9">
        <v>14.511100000000001</v>
      </c>
      <c r="P117" s="9">
        <v>14.2393</v>
      </c>
      <c r="Q117" s="9">
        <v>13.5489</v>
      </c>
      <c r="R117" s="9">
        <v>13.119300000000001</v>
      </c>
      <c r="S117" s="9">
        <v>12.200100000000001</v>
      </c>
      <c r="T117" s="9">
        <v>11.5863</v>
      </c>
      <c r="U117" s="9">
        <v>31.000699999999998</v>
      </c>
      <c r="V117" s="9">
        <v>39.491500000000002</v>
      </c>
      <c r="W117" s="9">
        <v>12.616300000000001</v>
      </c>
      <c r="X117" s="9">
        <v>2310</v>
      </c>
      <c r="Y117" s="9">
        <v>2497</v>
      </c>
      <c r="Z117" s="9">
        <v>2497</v>
      </c>
    </row>
    <row r="118" spans="1:26" x14ac:dyDescent="0.25">
      <c r="A118" s="7"/>
      <c r="B118" s="24" t="s">
        <v>77</v>
      </c>
      <c r="C118" s="9">
        <v>33.933999999999997</v>
      </c>
      <c r="D118" s="9">
        <v>29.7149</v>
      </c>
      <c r="E118" s="9">
        <v>30.1249</v>
      </c>
      <c r="F118" s="9">
        <v>29.131</v>
      </c>
      <c r="G118" s="9">
        <v>30.665500000000002</v>
      </c>
      <c r="H118" s="9">
        <v>33.206600000000002</v>
      </c>
      <c r="I118" s="9">
        <v>130.79900000000001</v>
      </c>
      <c r="J118" s="9">
        <v>99.830799999999996</v>
      </c>
      <c r="K118" s="9">
        <v>67.9803</v>
      </c>
      <c r="L118" s="9">
        <v>49.124499999999998</v>
      </c>
      <c r="M118" s="9">
        <v>20.994900000000001</v>
      </c>
      <c r="N118" s="9">
        <v>14.338699999999999</v>
      </c>
      <c r="O118" s="9">
        <v>14.4246</v>
      </c>
      <c r="P118" s="9">
        <v>14.2669</v>
      </c>
      <c r="Q118" s="9">
        <v>13.4975</v>
      </c>
      <c r="R118" s="9">
        <v>13.1259</v>
      </c>
      <c r="S118" s="9">
        <v>12.2981</v>
      </c>
      <c r="T118" s="9">
        <v>11.6027</v>
      </c>
      <c r="U118" s="9">
        <v>31.095099999999999</v>
      </c>
      <c r="V118" s="9">
        <v>40.546599999999998</v>
      </c>
      <c r="W118" s="9">
        <v>12.6372</v>
      </c>
      <c r="X118" s="9">
        <v>2302</v>
      </c>
      <c r="Y118" s="9">
        <v>2495</v>
      </c>
      <c r="Z118" s="9">
        <v>2495</v>
      </c>
    </row>
    <row r="119" spans="1:26" x14ac:dyDescent="0.25">
      <c r="A119" s="7"/>
      <c r="B119" s="24" t="s">
        <v>78</v>
      </c>
      <c r="C119" s="9">
        <v>31.726600000000001</v>
      </c>
      <c r="D119" s="9">
        <v>29.4466</v>
      </c>
      <c r="E119" s="9">
        <v>30.534199999999998</v>
      </c>
      <c r="F119" s="9">
        <v>29.4436</v>
      </c>
      <c r="G119" s="9">
        <v>30.8385</v>
      </c>
      <c r="H119" s="9">
        <v>33.398600000000002</v>
      </c>
      <c r="I119" s="9">
        <v>122.215</v>
      </c>
      <c r="J119" s="9">
        <v>104.578</v>
      </c>
      <c r="K119" s="9">
        <v>67.110900000000001</v>
      </c>
      <c r="L119" s="9">
        <v>51.768000000000001</v>
      </c>
      <c r="M119" s="9">
        <v>23.1099</v>
      </c>
      <c r="N119" s="9">
        <v>14.5962</v>
      </c>
      <c r="O119" s="9">
        <v>14.493499999999999</v>
      </c>
      <c r="P119" s="9">
        <v>14.342700000000001</v>
      </c>
      <c r="Q119" s="9">
        <v>13.4565</v>
      </c>
      <c r="R119" s="9">
        <v>13.1343</v>
      </c>
      <c r="S119" s="9">
        <v>12.361499999999999</v>
      </c>
      <c r="T119" s="9">
        <v>11.5542</v>
      </c>
      <c r="U119" s="9">
        <v>31.295300000000001</v>
      </c>
      <c r="V119" s="9">
        <v>41.825099999999999</v>
      </c>
      <c r="W119" s="9">
        <v>12.645099999999999</v>
      </c>
      <c r="X119" s="9">
        <v>2303</v>
      </c>
      <c r="Y119" s="9">
        <v>2499</v>
      </c>
      <c r="Z119" s="9">
        <v>2499</v>
      </c>
    </row>
    <row r="120" spans="1:26" x14ac:dyDescent="0.25">
      <c r="A120" s="7"/>
      <c r="B120" s="24" t="s">
        <v>80</v>
      </c>
      <c r="C120" s="9">
        <v>31.6341</v>
      </c>
      <c r="D120" s="9">
        <v>29.055800000000001</v>
      </c>
      <c r="E120" s="9">
        <v>31.017600000000002</v>
      </c>
      <c r="F120" s="9">
        <v>29.692599999999999</v>
      </c>
      <c r="G120" s="9">
        <v>30.889900000000001</v>
      </c>
      <c r="H120" s="9">
        <v>33.737000000000002</v>
      </c>
      <c r="I120" s="9">
        <v>117.70699999999999</v>
      </c>
      <c r="J120" s="9">
        <v>107.657</v>
      </c>
      <c r="K120" s="9">
        <v>66.149199999999993</v>
      </c>
      <c r="L120" s="9">
        <v>54.7667</v>
      </c>
      <c r="M120" s="9">
        <v>25.079499999999999</v>
      </c>
      <c r="N120" s="9">
        <v>15.392099999999999</v>
      </c>
      <c r="O120" s="9">
        <v>14.534599999999999</v>
      </c>
      <c r="P120" s="9">
        <v>14.3887</v>
      </c>
      <c r="Q120" s="9">
        <v>13.4147</v>
      </c>
      <c r="R120" s="9">
        <v>13.1622</v>
      </c>
      <c r="S120" s="9">
        <v>12.4277</v>
      </c>
      <c r="T120" s="9">
        <v>11.5411</v>
      </c>
      <c r="U120" s="9">
        <v>31.5228</v>
      </c>
      <c r="V120" s="9">
        <v>43.145800000000001</v>
      </c>
      <c r="W120" s="9">
        <v>12.6622</v>
      </c>
      <c r="X120" s="9">
        <v>2311</v>
      </c>
      <c r="Y120" s="9">
        <v>2499</v>
      </c>
      <c r="Z120" s="9">
        <v>2499</v>
      </c>
    </row>
    <row r="121" spans="1:26" x14ac:dyDescent="0.25">
      <c r="A121" s="7"/>
      <c r="B121" s="24" t="s">
        <v>82</v>
      </c>
      <c r="C121" s="9">
        <v>30.239000000000001</v>
      </c>
      <c r="D121" s="9">
        <v>28.2103</v>
      </c>
      <c r="E121" s="9">
        <v>31.610600000000002</v>
      </c>
      <c r="F121" s="9">
        <v>29.779800000000002</v>
      </c>
      <c r="G121" s="9">
        <v>30.7117</v>
      </c>
      <c r="H121" s="9">
        <v>33.971499999999999</v>
      </c>
      <c r="I121" s="9">
        <v>117.971</v>
      </c>
      <c r="J121" s="9">
        <v>112.137</v>
      </c>
      <c r="K121" s="9">
        <v>67.183899999999994</v>
      </c>
      <c r="L121" s="9">
        <v>57.936</v>
      </c>
      <c r="M121" s="9">
        <v>27.315999999999999</v>
      </c>
      <c r="N121" s="9">
        <v>16.4194</v>
      </c>
      <c r="O121" s="9">
        <v>14.6715</v>
      </c>
      <c r="P121" s="9">
        <v>14.526199999999999</v>
      </c>
      <c r="Q121" s="9">
        <v>13.473699999999999</v>
      </c>
      <c r="R121" s="9">
        <v>13.2698</v>
      </c>
      <c r="S121" s="9">
        <v>12.565899999999999</v>
      </c>
      <c r="T121" s="9">
        <v>11.6274</v>
      </c>
      <c r="U121" s="9">
        <v>31.584</v>
      </c>
      <c r="V121" s="9">
        <v>45.198</v>
      </c>
      <c r="W121" s="9">
        <v>12.768800000000001</v>
      </c>
      <c r="X121" s="9">
        <v>2301</v>
      </c>
      <c r="Y121" s="9">
        <v>2496</v>
      </c>
      <c r="Z121" s="9">
        <v>2496</v>
      </c>
    </row>
    <row r="122" spans="1:26" x14ac:dyDescent="0.25">
      <c r="A122" s="25" t="s">
        <v>5</v>
      </c>
      <c r="B122" s="26">
        <v>43517.125</v>
      </c>
      <c r="C122" s="9"/>
      <c r="D122" s="9">
        <v>21.4709</v>
      </c>
      <c r="E122" s="9">
        <v>33.7027</v>
      </c>
      <c r="F122" s="9">
        <v>36.449399999999997</v>
      </c>
      <c r="G122" s="9">
        <v>36.923900000000003</v>
      </c>
      <c r="H122" s="9">
        <v>35.830100000000002</v>
      </c>
      <c r="I122" s="9">
        <v>150</v>
      </c>
      <c r="J122" s="9">
        <v>125.265</v>
      </c>
      <c r="K122" s="9">
        <v>75.565899999999999</v>
      </c>
      <c r="L122" s="9">
        <v>52.711599999999997</v>
      </c>
      <c r="M122" s="9">
        <v>33.631799999999998</v>
      </c>
      <c r="N122" s="9">
        <v>38.744999999999997</v>
      </c>
      <c r="O122" s="9">
        <v>16.495999999999999</v>
      </c>
      <c r="P122" s="9">
        <v>16.168600000000001</v>
      </c>
      <c r="Q122" s="9">
        <v>14.337</v>
      </c>
      <c r="R122" s="9">
        <v>12.5032</v>
      </c>
      <c r="S122" s="9">
        <v>11.4481</v>
      </c>
      <c r="T122" s="9">
        <v>11.318899999999999</v>
      </c>
      <c r="U122" s="9">
        <v>35.764000000000003</v>
      </c>
      <c r="V122" s="9">
        <v>49.557200000000002</v>
      </c>
      <c r="W122" s="9">
        <v>12.2652</v>
      </c>
      <c r="X122" s="9">
        <v>5461</v>
      </c>
      <c r="Y122" s="9">
        <v>6820</v>
      </c>
      <c r="Z122" s="9">
        <v>6820</v>
      </c>
    </row>
    <row r="123" spans="1:26" x14ac:dyDescent="0.25">
      <c r="A123" s="7"/>
      <c r="B123" s="23" t="s">
        <v>64</v>
      </c>
      <c r="C123" s="9"/>
      <c r="D123" s="9">
        <v>24.1935</v>
      </c>
      <c r="E123" s="9">
        <v>31.6572</v>
      </c>
      <c r="F123" s="9">
        <v>34.558700000000002</v>
      </c>
      <c r="G123" s="9">
        <v>37.089599999999997</v>
      </c>
      <c r="H123" s="9">
        <v>35.658099999999997</v>
      </c>
      <c r="I123" s="9"/>
      <c r="J123" s="9">
        <v>117.733</v>
      </c>
      <c r="K123" s="9">
        <v>65.395799999999994</v>
      </c>
      <c r="L123" s="9">
        <v>40.127000000000002</v>
      </c>
      <c r="M123" s="9">
        <v>33.620399999999997</v>
      </c>
      <c r="N123" s="9">
        <v>29.844899999999999</v>
      </c>
      <c r="O123" s="9"/>
      <c r="P123" s="9">
        <v>16.0349</v>
      </c>
      <c r="Q123" s="9">
        <v>14.282400000000001</v>
      </c>
      <c r="R123" s="9">
        <v>12.9887</v>
      </c>
      <c r="S123" s="9">
        <v>11.829000000000001</v>
      </c>
      <c r="T123" s="9">
        <v>11.2098</v>
      </c>
      <c r="U123" s="9">
        <v>35.101700000000001</v>
      </c>
      <c r="V123" s="9">
        <v>41.887099999999997</v>
      </c>
      <c r="W123" s="9">
        <v>12.415800000000001</v>
      </c>
      <c r="X123" s="9">
        <v>6197</v>
      </c>
      <c r="Y123" s="9">
        <v>6937</v>
      </c>
      <c r="Z123" s="9">
        <v>6937</v>
      </c>
    </row>
    <row r="124" spans="1:26" x14ac:dyDescent="0.25">
      <c r="A124" s="7"/>
      <c r="B124" s="24" t="s">
        <v>66</v>
      </c>
      <c r="C124" s="9"/>
      <c r="D124" s="9">
        <v>23.811</v>
      </c>
      <c r="E124" s="9">
        <v>32.4589</v>
      </c>
      <c r="F124" s="9">
        <v>34.8035</v>
      </c>
      <c r="G124" s="9">
        <v>36.461300000000001</v>
      </c>
      <c r="H124" s="9">
        <v>35.336599999999997</v>
      </c>
      <c r="I124" s="9">
        <v>150</v>
      </c>
      <c r="J124" s="9">
        <v>124.256</v>
      </c>
      <c r="K124" s="9">
        <v>62.764699999999998</v>
      </c>
      <c r="L124" s="9">
        <v>42.774999999999999</v>
      </c>
      <c r="M124" s="9">
        <v>36.063499999999998</v>
      </c>
      <c r="N124" s="9">
        <v>31.230899999999998</v>
      </c>
      <c r="O124" s="9">
        <v>16.454799999999999</v>
      </c>
      <c r="P124" s="9">
        <v>16.177800000000001</v>
      </c>
      <c r="Q124" s="9">
        <v>14.2354</v>
      </c>
      <c r="R124" s="9">
        <v>12.8811</v>
      </c>
      <c r="S124" s="9">
        <v>11.893599999999999</v>
      </c>
      <c r="T124" s="9">
        <v>11.267200000000001</v>
      </c>
      <c r="U124" s="9">
        <v>34.964199999999998</v>
      </c>
      <c r="V124" s="9">
        <v>43.768599999999999</v>
      </c>
      <c r="W124" s="9">
        <v>12.443099999999999</v>
      </c>
      <c r="X124" s="9">
        <v>6112</v>
      </c>
      <c r="Y124" s="9">
        <v>6926</v>
      </c>
      <c r="Z124" s="9">
        <v>6926</v>
      </c>
    </row>
    <row r="125" spans="1:26" x14ac:dyDescent="0.25">
      <c r="A125" s="7"/>
      <c r="B125" s="24" t="s">
        <v>68</v>
      </c>
      <c r="C125" s="9"/>
      <c r="D125" s="9">
        <v>23.070499999999999</v>
      </c>
      <c r="E125" s="9">
        <v>32.892099999999999</v>
      </c>
      <c r="F125" s="9">
        <v>34.980499999999999</v>
      </c>
      <c r="G125" s="9">
        <v>36.440399999999997</v>
      </c>
      <c r="H125" s="9">
        <v>35.0764</v>
      </c>
      <c r="I125" s="9">
        <v>150</v>
      </c>
      <c r="J125" s="9">
        <v>130.505</v>
      </c>
      <c r="K125" s="9">
        <v>63.018500000000003</v>
      </c>
      <c r="L125" s="9">
        <v>45.297199999999997</v>
      </c>
      <c r="M125" s="9">
        <v>35.847700000000003</v>
      </c>
      <c r="N125" s="9">
        <v>34.089399999999998</v>
      </c>
      <c r="O125" s="9">
        <v>16.437799999999999</v>
      </c>
      <c r="P125" s="9">
        <v>16.250599999999999</v>
      </c>
      <c r="Q125" s="9">
        <v>14.199199999999999</v>
      </c>
      <c r="R125" s="9">
        <v>12.7448</v>
      </c>
      <c r="S125" s="9">
        <v>11.922700000000001</v>
      </c>
      <c r="T125" s="9">
        <v>11.319900000000001</v>
      </c>
      <c r="U125" s="9">
        <v>34.982999999999997</v>
      </c>
      <c r="V125" s="9">
        <v>45.777999999999999</v>
      </c>
      <c r="W125" s="9">
        <v>12.449299999999999</v>
      </c>
      <c r="X125" s="9">
        <v>5964</v>
      </c>
      <c r="Y125" s="9">
        <v>6910</v>
      </c>
      <c r="Z125" s="9">
        <v>6910</v>
      </c>
    </row>
    <row r="126" spans="1:26" x14ac:dyDescent="0.25">
      <c r="A126" s="7"/>
      <c r="B126" s="24" t="s">
        <v>70</v>
      </c>
      <c r="C126" s="9"/>
      <c r="D126" s="9">
        <v>22.779399999999999</v>
      </c>
      <c r="E126" s="9">
        <v>32.9313</v>
      </c>
      <c r="F126" s="9">
        <v>35.383699999999997</v>
      </c>
      <c r="G126" s="9">
        <v>36.036099999999998</v>
      </c>
      <c r="H126" s="9">
        <v>35.262700000000002</v>
      </c>
      <c r="I126" s="9">
        <v>150</v>
      </c>
      <c r="J126" s="9">
        <v>135.85</v>
      </c>
      <c r="K126" s="9">
        <v>66.869900000000001</v>
      </c>
      <c r="L126" s="9">
        <v>47.1995</v>
      </c>
      <c r="M126" s="9">
        <v>34.944099999999999</v>
      </c>
      <c r="N126" s="9">
        <v>36.409999999999997</v>
      </c>
      <c r="O126" s="9">
        <v>16.464400000000001</v>
      </c>
      <c r="P126" s="9">
        <v>16.305</v>
      </c>
      <c r="Q126" s="9">
        <v>14.2439</v>
      </c>
      <c r="R126" s="9">
        <v>12.5937</v>
      </c>
      <c r="S126" s="9">
        <v>11.9194</v>
      </c>
      <c r="T126" s="9">
        <v>11.423299999999999</v>
      </c>
      <c r="U126" s="9">
        <v>35.054499999999997</v>
      </c>
      <c r="V126" s="9">
        <v>48.403500000000001</v>
      </c>
      <c r="W126" s="9">
        <v>12.500299999999999</v>
      </c>
      <c r="X126" s="9">
        <v>5787</v>
      </c>
      <c r="Y126" s="9">
        <v>6926</v>
      </c>
      <c r="Z126" s="9">
        <v>6926</v>
      </c>
    </row>
    <row r="127" spans="1:26" x14ac:dyDescent="0.25">
      <c r="A127" s="7"/>
      <c r="B127" s="24" t="s">
        <v>71</v>
      </c>
      <c r="C127" s="9"/>
      <c r="D127" s="9">
        <v>21.854299999999999</v>
      </c>
      <c r="E127" s="9">
        <v>33.580199999999998</v>
      </c>
      <c r="F127" s="9">
        <v>35.958300000000001</v>
      </c>
      <c r="G127" s="9">
        <v>36.124600000000001</v>
      </c>
      <c r="H127" s="9">
        <v>35.369199999999999</v>
      </c>
      <c r="I127" s="9">
        <v>150</v>
      </c>
      <c r="J127" s="9">
        <v>129.654</v>
      </c>
      <c r="K127" s="9">
        <v>75.022199999999998</v>
      </c>
      <c r="L127" s="9">
        <v>51.3264</v>
      </c>
      <c r="M127" s="9">
        <v>34.084699999999998</v>
      </c>
      <c r="N127" s="9">
        <v>39.901200000000003</v>
      </c>
      <c r="O127" s="9">
        <v>16.502400000000002</v>
      </c>
      <c r="P127" s="9">
        <v>16.200700000000001</v>
      </c>
      <c r="Q127" s="9">
        <v>14.369400000000001</v>
      </c>
      <c r="R127" s="9">
        <v>12.567</v>
      </c>
      <c r="S127" s="9">
        <v>11.7188</v>
      </c>
      <c r="T127" s="9">
        <v>11.488899999999999</v>
      </c>
      <c r="U127" s="9">
        <v>35.273899999999998</v>
      </c>
      <c r="V127" s="9">
        <v>50.164999999999999</v>
      </c>
      <c r="W127" s="9">
        <v>12.4337</v>
      </c>
      <c r="X127" s="9">
        <v>5508</v>
      </c>
      <c r="Y127" s="9">
        <v>6752</v>
      </c>
      <c r="Z127" s="9">
        <v>6752</v>
      </c>
    </row>
    <row r="128" spans="1:26" x14ac:dyDescent="0.25">
      <c r="A128" s="7"/>
      <c r="B128" s="23" t="s">
        <v>73</v>
      </c>
      <c r="C128" s="9"/>
      <c r="D128" s="9">
        <v>21.258600000000001</v>
      </c>
      <c r="E128" s="9">
        <v>34.512599999999999</v>
      </c>
      <c r="F128" s="9">
        <v>37.387599999999999</v>
      </c>
      <c r="G128" s="9">
        <v>37.701500000000003</v>
      </c>
      <c r="H128" s="9">
        <v>36.295699999999997</v>
      </c>
      <c r="I128" s="9">
        <v>150</v>
      </c>
      <c r="J128" s="9">
        <v>120.649</v>
      </c>
      <c r="K128" s="9">
        <v>71.982200000000006</v>
      </c>
      <c r="L128" s="9">
        <v>53.143300000000004</v>
      </c>
      <c r="M128" s="9">
        <v>31.898900000000001</v>
      </c>
      <c r="N128" s="9">
        <v>35.369300000000003</v>
      </c>
      <c r="O128" s="9">
        <v>16.4253</v>
      </c>
      <c r="P128" s="9">
        <v>16.149699999999999</v>
      </c>
      <c r="Q128" s="9">
        <v>14.231299999999999</v>
      </c>
      <c r="R128" s="9">
        <v>12.2738</v>
      </c>
      <c r="S128" s="9">
        <v>11.471399999999999</v>
      </c>
      <c r="T128" s="9">
        <v>11.2646</v>
      </c>
      <c r="U128" s="9">
        <v>36.411999999999999</v>
      </c>
      <c r="V128" s="9">
        <v>46.779499999999999</v>
      </c>
      <c r="W128" s="9">
        <v>12.1439</v>
      </c>
      <c r="X128" s="9">
        <v>5421</v>
      </c>
      <c r="Y128" s="9">
        <v>7188</v>
      </c>
      <c r="Z128" s="9">
        <v>7188</v>
      </c>
    </row>
    <row r="129" spans="1:26" x14ac:dyDescent="0.25">
      <c r="A129" s="7"/>
      <c r="B129" s="24" t="s">
        <v>75</v>
      </c>
      <c r="C129" s="9"/>
      <c r="D129" s="9">
        <v>21.220199999999998</v>
      </c>
      <c r="E129" s="9">
        <v>34.817399999999999</v>
      </c>
      <c r="F129" s="9">
        <v>38.656399999999998</v>
      </c>
      <c r="G129" s="9">
        <v>38.211300000000001</v>
      </c>
      <c r="H129" s="9">
        <v>37.038400000000003</v>
      </c>
      <c r="I129" s="9">
        <v>150</v>
      </c>
      <c r="J129" s="9">
        <v>113.494</v>
      </c>
      <c r="K129" s="9">
        <v>65.993600000000001</v>
      </c>
      <c r="L129" s="9">
        <v>55.072499999999998</v>
      </c>
      <c r="M129" s="9">
        <v>32.414499999999997</v>
      </c>
      <c r="N129" s="9">
        <v>33.624400000000001</v>
      </c>
      <c r="O129" s="9">
        <v>16.433900000000001</v>
      </c>
      <c r="P129" s="9">
        <v>16.115200000000002</v>
      </c>
      <c r="Q129" s="9">
        <v>14.071099999999999</v>
      </c>
      <c r="R129" s="9">
        <v>12.178100000000001</v>
      </c>
      <c r="S129" s="9">
        <v>11.367800000000001</v>
      </c>
      <c r="T129" s="9">
        <v>11.200799999999999</v>
      </c>
      <c r="U129" s="9">
        <v>37.099600000000002</v>
      </c>
      <c r="V129" s="9">
        <v>45.503900000000002</v>
      </c>
      <c r="W129" s="9">
        <v>12.0326</v>
      </c>
      <c r="X129" s="9">
        <v>5417</v>
      </c>
      <c r="Y129" s="9">
        <v>7125</v>
      </c>
      <c r="Z129" s="9">
        <v>7125</v>
      </c>
    </row>
    <row r="130" spans="1:26" x14ac:dyDescent="0.25">
      <c r="A130" s="7"/>
      <c r="B130" s="24" t="s">
        <v>77</v>
      </c>
      <c r="C130" s="9">
        <v>24.305</v>
      </c>
      <c r="D130" s="9">
        <v>21.064599999999999</v>
      </c>
      <c r="E130" s="9">
        <v>34.447099999999999</v>
      </c>
      <c r="F130" s="9">
        <v>39.929099999999998</v>
      </c>
      <c r="G130" s="9">
        <v>38.842100000000002</v>
      </c>
      <c r="H130" s="9">
        <v>37.825699999999998</v>
      </c>
      <c r="I130" s="9">
        <v>145.542</v>
      </c>
      <c r="J130" s="9">
        <v>109.25</v>
      </c>
      <c r="K130" s="9">
        <v>62.566400000000002</v>
      </c>
      <c r="L130" s="9">
        <v>57.209099999999999</v>
      </c>
      <c r="M130" s="9">
        <v>33.3157</v>
      </c>
      <c r="N130" s="9">
        <v>31.6053</v>
      </c>
      <c r="O130" s="9">
        <v>16.441199999999998</v>
      </c>
      <c r="P130" s="9">
        <v>16.066400000000002</v>
      </c>
      <c r="Q130" s="9">
        <v>13.949400000000001</v>
      </c>
      <c r="R130" s="9">
        <v>12.1182</v>
      </c>
      <c r="S130" s="9">
        <v>11.2677</v>
      </c>
      <c r="T130" s="9">
        <v>11.247299999999999</v>
      </c>
      <c r="U130" s="9">
        <v>37.756999999999998</v>
      </c>
      <c r="V130" s="9">
        <v>44.731099999999998</v>
      </c>
      <c r="W130" s="9">
        <v>11.972099999999999</v>
      </c>
      <c r="X130" s="9">
        <v>5390</v>
      </c>
      <c r="Y130" s="9">
        <v>7063</v>
      </c>
      <c r="Z130" s="9">
        <v>7063</v>
      </c>
    </row>
    <row r="131" spans="1:26" x14ac:dyDescent="0.25">
      <c r="A131" s="7"/>
      <c r="B131" s="24" t="s">
        <v>78</v>
      </c>
      <c r="C131" s="9">
        <v>22.547499999999999</v>
      </c>
      <c r="D131" s="9">
        <v>21.178699999999999</v>
      </c>
      <c r="E131" s="9">
        <v>34.879800000000003</v>
      </c>
      <c r="F131" s="9">
        <v>40.438400000000001</v>
      </c>
      <c r="G131" s="9">
        <v>39.670699999999997</v>
      </c>
      <c r="H131" s="9">
        <v>38.250700000000002</v>
      </c>
      <c r="I131" s="9">
        <v>144.74600000000001</v>
      </c>
      <c r="J131" s="9">
        <v>101.32899999999999</v>
      </c>
      <c r="K131" s="9">
        <v>56.6815</v>
      </c>
      <c r="L131" s="9">
        <v>57.591700000000003</v>
      </c>
      <c r="M131" s="9">
        <v>34.576599999999999</v>
      </c>
      <c r="N131" s="9">
        <v>30.3261</v>
      </c>
      <c r="O131" s="9">
        <v>16.466899999999999</v>
      </c>
      <c r="P131" s="9">
        <v>16.047899999999998</v>
      </c>
      <c r="Q131" s="9">
        <v>13.756600000000001</v>
      </c>
      <c r="R131" s="9">
        <v>12.0579</v>
      </c>
      <c r="S131" s="9">
        <v>11.240399999999999</v>
      </c>
      <c r="T131" s="9">
        <v>11.3246</v>
      </c>
      <c r="U131" s="9">
        <v>38.199399999999997</v>
      </c>
      <c r="V131" s="9">
        <v>43.767899999999997</v>
      </c>
      <c r="W131" s="9">
        <v>11.9459</v>
      </c>
      <c r="X131" s="9">
        <v>5339</v>
      </c>
      <c r="Y131" s="9">
        <v>6995</v>
      </c>
      <c r="Z131" s="9">
        <v>6995</v>
      </c>
    </row>
    <row r="132" spans="1:26" x14ac:dyDescent="0.25">
      <c r="A132" s="7"/>
      <c r="B132" s="24" t="s">
        <v>80</v>
      </c>
      <c r="C132" s="9">
        <v>23.946000000000002</v>
      </c>
      <c r="D132" s="9">
        <v>21.310600000000001</v>
      </c>
      <c r="E132" s="9">
        <v>37.097099999999998</v>
      </c>
      <c r="F132" s="9">
        <v>40.156599999999997</v>
      </c>
      <c r="G132" s="9">
        <v>40.411999999999999</v>
      </c>
      <c r="H132" s="9">
        <v>38.602800000000002</v>
      </c>
      <c r="I132" s="9">
        <v>148.21100000000001</v>
      </c>
      <c r="J132" s="9">
        <v>92.248999999999995</v>
      </c>
      <c r="K132" s="9">
        <v>53.0852</v>
      </c>
      <c r="L132" s="9">
        <v>57.715800000000002</v>
      </c>
      <c r="M132" s="9">
        <v>36.474800000000002</v>
      </c>
      <c r="N132" s="9">
        <v>29.226700000000001</v>
      </c>
      <c r="O132" s="9">
        <v>16.480599999999999</v>
      </c>
      <c r="P132" s="9">
        <v>16.061299999999999</v>
      </c>
      <c r="Q132" s="9">
        <v>13.693300000000001</v>
      </c>
      <c r="R132" s="9">
        <v>11.9588</v>
      </c>
      <c r="S132" s="9">
        <v>11.236000000000001</v>
      </c>
      <c r="T132" s="9">
        <v>11.376200000000001</v>
      </c>
      <c r="U132" s="9">
        <v>38.6648</v>
      </c>
      <c r="V132" s="9">
        <v>43.209600000000002</v>
      </c>
      <c r="W132" s="9">
        <v>11.9297</v>
      </c>
      <c r="X132" s="9">
        <v>5313</v>
      </c>
      <c r="Y132" s="9">
        <v>6957</v>
      </c>
      <c r="Z132" s="9">
        <v>6957</v>
      </c>
    </row>
    <row r="133" spans="1:26" x14ac:dyDescent="0.25">
      <c r="A133" s="7"/>
      <c r="B133" s="24" t="s">
        <v>82</v>
      </c>
      <c r="C133" s="9">
        <v>23.504999999999999</v>
      </c>
      <c r="D133" s="9">
        <v>21.177299999999999</v>
      </c>
      <c r="E133" s="9">
        <v>36.585999999999999</v>
      </c>
      <c r="F133" s="9">
        <v>40.162599999999998</v>
      </c>
      <c r="G133" s="9">
        <v>40.831400000000002</v>
      </c>
      <c r="H133" s="9">
        <v>39.164400000000001</v>
      </c>
      <c r="I133" s="9">
        <v>148.27000000000001</v>
      </c>
      <c r="J133" s="9">
        <v>105.17</v>
      </c>
      <c r="K133" s="9">
        <v>58.551000000000002</v>
      </c>
      <c r="L133" s="9">
        <v>58.396000000000001</v>
      </c>
      <c r="M133" s="9">
        <v>38.4499</v>
      </c>
      <c r="N133" s="9">
        <v>28.917899999999999</v>
      </c>
      <c r="O133" s="9">
        <v>16.374199999999998</v>
      </c>
      <c r="P133" s="9">
        <v>16.030200000000001</v>
      </c>
      <c r="Q133" s="9">
        <v>14.0008</v>
      </c>
      <c r="R133" s="9">
        <v>11.8993</v>
      </c>
      <c r="S133" s="9">
        <v>11.309100000000001</v>
      </c>
      <c r="T133" s="9">
        <v>11.4092</v>
      </c>
      <c r="U133" s="9">
        <v>38.8127</v>
      </c>
      <c r="V133" s="9">
        <v>47.3461</v>
      </c>
      <c r="W133" s="9">
        <v>12.1251</v>
      </c>
      <c r="X133" s="9">
        <v>5286</v>
      </c>
      <c r="Y133" s="9">
        <v>7261</v>
      </c>
      <c r="Z133" s="9">
        <v>7261</v>
      </c>
    </row>
    <row r="134" spans="1:26" x14ac:dyDescent="0.25">
      <c r="A134" s="25" t="s">
        <v>13</v>
      </c>
      <c r="B134" s="26">
        <v>43373.125</v>
      </c>
      <c r="C134" s="9">
        <v>27.6145</v>
      </c>
      <c r="D134" s="9">
        <v>30.594000000000001</v>
      </c>
      <c r="E134" s="9">
        <v>30.259799999999998</v>
      </c>
      <c r="F134" s="9">
        <v>36.146700000000003</v>
      </c>
      <c r="G134" s="9">
        <v>35.729300000000002</v>
      </c>
      <c r="H134" s="9">
        <v>36.871299999999998</v>
      </c>
      <c r="I134" s="9">
        <v>108.258</v>
      </c>
      <c r="J134" s="9">
        <v>84.506299999999996</v>
      </c>
      <c r="K134" s="9">
        <v>49.833100000000002</v>
      </c>
      <c r="L134" s="9">
        <v>22.209499999999998</v>
      </c>
      <c r="M134" s="9">
        <v>17.673500000000001</v>
      </c>
      <c r="N134" s="9">
        <v>24.401199999999999</v>
      </c>
      <c r="O134" s="9">
        <v>15.4457</v>
      </c>
      <c r="P134" s="9">
        <v>14.289899999999999</v>
      </c>
      <c r="Q134" s="9">
        <v>13.8612</v>
      </c>
      <c r="R134" s="9">
        <v>12.7502</v>
      </c>
      <c r="S134" s="9">
        <v>11.9331</v>
      </c>
      <c r="T134" s="9">
        <v>11.6991</v>
      </c>
      <c r="U134" s="9">
        <v>35.021099999999997</v>
      </c>
      <c r="V134" s="9">
        <v>33.195099999999996</v>
      </c>
      <c r="W134" s="9">
        <v>12.5837</v>
      </c>
      <c r="X134" s="9">
        <v>10567</v>
      </c>
      <c r="Y134" s="9">
        <v>11474</v>
      </c>
      <c r="Z134" s="9">
        <v>11474</v>
      </c>
    </row>
    <row r="135" spans="1:26" x14ac:dyDescent="0.25">
      <c r="A135" s="7"/>
      <c r="B135" s="23" t="s">
        <v>64</v>
      </c>
      <c r="C135" s="9">
        <v>27.581900000000001</v>
      </c>
      <c r="D135" s="9">
        <v>29.5931</v>
      </c>
      <c r="E135" s="9">
        <v>35.539700000000003</v>
      </c>
      <c r="F135" s="9">
        <v>35.976199999999999</v>
      </c>
      <c r="G135" s="9">
        <v>36.253300000000003</v>
      </c>
      <c r="H135" s="9">
        <v>35.741700000000002</v>
      </c>
      <c r="I135" s="9">
        <v>89.921099999999996</v>
      </c>
      <c r="J135" s="9">
        <v>101.97199999999999</v>
      </c>
      <c r="K135" s="9">
        <v>47.543399999999998</v>
      </c>
      <c r="L135" s="9">
        <v>23.0578</v>
      </c>
      <c r="M135" s="9">
        <v>25.327300000000001</v>
      </c>
      <c r="N135" s="9">
        <v>37.602200000000003</v>
      </c>
      <c r="O135" s="9">
        <v>15.172800000000001</v>
      </c>
      <c r="P135" s="9">
        <v>14.3438</v>
      </c>
      <c r="Q135" s="9">
        <v>13.540900000000001</v>
      </c>
      <c r="R135" s="9">
        <v>12.6747</v>
      </c>
      <c r="S135" s="9">
        <v>12.111700000000001</v>
      </c>
      <c r="T135" s="9">
        <v>12.0677</v>
      </c>
      <c r="U135" s="9">
        <v>35.3797</v>
      </c>
      <c r="V135" s="9">
        <v>39.928100000000001</v>
      </c>
      <c r="W135" s="9">
        <v>12.677199999999999</v>
      </c>
      <c r="X135" s="9">
        <v>10477</v>
      </c>
      <c r="Y135" s="9">
        <v>11461</v>
      </c>
      <c r="Z135" s="9">
        <v>11461</v>
      </c>
    </row>
    <row r="136" spans="1:26" x14ac:dyDescent="0.25">
      <c r="A136" s="7"/>
      <c r="B136" s="24" t="s">
        <v>66</v>
      </c>
      <c r="C136" s="9">
        <v>27.620699999999999</v>
      </c>
      <c r="D136" s="9">
        <v>29.333300000000001</v>
      </c>
      <c r="E136" s="9">
        <v>33.718800000000002</v>
      </c>
      <c r="F136" s="9">
        <v>35.7607</v>
      </c>
      <c r="G136" s="9">
        <v>35.4358</v>
      </c>
      <c r="H136" s="9">
        <v>35.709000000000003</v>
      </c>
      <c r="I136" s="9">
        <v>92.591700000000003</v>
      </c>
      <c r="J136" s="9">
        <v>100.107</v>
      </c>
      <c r="K136" s="9">
        <v>47.264899999999997</v>
      </c>
      <c r="L136" s="9">
        <v>22.626899999999999</v>
      </c>
      <c r="M136" s="9">
        <v>24.251899999999999</v>
      </c>
      <c r="N136" s="9">
        <v>35.234299999999998</v>
      </c>
      <c r="O136" s="9">
        <v>15.173</v>
      </c>
      <c r="P136" s="9">
        <v>14.3744</v>
      </c>
      <c r="Q136" s="9">
        <v>13.6105</v>
      </c>
      <c r="R136" s="9">
        <v>12.695499999999999</v>
      </c>
      <c r="S136" s="9">
        <v>12.1409</v>
      </c>
      <c r="T136" s="9">
        <v>11.9598</v>
      </c>
      <c r="U136" s="9">
        <v>34.858699999999999</v>
      </c>
      <c r="V136" s="9">
        <v>38.718499999999999</v>
      </c>
      <c r="W136" s="9">
        <v>12.667999999999999</v>
      </c>
      <c r="X136" s="9">
        <v>10419</v>
      </c>
      <c r="Y136" s="9">
        <v>11447</v>
      </c>
      <c r="Z136" s="9">
        <v>11447</v>
      </c>
    </row>
    <row r="137" spans="1:26" x14ac:dyDescent="0.25">
      <c r="A137" s="7"/>
      <c r="B137" s="24" t="s">
        <v>68</v>
      </c>
      <c r="C137" s="9">
        <v>26.3598</v>
      </c>
      <c r="D137" s="9">
        <v>28.020900000000001</v>
      </c>
      <c r="E137" s="9">
        <v>30.995200000000001</v>
      </c>
      <c r="F137" s="9">
        <v>33.462600000000002</v>
      </c>
      <c r="G137" s="9">
        <v>32.979700000000001</v>
      </c>
      <c r="H137" s="9">
        <v>33.983199999999997</v>
      </c>
      <c r="I137" s="9">
        <v>95.569900000000004</v>
      </c>
      <c r="J137" s="9">
        <v>99.171700000000001</v>
      </c>
      <c r="K137" s="9">
        <v>49.601500000000001</v>
      </c>
      <c r="L137" s="9">
        <v>22.707699999999999</v>
      </c>
      <c r="M137" s="9">
        <v>23.859300000000001</v>
      </c>
      <c r="N137" s="9">
        <v>34.087000000000003</v>
      </c>
      <c r="O137" s="9">
        <v>15.2117</v>
      </c>
      <c r="P137" s="9">
        <v>14.388199999999999</v>
      </c>
      <c r="Q137" s="9">
        <v>13.653700000000001</v>
      </c>
      <c r="R137" s="9">
        <v>12.6371</v>
      </c>
      <c r="S137" s="9">
        <v>12.0869</v>
      </c>
      <c r="T137" s="9">
        <v>11.8118</v>
      </c>
      <c r="U137" s="9">
        <v>32.727400000000003</v>
      </c>
      <c r="V137" s="9">
        <v>38.600999999999999</v>
      </c>
      <c r="W137" s="9">
        <v>12.606199999999999</v>
      </c>
      <c r="X137" s="9">
        <v>10344</v>
      </c>
      <c r="Y137" s="9">
        <v>11478</v>
      </c>
      <c r="Z137" s="9">
        <v>11478</v>
      </c>
    </row>
    <row r="138" spans="1:26" x14ac:dyDescent="0.25">
      <c r="A138" s="7"/>
      <c r="B138" s="24" t="s">
        <v>70</v>
      </c>
      <c r="C138" s="9">
        <v>27.677299999999999</v>
      </c>
      <c r="D138" s="9">
        <v>29.541699999999999</v>
      </c>
      <c r="E138" s="9">
        <v>31.317799999999998</v>
      </c>
      <c r="F138" s="9">
        <v>34.864199999999997</v>
      </c>
      <c r="G138" s="9">
        <v>33.933300000000003</v>
      </c>
      <c r="H138" s="9">
        <v>35.771799999999999</v>
      </c>
      <c r="I138" s="9">
        <v>97.906800000000004</v>
      </c>
      <c r="J138" s="9">
        <v>92.244399999999999</v>
      </c>
      <c r="K138" s="9">
        <v>49.119799999999998</v>
      </c>
      <c r="L138" s="9">
        <v>22.3934</v>
      </c>
      <c r="M138" s="9">
        <v>21.332699999999999</v>
      </c>
      <c r="N138" s="9">
        <v>30.521999999999998</v>
      </c>
      <c r="O138" s="9">
        <v>15.2712</v>
      </c>
      <c r="P138" s="9">
        <v>14.385</v>
      </c>
      <c r="Q138" s="9">
        <v>13.710699999999999</v>
      </c>
      <c r="R138" s="9">
        <v>12.6273</v>
      </c>
      <c r="S138" s="9">
        <v>12.083</v>
      </c>
      <c r="T138" s="9">
        <v>11.7521</v>
      </c>
      <c r="U138" s="9">
        <v>33.991</v>
      </c>
      <c r="V138" s="9">
        <v>36.257599999999996</v>
      </c>
      <c r="W138" s="9">
        <v>12.5951</v>
      </c>
      <c r="X138" s="9">
        <v>10478</v>
      </c>
      <c r="Y138" s="9">
        <v>11485</v>
      </c>
      <c r="Z138" s="9">
        <v>11485</v>
      </c>
    </row>
    <row r="139" spans="1:26" x14ac:dyDescent="0.25">
      <c r="A139" s="7"/>
      <c r="B139" s="24" t="s">
        <v>71</v>
      </c>
      <c r="C139" s="9">
        <v>27.968599999999999</v>
      </c>
      <c r="D139" s="9">
        <v>30.540199999999999</v>
      </c>
      <c r="E139" s="9">
        <v>30.597899999999999</v>
      </c>
      <c r="F139" s="9">
        <v>36.179699999999997</v>
      </c>
      <c r="G139" s="9">
        <v>35.126199999999997</v>
      </c>
      <c r="H139" s="9">
        <v>37.206200000000003</v>
      </c>
      <c r="I139" s="9">
        <v>105.746</v>
      </c>
      <c r="J139" s="9">
        <v>87.104600000000005</v>
      </c>
      <c r="K139" s="9">
        <v>49.442999999999998</v>
      </c>
      <c r="L139" s="9">
        <v>21.9313</v>
      </c>
      <c r="M139" s="9">
        <v>18.2941</v>
      </c>
      <c r="N139" s="9">
        <v>25.8949</v>
      </c>
      <c r="O139" s="9">
        <v>15.382300000000001</v>
      </c>
      <c r="P139" s="9">
        <v>14.334099999999999</v>
      </c>
      <c r="Q139" s="9">
        <v>13.8162</v>
      </c>
      <c r="R139" s="9">
        <v>12.684699999999999</v>
      </c>
      <c r="S139" s="9">
        <v>11.9834</v>
      </c>
      <c r="T139" s="9">
        <v>11.7102</v>
      </c>
      <c r="U139" s="9">
        <v>35.014899999999997</v>
      </c>
      <c r="V139" s="9">
        <v>33.840899999999998</v>
      </c>
      <c r="W139" s="9">
        <v>12.5825</v>
      </c>
      <c r="X139" s="9">
        <v>10543</v>
      </c>
      <c r="Y139" s="9">
        <v>11476</v>
      </c>
      <c r="Z139" s="9">
        <v>11476</v>
      </c>
    </row>
    <row r="140" spans="1:26" x14ac:dyDescent="0.25">
      <c r="A140" s="7"/>
      <c r="B140" s="23" t="s">
        <v>73</v>
      </c>
      <c r="C140" s="9">
        <v>27.2104</v>
      </c>
      <c r="D140" s="9">
        <v>30.8447</v>
      </c>
      <c r="E140" s="9">
        <v>30.161300000000001</v>
      </c>
      <c r="F140" s="9">
        <v>35.950499999999998</v>
      </c>
      <c r="G140" s="9">
        <v>36.302700000000002</v>
      </c>
      <c r="H140" s="9">
        <v>36.798999999999999</v>
      </c>
      <c r="I140" s="9">
        <v>113.206</v>
      </c>
      <c r="J140" s="9">
        <v>80.262900000000002</v>
      </c>
      <c r="K140" s="9">
        <v>49.262900000000002</v>
      </c>
      <c r="L140" s="9">
        <v>22.419</v>
      </c>
      <c r="M140" s="9">
        <v>17.558</v>
      </c>
      <c r="N140" s="9">
        <v>22.884799999999998</v>
      </c>
      <c r="O140" s="9">
        <v>15.4842</v>
      </c>
      <c r="P140" s="9">
        <v>14.2478</v>
      </c>
      <c r="Q140" s="9">
        <v>13.8935</v>
      </c>
      <c r="R140" s="9">
        <v>12.8523</v>
      </c>
      <c r="S140" s="9">
        <v>11.8858</v>
      </c>
      <c r="T140" s="9">
        <v>11.6655</v>
      </c>
      <c r="U140" s="9">
        <v>35.099200000000003</v>
      </c>
      <c r="V140" s="9">
        <v>32.430300000000003</v>
      </c>
      <c r="W140" s="9">
        <v>12.5829</v>
      </c>
      <c r="X140" s="9">
        <v>10637</v>
      </c>
      <c r="Y140" s="9">
        <v>11486</v>
      </c>
      <c r="Z140" s="9">
        <v>11486</v>
      </c>
    </row>
    <row r="141" spans="1:26" x14ac:dyDescent="0.25">
      <c r="A141" s="7"/>
      <c r="B141" s="24" t="s">
        <v>75</v>
      </c>
      <c r="C141" s="9">
        <v>27.1204</v>
      </c>
      <c r="D141" s="9">
        <v>31.483599999999999</v>
      </c>
      <c r="E141" s="9">
        <v>30.331600000000002</v>
      </c>
      <c r="F141" s="9">
        <v>35.278399999999998</v>
      </c>
      <c r="G141" s="9">
        <v>37.028399999999998</v>
      </c>
      <c r="H141" s="9">
        <v>37.167700000000004</v>
      </c>
      <c r="I141" s="9">
        <v>116.69199999999999</v>
      </c>
      <c r="J141" s="9">
        <v>78.110500000000002</v>
      </c>
      <c r="K141" s="9">
        <v>48.702800000000003</v>
      </c>
      <c r="L141" s="9">
        <v>23.5747</v>
      </c>
      <c r="M141" s="9">
        <v>17.257899999999999</v>
      </c>
      <c r="N141" s="9">
        <v>22.011900000000001</v>
      </c>
      <c r="O141" s="9">
        <v>15.5176</v>
      </c>
      <c r="P141" s="9">
        <v>14.1859</v>
      </c>
      <c r="Q141" s="9">
        <v>13.895300000000001</v>
      </c>
      <c r="R141" s="9">
        <v>12.9663</v>
      </c>
      <c r="S141" s="9">
        <v>11.854900000000001</v>
      </c>
      <c r="T141" s="9">
        <v>11.6249</v>
      </c>
      <c r="U141" s="9">
        <v>35.330500000000001</v>
      </c>
      <c r="V141" s="9">
        <v>32.128100000000003</v>
      </c>
      <c r="W141" s="9">
        <v>12.5799</v>
      </c>
      <c r="X141" s="9">
        <v>10656</v>
      </c>
      <c r="Y141" s="9">
        <v>11491</v>
      </c>
      <c r="Z141" s="9">
        <v>11491</v>
      </c>
    </row>
    <row r="142" spans="1:26" x14ac:dyDescent="0.25">
      <c r="A142" s="7"/>
      <c r="B142" s="24" t="s">
        <v>77</v>
      </c>
      <c r="C142" s="9">
        <v>27.088100000000001</v>
      </c>
      <c r="D142" s="9">
        <v>32.052199999999999</v>
      </c>
      <c r="E142" s="9">
        <v>30.511500000000002</v>
      </c>
      <c r="F142" s="9">
        <v>34.554000000000002</v>
      </c>
      <c r="G142" s="9">
        <v>37.485599999999998</v>
      </c>
      <c r="H142" s="9">
        <v>37.430799999999998</v>
      </c>
      <c r="I142" s="9">
        <v>117.821</v>
      </c>
      <c r="J142" s="9">
        <v>77.312100000000001</v>
      </c>
      <c r="K142" s="9">
        <v>47.6372</v>
      </c>
      <c r="L142" s="9">
        <v>25.168399999999998</v>
      </c>
      <c r="M142" s="9">
        <v>16.916699999999999</v>
      </c>
      <c r="N142" s="9">
        <v>20.554300000000001</v>
      </c>
      <c r="O142" s="9">
        <v>15.5715</v>
      </c>
      <c r="P142" s="9">
        <v>14.156000000000001</v>
      </c>
      <c r="Q142" s="9">
        <v>13.872299999999999</v>
      </c>
      <c r="R142" s="9">
        <v>13.054500000000001</v>
      </c>
      <c r="S142" s="9">
        <v>11.8352</v>
      </c>
      <c r="T142" s="9">
        <v>11.5732</v>
      </c>
      <c r="U142" s="9">
        <v>35.465600000000002</v>
      </c>
      <c r="V142" s="9">
        <v>31.7136</v>
      </c>
      <c r="W142" s="9">
        <v>12.5717</v>
      </c>
      <c r="X142" s="9">
        <v>10648</v>
      </c>
      <c r="Y142" s="9">
        <v>11492</v>
      </c>
      <c r="Z142" s="9">
        <v>11492</v>
      </c>
    </row>
    <row r="143" spans="1:26" x14ac:dyDescent="0.25">
      <c r="A143" s="7"/>
      <c r="B143" s="24" t="s">
        <v>78</v>
      </c>
      <c r="C143" s="9">
        <v>26.877199999999998</v>
      </c>
      <c r="D143" s="9">
        <v>32.428400000000003</v>
      </c>
      <c r="E143" s="9">
        <v>30.669</v>
      </c>
      <c r="F143" s="9">
        <v>33.788800000000002</v>
      </c>
      <c r="G143" s="9">
        <v>37.655700000000003</v>
      </c>
      <c r="H143" s="9">
        <v>37.713299999999997</v>
      </c>
      <c r="I143" s="9">
        <v>112.654</v>
      </c>
      <c r="J143" s="9">
        <v>77.749099999999999</v>
      </c>
      <c r="K143" s="9">
        <v>46.437600000000003</v>
      </c>
      <c r="L143" s="9">
        <v>27.100200000000001</v>
      </c>
      <c r="M143" s="9">
        <v>17.102399999999999</v>
      </c>
      <c r="N143" s="9">
        <v>19.543600000000001</v>
      </c>
      <c r="O143" s="9">
        <v>15.6241</v>
      </c>
      <c r="P143" s="9">
        <v>14.1456</v>
      </c>
      <c r="Q143" s="9">
        <v>13.853</v>
      </c>
      <c r="R143" s="9">
        <v>13.0961</v>
      </c>
      <c r="S143" s="9">
        <v>11.849</v>
      </c>
      <c r="T143" s="9">
        <v>11.510300000000001</v>
      </c>
      <c r="U143" s="9">
        <v>35.472799999999999</v>
      </c>
      <c r="V143" s="9">
        <v>31.533100000000001</v>
      </c>
      <c r="W143" s="9">
        <v>12.561199999999999</v>
      </c>
      <c r="X143" s="9">
        <v>10648</v>
      </c>
      <c r="Y143" s="9">
        <v>11485</v>
      </c>
      <c r="Z143" s="9">
        <v>11485</v>
      </c>
    </row>
    <row r="144" spans="1:26" x14ac:dyDescent="0.25">
      <c r="A144" s="7"/>
      <c r="B144" s="24" t="s">
        <v>80</v>
      </c>
      <c r="C144" s="9">
        <v>27.027999999999999</v>
      </c>
      <c r="D144" s="9">
        <v>32.914499999999997</v>
      </c>
      <c r="E144" s="9">
        <v>31.329799999999999</v>
      </c>
      <c r="F144" s="9">
        <v>33.367800000000003</v>
      </c>
      <c r="G144" s="9">
        <v>37.3414</v>
      </c>
      <c r="H144" s="9">
        <v>37.5732</v>
      </c>
      <c r="I144" s="9">
        <v>108.015</v>
      </c>
      <c r="J144" s="9">
        <v>77.504800000000003</v>
      </c>
      <c r="K144" s="9">
        <v>44.668199999999999</v>
      </c>
      <c r="L144" s="9">
        <v>29.418800000000001</v>
      </c>
      <c r="M144" s="9">
        <v>17.241800000000001</v>
      </c>
      <c r="N144" s="9">
        <v>18.414100000000001</v>
      </c>
      <c r="O144" s="9">
        <v>15.643800000000001</v>
      </c>
      <c r="P144" s="9">
        <v>14.1761</v>
      </c>
      <c r="Q144" s="9">
        <v>13.784700000000001</v>
      </c>
      <c r="R144" s="9">
        <v>13.111000000000001</v>
      </c>
      <c r="S144" s="9">
        <v>11.8858</v>
      </c>
      <c r="T144" s="9">
        <v>11.4939</v>
      </c>
      <c r="U144" s="9">
        <v>35.371600000000001</v>
      </c>
      <c r="V144" s="9">
        <v>31.2241</v>
      </c>
      <c r="W144" s="9">
        <v>12.5596</v>
      </c>
      <c r="X144" s="9">
        <v>10640</v>
      </c>
      <c r="Y144" s="9">
        <v>11477</v>
      </c>
      <c r="Z144" s="9">
        <v>11477</v>
      </c>
    </row>
    <row r="145" spans="1:26" x14ac:dyDescent="0.25">
      <c r="A145" s="7"/>
      <c r="B145" s="24" t="s">
        <v>82</v>
      </c>
      <c r="C145" s="9">
        <v>27.366</v>
      </c>
      <c r="D145" s="9">
        <v>33.213700000000003</v>
      </c>
      <c r="E145" s="9">
        <v>31.936599999999999</v>
      </c>
      <c r="F145" s="9">
        <v>33.58</v>
      </c>
      <c r="G145" s="9">
        <v>37.110100000000003</v>
      </c>
      <c r="H145" s="9">
        <v>37.423299999999998</v>
      </c>
      <c r="I145" s="9">
        <v>107.803</v>
      </c>
      <c r="J145" s="9">
        <v>78.809600000000003</v>
      </c>
      <c r="K145" s="9">
        <v>41.920200000000001</v>
      </c>
      <c r="L145" s="9">
        <v>31.680199999999999</v>
      </c>
      <c r="M145" s="9">
        <v>16.932200000000002</v>
      </c>
      <c r="N145" s="9">
        <v>17.061499999999999</v>
      </c>
      <c r="O145" s="9">
        <v>15.4237</v>
      </c>
      <c r="P145" s="9">
        <v>14.1617</v>
      </c>
      <c r="Q145" s="9">
        <v>13.645200000000001</v>
      </c>
      <c r="R145" s="9">
        <v>13.0989</v>
      </c>
      <c r="S145" s="9">
        <v>11.9499</v>
      </c>
      <c r="T145" s="9">
        <v>11.521599999999999</v>
      </c>
      <c r="U145" s="9">
        <v>35.416499999999999</v>
      </c>
      <c r="V145" s="9">
        <v>30.978400000000001</v>
      </c>
      <c r="W145" s="9">
        <v>12.558299999999999</v>
      </c>
      <c r="X145" s="9">
        <v>10660</v>
      </c>
      <c r="Y145" s="9">
        <v>11493</v>
      </c>
      <c r="Z145" s="9">
        <v>11493</v>
      </c>
    </row>
    <row r="146" spans="1:26" x14ac:dyDescent="0.25">
      <c r="A146" s="25" t="s">
        <v>61</v>
      </c>
      <c r="B146" s="26">
        <v>42679.125</v>
      </c>
      <c r="C146" s="9">
        <v>26.121099999999998</v>
      </c>
      <c r="D146" s="9">
        <v>26.619199999999999</v>
      </c>
      <c r="E146" s="9">
        <v>28.206199999999999</v>
      </c>
      <c r="F146" s="9">
        <v>28.663799999999998</v>
      </c>
      <c r="G146" s="9">
        <v>31.360199999999999</v>
      </c>
      <c r="H146" s="9">
        <v>36.072000000000003</v>
      </c>
      <c r="I146" s="9">
        <v>49.491300000000003</v>
      </c>
      <c r="J146" s="9">
        <v>77.600999999999999</v>
      </c>
      <c r="K146" s="9">
        <v>103.434</v>
      </c>
      <c r="L146" s="9">
        <v>70.745800000000003</v>
      </c>
      <c r="M146" s="9">
        <v>44.039200000000001</v>
      </c>
      <c r="N146" s="9">
        <v>32.210900000000002</v>
      </c>
      <c r="O146" s="9">
        <v>16.251799999999999</v>
      </c>
      <c r="P146" s="9">
        <v>15.420199999999999</v>
      </c>
      <c r="Q146" s="9">
        <v>15.0564</v>
      </c>
      <c r="R146" s="9">
        <v>14.826599999999999</v>
      </c>
      <c r="S146" s="9">
        <v>14.0502</v>
      </c>
      <c r="T146" s="9">
        <v>12.6332</v>
      </c>
      <c r="U146" s="9">
        <v>31.920200000000001</v>
      </c>
      <c r="V146" s="9">
        <v>55.352200000000003</v>
      </c>
      <c r="W146" s="9">
        <v>13.982799999999999</v>
      </c>
      <c r="X146" s="9">
        <v>6004</v>
      </c>
      <c r="Y146" s="9">
        <v>7463</v>
      </c>
      <c r="Z146" s="9">
        <v>7463</v>
      </c>
    </row>
    <row r="147" spans="1:26" x14ac:dyDescent="0.25">
      <c r="A147" s="7"/>
      <c r="B147" s="23" t="s">
        <v>64</v>
      </c>
      <c r="C147" s="9">
        <v>25.253299999999999</v>
      </c>
      <c r="D147" s="9">
        <v>26.197399999999998</v>
      </c>
      <c r="E147" s="9">
        <v>27.4194</v>
      </c>
      <c r="F147" s="9">
        <v>27.567499999999999</v>
      </c>
      <c r="G147" s="9">
        <v>30.470800000000001</v>
      </c>
      <c r="H147" s="9">
        <v>36.173200000000001</v>
      </c>
      <c r="I147" s="9">
        <v>57.619</v>
      </c>
      <c r="J147" s="9">
        <v>101.51900000000001</v>
      </c>
      <c r="K147" s="9">
        <v>113.69199999999999</v>
      </c>
      <c r="L147" s="9">
        <v>64.425899999999999</v>
      </c>
      <c r="M147" s="9">
        <v>42.299900000000001</v>
      </c>
      <c r="N147" s="9">
        <v>33.664900000000003</v>
      </c>
      <c r="O147" s="9">
        <v>15.801500000000001</v>
      </c>
      <c r="P147" s="9">
        <v>15.5792</v>
      </c>
      <c r="Q147" s="9">
        <v>15.3658</v>
      </c>
      <c r="R147" s="9">
        <v>14.9902</v>
      </c>
      <c r="S147" s="9">
        <v>13.9307</v>
      </c>
      <c r="T147" s="9">
        <v>12.536899999999999</v>
      </c>
      <c r="U147" s="9">
        <v>31.273099999999999</v>
      </c>
      <c r="V147" s="9">
        <v>58.022799999999997</v>
      </c>
      <c r="W147" s="9">
        <v>14.0512</v>
      </c>
      <c r="X147" s="9">
        <v>6099</v>
      </c>
      <c r="Y147" s="9">
        <v>7733</v>
      </c>
      <c r="Z147" s="9">
        <v>7733</v>
      </c>
    </row>
    <row r="148" spans="1:26" x14ac:dyDescent="0.25">
      <c r="A148" s="7"/>
      <c r="B148" s="24" t="s">
        <v>66</v>
      </c>
      <c r="C148" s="9">
        <v>25.096499999999999</v>
      </c>
      <c r="D148" s="9">
        <v>26.07</v>
      </c>
      <c r="E148" s="9">
        <v>27.4238</v>
      </c>
      <c r="F148" s="9">
        <v>27.502400000000002</v>
      </c>
      <c r="G148" s="9">
        <v>30.5031</v>
      </c>
      <c r="H148" s="9">
        <v>36.045299999999997</v>
      </c>
      <c r="I148" s="9">
        <v>55.764200000000002</v>
      </c>
      <c r="J148" s="9">
        <v>98.5154</v>
      </c>
      <c r="K148" s="9">
        <v>112.764</v>
      </c>
      <c r="L148" s="9">
        <v>64.736900000000006</v>
      </c>
      <c r="M148" s="9">
        <v>43.6372</v>
      </c>
      <c r="N148" s="9">
        <v>32.000599999999999</v>
      </c>
      <c r="O148" s="9">
        <v>15.834199999999999</v>
      </c>
      <c r="P148" s="9">
        <v>15.5989</v>
      </c>
      <c r="Q148" s="9">
        <v>15.3546</v>
      </c>
      <c r="R148" s="9">
        <v>15.005000000000001</v>
      </c>
      <c r="S148" s="9">
        <v>13.9184</v>
      </c>
      <c r="T148" s="9">
        <v>12.5585</v>
      </c>
      <c r="U148" s="9">
        <v>31.176500000000001</v>
      </c>
      <c r="V148" s="9">
        <v>57.824800000000003</v>
      </c>
      <c r="W148" s="9">
        <v>14.0663</v>
      </c>
      <c r="X148" s="9">
        <v>6192</v>
      </c>
      <c r="Y148" s="9">
        <v>7781</v>
      </c>
      <c r="Z148" s="9">
        <v>7781</v>
      </c>
    </row>
    <row r="149" spans="1:26" x14ac:dyDescent="0.25">
      <c r="A149" s="7"/>
      <c r="B149" s="24" t="s">
        <v>68</v>
      </c>
      <c r="C149" s="9">
        <v>25.9419</v>
      </c>
      <c r="D149" s="9">
        <v>26.051100000000002</v>
      </c>
      <c r="E149" s="9">
        <v>27.520900000000001</v>
      </c>
      <c r="F149" s="9">
        <v>27.5853</v>
      </c>
      <c r="G149" s="9">
        <v>30.954499999999999</v>
      </c>
      <c r="H149" s="9">
        <v>36.103999999999999</v>
      </c>
      <c r="I149" s="9">
        <v>41.314</v>
      </c>
      <c r="J149" s="9">
        <v>95.3797</v>
      </c>
      <c r="K149" s="9">
        <v>111.904</v>
      </c>
      <c r="L149" s="9">
        <v>65.486500000000007</v>
      </c>
      <c r="M149" s="9">
        <v>43.936300000000003</v>
      </c>
      <c r="N149" s="9">
        <v>30.5001</v>
      </c>
      <c r="O149" s="9">
        <v>15.6991</v>
      </c>
      <c r="P149" s="9">
        <v>15.542199999999999</v>
      </c>
      <c r="Q149" s="9">
        <v>15.3291</v>
      </c>
      <c r="R149" s="9">
        <v>14.999499999999999</v>
      </c>
      <c r="S149" s="9">
        <v>13.918100000000001</v>
      </c>
      <c r="T149" s="9">
        <v>12.574199999999999</v>
      </c>
      <c r="U149" s="9">
        <v>31.4054</v>
      </c>
      <c r="V149" s="9">
        <v>56.884500000000003</v>
      </c>
      <c r="W149" s="9">
        <v>14.0489</v>
      </c>
      <c r="X149" s="9">
        <v>6196</v>
      </c>
      <c r="Y149" s="9">
        <v>7726</v>
      </c>
      <c r="Z149" s="9">
        <v>7726</v>
      </c>
    </row>
    <row r="150" spans="1:26" x14ac:dyDescent="0.25">
      <c r="A150" s="7"/>
      <c r="B150" s="24" t="s">
        <v>70</v>
      </c>
      <c r="C150" s="9">
        <v>26.9269</v>
      </c>
      <c r="D150" s="9">
        <v>26.1798</v>
      </c>
      <c r="E150" s="9">
        <v>27.7136</v>
      </c>
      <c r="F150" s="9">
        <v>27.7578</v>
      </c>
      <c r="G150" s="9">
        <v>31.194500000000001</v>
      </c>
      <c r="H150" s="9">
        <v>36.124099999999999</v>
      </c>
      <c r="I150" s="9">
        <v>31.6389</v>
      </c>
      <c r="J150" s="9">
        <v>89.227900000000005</v>
      </c>
      <c r="K150" s="9">
        <v>111.379</v>
      </c>
      <c r="L150" s="9">
        <v>66.037000000000006</v>
      </c>
      <c r="M150" s="9">
        <v>44.318600000000004</v>
      </c>
      <c r="N150" s="9">
        <v>29.901499999999999</v>
      </c>
      <c r="O150" s="9">
        <v>15.6419</v>
      </c>
      <c r="P150" s="9">
        <v>15.464700000000001</v>
      </c>
      <c r="Q150" s="9">
        <v>15.264900000000001</v>
      </c>
      <c r="R150" s="9">
        <v>14.9633</v>
      </c>
      <c r="S150" s="9">
        <v>13.960800000000001</v>
      </c>
      <c r="T150" s="9">
        <v>12.574999999999999</v>
      </c>
      <c r="U150" s="9">
        <v>31.610399999999998</v>
      </c>
      <c r="V150" s="9">
        <v>55.977699999999999</v>
      </c>
      <c r="W150" s="9">
        <v>14.0199</v>
      </c>
      <c r="X150" s="9">
        <v>6165</v>
      </c>
      <c r="Y150" s="9">
        <v>7628</v>
      </c>
      <c r="Z150" s="9">
        <v>7628</v>
      </c>
    </row>
    <row r="151" spans="1:26" x14ac:dyDescent="0.25">
      <c r="A151" s="7"/>
      <c r="B151" s="24" t="s">
        <v>71</v>
      </c>
      <c r="C151" s="9">
        <v>26.847100000000001</v>
      </c>
      <c r="D151" s="9">
        <v>26.526499999999999</v>
      </c>
      <c r="E151" s="9">
        <v>28.084599999999998</v>
      </c>
      <c r="F151" s="9">
        <v>28.394200000000001</v>
      </c>
      <c r="G151" s="9">
        <v>31.593800000000002</v>
      </c>
      <c r="H151" s="9">
        <v>36.363</v>
      </c>
      <c r="I151" s="9">
        <v>34.035499999999999</v>
      </c>
      <c r="J151" s="9">
        <v>79.855000000000004</v>
      </c>
      <c r="K151" s="9">
        <v>106.84399999999999</v>
      </c>
      <c r="L151" s="9">
        <v>68.470299999999995</v>
      </c>
      <c r="M151" s="9">
        <v>44.5717</v>
      </c>
      <c r="N151" s="9">
        <v>31.9191</v>
      </c>
      <c r="O151" s="9">
        <v>16.114699999999999</v>
      </c>
      <c r="P151" s="9">
        <v>15.3672</v>
      </c>
      <c r="Q151" s="9">
        <v>15.1356</v>
      </c>
      <c r="R151" s="9">
        <v>14.870900000000001</v>
      </c>
      <c r="S151" s="9">
        <v>14.033300000000001</v>
      </c>
      <c r="T151" s="9">
        <v>12.5893</v>
      </c>
      <c r="U151" s="9">
        <v>32.021999999999998</v>
      </c>
      <c r="V151" s="9">
        <v>55.549399999999999</v>
      </c>
      <c r="W151" s="9">
        <v>13.983599999999999</v>
      </c>
      <c r="X151" s="9">
        <v>6046</v>
      </c>
      <c r="Y151" s="9">
        <v>7503</v>
      </c>
      <c r="Z151" s="9">
        <v>7503</v>
      </c>
    </row>
    <row r="152" spans="1:26" x14ac:dyDescent="0.25">
      <c r="A152" s="7"/>
      <c r="B152" s="23" t="s">
        <v>73</v>
      </c>
      <c r="C152" s="9">
        <v>25.0352</v>
      </c>
      <c r="D152" s="9">
        <v>26.4788</v>
      </c>
      <c r="E152" s="9">
        <v>28.229099999999999</v>
      </c>
      <c r="F152" s="9">
        <v>28.9892</v>
      </c>
      <c r="G152" s="9">
        <v>30.871700000000001</v>
      </c>
      <c r="H152" s="9">
        <v>35.716799999999999</v>
      </c>
      <c r="I152" s="9">
        <v>60.749099999999999</v>
      </c>
      <c r="J152" s="9">
        <v>74.207700000000003</v>
      </c>
      <c r="K152" s="9">
        <v>100.46</v>
      </c>
      <c r="L152" s="9">
        <v>71.469300000000004</v>
      </c>
      <c r="M152" s="9">
        <v>43.993200000000002</v>
      </c>
      <c r="N152" s="9">
        <v>32.397599999999997</v>
      </c>
      <c r="O152" s="9">
        <v>16.3445</v>
      </c>
      <c r="P152" s="9">
        <v>15.4918</v>
      </c>
      <c r="Q152" s="9">
        <v>15.0017</v>
      </c>
      <c r="R152" s="9">
        <v>14.7638</v>
      </c>
      <c r="S152" s="9">
        <v>14.0494</v>
      </c>
      <c r="T152" s="9">
        <v>12.6821</v>
      </c>
      <c r="U152" s="9">
        <v>31.697299999999998</v>
      </c>
      <c r="V152" s="9">
        <v>54.936399999999999</v>
      </c>
      <c r="W152" s="9">
        <v>13.979900000000001</v>
      </c>
      <c r="X152" s="9">
        <v>6003</v>
      </c>
      <c r="Y152" s="9">
        <v>7428</v>
      </c>
      <c r="Z152" s="9">
        <v>7428</v>
      </c>
    </row>
    <row r="153" spans="1:26" x14ac:dyDescent="0.25">
      <c r="A153" s="7"/>
      <c r="B153" s="24" t="s">
        <v>75</v>
      </c>
      <c r="C153" s="9">
        <v>23.264900000000001</v>
      </c>
      <c r="D153" s="9">
        <v>26.478999999999999</v>
      </c>
      <c r="E153" s="9">
        <v>28.259</v>
      </c>
      <c r="F153" s="9">
        <v>29.2302</v>
      </c>
      <c r="G153" s="9">
        <v>30.6022</v>
      </c>
      <c r="H153" s="9">
        <v>35.732900000000001</v>
      </c>
      <c r="I153" s="9">
        <v>55.588200000000001</v>
      </c>
      <c r="J153" s="9">
        <v>70.689800000000005</v>
      </c>
      <c r="K153" s="9">
        <v>99.3078</v>
      </c>
      <c r="L153" s="9">
        <v>69.870999999999995</v>
      </c>
      <c r="M153" s="9">
        <v>44.104700000000001</v>
      </c>
      <c r="N153" s="9">
        <v>32.3703</v>
      </c>
      <c r="O153" s="9">
        <v>16.427099999999999</v>
      </c>
      <c r="P153" s="9">
        <v>15.57</v>
      </c>
      <c r="Q153" s="9">
        <v>14.9519</v>
      </c>
      <c r="R153" s="9">
        <v>14.6976</v>
      </c>
      <c r="S153" s="9">
        <v>14.027900000000001</v>
      </c>
      <c r="T153" s="9">
        <v>12.6976</v>
      </c>
      <c r="U153" s="9">
        <v>31.660599999999999</v>
      </c>
      <c r="V153" s="9">
        <v>54.000500000000002</v>
      </c>
      <c r="W153" s="9">
        <v>13.956099999999999</v>
      </c>
      <c r="X153" s="9">
        <v>6000</v>
      </c>
      <c r="Y153" s="9">
        <v>7363</v>
      </c>
      <c r="Z153" s="9">
        <v>7363</v>
      </c>
    </row>
    <row r="154" spans="1:26" x14ac:dyDescent="0.25">
      <c r="A154" s="7"/>
      <c r="B154" s="24" t="s">
        <v>77</v>
      </c>
      <c r="C154" s="9">
        <v>22.587700000000002</v>
      </c>
      <c r="D154" s="9">
        <v>26.1936</v>
      </c>
      <c r="E154" s="9">
        <v>28.539200000000001</v>
      </c>
      <c r="F154" s="9">
        <v>29.506900000000002</v>
      </c>
      <c r="G154" s="9">
        <v>30.4879</v>
      </c>
      <c r="H154" s="9">
        <v>35.282400000000003</v>
      </c>
      <c r="I154" s="9">
        <v>57.573500000000003</v>
      </c>
      <c r="J154" s="9">
        <v>71.423500000000004</v>
      </c>
      <c r="K154" s="9">
        <v>99.318899999999999</v>
      </c>
      <c r="L154" s="9">
        <v>68.8416</v>
      </c>
      <c r="M154" s="9">
        <v>45.298200000000001</v>
      </c>
      <c r="N154" s="9">
        <v>32.286700000000003</v>
      </c>
      <c r="O154" s="9">
        <v>16.515499999999999</v>
      </c>
      <c r="P154" s="9">
        <v>15.637499999999999</v>
      </c>
      <c r="Q154" s="9">
        <v>14.9368</v>
      </c>
      <c r="R154" s="9">
        <v>14.632300000000001</v>
      </c>
      <c r="S154" s="9">
        <v>14.0084</v>
      </c>
      <c r="T154" s="9">
        <v>12.755800000000001</v>
      </c>
      <c r="U154" s="9">
        <v>31.545999999999999</v>
      </c>
      <c r="V154" s="9">
        <v>54.075000000000003</v>
      </c>
      <c r="W154" s="9">
        <v>13.951700000000001</v>
      </c>
      <c r="X154" s="9">
        <v>5941</v>
      </c>
      <c r="Y154" s="9">
        <v>7309</v>
      </c>
      <c r="Z154" s="9">
        <v>7309</v>
      </c>
    </row>
    <row r="155" spans="1:26" x14ac:dyDescent="0.25">
      <c r="A155" s="7"/>
      <c r="B155" s="24" t="s">
        <v>78</v>
      </c>
      <c r="C155" s="9">
        <v>21.8383</v>
      </c>
      <c r="D155" s="9">
        <v>26.2057</v>
      </c>
      <c r="E155" s="9">
        <v>28.413699999999999</v>
      </c>
      <c r="F155" s="9">
        <v>29.6709</v>
      </c>
      <c r="G155" s="9">
        <v>30.405999999999999</v>
      </c>
      <c r="H155" s="9">
        <v>34.521599999999999</v>
      </c>
      <c r="I155" s="9">
        <v>65.5762</v>
      </c>
      <c r="J155" s="9">
        <v>77.373000000000005</v>
      </c>
      <c r="K155" s="9">
        <v>102.70699999999999</v>
      </c>
      <c r="L155" s="9">
        <v>66.771500000000003</v>
      </c>
      <c r="M155" s="9">
        <v>45.770099999999999</v>
      </c>
      <c r="N155" s="9">
        <v>32.4512</v>
      </c>
      <c r="O155" s="9">
        <v>16.563199999999998</v>
      </c>
      <c r="P155" s="9">
        <v>15.7636</v>
      </c>
      <c r="Q155" s="9">
        <v>14.9975</v>
      </c>
      <c r="R155" s="9">
        <v>14.5488</v>
      </c>
      <c r="S155" s="9">
        <v>13.994300000000001</v>
      </c>
      <c r="T155" s="9">
        <v>12.8027</v>
      </c>
      <c r="U155" s="9">
        <v>31.2805</v>
      </c>
      <c r="V155" s="9">
        <v>54.918900000000001</v>
      </c>
      <c r="W155" s="9">
        <v>13.969900000000001</v>
      </c>
      <c r="X155" s="9">
        <v>5891</v>
      </c>
      <c r="Y155" s="9">
        <v>7321</v>
      </c>
      <c r="Z155" s="9">
        <v>7321</v>
      </c>
    </row>
    <row r="156" spans="1:26" x14ac:dyDescent="0.25">
      <c r="A156" s="7"/>
      <c r="B156" s="24" t="s">
        <v>80</v>
      </c>
      <c r="C156" s="9">
        <v>22.4834</v>
      </c>
      <c r="D156" s="9">
        <v>26.307400000000001</v>
      </c>
      <c r="E156" s="9">
        <v>28.752600000000001</v>
      </c>
      <c r="F156" s="9">
        <v>29.793900000000001</v>
      </c>
      <c r="G156" s="9">
        <v>30.304500000000001</v>
      </c>
      <c r="H156" s="9">
        <v>34.0565</v>
      </c>
      <c r="I156" s="9">
        <v>93.636600000000001</v>
      </c>
      <c r="J156" s="9">
        <v>80.7303</v>
      </c>
      <c r="K156" s="9">
        <v>104.474</v>
      </c>
      <c r="L156" s="9">
        <v>65.540499999999994</v>
      </c>
      <c r="M156" s="9">
        <v>46.063699999999997</v>
      </c>
      <c r="N156" s="9">
        <v>33.337400000000002</v>
      </c>
      <c r="O156" s="9">
        <v>16.577200000000001</v>
      </c>
      <c r="P156" s="9">
        <v>15.825200000000001</v>
      </c>
      <c r="Q156" s="9">
        <v>15.036199999999999</v>
      </c>
      <c r="R156" s="9">
        <v>14.4687</v>
      </c>
      <c r="S156" s="9">
        <v>13.987399999999999</v>
      </c>
      <c r="T156" s="9">
        <v>12.7857</v>
      </c>
      <c r="U156" s="9">
        <v>31.184999999999999</v>
      </c>
      <c r="V156" s="9">
        <v>55.958300000000001</v>
      </c>
      <c r="W156" s="9">
        <v>13.9633</v>
      </c>
      <c r="X156" s="9">
        <v>5873</v>
      </c>
      <c r="Y156" s="9">
        <v>7329</v>
      </c>
      <c r="Z156" s="9">
        <v>7329</v>
      </c>
    </row>
    <row r="157" spans="1:26" x14ac:dyDescent="0.25">
      <c r="A157" s="7"/>
      <c r="B157" s="24" t="s">
        <v>82</v>
      </c>
      <c r="C157" s="9">
        <v>23.744599999999998</v>
      </c>
      <c r="D157" s="9">
        <v>26.304600000000001</v>
      </c>
      <c r="E157" s="9">
        <v>29.267800000000001</v>
      </c>
      <c r="F157" s="9">
        <v>29.974499999999999</v>
      </c>
      <c r="G157" s="9">
        <v>30.2986</v>
      </c>
      <c r="H157" s="9">
        <v>34.344499999999996</v>
      </c>
      <c r="I157" s="9">
        <v>132.161</v>
      </c>
      <c r="J157" s="9">
        <v>85.846299999999999</v>
      </c>
      <c r="K157" s="9">
        <v>105.73699999999999</v>
      </c>
      <c r="L157" s="9">
        <v>68.512699999999995</v>
      </c>
      <c r="M157" s="9">
        <v>45.841299999999997</v>
      </c>
      <c r="N157" s="9">
        <v>35.335700000000003</v>
      </c>
      <c r="O157" s="9">
        <v>16.610299999999999</v>
      </c>
      <c r="P157" s="9">
        <v>15.9328</v>
      </c>
      <c r="Q157" s="9">
        <v>15.1309</v>
      </c>
      <c r="R157" s="9">
        <v>14.514799999999999</v>
      </c>
      <c r="S157" s="9">
        <v>14.0212</v>
      </c>
      <c r="T157" s="9">
        <v>12.7926</v>
      </c>
      <c r="U157" s="9">
        <v>31.405100000000001</v>
      </c>
      <c r="V157" s="9">
        <v>58.145000000000003</v>
      </c>
      <c r="W157" s="9">
        <v>14.0099</v>
      </c>
      <c r="X157" s="9">
        <v>5808</v>
      </c>
      <c r="Y157" s="9">
        <v>7376</v>
      </c>
      <c r="Z157" s="9">
        <v>7376</v>
      </c>
    </row>
    <row r="158" spans="1:26" x14ac:dyDescent="0.25">
      <c r="A158" s="25" t="s">
        <v>62</v>
      </c>
      <c r="B158" s="26">
        <v>42638.125</v>
      </c>
      <c r="C158" s="9">
        <v>25.148099999999999</v>
      </c>
      <c r="D158" s="9">
        <v>26.879000000000001</v>
      </c>
      <c r="E158" s="9">
        <v>27.344899999999999</v>
      </c>
      <c r="F158" s="9">
        <v>27.887899999999998</v>
      </c>
      <c r="G158" s="9">
        <v>31.615100000000002</v>
      </c>
      <c r="H158" s="9">
        <v>37.316699999999997</v>
      </c>
      <c r="I158" s="9">
        <v>145.786</v>
      </c>
      <c r="J158" s="9">
        <v>106.703</v>
      </c>
      <c r="K158" s="9">
        <v>126.621</v>
      </c>
      <c r="L158" s="9">
        <v>84.699200000000005</v>
      </c>
      <c r="M158" s="9">
        <v>65.708299999999994</v>
      </c>
      <c r="N158" s="9">
        <v>61.2087</v>
      </c>
      <c r="O158" s="9">
        <v>16.239100000000001</v>
      </c>
      <c r="P158" s="9">
        <v>15.696</v>
      </c>
      <c r="Q158" s="9">
        <v>15.375400000000001</v>
      </c>
      <c r="R158" s="9">
        <v>15.298299999999999</v>
      </c>
      <c r="S158" s="9">
        <v>14.56</v>
      </c>
      <c r="T158" s="9">
        <v>13.7539</v>
      </c>
      <c r="U158" s="9">
        <v>32.237900000000003</v>
      </c>
      <c r="V158" s="9">
        <v>81.849400000000003</v>
      </c>
      <c r="W158" s="9">
        <v>14.7052</v>
      </c>
      <c r="X158" s="9">
        <v>3508</v>
      </c>
      <c r="Y158" s="9">
        <v>5084</v>
      </c>
      <c r="Z158" s="9">
        <v>5084</v>
      </c>
    </row>
    <row r="159" spans="1:26" x14ac:dyDescent="0.25">
      <c r="A159" s="7"/>
      <c r="B159" s="23" t="s">
        <v>64</v>
      </c>
      <c r="C159" s="9">
        <v>25.015599999999999</v>
      </c>
      <c r="D159" s="9">
        <v>25.787400000000002</v>
      </c>
      <c r="E159" s="9">
        <v>25.2072</v>
      </c>
      <c r="F159" s="9">
        <v>28.245899999999999</v>
      </c>
      <c r="G159" s="9">
        <v>32.670200000000001</v>
      </c>
      <c r="H159" s="9">
        <v>34.287100000000002</v>
      </c>
      <c r="I159" s="9">
        <v>118.16500000000001</v>
      </c>
      <c r="J159" s="9">
        <v>118.72499999999999</v>
      </c>
      <c r="K159" s="9">
        <v>108.694</v>
      </c>
      <c r="L159" s="9">
        <v>74.270399999999995</v>
      </c>
      <c r="M159" s="9">
        <v>63.239800000000002</v>
      </c>
      <c r="N159" s="9">
        <v>65.755200000000002</v>
      </c>
      <c r="O159" s="9">
        <v>16.016100000000002</v>
      </c>
      <c r="P159" s="9">
        <v>15.3896</v>
      </c>
      <c r="Q159" s="9">
        <v>15.459899999999999</v>
      </c>
      <c r="R159" s="9">
        <v>15.0106</v>
      </c>
      <c r="S159" s="9">
        <v>14.293699999999999</v>
      </c>
      <c r="T159" s="9">
        <v>13.9276</v>
      </c>
      <c r="U159" s="9">
        <v>31.205400000000001</v>
      </c>
      <c r="V159" s="9">
        <v>78.453500000000005</v>
      </c>
      <c r="W159" s="9">
        <v>14.617800000000001</v>
      </c>
      <c r="X159" s="9">
        <v>3532</v>
      </c>
      <c r="Y159" s="9">
        <v>5088</v>
      </c>
      <c r="Z159" s="9">
        <v>5088</v>
      </c>
    </row>
    <row r="160" spans="1:26" x14ac:dyDescent="0.25">
      <c r="A160" s="7"/>
      <c r="B160" s="24" t="s">
        <v>66</v>
      </c>
      <c r="C160" s="9">
        <v>24.209</v>
      </c>
      <c r="D160" s="9">
        <v>26.05</v>
      </c>
      <c r="E160" s="9">
        <v>25.3111</v>
      </c>
      <c r="F160" s="9">
        <v>27.794599999999999</v>
      </c>
      <c r="G160" s="9">
        <v>32.762099999999997</v>
      </c>
      <c r="H160" s="9">
        <v>34.237400000000001</v>
      </c>
      <c r="I160" s="9">
        <v>129.96600000000001</v>
      </c>
      <c r="J160" s="9">
        <v>111.79900000000001</v>
      </c>
      <c r="K160" s="9">
        <v>109.663</v>
      </c>
      <c r="L160" s="9">
        <v>75.477999999999994</v>
      </c>
      <c r="M160" s="9">
        <v>62.932200000000002</v>
      </c>
      <c r="N160" s="9">
        <v>66.177700000000002</v>
      </c>
      <c r="O160" s="9">
        <v>16.229700000000001</v>
      </c>
      <c r="P160" s="9">
        <v>15.341900000000001</v>
      </c>
      <c r="Q160" s="9">
        <v>15.4491</v>
      </c>
      <c r="R160" s="9">
        <v>15.0844</v>
      </c>
      <c r="S160" s="9">
        <v>14.248900000000001</v>
      </c>
      <c r="T160" s="9">
        <v>13.924200000000001</v>
      </c>
      <c r="U160" s="9">
        <v>31.166399999999999</v>
      </c>
      <c r="V160" s="9">
        <v>78.514099999999999</v>
      </c>
      <c r="W160" s="9">
        <v>14.6172</v>
      </c>
      <c r="X160" s="9">
        <v>3517</v>
      </c>
      <c r="Y160" s="9">
        <v>5075</v>
      </c>
      <c r="Z160" s="9">
        <v>5075</v>
      </c>
    </row>
    <row r="161" spans="1:26" x14ac:dyDescent="0.25">
      <c r="A161" s="7"/>
      <c r="B161" s="24" t="s">
        <v>68</v>
      </c>
      <c r="C161" s="9">
        <v>21.465699999999998</v>
      </c>
      <c r="D161" s="9">
        <v>26.007000000000001</v>
      </c>
      <c r="E161" s="9">
        <v>25.436199999999999</v>
      </c>
      <c r="F161" s="9">
        <v>27.1355</v>
      </c>
      <c r="G161" s="9">
        <v>32.840200000000003</v>
      </c>
      <c r="H161" s="9">
        <v>34.595100000000002</v>
      </c>
      <c r="I161" s="9">
        <v>144.10599999999999</v>
      </c>
      <c r="J161" s="9">
        <v>105.90900000000001</v>
      </c>
      <c r="K161" s="9">
        <v>112.843</v>
      </c>
      <c r="L161" s="9">
        <v>76.264799999999994</v>
      </c>
      <c r="M161" s="9">
        <v>63.162500000000001</v>
      </c>
      <c r="N161" s="9">
        <v>64.859399999999994</v>
      </c>
      <c r="O161" s="9">
        <v>16.3032</v>
      </c>
      <c r="P161" s="9">
        <v>15.4384</v>
      </c>
      <c r="Q161" s="9">
        <v>15.4382</v>
      </c>
      <c r="R161" s="9">
        <v>15.165800000000001</v>
      </c>
      <c r="S161" s="9">
        <v>14.2361</v>
      </c>
      <c r="T161" s="9">
        <v>13.895799999999999</v>
      </c>
      <c r="U161" s="9">
        <v>31.192</v>
      </c>
      <c r="V161" s="9">
        <v>78.755799999999994</v>
      </c>
      <c r="W161" s="9">
        <v>14.633599999999999</v>
      </c>
      <c r="X161" s="9">
        <v>3512</v>
      </c>
      <c r="Y161" s="9">
        <v>5080</v>
      </c>
      <c r="Z161" s="9">
        <v>5080</v>
      </c>
    </row>
    <row r="162" spans="1:26" x14ac:dyDescent="0.25">
      <c r="A162" s="7"/>
      <c r="B162" s="24" t="s">
        <v>70</v>
      </c>
      <c r="C162" s="9">
        <v>21.464700000000001</v>
      </c>
      <c r="D162" s="9">
        <v>26.187999999999999</v>
      </c>
      <c r="E162" s="9">
        <v>25.968800000000002</v>
      </c>
      <c r="F162" s="9">
        <v>27.098800000000001</v>
      </c>
      <c r="G162" s="9">
        <v>32.991900000000001</v>
      </c>
      <c r="H162" s="9">
        <v>35.230699999999999</v>
      </c>
      <c r="I162" s="9">
        <v>146.62</v>
      </c>
      <c r="J162" s="9">
        <v>105.40300000000001</v>
      </c>
      <c r="K162" s="9">
        <v>116.47</v>
      </c>
      <c r="L162" s="9">
        <v>77.391099999999994</v>
      </c>
      <c r="M162" s="9">
        <v>62.7667</v>
      </c>
      <c r="N162" s="9">
        <v>64.054500000000004</v>
      </c>
      <c r="O162" s="9">
        <v>16.2803</v>
      </c>
      <c r="P162" s="9">
        <v>15.5373</v>
      </c>
      <c r="Q162" s="9">
        <v>15.441800000000001</v>
      </c>
      <c r="R162" s="9">
        <v>15.237</v>
      </c>
      <c r="S162" s="9">
        <v>14.268000000000001</v>
      </c>
      <c r="T162" s="9">
        <v>13.853999999999999</v>
      </c>
      <c r="U162" s="9">
        <v>31.498799999999999</v>
      </c>
      <c r="V162" s="9">
        <v>79.112499999999997</v>
      </c>
      <c r="W162" s="9">
        <v>14.649900000000001</v>
      </c>
      <c r="X162" s="9">
        <v>3498</v>
      </c>
      <c r="Y162" s="9">
        <v>5082</v>
      </c>
      <c r="Z162" s="9">
        <v>5082</v>
      </c>
    </row>
    <row r="163" spans="1:26" x14ac:dyDescent="0.25">
      <c r="A163" s="7"/>
      <c r="B163" s="24" t="s">
        <v>71</v>
      </c>
      <c r="C163" s="9">
        <v>23.91</v>
      </c>
      <c r="D163" s="9">
        <v>26.678799999999999</v>
      </c>
      <c r="E163" s="9">
        <v>26.6066</v>
      </c>
      <c r="F163" s="9">
        <v>27.4861</v>
      </c>
      <c r="G163" s="9">
        <v>32.247100000000003</v>
      </c>
      <c r="H163" s="9">
        <v>36.6614</v>
      </c>
      <c r="I163" s="9">
        <v>146.16</v>
      </c>
      <c r="J163" s="9">
        <v>105.053</v>
      </c>
      <c r="K163" s="9">
        <v>123.669</v>
      </c>
      <c r="L163" s="9">
        <v>81.807000000000002</v>
      </c>
      <c r="M163" s="9">
        <v>64.2089</v>
      </c>
      <c r="N163" s="9">
        <v>62.4133</v>
      </c>
      <c r="O163" s="9">
        <v>16.2454</v>
      </c>
      <c r="P163" s="9">
        <v>15.6592</v>
      </c>
      <c r="Q163" s="9">
        <v>15.3992</v>
      </c>
      <c r="R163" s="9">
        <v>15.3049</v>
      </c>
      <c r="S163" s="9">
        <v>14.446899999999999</v>
      </c>
      <c r="T163" s="9">
        <v>13.769399999999999</v>
      </c>
      <c r="U163" s="9">
        <v>31.994299999999999</v>
      </c>
      <c r="V163" s="9">
        <v>80.735500000000002</v>
      </c>
      <c r="W163" s="9">
        <v>14.6837</v>
      </c>
      <c r="X163" s="9">
        <v>3520</v>
      </c>
      <c r="Y163" s="9">
        <v>5094</v>
      </c>
      <c r="Z163" s="9">
        <v>5094</v>
      </c>
    </row>
    <row r="164" spans="1:26" x14ac:dyDescent="0.25">
      <c r="A164" s="7"/>
      <c r="B164" s="23" t="s">
        <v>73</v>
      </c>
      <c r="C164" s="9">
        <v>24.8005</v>
      </c>
      <c r="D164" s="9">
        <v>27.072700000000001</v>
      </c>
      <c r="E164" s="9">
        <v>27.8947</v>
      </c>
      <c r="F164" s="9">
        <v>28.431699999999999</v>
      </c>
      <c r="G164" s="9">
        <v>31.314</v>
      </c>
      <c r="H164" s="9">
        <v>37.044699999999999</v>
      </c>
      <c r="I164" s="9">
        <v>144.24799999999999</v>
      </c>
      <c r="J164" s="9">
        <v>111.708</v>
      </c>
      <c r="K164" s="9">
        <v>128.44</v>
      </c>
      <c r="L164" s="9">
        <v>86.389399999999995</v>
      </c>
      <c r="M164" s="9">
        <v>68.900499999999994</v>
      </c>
      <c r="N164" s="9">
        <v>59.498899999999999</v>
      </c>
      <c r="O164" s="9">
        <v>16.1907</v>
      </c>
      <c r="P164" s="9">
        <v>15.7727</v>
      </c>
      <c r="Q164" s="9">
        <v>15.3375</v>
      </c>
      <c r="R164" s="9">
        <v>15.251799999999999</v>
      </c>
      <c r="S164" s="9">
        <v>14.6441</v>
      </c>
      <c r="T164" s="9">
        <v>13.8469</v>
      </c>
      <c r="U164" s="9">
        <v>32.270499999999998</v>
      </c>
      <c r="V164" s="9">
        <v>83.090599999999995</v>
      </c>
      <c r="W164" s="9">
        <v>14.7455</v>
      </c>
      <c r="X164" s="9">
        <v>3472</v>
      </c>
      <c r="Y164" s="9">
        <v>5085</v>
      </c>
      <c r="Z164" s="9">
        <v>5085</v>
      </c>
    </row>
    <row r="165" spans="1:26" x14ac:dyDescent="0.25">
      <c r="A165" s="7"/>
      <c r="B165" s="24" t="s">
        <v>75</v>
      </c>
      <c r="C165" s="9">
        <v>25.182099999999998</v>
      </c>
      <c r="D165" s="9">
        <v>27.3994</v>
      </c>
      <c r="E165" s="9">
        <v>28.0289</v>
      </c>
      <c r="F165" s="9">
        <v>28.867999999999999</v>
      </c>
      <c r="G165" s="9">
        <v>31.118400000000001</v>
      </c>
      <c r="H165" s="9">
        <v>35.819800000000001</v>
      </c>
      <c r="I165" s="9">
        <v>143.85300000000001</v>
      </c>
      <c r="J165" s="9">
        <v>118.309</v>
      </c>
      <c r="K165" s="9">
        <v>127.485</v>
      </c>
      <c r="L165" s="9">
        <v>86.503100000000003</v>
      </c>
      <c r="M165" s="9">
        <v>73.146699999999996</v>
      </c>
      <c r="N165" s="9">
        <v>58.195300000000003</v>
      </c>
      <c r="O165" s="9">
        <v>16.148299999999999</v>
      </c>
      <c r="P165" s="9">
        <v>15.782500000000001</v>
      </c>
      <c r="Q165" s="9">
        <v>15.3369</v>
      </c>
      <c r="R165" s="9">
        <v>15.1989</v>
      </c>
      <c r="S165" s="9">
        <v>14.7006</v>
      </c>
      <c r="T165" s="9">
        <v>13.9849</v>
      </c>
      <c r="U165" s="9">
        <v>31.942699999999999</v>
      </c>
      <c r="V165" s="9">
        <v>84.168000000000006</v>
      </c>
      <c r="W165" s="9">
        <v>14.791600000000001</v>
      </c>
      <c r="X165" s="9">
        <v>3475</v>
      </c>
      <c r="Y165" s="9">
        <v>5078</v>
      </c>
      <c r="Z165" s="9">
        <v>5078</v>
      </c>
    </row>
    <row r="166" spans="1:26" x14ac:dyDescent="0.25">
      <c r="A166" s="7"/>
      <c r="B166" s="24" t="s">
        <v>77</v>
      </c>
      <c r="C166" s="9">
        <v>25.047499999999999</v>
      </c>
      <c r="D166" s="9">
        <v>27.397300000000001</v>
      </c>
      <c r="E166" s="9">
        <v>28.187200000000001</v>
      </c>
      <c r="F166" s="9">
        <v>29.1813</v>
      </c>
      <c r="G166" s="9">
        <v>31.063500000000001</v>
      </c>
      <c r="H166" s="9">
        <v>34.7029</v>
      </c>
      <c r="I166" s="9">
        <v>141.57400000000001</v>
      </c>
      <c r="J166" s="9">
        <v>124.267</v>
      </c>
      <c r="K166" s="9">
        <v>126.43</v>
      </c>
      <c r="L166" s="9">
        <v>87.905299999999997</v>
      </c>
      <c r="M166" s="9">
        <v>78.475099999999998</v>
      </c>
      <c r="N166" s="9">
        <v>58.355200000000004</v>
      </c>
      <c r="O166" s="9">
        <v>16.090499999999999</v>
      </c>
      <c r="P166" s="9">
        <v>15.7544</v>
      </c>
      <c r="Q166" s="9">
        <v>15.399100000000001</v>
      </c>
      <c r="R166" s="9">
        <v>15.134</v>
      </c>
      <c r="S166" s="9">
        <v>14.7379</v>
      </c>
      <c r="T166" s="9">
        <v>14.124499999999999</v>
      </c>
      <c r="U166" s="9">
        <v>31.611999999999998</v>
      </c>
      <c r="V166" s="9">
        <v>86.197199999999995</v>
      </c>
      <c r="W166" s="9">
        <v>14.8377</v>
      </c>
      <c r="X166" s="9">
        <v>3415</v>
      </c>
      <c r="Y166" s="9">
        <v>5089</v>
      </c>
      <c r="Z166" s="9">
        <v>5089</v>
      </c>
    </row>
    <row r="167" spans="1:26" x14ac:dyDescent="0.25">
      <c r="A167" s="7"/>
      <c r="B167" s="24" t="s">
        <v>78</v>
      </c>
      <c r="C167" s="9">
        <v>25.2806</v>
      </c>
      <c r="D167" s="9">
        <v>28.0379</v>
      </c>
      <c r="E167" s="9">
        <v>28.297599999999999</v>
      </c>
      <c r="F167" s="9">
        <v>29.7058</v>
      </c>
      <c r="G167" s="9">
        <v>30.954899999999999</v>
      </c>
      <c r="H167" s="9">
        <v>33.676000000000002</v>
      </c>
      <c r="I167" s="9">
        <v>138.636</v>
      </c>
      <c r="J167" s="9">
        <v>127.66500000000001</v>
      </c>
      <c r="K167" s="9">
        <v>123.94499999999999</v>
      </c>
      <c r="L167" s="9">
        <v>89.681899999999999</v>
      </c>
      <c r="M167" s="9">
        <v>84.120400000000004</v>
      </c>
      <c r="N167" s="9">
        <v>58.191800000000001</v>
      </c>
      <c r="O167" s="9">
        <v>15.9978</v>
      </c>
      <c r="P167" s="9">
        <v>15.7225</v>
      </c>
      <c r="Q167" s="9">
        <v>15.4231</v>
      </c>
      <c r="R167" s="9">
        <v>15.073600000000001</v>
      </c>
      <c r="S167" s="9">
        <v>14.776300000000001</v>
      </c>
      <c r="T167" s="9">
        <v>14.236599999999999</v>
      </c>
      <c r="U167" s="9">
        <v>31.363700000000001</v>
      </c>
      <c r="V167" s="9">
        <v>87.789599999999993</v>
      </c>
      <c r="W167" s="9">
        <v>14.8689</v>
      </c>
      <c r="X167" s="9">
        <v>3371</v>
      </c>
      <c r="Y167" s="9">
        <v>5096</v>
      </c>
      <c r="Z167" s="9">
        <v>5096</v>
      </c>
    </row>
    <row r="168" spans="1:26" x14ac:dyDescent="0.25">
      <c r="A168" s="7"/>
      <c r="B168" s="24" t="s">
        <v>80</v>
      </c>
      <c r="C168" s="9">
        <v>25.033999999999999</v>
      </c>
      <c r="D168" s="9">
        <v>28.028700000000001</v>
      </c>
      <c r="E168" s="9">
        <v>28.601600000000001</v>
      </c>
      <c r="F168" s="9">
        <v>30.514800000000001</v>
      </c>
      <c r="G168" s="9">
        <v>30.962399999999999</v>
      </c>
      <c r="H168" s="9">
        <v>32.777299999999997</v>
      </c>
      <c r="I168" s="9">
        <v>134.16999999999999</v>
      </c>
      <c r="J168" s="9">
        <v>131.04599999999999</v>
      </c>
      <c r="K168" s="9">
        <v>121.241</v>
      </c>
      <c r="L168" s="9">
        <v>91.137100000000004</v>
      </c>
      <c r="M168" s="9">
        <v>89.069000000000003</v>
      </c>
      <c r="N168" s="9">
        <v>59.417499999999997</v>
      </c>
      <c r="O168" s="9">
        <v>15.8888</v>
      </c>
      <c r="P168" s="9">
        <v>15.696</v>
      </c>
      <c r="Q168" s="9">
        <v>15.3931</v>
      </c>
      <c r="R168" s="9">
        <v>15.009499999999999</v>
      </c>
      <c r="S168" s="9">
        <v>14.8071</v>
      </c>
      <c r="T168" s="9">
        <v>14.318</v>
      </c>
      <c r="U168" s="9">
        <v>31.197399999999998</v>
      </c>
      <c r="V168" s="9">
        <v>89.453199999999995</v>
      </c>
      <c r="W168" s="9">
        <v>14.8794</v>
      </c>
      <c r="X168" s="9">
        <v>3324</v>
      </c>
      <c r="Y168" s="9">
        <v>5090</v>
      </c>
      <c r="Z168" s="9">
        <v>5090</v>
      </c>
    </row>
    <row r="169" spans="1:26" x14ac:dyDescent="0.25">
      <c r="A169" s="7"/>
      <c r="B169" s="24" t="s">
        <v>82</v>
      </c>
      <c r="C169" s="9">
        <v>25.463699999999999</v>
      </c>
      <c r="D169" s="9">
        <v>28.225200000000001</v>
      </c>
      <c r="E169" s="9">
        <v>28.884499999999999</v>
      </c>
      <c r="F169" s="9">
        <v>31.2331</v>
      </c>
      <c r="G169" s="9">
        <v>31.1661</v>
      </c>
      <c r="H169" s="9">
        <v>32.273800000000001</v>
      </c>
      <c r="I169" s="9">
        <v>125.307</v>
      </c>
      <c r="J169" s="9">
        <v>132.714</v>
      </c>
      <c r="K169" s="9">
        <v>115.17700000000001</v>
      </c>
      <c r="L169" s="9">
        <v>91.507199999999997</v>
      </c>
      <c r="M169" s="9">
        <v>93.195899999999995</v>
      </c>
      <c r="N169" s="9">
        <v>59.448999999999998</v>
      </c>
      <c r="O169" s="9">
        <v>15.9247</v>
      </c>
      <c r="P169" s="9">
        <v>15.7996</v>
      </c>
      <c r="Q169" s="9">
        <v>15.414899999999999</v>
      </c>
      <c r="R169" s="9">
        <v>15.006399999999999</v>
      </c>
      <c r="S169" s="9">
        <v>14.848699999999999</v>
      </c>
      <c r="T169" s="9">
        <v>14.399800000000001</v>
      </c>
      <c r="U169" s="9">
        <v>31.1922</v>
      </c>
      <c r="V169" s="9">
        <v>89.656899999999993</v>
      </c>
      <c r="W169" s="9">
        <v>14.927300000000001</v>
      </c>
      <c r="X169" s="9">
        <v>3345</v>
      </c>
      <c r="Y169" s="9">
        <v>5087</v>
      </c>
      <c r="Z169" s="9">
        <v>5087</v>
      </c>
    </row>
    <row r="170" spans="1:26" x14ac:dyDescent="0.25">
      <c r="A170" s="25" t="s">
        <v>16</v>
      </c>
      <c r="B170" s="26">
        <v>44130.125</v>
      </c>
      <c r="C170" s="9">
        <v>33.856200000000001</v>
      </c>
      <c r="D170" s="9">
        <v>33.759599999999999</v>
      </c>
      <c r="E170" s="9">
        <v>31.026499999999999</v>
      </c>
      <c r="F170" s="9">
        <v>29.3673</v>
      </c>
      <c r="G170" s="9">
        <v>28.004799999999999</v>
      </c>
      <c r="H170" s="9">
        <v>27.752700000000001</v>
      </c>
      <c r="I170" s="9">
        <v>74.144999999999996</v>
      </c>
      <c r="J170" s="9">
        <v>87.564599999999999</v>
      </c>
      <c r="K170" s="9">
        <v>76.251999999999995</v>
      </c>
      <c r="L170" s="9">
        <v>81.0762</v>
      </c>
      <c r="M170" s="9">
        <v>108.539</v>
      </c>
      <c r="N170" s="9">
        <v>115.63500000000001</v>
      </c>
      <c r="O170" s="9">
        <v>13.4018</v>
      </c>
      <c r="P170" s="9">
        <v>13.6812</v>
      </c>
      <c r="Q170" s="9">
        <v>13.949199999999999</v>
      </c>
      <c r="R170" s="9">
        <v>13.9903</v>
      </c>
      <c r="S170" s="9">
        <v>14.262600000000001</v>
      </c>
      <c r="T170" s="9">
        <v>14.556100000000001</v>
      </c>
      <c r="U170" s="9">
        <v>29.516100000000002</v>
      </c>
      <c r="V170" s="9">
        <v>98.2637</v>
      </c>
      <c r="W170" s="9">
        <v>14.184799999999999</v>
      </c>
      <c r="X170" s="9">
        <v>790</v>
      </c>
      <c r="Y170" s="9">
        <v>1269</v>
      </c>
      <c r="Z170" s="9">
        <v>1269</v>
      </c>
    </row>
    <row r="171" spans="1:26" x14ac:dyDescent="0.25">
      <c r="A171" s="7"/>
      <c r="B171" s="23" t="s">
        <v>64</v>
      </c>
      <c r="C171" s="9">
        <v>26.575199999999999</v>
      </c>
      <c r="D171" s="9">
        <v>25.825900000000001</v>
      </c>
      <c r="E171" s="9">
        <v>28.277100000000001</v>
      </c>
      <c r="F171" s="9">
        <v>30.368600000000001</v>
      </c>
      <c r="G171" s="9">
        <v>29.724499999999999</v>
      </c>
      <c r="H171" s="9">
        <v>31.3354</v>
      </c>
      <c r="I171" s="9">
        <v>101.84699999999999</v>
      </c>
      <c r="J171" s="9">
        <v>95.771299999999997</v>
      </c>
      <c r="K171" s="9">
        <v>79.989599999999996</v>
      </c>
      <c r="L171" s="9">
        <v>85.296199999999999</v>
      </c>
      <c r="M171" s="9">
        <v>84.337299999999999</v>
      </c>
      <c r="N171" s="9">
        <v>72.641199999999998</v>
      </c>
      <c r="O171" s="9">
        <v>14.3689</v>
      </c>
      <c r="P171" s="9">
        <v>14.213900000000001</v>
      </c>
      <c r="Q171" s="9">
        <v>14.1465</v>
      </c>
      <c r="R171" s="9">
        <v>14.023400000000001</v>
      </c>
      <c r="S171" s="9">
        <v>14.121700000000001</v>
      </c>
      <c r="T171" s="9">
        <v>13.6309</v>
      </c>
      <c r="U171" s="9">
        <v>29.720199999999998</v>
      </c>
      <c r="V171" s="9">
        <v>81.841099999999997</v>
      </c>
      <c r="W171" s="9">
        <v>13.972200000000001</v>
      </c>
      <c r="X171" s="9">
        <v>964</v>
      </c>
      <c r="Y171" s="9">
        <v>1267</v>
      </c>
      <c r="Z171" s="9">
        <v>1267</v>
      </c>
    </row>
    <row r="172" spans="1:26" x14ac:dyDescent="0.25">
      <c r="A172" s="7"/>
      <c r="B172" s="24" t="s">
        <v>66</v>
      </c>
      <c r="C172" s="9">
        <v>27.480799999999999</v>
      </c>
      <c r="D172" s="9">
        <v>27.503299999999999</v>
      </c>
      <c r="E172" s="9">
        <v>28.3674</v>
      </c>
      <c r="F172" s="9">
        <v>28.6996</v>
      </c>
      <c r="G172" s="9">
        <v>29.677299999999999</v>
      </c>
      <c r="H172" s="9">
        <v>31.665800000000001</v>
      </c>
      <c r="I172" s="9">
        <v>108.274</v>
      </c>
      <c r="J172" s="9">
        <v>79.629300000000001</v>
      </c>
      <c r="K172" s="9">
        <v>87.481200000000001</v>
      </c>
      <c r="L172" s="9">
        <v>88.392399999999995</v>
      </c>
      <c r="M172" s="9">
        <v>84.147599999999997</v>
      </c>
      <c r="N172" s="9">
        <v>77.558000000000007</v>
      </c>
      <c r="O172" s="9">
        <v>14.1129</v>
      </c>
      <c r="P172" s="9">
        <v>14.058</v>
      </c>
      <c r="Q172" s="9">
        <v>14.0715</v>
      </c>
      <c r="R172" s="9">
        <v>14.293799999999999</v>
      </c>
      <c r="S172" s="9">
        <v>14.159800000000001</v>
      </c>
      <c r="T172" s="9">
        <v>13.722200000000001</v>
      </c>
      <c r="U172" s="9">
        <v>29.656400000000001</v>
      </c>
      <c r="V172" s="9">
        <v>83.7166</v>
      </c>
      <c r="W172" s="9">
        <v>14.0312</v>
      </c>
      <c r="X172" s="9">
        <v>942</v>
      </c>
      <c r="Y172" s="9">
        <v>1274</v>
      </c>
      <c r="Z172" s="9">
        <v>1274</v>
      </c>
    </row>
    <row r="173" spans="1:26" x14ac:dyDescent="0.25">
      <c r="A173" s="7"/>
      <c r="B173" s="24" t="s">
        <v>68</v>
      </c>
      <c r="C173" s="9">
        <v>28.591200000000001</v>
      </c>
      <c r="D173" s="9">
        <v>28.514700000000001</v>
      </c>
      <c r="E173" s="9">
        <v>30.116199999999999</v>
      </c>
      <c r="F173" s="9">
        <v>27.196400000000001</v>
      </c>
      <c r="G173" s="9">
        <v>30.292200000000001</v>
      </c>
      <c r="H173" s="9">
        <v>31.6936</v>
      </c>
      <c r="I173" s="9">
        <v>112.788</v>
      </c>
      <c r="J173" s="9">
        <v>75.853899999999996</v>
      </c>
      <c r="K173" s="9">
        <v>94.684200000000004</v>
      </c>
      <c r="L173" s="9">
        <v>92.599500000000006</v>
      </c>
      <c r="M173" s="9">
        <v>85.669799999999995</v>
      </c>
      <c r="N173" s="9">
        <v>82.980400000000003</v>
      </c>
      <c r="O173" s="9">
        <v>13.866099999999999</v>
      </c>
      <c r="P173" s="9">
        <v>14.082800000000001</v>
      </c>
      <c r="Q173" s="9">
        <v>13.8796</v>
      </c>
      <c r="R173" s="9">
        <v>14.4231</v>
      </c>
      <c r="S173" s="9">
        <v>14.1275</v>
      </c>
      <c r="T173" s="9">
        <v>13.8889</v>
      </c>
      <c r="U173" s="9">
        <v>29.860399999999998</v>
      </c>
      <c r="V173" s="9">
        <v>87.344999999999999</v>
      </c>
      <c r="W173" s="9">
        <v>14.066800000000001</v>
      </c>
      <c r="X173" s="9">
        <v>906</v>
      </c>
      <c r="Y173" s="9">
        <v>1270</v>
      </c>
      <c r="Z173" s="9">
        <v>1270</v>
      </c>
    </row>
    <row r="174" spans="1:26" x14ac:dyDescent="0.25">
      <c r="A174" s="7"/>
      <c r="B174" s="24" t="s">
        <v>70</v>
      </c>
      <c r="C174" s="9">
        <v>29.706199999999999</v>
      </c>
      <c r="D174" s="9">
        <v>29.154399999999999</v>
      </c>
      <c r="E174" s="9">
        <v>31.154699999999998</v>
      </c>
      <c r="F174" s="9">
        <v>27.229399999999998</v>
      </c>
      <c r="G174" s="9">
        <v>30.898499999999999</v>
      </c>
      <c r="H174" s="9">
        <v>30.081499999999998</v>
      </c>
      <c r="I174" s="9">
        <v>117.952</v>
      </c>
      <c r="J174" s="9">
        <v>80.990899999999996</v>
      </c>
      <c r="K174" s="9">
        <v>96.093800000000002</v>
      </c>
      <c r="L174" s="9">
        <v>92.700400000000002</v>
      </c>
      <c r="M174" s="9">
        <v>91.961500000000001</v>
      </c>
      <c r="N174" s="9">
        <v>86.899299999999997</v>
      </c>
      <c r="O174" s="9">
        <v>13.6731</v>
      </c>
      <c r="P174" s="9">
        <v>14.100899999999999</v>
      </c>
      <c r="Q174" s="9">
        <v>13.7767</v>
      </c>
      <c r="R174" s="9">
        <v>14.426500000000001</v>
      </c>
      <c r="S174" s="9">
        <v>14.108700000000001</v>
      </c>
      <c r="T174" s="9">
        <v>14.1204</v>
      </c>
      <c r="U174" s="9">
        <v>29.778600000000001</v>
      </c>
      <c r="V174" s="9">
        <v>90.9298</v>
      </c>
      <c r="W174" s="9">
        <v>14.1144</v>
      </c>
      <c r="X174" s="9">
        <v>892</v>
      </c>
      <c r="Y174" s="9">
        <v>1272</v>
      </c>
      <c r="Z174" s="9">
        <v>1272</v>
      </c>
    </row>
    <row r="175" spans="1:26" x14ac:dyDescent="0.25">
      <c r="A175" s="7"/>
      <c r="B175" s="24" t="s">
        <v>71</v>
      </c>
      <c r="C175" s="9">
        <v>32.997799999999998</v>
      </c>
      <c r="D175" s="9">
        <v>32.1098</v>
      </c>
      <c r="E175" s="9">
        <v>30.372299999999999</v>
      </c>
      <c r="F175" s="9">
        <v>29.7166</v>
      </c>
      <c r="G175" s="9">
        <v>27.900400000000001</v>
      </c>
      <c r="H175" s="9">
        <v>27.4893</v>
      </c>
      <c r="I175" s="9">
        <v>90.202600000000004</v>
      </c>
      <c r="J175" s="9">
        <v>81.566900000000004</v>
      </c>
      <c r="K175" s="9">
        <v>84.619399999999999</v>
      </c>
      <c r="L175" s="9">
        <v>89.241299999999995</v>
      </c>
      <c r="M175" s="9">
        <v>101.008</v>
      </c>
      <c r="N175" s="9">
        <v>104.32599999999999</v>
      </c>
      <c r="O175" s="9">
        <v>13.411300000000001</v>
      </c>
      <c r="P175" s="9">
        <v>13.8201</v>
      </c>
      <c r="Q175" s="9">
        <v>14.0116</v>
      </c>
      <c r="R175" s="9">
        <v>14.0412</v>
      </c>
      <c r="S175" s="9">
        <v>14.262600000000001</v>
      </c>
      <c r="T175" s="9">
        <v>14.4979</v>
      </c>
      <c r="U175" s="9">
        <v>29.131599999999999</v>
      </c>
      <c r="V175" s="9">
        <v>95.529200000000003</v>
      </c>
      <c r="W175" s="9">
        <v>14.1953</v>
      </c>
      <c r="X175" s="9">
        <v>846</v>
      </c>
      <c r="Y175" s="9">
        <v>1274</v>
      </c>
      <c r="Z175" s="9">
        <v>1274</v>
      </c>
    </row>
    <row r="176" spans="1:26" x14ac:dyDescent="0.25">
      <c r="A176" s="7"/>
      <c r="B176" s="23" t="s">
        <v>73</v>
      </c>
      <c r="C176" s="9">
        <v>35.015799999999999</v>
      </c>
      <c r="D176" s="9">
        <v>32.458799999999997</v>
      </c>
      <c r="E176" s="9">
        <v>31.556000000000001</v>
      </c>
      <c r="F176" s="9">
        <v>29.192299999999999</v>
      </c>
      <c r="G176" s="9">
        <v>28.250499999999999</v>
      </c>
      <c r="H176" s="9">
        <v>29.037299999999998</v>
      </c>
      <c r="I176" s="9">
        <v>55.764600000000002</v>
      </c>
      <c r="J176" s="9">
        <v>79.950299999999999</v>
      </c>
      <c r="K176" s="9">
        <v>72.403099999999995</v>
      </c>
      <c r="L176" s="9">
        <v>72.7376</v>
      </c>
      <c r="M176" s="9">
        <v>108.517</v>
      </c>
      <c r="N176" s="9">
        <v>119.54</v>
      </c>
      <c r="O176" s="9">
        <v>13.2898</v>
      </c>
      <c r="P176" s="9">
        <v>13.639699999999999</v>
      </c>
      <c r="Q176" s="9">
        <v>13.967000000000001</v>
      </c>
      <c r="R176" s="9">
        <v>13.948</v>
      </c>
      <c r="S176" s="9">
        <v>14.2639</v>
      </c>
      <c r="T176" s="9">
        <v>14.559699999999999</v>
      </c>
      <c r="U176" s="9">
        <v>29.9238</v>
      </c>
      <c r="V176" s="9">
        <v>96.259799999999998</v>
      </c>
      <c r="W176" s="9">
        <v>14.176</v>
      </c>
      <c r="X176" s="9">
        <v>767</v>
      </c>
      <c r="Y176" s="9">
        <v>1263</v>
      </c>
      <c r="Z176" s="9">
        <v>1263</v>
      </c>
    </row>
    <row r="177" spans="1:26" x14ac:dyDescent="0.25">
      <c r="A177" s="7"/>
      <c r="B177" s="24" t="s">
        <v>75</v>
      </c>
      <c r="C177" s="9">
        <v>34.381500000000003</v>
      </c>
      <c r="D177" s="9">
        <v>32.671700000000001</v>
      </c>
      <c r="E177" s="9">
        <v>32.144300000000001</v>
      </c>
      <c r="F177" s="9">
        <v>29.834900000000001</v>
      </c>
      <c r="G177" s="9">
        <v>26.727599999999999</v>
      </c>
      <c r="H177" s="9">
        <v>30.272400000000001</v>
      </c>
      <c r="I177" s="9">
        <v>44.3889</v>
      </c>
      <c r="J177" s="9">
        <v>70.021799999999999</v>
      </c>
      <c r="K177" s="9">
        <v>66.444400000000002</v>
      </c>
      <c r="L177" s="9">
        <v>71.056299999999993</v>
      </c>
      <c r="M177" s="9">
        <v>110.577</v>
      </c>
      <c r="N177" s="9">
        <v>120.324</v>
      </c>
      <c r="O177" s="9">
        <v>13.198600000000001</v>
      </c>
      <c r="P177" s="9">
        <v>13.5305</v>
      </c>
      <c r="Q177" s="9">
        <v>13.9397</v>
      </c>
      <c r="R177" s="9">
        <v>13.918200000000001</v>
      </c>
      <c r="S177" s="9">
        <v>14.254</v>
      </c>
      <c r="T177" s="9">
        <v>14.499700000000001</v>
      </c>
      <c r="U177" s="9">
        <v>30.041899999999998</v>
      </c>
      <c r="V177" s="9">
        <v>95.021699999999996</v>
      </c>
      <c r="W177" s="9">
        <v>14.1372</v>
      </c>
      <c r="X177" s="9">
        <v>778</v>
      </c>
      <c r="Y177" s="9">
        <v>1252</v>
      </c>
      <c r="Z177" s="9">
        <v>1252</v>
      </c>
    </row>
    <row r="178" spans="1:26" x14ac:dyDescent="0.25">
      <c r="A178" s="7"/>
      <c r="B178" s="24" t="s">
        <v>77</v>
      </c>
      <c r="C178" s="9">
        <v>33.722900000000003</v>
      </c>
      <c r="D178" s="9">
        <v>33.553800000000003</v>
      </c>
      <c r="E178" s="9">
        <v>31.397099999999998</v>
      </c>
      <c r="F178" s="9">
        <v>30.052600000000002</v>
      </c>
      <c r="G178" s="9">
        <v>26.5412</v>
      </c>
      <c r="H178" s="9">
        <v>30.5412</v>
      </c>
      <c r="I178" s="9">
        <v>39.350299999999997</v>
      </c>
      <c r="J178" s="9">
        <v>55.998699999999999</v>
      </c>
      <c r="K178" s="9">
        <v>60.366100000000003</v>
      </c>
      <c r="L178" s="9">
        <v>77.342699999999994</v>
      </c>
      <c r="M178" s="9">
        <v>109.42400000000001</v>
      </c>
      <c r="N178" s="9">
        <v>116.863</v>
      </c>
      <c r="O178" s="9">
        <v>13.2517</v>
      </c>
      <c r="P178" s="9">
        <v>13.383900000000001</v>
      </c>
      <c r="Q178" s="9">
        <v>13.8904</v>
      </c>
      <c r="R178" s="9">
        <v>13.9604</v>
      </c>
      <c r="S178" s="9">
        <v>14.294</v>
      </c>
      <c r="T178" s="9">
        <v>14.3886</v>
      </c>
      <c r="U178" s="9">
        <v>30.090499999999999</v>
      </c>
      <c r="V178" s="9">
        <v>92.948899999999995</v>
      </c>
      <c r="W178" s="9">
        <v>14.106</v>
      </c>
      <c r="X178" s="9">
        <v>788</v>
      </c>
      <c r="Y178" s="9">
        <v>1243</v>
      </c>
      <c r="Z178" s="9">
        <v>1243</v>
      </c>
    </row>
    <row r="179" spans="1:26" x14ac:dyDescent="0.25">
      <c r="A179" s="7"/>
      <c r="B179" s="24" t="s">
        <v>78</v>
      </c>
      <c r="C179" s="9">
        <v>36.660299999999999</v>
      </c>
      <c r="D179" s="9">
        <v>33.691200000000002</v>
      </c>
      <c r="E179" s="9">
        <v>31.136800000000001</v>
      </c>
      <c r="F179" s="9">
        <v>30.302299999999999</v>
      </c>
      <c r="G179" s="9">
        <v>27.616399999999999</v>
      </c>
      <c r="H179" s="9">
        <v>31.059200000000001</v>
      </c>
      <c r="I179" s="9">
        <v>33.825699999999998</v>
      </c>
      <c r="J179" s="9">
        <v>60.515099999999997</v>
      </c>
      <c r="K179" s="9">
        <v>55.540599999999998</v>
      </c>
      <c r="L179" s="9">
        <v>84.207300000000004</v>
      </c>
      <c r="M179" s="9">
        <v>112.22499999999999</v>
      </c>
      <c r="N179" s="9">
        <v>111.949</v>
      </c>
      <c r="O179" s="9">
        <v>13.4003</v>
      </c>
      <c r="P179" s="9">
        <v>13.475300000000001</v>
      </c>
      <c r="Q179" s="9">
        <v>13.871</v>
      </c>
      <c r="R179" s="9">
        <v>14.011799999999999</v>
      </c>
      <c r="S179" s="9">
        <v>14.303000000000001</v>
      </c>
      <c r="T179" s="9">
        <v>14.229200000000001</v>
      </c>
      <c r="U179" s="9">
        <v>30.687899999999999</v>
      </c>
      <c r="V179" s="9">
        <v>92.870999999999995</v>
      </c>
      <c r="W179" s="9">
        <v>14.0745</v>
      </c>
      <c r="X179" s="9">
        <v>804</v>
      </c>
      <c r="Y179" s="9">
        <v>1246</v>
      </c>
      <c r="Z179" s="9">
        <v>1246</v>
      </c>
    </row>
    <row r="180" spans="1:26" x14ac:dyDescent="0.25">
      <c r="A180" s="7"/>
      <c r="B180" s="24" t="s">
        <v>80</v>
      </c>
      <c r="C180" s="9">
        <v>39.1676</v>
      </c>
      <c r="D180" s="9">
        <v>34.631</v>
      </c>
      <c r="E180" s="9">
        <v>31.0732</v>
      </c>
      <c r="F180" s="9">
        <v>30.528199999999998</v>
      </c>
      <c r="G180" s="9">
        <v>28.744900000000001</v>
      </c>
      <c r="H180" s="9">
        <v>29.43</v>
      </c>
      <c r="I180" s="9">
        <v>41.885100000000001</v>
      </c>
      <c r="J180" s="9">
        <v>57.122199999999999</v>
      </c>
      <c r="K180" s="9">
        <v>56.443600000000004</v>
      </c>
      <c r="L180" s="9">
        <v>93.122299999999996</v>
      </c>
      <c r="M180" s="9">
        <v>112.119</v>
      </c>
      <c r="N180" s="9">
        <v>104.218</v>
      </c>
      <c r="O180" s="9">
        <v>13.4657</v>
      </c>
      <c r="P180" s="9">
        <v>13.4306</v>
      </c>
      <c r="Q180" s="9">
        <v>13.868399999999999</v>
      </c>
      <c r="R180" s="9">
        <v>14.049899999999999</v>
      </c>
      <c r="S180" s="9">
        <v>14.302199999999999</v>
      </c>
      <c r="T180" s="9">
        <v>14.1389</v>
      </c>
      <c r="U180" s="9">
        <v>30.7364</v>
      </c>
      <c r="V180" s="9">
        <v>92.096100000000007</v>
      </c>
      <c r="W180" s="9">
        <v>14.049799999999999</v>
      </c>
      <c r="X180" s="9">
        <v>837</v>
      </c>
      <c r="Y180" s="9">
        <v>1256</v>
      </c>
      <c r="Z180" s="9">
        <v>1256</v>
      </c>
    </row>
    <row r="181" spans="1:26" x14ac:dyDescent="0.25">
      <c r="A181" s="7"/>
      <c r="B181" s="24" t="s">
        <v>82</v>
      </c>
      <c r="C181" s="9">
        <v>41.148200000000003</v>
      </c>
      <c r="D181" s="9">
        <v>35.200099999999999</v>
      </c>
      <c r="E181" s="9">
        <v>32.437600000000003</v>
      </c>
      <c r="F181" s="9">
        <v>30.738900000000001</v>
      </c>
      <c r="G181" s="9">
        <v>30.378399999999999</v>
      </c>
      <c r="H181" s="9">
        <v>28.182099999999998</v>
      </c>
      <c r="I181" s="9">
        <v>39.383400000000002</v>
      </c>
      <c r="J181" s="9">
        <v>49.869399999999999</v>
      </c>
      <c r="K181" s="9">
        <v>59.0685</v>
      </c>
      <c r="L181" s="9">
        <v>98.759100000000004</v>
      </c>
      <c r="M181" s="9">
        <v>109.724</v>
      </c>
      <c r="N181" s="9">
        <v>95.826099999999997</v>
      </c>
      <c r="O181" s="9">
        <v>13.349399999999999</v>
      </c>
      <c r="P181" s="9">
        <v>13.5265</v>
      </c>
      <c r="Q181" s="9">
        <v>13.821099999999999</v>
      </c>
      <c r="R181" s="9">
        <v>14.110099999999999</v>
      </c>
      <c r="S181" s="9">
        <v>14.272</v>
      </c>
      <c r="T181" s="9">
        <v>14.134600000000001</v>
      </c>
      <c r="U181" s="9">
        <v>31.072299999999998</v>
      </c>
      <c r="V181" s="9">
        <v>89.633499999999998</v>
      </c>
      <c r="W181" s="9">
        <v>14.050700000000001</v>
      </c>
      <c r="X181" s="9">
        <v>872</v>
      </c>
      <c r="Y181" s="9">
        <v>1254</v>
      </c>
      <c r="Z181" s="9">
        <v>1254</v>
      </c>
    </row>
    <row r="182" spans="1:26" x14ac:dyDescent="0.25">
      <c r="A182" s="25" t="s">
        <v>17</v>
      </c>
      <c r="B182" s="26">
        <v>42653.125</v>
      </c>
      <c r="C182" s="9">
        <v>34.140599999999999</v>
      </c>
      <c r="D182" s="9">
        <v>31.642199999999999</v>
      </c>
      <c r="E182" s="9">
        <v>26.8521</v>
      </c>
      <c r="F182" s="9">
        <v>26.337499999999999</v>
      </c>
      <c r="G182" s="9">
        <v>27.5702</v>
      </c>
      <c r="H182" s="9">
        <v>32.867400000000004</v>
      </c>
      <c r="I182" s="9">
        <v>90.097899999999996</v>
      </c>
      <c r="J182" s="9">
        <v>146.511</v>
      </c>
      <c r="K182" s="9">
        <v>131.80000000000001</v>
      </c>
      <c r="L182" s="9">
        <v>86.860500000000002</v>
      </c>
      <c r="M182" s="9">
        <v>44.747599999999998</v>
      </c>
      <c r="N182" s="9">
        <v>52.325899999999997</v>
      </c>
      <c r="O182" s="9">
        <v>14.606400000000001</v>
      </c>
      <c r="P182" s="9">
        <v>15.4396</v>
      </c>
      <c r="Q182" s="9">
        <v>15.5602</v>
      </c>
      <c r="R182" s="9">
        <v>15.2834</v>
      </c>
      <c r="S182" s="9">
        <v>14.607799999999999</v>
      </c>
      <c r="T182" s="9">
        <v>13.261699999999999</v>
      </c>
      <c r="U182" s="9">
        <v>29.386299999999999</v>
      </c>
      <c r="V182" s="9">
        <v>77.001599999999996</v>
      </c>
      <c r="W182" s="9">
        <v>14.527799999999999</v>
      </c>
      <c r="X182" s="9">
        <v>1338</v>
      </c>
      <c r="Y182" s="9">
        <v>1834</v>
      </c>
      <c r="Z182" s="9">
        <v>1834</v>
      </c>
    </row>
    <row r="183" spans="1:26" x14ac:dyDescent="0.25">
      <c r="A183" s="7"/>
      <c r="B183" s="23" t="s">
        <v>64</v>
      </c>
      <c r="C183" s="9">
        <v>32.619199999999999</v>
      </c>
      <c r="D183" s="9">
        <v>29.841799999999999</v>
      </c>
      <c r="E183" s="9">
        <v>27.230499999999999</v>
      </c>
      <c r="F183" s="9">
        <v>26.074000000000002</v>
      </c>
      <c r="G183" s="9">
        <v>28.398</v>
      </c>
      <c r="H183" s="9">
        <v>34.092700000000001</v>
      </c>
      <c r="I183" s="9">
        <v>132.94900000000001</v>
      </c>
      <c r="J183" s="9">
        <v>144.505</v>
      </c>
      <c r="K183" s="9">
        <v>135.375</v>
      </c>
      <c r="L183" s="9">
        <v>93.847300000000004</v>
      </c>
      <c r="M183" s="9">
        <v>51.4527</v>
      </c>
      <c r="N183" s="9">
        <v>42.2303</v>
      </c>
      <c r="O183" s="9">
        <v>14.9595</v>
      </c>
      <c r="P183" s="9">
        <v>15.274900000000001</v>
      </c>
      <c r="Q183" s="9">
        <v>15.446999999999999</v>
      </c>
      <c r="R183" s="9">
        <v>15.0213</v>
      </c>
      <c r="S183" s="9">
        <v>14.287100000000001</v>
      </c>
      <c r="T183" s="9">
        <v>13.076000000000001</v>
      </c>
      <c r="U183" s="9">
        <v>30.281600000000001</v>
      </c>
      <c r="V183" s="9">
        <v>78.564400000000006</v>
      </c>
      <c r="W183" s="9">
        <v>14.3216</v>
      </c>
      <c r="X183" s="9">
        <v>1283</v>
      </c>
      <c r="Y183" s="9">
        <v>1836</v>
      </c>
      <c r="Z183" s="9">
        <v>1836</v>
      </c>
    </row>
    <row r="184" spans="1:26" x14ac:dyDescent="0.25">
      <c r="A184" s="7"/>
      <c r="B184" s="24" t="s">
        <v>66</v>
      </c>
      <c r="C184" s="9">
        <v>33.320799999999998</v>
      </c>
      <c r="D184" s="9">
        <v>30.591000000000001</v>
      </c>
      <c r="E184" s="9">
        <v>27.0227</v>
      </c>
      <c r="F184" s="9">
        <v>25.172599999999999</v>
      </c>
      <c r="G184" s="9">
        <v>28.331800000000001</v>
      </c>
      <c r="H184" s="9">
        <v>33.53</v>
      </c>
      <c r="I184" s="9">
        <v>129.655</v>
      </c>
      <c r="J184" s="9">
        <v>146.637</v>
      </c>
      <c r="K184" s="9">
        <v>140.822</v>
      </c>
      <c r="L184" s="9">
        <v>93.369200000000006</v>
      </c>
      <c r="M184" s="9">
        <v>46.269300000000001</v>
      </c>
      <c r="N184" s="9">
        <v>45.168100000000003</v>
      </c>
      <c r="O184" s="9">
        <v>14.9276</v>
      </c>
      <c r="P184" s="9">
        <v>15.2738</v>
      </c>
      <c r="Q184" s="9">
        <v>15.463699999999999</v>
      </c>
      <c r="R184" s="9">
        <v>15.0883</v>
      </c>
      <c r="S184" s="9">
        <v>14.267099999999999</v>
      </c>
      <c r="T184" s="9">
        <v>13.134</v>
      </c>
      <c r="U184" s="9">
        <v>29.904199999999999</v>
      </c>
      <c r="V184" s="9">
        <v>78.882400000000004</v>
      </c>
      <c r="W184" s="9">
        <v>14.3484</v>
      </c>
      <c r="X184" s="9">
        <v>1254</v>
      </c>
      <c r="Y184" s="9">
        <v>1835</v>
      </c>
      <c r="Z184" s="9">
        <v>1835</v>
      </c>
    </row>
    <row r="185" spans="1:26" x14ac:dyDescent="0.25">
      <c r="A185" s="7"/>
      <c r="B185" s="24" t="s">
        <v>68</v>
      </c>
      <c r="C185" s="9">
        <v>34.6614</v>
      </c>
      <c r="D185" s="9">
        <v>29.27</v>
      </c>
      <c r="E185" s="9">
        <v>25.507200000000001</v>
      </c>
      <c r="F185" s="9">
        <v>24.657</v>
      </c>
      <c r="G185" s="9">
        <v>27.927600000000002</v>
      </c>
      <c r="H185" s="9">
        <v>33.260599999999997</v>
      </c>
      <c r="I185" s="9">
        <v>126.468</v>
      </c>
      <c r="J185" s="9">
        <v>148.072</v>
      </c>
      <c r="K185" s="9">
        <v>145.03899999999999</v>
      </c>
      <c r="L185" s="9">
        <v>93.920400000000001</v>
      </c>
      <c r="M185" s="9">
        <v>43.738</v>
      </c>
      <c r="N185" s="9">
        <v>45.680999999999997</v>
      </c>
      <c r="O185" s="9">
        <v>14.9038</v>
      </c>
      <c r="P185" s="9">
        <v>15.293900000000001</v>
      </c>
      <c r="Q185" s="9">
        <v>15.451700000000001</v>
      </c>
      <c r="R185" s="9">
        <v>15.194599999999999</v>
      </c>
      <c r="S185" s="9">
        <v>14.2941</v>
      </c>
      <c r="T185" s="9">
        <v>13.1691</v>
      </c>
      <c r="U185" s="9">
        <v>29.467099999999999</v>
      </c>
      <c r="V185" s="9">
        <v>79.1858</v>
      </c>
      <c r="W185" s="9">
        <v>14.3872</v>
      </c>
      <c r="X185" s="9">
        <v>1261</v>
      </c>
      <c r="Y185" s="9">
        <v>1835</v>
      </c>
      <c r="Z185" s="9">
        <v>1835</v>
      </c>
    </row>
    <row r="186" spans="1:26" x14ac:dyDescent="0.25">
      <c r="A186" s="7"/>
      <c r="B186" s="24" t="s">
        <v>70</v>
      </c>
      <c r="C186" s="9">
        <v>32.505499999999998</v>
      </c>
      <c r="D186" s="9">
        <v>29.875599999999999</v>
      </c>
      <c r="E186" s="9">
        <v>25.348099999999999</v>
      </c>
      <c r="F186" s="9">
        <v>24.415299999999998</v>
      </c>
      <c r="G186" s="9">
        <v>27.575500000000002</v>
      </c>
      <c r="H186" s="9">
        <v>33.389699999999998</v>
      </c>
      <c r="I186" s="9">
        <v>116.566</v>
      </c>
      <c r="J186" s="9">
        <v>147.952</v>
      </c>
      <c r="K186" s="9">
        <v>146.18100000000001</v>
      </c>
      <c r="L186" s="9">
        <v>91.971100000000007</v>
      </c>
      <c r="M186" s="9">
        <v>41.1389</v>
      </c>
      <c r="N186" s="9">
        <v>46.202599999999997</v>
      </c>
      <c r="O186" s="9">
        <v>14.86</v>
      </c>
      <c r="P186" s="9">
        <v>15.3232</v>
      </c>
      <c r="Q186" s="9">
        <v>15.4231</v>
      </c>
      <c r="R186" s="9">
        <v>15.285399999999999</v>
      </c>
      <c r="S186" s="9">
        <v>14.332100000000001</v>
      </c>
      <c r="T186" s="9">
        <v>13.147600000000001</v>
      </c>
      <c r="U186" s="9">
        <v>29.3262</v>
      </c>
      <c r="V186" s="9">
        <v>78.129099999999994</v>
      </c>
      <c r="W186" s="9">
        <v>14.4039</v>
      </c>
      <c r="X186" s="9">
        <v>1269</v>
      </c>
      <c r="Y186" s="9">
        <v>1835</v>
      </c>
      <c r="Z186" s="9">
        <v>1835</v>
      </c>
    </row>
    <row r="187" spans="1:26" x14ac:dyDescent="0.25">
      <c r="A187" s="7"/>
      <c r="B187" s="24" t="s">
        <v>71</v>
      </c>
      <c r="C187" s="9">
        <v>33.560699999999997</v>
      </c>
      <c r="D187" s="9">
        <v>32.938000000000002</v>
      </c>
      <c r="E187" s="9">
        <v>26.273099999999999</v>
      </c>
      <c r="F187" s="9">
        <v>25.611000000000001</v>
      </c>
      <c r="G187" s="9">
        <v>27.182200000000002</v>
      </c>
      <c r="H187" s="9">
        <v>33.431699999999999</v>
      </c>
      <c r="I187" s="9">
        <v>97.731200000000001</v>
      </c>
      <c r="J187" s="9">
        <v>147.85499999999999</v>
      </c>
      <c r="K187" s="9">
        <v>138.392</v>
      </c>
      <c r="L187" s="9">
        <v>89.778000000000006</v>
      </c>
      <c r="M187" s="9">
        <v>42.267899999999997</v>
      </c>
      <c r="N187" s="9">
        <v>50.0685</v>
      </c>
      <c r="O187" s="9">
        <v>14.623799999999999</v>
      </c>
      <c r="P187" s="9">
        <v>15.384600000000001</v>
      </c>
      <c r="Q187" s="9">
        <v>15.4841</v>
      </c>
      <c r="R187" s="9">
        <v>15.297000000000001</v>
      </c>
      <c r="S187" s="9">
        <v>14.538500000000001</v>
      </c>
      <c r="T187" s="9">
        <v>13.176500000000001</v>
      </c>
      <c r="U187" s="9">
        <v>29.3018</v>
      </c>
      <c r="V187" s="9">
        <v>77.455799999999996</v>
      </c>
      <c r="W187" s="9">
        <v>14.472</v>
      </c>
      <c r="X187" s="9">
        <v>1316</v>
      </c>
      <c r="Y187" s="9">
        <v>1832</v>
      </c>
      <c r="Z187" s="9">
        <v>1832</v>
      </c>
    </row>
    <row r="188" spans="1:26" x14ac:dyDescent="0.25">
      <c r="A188" s="7"/>
      <c r="B188" s="23" t="s">
        <v>73</v>
      </c>
      <c r="C188" s="9">
        <v>34.809399999999997</v>
      </c>
      <c r="D188" s="9">
        <v>31.077100000000002</v>
      </c>
      <c r="E188" s="9">
        <v>27.220099999999999</v>
      </c>
      <c r="F188" s="9">
        <v>26.758600000000001</v>
      </c>
      <c r="G188" s="9">
        <v>28.2424</v>
      </c>
      <c r="H188" s="9">
        <v>32.7423</v>
      </c>
      <c r="I188" s="9">
        <v>86.789199999999994</v>
      </c>
      <c r="J188" s="9">
        <v>145.33000000000001</v>
      </c>
      <c r="K188" s="9">
        <v>129.946</v>
      </c>
      <c r="L188" s="9">
        <v>85.540599999999998</v>
      </c>
      <c r="M188" s="9">
        <v>45.645200000000003</v>
      </c>
      <c r="N188" s="9">
        <v>53.396900000000002</v>
      </c>
      <c r="O188" s="9">
        <v>14.5677</v>
      </c>
      <c r="P188" s="9">
        <v>15.44</v>
      </c>
      <c r="Q188" s="9">
        <v>15.5724</v>
      </c>
      <c r="R188" s="9">
        <v>15.314399999999999</v>
      </c>
      <c r="S188" s="9">
        <v>14.6478</v>
      </c>
      <c r="T188" s="9">
        <v>13.3622</v>
      </c>
      <c r="U188" s="9">
        <v>29.724299999999999</v>
      </c>
      <c r="V188" s="9">
        <v>76.672300000000007</v>
      </c>
      <c r="W188" s="9">
        <v>14.571999999999999</v>
      </c>
      <c r="X188" s="9">
        <v>1313</v>
      </c>
      <c r="Y188" s="9">
        <v>1828</v>
      </c>
      <c r="Z188" s="9">
        <v>1828</v>
      </c>
    </row>
    <row r="189" spans="1:26" x14ac:dyDescent="0.25">
      <c r="A189" s="7"/>
      <c r="B189" s="24" t="s">
        <v>75</v>
      </c>
      <c r="C189" s="9">
        <v>33.866199999999999</v>
      </c>
      <c r="D189" s="9">
        <v>31.904199999999999</v>
      </c>
      <c r="E189" s="9">
        <v>27.406199999999998</v>
      </c>
      <c r="F189" s="9">
        <v>27.241900000000001</v>
      </c>
      <c r="G189" s="9">
        <v>29.0108</v>
      </c>
      <c r="H189" s="9">
        <v>33.017299999999999</v>
      </c>
      <c r="I189" s="9">
        <v>89.665199999999999</v>
      </c>
      <c r="J189" s="9">
        <v>145.20500000000001</v>
      </c>
      <c r="K189" s="9">
        <v>125.559</v>
      </c>
      <c r="L189" s="9">
        <v>84.761899999999997</v>
      </c>
      <c r="M189" s="9">
        <v>47.278700000000001</v>
      </c>
      <c r="N189" s="9">
        <v>53.565100000000001</v>
      </c>
      <c r="O189" s="9">
        <v>14.609500000000001</v>
      </c>
      <c r="P189" s="9">
        <v>15.4665</v>
      </c>
      <c r="Q189" s="9">
        <v>15.613099999999999</v>
      </c>
      <c r="R189" s="9">
        <v>15.348699999999999</v>
      </c>
      <c r="S189" s="9">
        <v>14.6503</v>
      </c>
      <c r="T189" s="9">
        <v>13.4444</v>
      </c>
      <c r="U189" s="9">
        <v>30.1615</v>
      </c>
      <c r="V189" s="9">
        <v>76.2179</v>
      </c>
      <c r="W189" s="9">
        <v>14.6096</v>
      </c>
      <c r="X189" s="9">
        <v>1315</v>
      </c>
      <c r="Y189" s="9">
        <v>1820</v>
      </c>
      <c r="Z189" s="9">
        <v>1820</v>
      </c>
    </row>
    <row r="190" spans="1:26" x14ac:dyDescent="0.25">
      <c r="A190" s="7"/>
      <c r="B190" s="24" t="s">
        <v>77</v>
      </c>
      <c r="C190" s="9">
        <v>33.947699999999998</v>
      </c>
      <c r="D190" s="9">
        <v>31.577000000000002</v>
      </c>
      <c r="E190" s="9">
        <v>27.622299999999999</v>
      </c>
      <c r="F190" s="9">
        <v>27.563400000000001</v>
      </c>
      <c r="G190" s="9">
        <v>29.659199999999998</v>
      </c>
      <c r="H190" s="9">
        <v>32.806100000000001</v>
      </c>
      <c r="I190" s="9">
        <v>95.028599999999997</v>
      </c>
      <c r="J190" s="9">
        <v>140.91200000000001</v>
      </c>
      <c r="K190" s="9">
        <v>122.26300000000001</v>
      </c>
      <c r="L190" s="9">
        <v>86.993700000000004</v>
      </c>
      <c r="M190" s="9">
        <v>48.974600000000002</v>
      </c>
      <c r="N190" s="9">
        <v>51.682499999999997</v>
      </c>
      <c r="O190" s="9">
        <v>14.5799</v>
      </c>
      <c r="P190" s="9">
        <v>15.363200000000001</v>
      </c>
      <c r="Q190" s="9">
        <v>15.7</v>
      </c>
      <c r="R190" s="9">
        <v>15.3543</v>
      </c>
      <c r="S190" s="9">
        <v>14.6227</v>
      </c>
      <c r="T190" s="9">
        <v>13.5357</v>
      </c>
      <c r="U190" s="9">
        <v>30.464700000000001</v>
      </c>
      <c r="V190" s="9">
        <v>76.076700000000002</v>
      </c>
      <c r="W190" s="9">
        <v>14.6371</v>
      </c>
      <c r="X190" s="9">
        <v>1332</v>
      </c>
      <c r="Y190" s="9">
        <v>1824</v>
      </c>
      <c r="Z190" s="9">
        <v>1824</v>
      </c>
    </row>
    <row r="191" spans="1:26" x14ac:dyDescent="0.25">
      <c r="A191" s="7"/>
      <c r="B191" s="24" t="s">
        <v>78</v>
      </c>
      <c r="C191" s="9">
        <v>35.9086</v>
      </c>
      <c r="D191" s="9">
        <v>31.9574</v>
      </c>
      <c r="E191" s="9">
        <v>27.680299999999999</v>
      </c>
      <c r="F191" s="9">
        <v>27.921399999999998</v>
      </c>
      <c r="G191" s="9">
        <v>30.2745</v>
      </c>
      <c r="H191" s="9">
        <v>33.452100000000002</v>
      </c>
      <c r="I191" s="9">
        <v>95.102699999999999</v>
      </c>
      <c r="J191" s="9">
        <v>138.46299999999999</v>
      </c>
      <c r="K191" s="9">
        <v>118.91500000000001</v>
      </c>
      <c r="L191" s="9">
        <v>90.973200000000006</v>
      </c>
      <c r="M191" s="9">
        <v>52.242600000000003</v>
      </c>
      <c r="N191" s="9">
        <v>53.931199999999997</v>
      </c>
      <c r="O191" s="9">
        <v>14.5837</v>
      </c>
      <c r="P191" s="9">
        <v>15.2584</v>
      </c>
      <c r="Q191" s="9">
        <v>15.7148</v>
      </c>
      <c r="R191" s="9">
        <v>15.3728</v>
      </c>
      <c r="S191" s="9">
        <v>14.6167</v>
      </c>
      <c r="T191" s="9">
        <v>13.5543</v>
      </c>
      <c r="U191" s="9">
        <v>31.0181</v>
      </c>
      <c r="V191" s="9">
        <v>77.722700000000003</v>
      </c>
      <c r="W191" s="9">
        <v>14.6403</v>
      </c>
      <c r="X191" s="9">
        <v>1289</v>
      </c>
      <c r="Y191" s="9">
        <v>1828</v>
      </c>
      <c r="Z191" s="9">
        <v>1828</v>
      </c>
    </row>
    <row r="192" spans="1:26" x14ac:dyDescent="0.25">
      <c r="A192" s="7"/>
      <c r="B192" s="24" t="s">
        <v>80</v>
      </c>
      <c r="C192" s="9">
        <v>37.380000000000003</v>
      </c>
      <c r="D192" s="9">
        <v>32.148099999999999</v>
      </c>
      <c r="E192" s="9">
        <v>28.045000000000002</v>
      </c>
      <c r="F192" s="9">
        <v>28.6831</v>
      </c>
      <c r="G192" s="9">
        <v>30.594000000000001</v>
      </c>
      <c r="H192" s="9">
        <v>33.655099999999997</v>
      </c>
      <c r="I192" s="9">
        <v>103.197</v>
      </c>
      <c r="J192" s="9">
        <v>131.02199999999999</v>
      </c>
      <c r="K192" s="9">
        <v>115.754</v>
      </c>
      <c r="L192" s="9">
        <v>90.866399999999999</v>
      </c>
      <c r="M192" s="9">
        <v>57.162199999999999</v>
      </c>
      <c r="N192" s="9">
        <v>54.380800000000001</v>
      </c>
      <c r="O192" s="9">
        <v>14.5815</v>
      </c>
      <c r="P192" s="9">
        <v>15.1282</v>
      </c>
      <c r="Q192" s="9">
        <v>15.6844</v>
      </c>
      <c r="R192" s="9">
        <v>15.331099999999999</v>
      </c>
      <c r="S192" s="9">
        <v>14.6104</v>
      </c>
      <c r="T192" s="9">
        <v>13.5388</v>
      </c>
      <c r="U192" s="9">
        <v>31.4146</v>
      </c>
      <c r="V192" s="9">
        <v>78.300299999999993</v>
      </c>
      <c r="W192" s="9">
        <v>14.6129</v>
      </c>
      <c r="X192" s="9">
        <v>1304</v>
      </c>
      <c r="Y192" s="9">
        <v>1831</v>
      </c>
      <c r="Z192" s="9">
        <v>1831</v>
      </c>
    </row>
    <row r="193" spans="1:26" x14ac:dyDescent="0.25">
      <c r="A193" s="7"/>
      <c r="B193" s="24" t="s">
        <v>82</v>
      </c>
      <c r="C193" s="9">
        <v>39.703299999999999</v>
      </c>
      <c r="D193" s="9">
        <v>34.889600000000002</v>
      </c>
      <c r="E193" s="9">
        <v>28.349299999999999</v>
      </c>
      <c r="F193" s="9">
        <v>29.740600000000001</v>
      </c>
      <c r="G193" s="9">
        <v>30.882000000000001</v>
      </c>
      <c r="H193" s="9">
        <v>34.116100000000003</v>
      </c>
      <c r="I193" s="9">
        <v>104.71899999999999</v>
      </c>
      <c r="J193" s="9">
        <v>125.51600000000001</v>
      </c>
      <c r="K193" s="9">
        <v>111.508</v>
      </c>
      <c r="L193" s="9">
        <v>90.941000000000003</v>
      </c>
      <c r="M193" s="9">
        <v>64.665199999999999</v>
      </c>
      <c r="N193" s="9">
        <v>56.608499999999999</v>
      </c>
      <c r="O193" s="9">
        <v>14.524900000000001</v>
      </c>
      <c r="P193" s="9">
        <v>15.045999999999999</v>
      </c>
      <c r="Q193" s="9">
        <v>15.5783</v>
      </c>
      <c r="R193" s="9">
        <v>15.2357</v>
      </c>
      <c r="S193" s="9">
        <v>14.567500000000001</v>
      </c>
      <c r="T193" s="9">
        <v>13.497400000000001</v>
      </c>
      <c r="U193" s="9">
        <v>32.059199999999997</v>
      </c>
      <c r="V193" s="9">
        <v>79.904300000000006</v>
      </c>
      <c r="W193" s="9">
        <v>14.5481</v>
      </c>
      <c r="X193" s="9">
        <v>1254</v>
      </c>
      <c r="Y193" s="9">
        <v>1832</v>
      </c>
      <c r="Z193" s="9">
        <v>1832</v>
      </c>
    </row>
    <row r="194" spans="1:26" x14ac:dyDescent="0.25">
      <c r="A194" s="25" t="s">
        <v>25</v>
      </c>
      <c r="B194" s="26">
        <v>43715.125</v>
      </c>
      <c r="C194" s="9">
        <v>34.941099999999999</v>
      </c>
      <c r="D194" s="9">
        <v>31.691099999999999</v>
      </c>
      <c r="E194" s="9">
        <v>27.1555</v>
      </c>
      <c r="F194" s="9">
        <v>26.543800000000001</v>
      </c>
      <c r="G194" s="9">
        <v>26.469200000000001</v>
      </c>
      <c r="H194" s="9">
        <v>26.373999999999999</v>
      </c>
      <c r="I194" s="9">
        <v>42.068899999999999</v>
      </c>
      <c r="J194" s="9">
        <v>82.686800000000005</v>
      </c>
      <c r="K194" s="9">
        <v>96.512100000000004</v>
      </c>
      <c r="L194" s="9">
        <v>111.03</v>
      </c>
      <c r="M194" s="9">
        <v>140.79599999999999</v>
      </c>
      <c r="N194" s="9">
        <v>146.65899999999999</v>
      </c>
      <c r="O194" s="9">
        <v>13.427300000000001</v>
      </c>
      <c r="P194" s="9">
        <v>13.984500000000001</v>
      </c>
      <c r="Q194" s="9">
        <v>15.0572</v>
      </c>
      <c r="R194" s="9">
        <v>15.4114</v>
      </c>
      <c r="S194" s="9">
        <v>15.5175</v>
      </c>
      <c r="T194" s="9">
        <v>15.499599999999999</v>
      </c>
      <c r="U194" s="9">
        <v>27.555399999999999</v>
      </c>
      <c r="V194" s="9">
        <v>116.06699999999999</v>
      </c>
      <c r="W194" s="9">
        <v>15.1393</v>
      </c>
      <c r="X194" s="9">
        <v>231</v>
      </c>
      <c r="Y194" s="9">
        <v>232</v>
      </c>
      <c r="Z194" s="9">
        <v>232</v>
      </c>
    </row>
    <row r="195" spans="1:26" x14ac:dyDescent="0.25">
      <c r="A195" s="7"/>
      <c r="B195" s="23" t="s">
        <v>64</v>
      </c>
      <c r="C195" s="9"/>
      <c r="D195" s="9"/>
      <c r="E195" s="9">
        <v>27.853999999999999</v>
      </c>
      <c r="F195" s="9">
        <v>30.885999999999999</v>
      </c>
      <c r="G195" s="9">
        <v>34.362200000000001</v>
      </c>
      <c r="H195" s="9">
        <v>33.191499999999998</v>
      </c>
      <c r="I195" s="9"/>
      <c r="J195" s="9"/>
      <c r="K195" s="9">
        <v>35.002000000000002</v>
      </c>
      <c r="L195" s="9">
        <v>67.001499999999993</v>
      </c>
      <c r="M195" s="9">
        <v>71.891900000000007</v>
      </c>
      <c r="N195" s="9">
        <v>125.209</v>
      </c>
      <c r="O195" s="9">
        <v>5.1360000000000001</v>
      </c>
      <c r="P195" s="9">
        <v>5.1360000000000001</v>
      </c>
      <c r="Q195" s="9">
        <v>16.417000000000002</v>
      </c>
      <c r="R195" s="9">
        <v>15.670999999999999</v>
      </c>
      <c r="S195" s="9">
        <v>15.2523</v>
      </c>
      <c r="T195" s="9">
        <v>14.969099999999999</v>
      </c>
      <c r="U195" s="9">
        <v>32.851700000000001</v>
      </c>
      <c r="V195" s="9">
        <v>93.272999999999996</v>
      </c>
      <c r="W195" s="9">
        <v>15.2608</v>
      </c>
      <c r="X195" s="9">
        <v>104</v>
      </c>
      <c r="Y195" s="9">
        <v>104</v>
      </c>
      <c r="Z195" s="9">
        <v>104</v>
      </c>
    </row>
    <row r="196" spans="1:26" x14ac:dyDescent="0.25">
      <c r="A196" s="7"/>
      <c r="B196" s="24" t="s">
        <v>66</v>
      </c>
      <c r="C196" s="9">
        <v>22.765000000000001</v>
      </c>
      <c r="D196" s="9">
        <v>26.072199999999999</v>
      </c>
      <c r="E196" s="9">
        <v>31.499199999999998</v>
      </c>
      <c r="F196" s="9">
        <v>34.7941</v>
      </c>
      <c r="G196" s="9">
        <v>33.697099999999999</v>
      </c>
      <c r="H196" s="9">
        <v>32.196899999999999</v>
      </c>
      <c r="I196" s="9">
        <v>28.78</v>
      </c>
      <c r="J196" s="9">
        <v>29.1356</v>
      </c>
      <c r="K196" s="9">
        <v>32.943800000000003</v>
      </c>
      <c r="L196" s="9">
        <v>52.9786</v>
      </c>
      <c r="M196" s="9">
        <v>84.683800000000005</v>
      </c>
      <c r="N196" s="9">
        <v>141.376</v>
      </c>
      <c r="O196" s="9">
        <v>16.605499999999999</v>
      </c>
      <c r="P196" s="9">
        <v>16.316700000000001</v>
      </c>
      <c r="Q196" s="9">
        <v>15.3421</v>
      </c>
      <c r="R196" s="9">
        <v>14.9976</v>
      </c>
      <c r="S196" s="9">
        <v>15.116199999999999</v>
      </c>
      <c r="T196" s="9">
        <v>14.7431</v>
      </c>
      <c r="U196" s="9">
        <v>32.391399999999997</v>
      </c>
      <c r="V196" s="9">
        <v>90.854699999999994</v>
      </c>
      <c r="W196" s="9">
        <v>15.0839</v>
      </c>
      <c r="X196" s="9">
        <v>129</v>
      </c>
      <c r="Y196" s="9">
        <v>129</v>
      </c>
      <c r="Z196" s="9">
        <v>129</v>
      </c>
    </row>
    <row r="197" spans="1:26" x14ac:dyDescent="0.25">
      <c r="A197" s="7"/>
      <c r="B197" s="24" t="s">
        <v>68</v>
      </c>
      <c r="C197" s="9">
        <v>26.094999999999999</v>
      </c>
      <c r="D197" s="9">
        <v>30.647300000000001</v>
      </c>
      <c r="E197" s="9">
        <v>32.262799999999999</v>
      </c>
      <c r="F197" s="9">
        <v>31.025500000000001</v>
      </c>
      <c r="G197" s="9">
        <v>30.004899999999999</v>
      </c>
      <c r="H197" s="9">
        <v>31.007100000000001</v>
      </c>
      <c r="I197" s="9">
        <v>18.172499999999999</v>
      </c>
      <c r="J197" s="9">
        <v>24.130700000000001</v>
      </c>
      <c r="K197" s="9">
        <v>42.527200000000001</v>
      </c>
      <c r="L197" s="9">
        <v>68.065899999999999</v>
      </c>
      <c r="M197" s="9">
        <v>110.995</v>
      </c>
      <c r="N197" s="9">
        <v>143.589</v>
      </c>
      <c r="O197" s="9">
        <v>15.9068</v>
      </c>
      <c r="P197" s="9">
        <v>15.060700000000001</v>
      </c>
      <c r="Q197" s="9">
        <v>14.8154</v>
      </c>
      <c r="R197" s="9">
        <v>15.272</v>
      </c>
      <c r="S197" s="9">
        <v>15.196</v>
      </c>
      <c r="T197" s="9">
        <v>14.780099999999999</v>
      </c>
      <c r="U197" s="9">
        <v>30.727599999999999</v>
      </c>
      <c r="V197" s="9">
        <v>95.735799999999998</v>
      </c>
      <c r="W197" s="9">
        <v>15.0379</v>
      </c>
      <c r="X197" s="9">
        <v>161</v>
      </c>
      <c r="Y197" s="9">
        <v>161</v>
      </c>
      <c r="Z197" s="9">
        <v>161</v>
      </c>
    </row>
    <row r="198" spans="1:26" x14ac:dyDescent="0.25">
      <c r="A198" s="7"/>
      <c r="B198" s="24" t="s">
        <v>70</v>
      </c>
      <c r="C198" s="9">
        <v>31.755700000000001</v>
      </c>
      <c r="D198" s="9">
        <v>32.374400000000001</v>
      </c>
      <c r="E198" s="9">
        <v>30.2286</v>
      </c>
      <c r="F198" s="9">
        <v>28.91</v>
      </c>
      <c r="G198" s="9">
        <v>28.4344</v>
      </c>
      <c r="H198" s="9">
        <v>29.055499999999999</v>
      </c>
      <c r="I198" s="9">
        <v>17.059999999999999</v>
      </c>
      <c r="J198" s="9">
        <v>27.707799999999999</v>
      </c>
      <c r="K198" s="9">
        <v>42.127699999999997</v>
      </c>
      <c r="L198" s="9">
        <v>96.843999999999994</v>
      </c>
      <c r="M198" s="9">
        <v>126.285</v>
      </c>
      <c r="N198" s="9">
        <v>141.46600000000001</v>
      </c>
      <c r="O198" s="9">
        <v>14.6053</v>
      </c>
      <c r="P198" s="9">
        <v>14.338100000000001</v>
      </c>
      <c r="Q198" s="9">
        <v>14.9634</v>
      </c>
      <c r="R198" s="9">
        <v>15.2865</v>
      </c>
      <c r="S198" s="9">
        <v>15.240600000000001</v>
      </c>
      <c r="T198" s="9">
        <v>15.0581</v>
      </c>
      <c r="U198" s="9">
        <v>29.4314</v>
      </c>
      <c r="V198" s="9">
        <v>102.788</v>
      </c>
      <c r="W198" s="9">
        <v>15.047499999999999</v>
      </c>
      <c r="X198" s="9">
        <v>190</v>
      </c>
      <c r="Y198" s="9">
        <v>190</v>
      </c>
      <c r="Z198" s="9">
        <v>190</v>
      </c>
    </row>
    <row r="199" spans="1:26" x14ac:dyDescent="0.25">
      <c r="A199" s="7"/>
      <c r="B199" s="24" t="s">
        <v>71</v>
      </c>
      <c r="C199" s="9">
        <v>36.325600000000001</v>
      </c>
      <c r="D199" s="9">
        <v>31.191800000000001</v>
      </c>
      <c r="E199" s="9">
        <v>28.352799999999998</v>
      </c>
      <c r="F199" s="9">
        <v>26.8642</v>
      </c>
      <c r="G199" s="9">
        <v>26.2043</v>
      </c>
      <c r="H199" s="9">
        <v>27.711200000000002</v>
      </c>
      <c r="I199" s="9">
        <v>25.288900000000002</v>
      </c>
      <c r="J199" s="9">
        <v>61.564100000000003</v>
      </c>
      <c r="K199" s="9">
        <v>83.944400000000002</v>
      </c>
      <c r="L199" s="9">
        <v>107.58</v>
      </c>
      <c r="M199" s="9">
        <v>142.68799999999999</v>
      </c>
      <c r="N199" s="9">
        <v>132.316</v>
      </c>
      <c r="O199" s="9">
        <v>13.271699999999999</v>
      </c>
      <c r="P199" s="9">
        <v>14.2994</v>
      </c>
      <c r="Q199" s="9">
        <v>15.1295</v>
      </c>
      <c r="R199" s="9">
        <v>15.4703</v>
      </c>
      <c r="S199" s="9">
        <v>15.3848</v>
      </c>
      <c r="T199" s="9">
        <v>15.406599999999999</v>
      </c>
      <c r="U199" s="9">
        <v>28.156600000000001</v>
      </c>
      <c r="V199" s="9">
        <v>107.878</v>
      </c>
      <c r="W199" s="9">
        <v>15.1449</v>
      </c>
      <c r="X199" s="9">
        <v>216</v>
      </c>
      <c r="Y199" s="9">
        <v>218</v>
      </c>
      <c r="Z199" s="9">
        <v>218</v>
      </c>
    </row>
    <row r="200" spans="1:26" x14ac:dyDescent="0.25">
      <c r="A200" s="7"/>
      <c r="B200" s="23" t="s">
        <v>73</v>
      </c>
      <c r="C200" s="9">
        <v>34.672199999999997</v>
      </c>
      <c r="D200" s="9">
        <v>32.947899999999997</v>
      </c>
      <c r="E200" s="9">
        <v>28.1143</v>
      </c>
      <c r="F200" s="9">
        <v>26.038799999999998</v>
      </c>
      <c r="G200" s="9">
        <v>25.999099999999999</v>
      </c>
      <c r="H200" s="9">
        <v>25.617599999999999</v>
      </c>
      <c r="I200" s="9">
        <v>69.214399999999998</v>
      </c>
      <c r="J200" s="9">
        <v>88.902900000000002</v>
      </c>
      <c r="K200" s="9">
        <v>97.7226</v>
      </c>
      <c r="L200" s="9">
        <v>115.37</v>
      </c>
      <c r="M200" s="9">
        <v>134.428</v>
      </c>
      <c r="N200" s="9">
        <v>144.43600000000001</v>
      </c>
      <c r="O200" s="9">
        <v>13.4072</v>
      </c>
      <c r="P200" s="9">
        <v>13.8323</v>
      </c>
      <c r="Q200" s="9">
        <v>14.604799999999999</v>
      </c>
      <c r="R200" s="9">
        <v>15.203200000000001</v>
      </c>
      <c r="S200" s="9">
        <v>15.593500000000001</v>
      </c>
      <c r="T200" s="9">
        <v>15.715</v>
      </c>
      <c r="U200" s="9">
        <v>27.318300000000001</v>
      </c>
      <c r="V200" s="9">
        <v>119.285</v>
      </c>
      <c r="W200" s="9">
        <v>15.1074</v>
      </c>
      <c r="X200" s="9">
        <v>259</v>
      </c>
      <c r="Y200" s="9">
        <v>260</v>
      </c>
      <c r="Z200" s="9">
        <v>260</v>
      </c>
    </row>
    <row r="201" spans="1:26" x14ac:dyDescent="0.25">
      <c r="A201" s="7"/>
      <c r="B201" s="24" t="s">
        <v>75</v>
      </c>
      <c r="C201" s="9">
        <v>30.4633</v>
      </c>
      <c r="D201" s="9">
        <v>30.7943</v>
      </c>
      <c r="E201" s="9">
        <v>27.409800000000001</v>
      </c>
      <c r="F201" s="9">
        <v>25.795200000000001</v>
      </c>
      <c r="G201" s="9">
        <v>25.779199999999999</v>
      </c>
      <c r="H201" s="9">
        <v>25.283899999999999</v>
      </c>
      <c r="I201" s="9">
        <v>87.881100000000004</v>
      </c>
      <c r="J201" s="9">
        <v>95.853899999999996</v>
      </c>
      <c r="K201" s="9">
        <v>102.902</v>
      </c>
      <c r="L201" s="9">
        <v>111.751</v>
      </c>
      <c r="M201" s="9">
        <v>126.044</v>
      </c>
      <c r="N201" s="9">
        <v>141.41200000000001</v>
      </c>
      <c r="O201" s="9">
        <v>13.5097</v>
      </c>
      <c r="P201" s="9">
        <v>13.895</v>
      </c>
      <c r="Q201" s="9">
        <v>14.445</v>
      </c>
      <c r="R201" s="9">
        <v>14.941700000000001</v>
      </c>
      <c r="S201" s="9">
        <v>15.4366</v>
      </c>
      <c r="T201" s="9">
        <v>15.6549</v>
      </c>
      <c r="U201" s="9">
        <v>26.557300000000001</v>
      </c>
      <c r="V201" s="9">
        <v>119</v>
      </c>
      <c r="W201" s="9">
        <v>15.017799999999999</v>
      </c>
      <c r="X201" s="9">
        <v>280</v>
      </c>
      <c r="Y201" s="9">
        <v>280</v>
      </c>
      <c r="Z201" s="9">
        <v>280</v>
      </c>
    </row>
    <row r="202" spans="1:26" x14ac:dyDescent="0.25">
      <c r="A202" s="7"/>
      <c r="B202" s="24" t="s">
        <v>77</v>
      </c>
      <c r="C202" s="9">
        <v>23.927800000000001</v>
      </c>
      <c r="D202" s="9">
        <v>27.661100000000001</v>
      </c>
      <c r="E202" s="9">
        <v>28.2376</v>
      </c>
      <c r="F202" s="9">
        <v>26.4556</v>
      </c>
      <c r="G202" s="9">
        <v>25.9314</v>
      </c>
      <c r="H202" s="9">
        <v>25.2578</v>
      </c>
      <c r="I202" s="9">
        <v>136.971</v>
      </c>
      <c r="J202" s="9">
        <v>112.035</v>
      </c>
      <c r="K202" s="9">
        <v>104.467</v>
      </c>
      <c r="L202" s="9">
        <v>107.8</v>
      </c>
      <c r="M202" s="9">
        <v>117.21899999999999</v>
      </c>
      <c r="N202" s="9">
        <v>141.56899999999999</v>
      </c>
      <c r="O202" s="9">
        <v>14.2296</v>
      </c>
      <c r="P202" s="9">
        <v>14.1762</v>
      </c>
      <c r="Q202" s="9">
        <v>14.204599999999999</v>
      </c>
      <c r="R202" s="9">
        <v>14.6661</v>
      </c>
      <c r="S202" s="9">
        <v>15.3165</v>
      </c>
      <c r="T202" s="9">
        <v>15.4726</v>
      </c>
      <c r="U202" s="9">
        <v>26.335000000000001</v>
      </c>
      <c r="V202" s="9">
        <v>119.215</v>
      </c>
      <c r="W202" s="9">
        <v>14.902100000000001</v>
      </c>
      <c r="X202" s="9">
        <v>284</v>
      </c>
      <c r="Y202" s="9">
        <v>285</v>
      </c>
      <c r="Z202" s="9">
        <v>285</v>
      </c>
    </row>
    <row r="203" spans="1:26" x14ac:dyDescent="0.25">
      <c r="A203" s="7"/>
      <c r="B203" s="24" t="s">
        <v>78</v>
      </c>
      <c r="C203" s="9">
        <v>22.001100000000001</v>
      </c>
      <c r="D203" s="9">
        <v>24.052499999999998</v>
      </c>
      <c r="E203" s="9">
        <v>26.194500000000001</v>
      </c>
      <c r="F203" s="9">
        <v>26.3674</v>
      </c>
      <c r="G203" s="9">
        <v>25.805399999999999</v>
      </c>
      <c r="H203" s="9">
        <v>25.175599999999999</v>
      </c>
      <c r="I203" s="9">
        <v>144.648</v>
      </c>
      <c r="J203" s="9">
        <v>126.95099999999999</v>
      </c>
      <c r="K203" s="9">
        <v>114.26600000000001</v>
      </c>
      <c r="L203" s="9">
        <v>108.09</v>
      </c>
      <c r="M203" s="9">
        <v>118.813</v>
      </c>
      <c r="N203" s="9">
        <v>118.63200000000001</v>
      </c>
      <c r="O203" s="9">
        <v>14.2898</v>
      </c>
      <c r="P203" s="9">
        <v>14.2867</v>
      </c>
      <c r="Q203" s="9">
        <v>14.2987</v>
      </c>
      <c r="R203" s="9">
        <v>14.6295</v>
      </c>
      <c r="S203" s="9">
        <v>15.2455</v>
      </c>
      <c r="T203" s="9">
        <v>15.4011</v>
      </c>
      <c r="U203" s="9">
        <v>25.534800000000001</v>
      </c>
      <c r="V203" s="9">
        <v>117.375</v>
      </c>
      <c r="W203" s="9">
        <v>14.8851</v>
      </c>
      <c r="X203" s="9">
        <v>284</v>
      </c>
      <c r="Y203" s="9">
        <v>284</v>
      </c>
      <c r="Z203" s="9">
        <v>284</v>
      </c>
    </row>
    <row r="204" spans="1:26" x14ac:dyDescent="0.25">
      <c r="A204" s="7"/>
      <c r="B204" s="24" t="s">
        <v>80</v>
      </c>
      <c r="C204" s="9">
        <v>20.2211</v>
      </c>
      <c r="D204" s="9">
        <v>23.272500000000001</v>
      </c>
      <c r="E204" s="9">
        <v>25.112100000000002</v>
      </c>
      <c r="F204" s="9">
        <v>27.519500000000001</v>
      </c>
      <c r="G204" s="9">
        <v>23.863800000000001</v>
      </c>
      <c r="H204" s="9">
        <v>24.400300000000001</v>
      </c>
      <c r="I204" s="9">
        <v>150</v>
      </c>
      <c r="J204" s="9">
        <v>134.59800000000001</v>
      </c>
      <c r="K204" s="9">
        <v>119.093</v>
      </c>
      <c r="L204" s="9">
        <v>106.099</v>
      </c>
      <c r="M204" s="9">
        <v>114.785</v>
      </c>
      <c r="N204" s="9">
        <v>102.616</v>
      </c>
      <c r="O204" s="9">
        <v>14.488</v>
      </c>
      <c r="P204" s="9">
        <v>14.506</v>
      </c>
      <c r="Q204" s="9">
        <v>14.5114</v>
      </c>
      <c r="R204" s="9">
        <v>14.7906</v>
      </c>
      <c r="S204" s="9">
        <v>15.2155</v>
      </c>
      <c r="T204" s="9">
        <v>15.463800000000001</v>
      </c>
      <c r="U204" s="9">
        <v>24.796199999999999</v>
      </c>
      <c r="V204" s="9">
        <v>113.271</v>
      </c>
      <c r="W204" s="9">
        <v>14.9977</v>
      </c>
      <c r="X204" s="9">
        <v>284</v>
      </c>
      <c r="Y204" s="9">
        <v>284</v>
      </c>
      <c r="Z204" s="9">
        <v>284</v>
      </c>
    </row>
    <row r="205" spans="1:26" x14ac:dyDescent="0.25">
      <c r="A205" s="7"/>
      <c r="B205" s="24" t="s">
        <v>82</v>
      </c>
      <c r="C205" s="9">
        <v>19.760000000000002</v>
      </c>
      <c r="D205" s="9">
        <v>27.8325</v>
      </c>
      <c r="E205" s="9">
        <v>30.224299999999999</v>
      </c>
      <c r="F205" s="9">
        <v>26.558399999999999</v>
      </c>
      <c r="G205" s="9">
        <v>24.200199999999999</v>
      </c>
      <c r="H205" s="9">
        <v>24.2636</v>
      </c>
      <c r="I205" s="9">
        <v>150</v>
      </c>
      <c r="J205" s="9">
        <v>142.203</v>
      </c>
      <c r="K205" s="9">
        <v>127.01600000000001</v>
      </c>
      <c r="L205" s="9">
        <v>124.648</v>
      </c>
      <c r="M205" s="9">
        <v>109.16500000000001</v>
      </c>
      <c r="N205" s="9">
        <v>92.770399999999995</v>
      </c>
      <c r="O205" s="9">
        <v>14.882</v>
      </c>
      <c r="P205" s="9">
        <v>14.8378</v>
      </c>
      <c r="Q205" s="9">
        <v>15.0497</v>
      </c>
      <c r="R205" s="9">
        <v>15.025</v>
      </c>
      <c r="S205" s="9">
        <v>15.0334</v>
      </c>
      <c r="T205" s="9">
        <v>15.279299999999999</v>
      </c>
      <c r="U205" s="9">
        <v>25.2407</v>
      </c>
      <c r="V205" s="9">
        <v>114.911</v>
      </c>
      <c r="W205" s="9">
        <v>15.079499999999999</v>
      </c>
      <c r="X205" s="9">
        <v>151</v>
      </c>
      <c r="Y205" s="9">
        <v>273</v>
      </c>
      <c r="Z205" s="9">
        <v>273</v>
      </c>
    </row>
    <row r="206" spans="1:26" x14ac:dyDescent="0.25">
      <c r="A206" s="25" t="s">
        <v>28</v>
      </c>
      <c r="B206" s="26">
        <v>42606.125</v>
      </c>
      <c r="C206" s="9">
        <v>37.164700000000003</v>
      </c>
      <c r="D206" s="9">
        <v>22.87</v>
      </c>
      <c r="E206" s="9">
        <v>26.416699999999999</v>
      </c>
      <c r="F206" s="9">
        <v>25.706199999999999</v>
      </c>
      <c r="G206" s="9">
        <v>26.422000000000001</v>
      </c>
      <c r="H206" s="9">
        <v>26.191800000000001</v>
      </c>
      <c r="I206" s="9">
        <v>97.397800000000004</v>
      </c>
      <c r="J206" s="9">
        <v>143.66399999999999</v>
      </c>
      <c r="K206" s="9">
        <v>147.74199999999999</v>
      </c>
      <c r="L206" s="9">
        <v>149.75899999999999</v>
      </c>
      <c r="M206" s="9">
        <v>136.65799999999999</v>
      </c>
      <c r="N206" s="9">
        <v>82.876999999999995</v>
      </c>
      <c r="O206" s="9">
        <v>14.316599999999999</v>
      </c>
      <c r="P206" s="9">
        <v>15.760300000000001</v>
      </c>
      <c r="Q206" s="9">
        <v>15.907500000000001</v>
      </c>
      <c r="R206" s="9">
        <v>15.8529</v>
      </c>
      <c r="S206" s="9">
        <v>15.746</v>
      </c>
      <c r="T206" s="9">
        <v>15.603400000000001</v>
      </c>
      <c r="U206" s="9">
        <v>26.565100000000001</v>
      </c>
      <c r="V206" s="9">
        <v>123.06</v>
      </c>
      <c r="W206" s="9">
        <v>15.7013</v>
      </c>
      <c r="X206" s="9">
        <v>454</v>
      </c>
      <c r="Y206" s="9">
        <v>1233</v>
      </c>
      <c r="Z206" s="9">
        <v>1233</v>
      </c>
    </row>
    <row r="207" spans="1:26" x14ac:dyDescent="0.25">
      <c r="A207" s="7"/>
      <c r="B207" s="23" t="s">
        <v>64</v>
      </c>
      <c r="C207" s="9">
        <v>38.532200000000003</v>
      </c>
      <c r="D207" s="9">
        <v>28.795000000000002</v>
      </c>
      <c r="E207" s="9">
        <v>26.101400000000002</v>
      </c>
      <c r="F207" s="9">
        <v>24.5671</v>
      </c>
      <c r="G207" s="9">
        <v>28.562100000000001</v>
      </c>
      <c r="H207" s="9">
        <v>29.2563</v>
      </c>
      <c r="I207" s="9">
        <v>92.999700000000004</v>
      </c>
      <c r="J207" s="9">
        <v>143.90799999999999</v>
      </c>
      <c r="K207" s="9">
        <v>148.572</v>
      </c>
      <c r="L207" s="9">
        <v>141.429</v>
      </c>
      <c r="M207" s="9">
        <v>110.68600000000001</v>
      </c>
      <c r="N207" s="9">
        <v>77.336200000000005</v>
      </c>
      <c r="O207" s="9">
        <v>14.360799999999999</v>
      </c>
      <c r="P207" s="9">
        <v>15.722099999999999</v>
      </c>
      <c r="Q207" s="9">
        <v>16.0334</v>
      </c>
      <c r="R207" s="9">
        <v>15.9123</v>
      </c>
      <c r="S207" s="9">
        <v>15.399699999999999</v>
      </c>
      <c r="T207" s="9">
        <v>14.984999999999999</v>
      </c>
      <c r="U207" s="9">
        <v>28.858699999999999</v>
      </c>
      <c r="V207" s="9">
        <v>113.215</v>
      </c>
      <c r="W207" s="9">
        <v>15.4503</v>
      </c>
      <c r="X207" s="9">
        <v>580</v>
      </c>
      <c r="Y207" s="9">
        <v>1240</v>
      </c>
      <c r="Z207" s="9">
        <v>1240</v>
      </c>
    </row>
    <row r="208" spans="1:26" x14ac:dyDescent="0.25">
      <c r="A208" s="7"/>
      <c r="B208" s="24" t="s">
        <v>66</v>
      </c>
      <c r="C208" s="9">
        <v>37.423200000000001</v>
      </c>
      <c r="D208" s="9">
        <v>27.7455</v>
      </c>
      <c r="E208" s="9">
        <v>25.656700000000001</v>
      </c>
      <c r="F208" s="9">
        <v>24.3</v>
      </c>
      <c r="G208" s="9">
        <v>26.601600000000001</v>
      </c>
      <c r="H208" s="9">
        <v>29.596599999999999</v>
      </c>
      <c r="I208" s="9">
        <v>82.567999999999998</v>
      </c>
      <c r="J208" s="9">
        <v>144.69300000000001</v>
      </c>
      <c r="K208" s="9">
        <v>149.53</v>
      </c>
      <c r="L208" s="9">
        <v>145.572</v>
      </c>
      <c r="M208" s="9">
        <v>113.417</v>
      </c>
      <c r="N208" s="9">
        <v>73.593500000000006</v>
      </c>
      <c r="O208" s="9">
        <v>14.5684</v>
      </c>
      <c r="P208" s="9">
        <v>15.772600000000001</v>
      </c>
      <c r="Q208" s="9">
        <v>16.048200000000001</v>
      </c>
      <c r="R208" s="9">
        <v>15.9634</v>
      </c>
      <c r="S208" s="9">
        <v>15.6005</v>
      </c>
      <c r="T208" s="9">
        <v>14.972300000000001</v>
      </c>
      <c r="U208" s="9">
        <v>28.5288</v>
      </c>
      <c r="V208" s="9">
        <v>113.59699999999999</v>
      </c>
      <c r="W208" s="9">
        <v>15.520099999999999</v>
      </c>
      <c r="X208" s="9">
        <v>585</v>
      </c>
      <c r="Y208" s="9">
        <v>1248</v>
      </c>
      <c r="Z208" s="9">
        <v>1248</v>
      </c>
    </row>
    <row r="209" spans="1:26" x14ac:dyDescent="0.25">
      <c r="A209" s="7"/>
      <c r="B209" s="24" t="s">
        <v>68</v>
      </c>
      <c r="C209" s="9">
        <v>34.590499999999999</v>
      </c>
      <c r="D209" s="9">
        <v>25.668199999999999</v>
      </c>
      <c r="E209" s="9">
        <v>26.431100000000001</v>
      </c>
      <c r="F209" s="9">
        <v>23.561199999999999</v>
      </c>
      <c r="G209" s="9">
        <v>25.113499999999998</v>
      </c>
      <c r="H209" s="9">
        <v>28.731400000000001</v>
      </c>
      <c r="I209" s="9">
        <v>87.271500000000003</v>
      </c>
      <c r="J209" s="9">
        <v>141.846</v>
      </c>
      <c r="K209" s="9">
        <v>149.065</v>
      </c>
      <c r="L209" s="9">
        <v>145.16399999999999</v>
      </c>
      <c r="M209" s="9">
        <v>122.348</v>
      </c>
      <c r="N209" s="9">
        <v>71.424300000000002</v>
      </c>
      <c r="O209" s="9">
        <v>14.377599999999999</v>
      </c>
      <c r="P209" s="9">
        <v>15.6762</v>
      </c>
      <c r="Q209" s="9">
        <v>16.065999999999999</v>
      </c>
      <c r="R209" s="9">
        <v>15.9811</v>
      </c>
      <c r="S209" s="9">
        <v>15.698399999999999</v>
      </c>
      <c r="T209" s="9">
        <v>15.146100000000001</v>
      </c>
      <c r="U209" s="9">
        <v>27.479500000000002</v>
      </c>
      <c r="V209" s="9">
        <v>115.02</v>
      </c>
      <c r="W209" s="9">
        <v>15.596299999999999</v>
      </c>
      <c r="X209" s="9">
        <v>570</v>
      </c>
      <c r="Y209" s="9">
        <v>1243</v>
      </c>
      <c r="Z209" s="9">
        <v>1243</v>
      </c>
    </row>
    <row r="210" spans="1:26" x14ac:dyDescent="0.25">
      <c r="A210" s="7"/>
      <c r="B210" s="24" t="s">
        <v>70</v>
      </c>
      <c r="C210" s="9">
        <v>29.868600000000001</v>
      </c>
      <c r="D210" s="9">
        <v>24.942900000000002</v>
      </c>
      <c r="E210" s="9">
        <v>26.33</v>
      </c>
      <c r="F210" s="9">
        <v>24.346</v>
      </c>
      <c r="G210" s="9">
        <v>24.522500000000001</v>
      </c>
      <c r="H210" s="9">
        <v>27.285399999999999</v>
      </c>
      <c r="I210" s="9">
        <v>98.194599999999994</v>
      </c>
      <c r="J210" s="9">
        <v>144.083</v>
      </c>
      <c r="K210" s="9">
        <v>148.09200000000001</v>
      </c>
      <c r="L210" s="9">
        <v>143.947</v>
      </c>
      <c r="M210" s="9">
        <v>125.246</v>
      </c>
      <c r="N210" s="9">
        <v>67.985699999999994</v>
      </c>
      <c r="O210" s="9">
        <v>14.589499999999999</v>
      </c>
      <c r="P210" s="9">
        <v>15.701499999999999</v>
      </c>
      <c r="Q210" s="9">
        <v>15.984999999999999</v>
      </c>
      <c r="R210" s="9">
        <v>15.991099999999999</v>
      </c>
      <c r="S210" s="9">
        <v>15.749499999999999</v>
      </c>
      <c r="T210" s="9">
        <v>15.329800000000001</v>
      </c>
      <c r="U210" s="9">
        <v>26.441299999999998</v>
      </c>
      <c r="V210" s="9">
        <v>114.46299999999999</v>
      </c>
      <c r="W210" s="9">
        <v>15.660399999999999</v>
      </c>
      <c r="X210" s="9">
        <v>563</v>
      </c>
      <c r="Y210" s="9">
        <v>1235</v>
      </c>
      <c r="Z210" s="9">
        <v>1235</v>
      </c>
    </row>
    <row r="211" spans="1:26" x14ac:dyDescent="0.25">
      <c r="A211" s="7"/>
      <c r="B211" s="24" t="s">
        <v>71</v>
      </c>
      <c r="C211" s="9">
        <v>33.857399999999998</v>
      </c>
      <c r="D211" s="9">
        <v>22.418299999999999</v>
      </c>
      <c r="E211" s="9">
        <v>26.833600000000001</v>
      </c>
      <c r="F211" s="9">
        <v>24.584700000000002</v>
      </c>
      <c r="G211" s="9">
        <v>25.719200000000001</v>
      </c>
      <c r="H211" s="9">
        <v>26.0093</v>
      </c>
      <c r="I211" s="9">
        <v>97.549199999999999</v>
      </c>
      <c r="J211" s="9">
        <v>145.904</v>
      </c>
      <c r="K211" s="9">
        <v>147.84200000000001</v>
      </c>
      <c r="L211" s="9">
        <v>147.26400000000001</v>
      </c>
      <c r="M211" s="9">
        <v>129.97999999999999</v>
      </c>
      <c r="N211" s="9">
        <v>73.001900000000006</v>
      </c>
      <c r="O211" s="9">
        <v>14.437099999999999</v>
      </c>
      <c r="P211" s="9">
        <v>15.7415</v>
      </c>
      <c r="Q211" s="9">
        <v>15.9536</v>
      </c>
      <c r="R211" s="9">
        <v>15.8454</v>
      </c>
      <c r="S211" s="9">
        <v>15.786</v>
      </c>
      <c r="T211" s="9">
        <v>15.5623</v>
      </c>
      <c r="U211" s="9">
        <v>26.177900000000001</v>
      </c>
      <c r="V211" s="9">
        <v>117.642</v>
      </c>
      <c r="W211" s="9">
        <v>15.704700000000001</v>
      </c>
      <c r="X211" s="9">
        <v>499</v>
      </c>
      <c r="Y211" s="9">
        <v>1222</v>
      </c>
      <c r="Z211" s="9">
        <v>1222</v>
      </c>
    </row>
    <row r="212" spans="1:26" x14ac:dyDescent="0.25">
      <c r="A212" s="7"/>
      <c r="B212" s="23" t="s">
        <v>73</v>
      </c>
      <c r="C212" s="9">
        <v>33.258699999999997</v>
      </c>
      <c r="D212" s="9">
        <v>23.433299999999999</v>
      </c>
      <c r="E212" s="9">
        <v>26.461300000000001</v>
      </c>
      <c r="F212" s="9">
        <v>27.058299999999999</v>
      </c>
      <c r="G212" s="9">
        <v>26.0687</v>
      </c>
      <c r="H212" s="9">
        <v>26.6463</v>
      </c>
      <c r="I212" s="9">
        <v>103.13200000000001</v>
      </c>
      <c r="J212" s="9">
        <v>141.965</v>
      </c>
      <c r="K212" s="9">
        <v>147.38</v>
      </c>
      <c r="L212" s="9">
        <v>149.91800000000001</v>
      </c>
      <c r="M212" s="9">
        <v>141.339</v>
      </c>
      <c r="N212" s="9">
        <v>91.991900000000001</v>
      </c>
      <c r="O212" s="9">
        <v>14.486499999999999</v>
      </c>
      <c r="P212" s="9">
        <v>15.7608</v>
      </c>
      <c r="Q212" s="9">
        <v>15.878299999999999</v>
      </c>
      <c r="R212" s="9">
        <v>15.797599999999999</v>
      </c>
      <c r="S212" s="9">
        <v>15.6854</v>
      </c>
      <c r="T212" s="9">
        <v>15.605600000000001</v>
      </c>
      <c r="U212" s="9">
        <v>26.7196</v>
      </c>
      <c r="V212" s="9">
        <v>127.277</v>
      </c>
      <c r="W212" s="9">
        <v>15.6776</v>
      </c>
      <c r="X212" s="9">
        <v>409</v>
      </c>
      <c r="Y212" s="9">
        <v>1243</v>
      </c>
      <c r="Z212" s="9">
        <v>1243</v>
      </c>
    </row>
    <row r="213" spans="1:26" x14ac:dyDescent="0.25">
      <c r="A213" s="7"/>
      <c r="B213" s="24" t="s">
        <v>75</v>
      </c>
      <c r="C213" s="9">
        <v>31.588699999999999</v>
      </c>
      <c r="D213" s="9">
        <v>25.053599999999999</v>
      </c>
      <c r="E213" s="9">
        <v>26.1294</v>
      </c>
      <c r="F213" s="9">
        <v>29.295999999999999</v>
      </c>
      <c r="G213" s="9">
        <v>26.575399999999998</v>
      </c>
      <c r="H213" s="9">
        <v>27.291599999999999</v>
      </c>
      <c r="I213" s="9">
        <v>106.414</v>
      </c>
      <c r="J213" s="9">
        <v>142.20500000000001</v>
      </c>
      <c r="K213" s="9">
        <v>145.92400000000001</v>
      </c>
      <c r="L213" s="9">
        <v>148.999</v>
      </c>
      <c r="M213" s="9">
        <v>143.81</v>
      </c>
      <c r="N213" s="9">
        <v>100.819</v>
      </c>
      <c r="O213" s="9">
        <v>14.6227</v>
      </c>
      <c r="P213" s="9">
        <v>15.7104</v>
      </c>
      <c r="Q213" s="9">
        <v>15.897399999999999</v>
      </c>
      <c r="R213" s="9">
        <v>15.773899999999999</v>
      </c>
      <c r="S213" s="9">
        <v>15.598000000000001</v>
      </c>
      <c r="T213" s="9">
        <v>15.563700000000001</v>
      </c>
      <c r="U213" s="9">
        <v>27.291699999999999</v>
      </c>
      <c r="V213" s="9">
        <v>130.626</v>
      </c>
      <c r="W213" s="9">
        <v>15.642200000000001</v>
      </c>
      <c r="X213" s="9">
        <v>361</v>
      </c>
      <c r="Y213" s="9">
        <v>1257</v>
      </c>
      <c r="Z213" s="9">
        <v>1257</v>
      </c>
    </row>
    <row r="214" spans="1:26" x14ac:dyDescent="0.25">
      <c r="A214" s="7"/>
      <c r="B214" s="24" t="s">
        <v>77</v>
      </c>
      <c r="C214" s="9">
        <v>32.470599999999997</v>
      </c>
      <c r="D214" s="9">
        <v>26.3385</v>
      </c>
      <c r="E214" s="9">
        <v>25.6114</v>
      </c>
      <c r="F214" s="9">
        <v>27.341100000000001</v>
      </c>
      <c r="G214" s="9">
        <v>26.904499999999999</v>
      </c>
      <c r="H214" s="9">
        <v>27.689699999999998</v>
      </c>
      <c r="I214" s="9">
        <v>106.276</v>
      </c>
      <c r="J214" s="9">
        <v>139.19900000000001</v>
      </c>
      <c r="K214" s="9">
        <v>146.21899999999999</v>
      </c>
      <c r="L214" s="9">
        <v>149.08199999999999</v>
      </c>
      <c r="M214" s="9">
        <v>145.49100000000001</v>
      </c>
      <c r="N214" s="9">
        <v>107.36499999999999</v>
      </c>
      <c r="O214" s="9">
        <v>14.6622</v>
      </c>
      <c r="P214" s="9">
        <v>15.766</v>
      </c>
      <c r="Q214" s="9">
        <v>15.940300000000001</v>
      </c>
      <c r="R214" s="9">
        <v>15.7103</v>
      </c>
      <c r="S214" s="9">
        <v>15.5557</v>
      </c>
      <c r="T214" s="9">
        <v>15.4702</v>
      </c>
      <c r="U214" s="9">
        <v>27.612100000000002</v>
      </c>
      <c r="V214" s="9">
        <v>133.01900000000001</v>
      </c>
      <c r="W214" s="9">
        <v>15.604100000000001</v>
      </c>
      <c r="X214" s="9">
        <v>346</v>
      </c>
      <c r="Y214" s="9">
        <v>1270</v>
      </c>
      <c r="Z214" s="9">
        <v>1270</v>
      </c>
    </row>
    <row r="215" spans="1:26" x14ac:dyDescent="0.25">
      <c r="A215" s="7"/>
      <c r="B215" s="24" t="s">
        <v>78</v>
      </c>
      <c r="C215" s="9">
        <v>39.083300000000001</v>
      </c>
      <c r="D215" s="9">
        <v>29.716699999999999</v>
      </c>
      <c r="E215" s="9">
        <v>25.741099999999999</v>
      </c>
      <c r="F215" s="9">
        <v>28.7287</v>
      </c>
      <c r="G215" s="9">
        <v>27.6738</v>
      </c>
      <c r="H215" s="9">
        <v>28.115100000000002</v>
      </c>
      <c r="I215" s="9">
        <v>112.786</v>
      </c>
      <c r="J215" s="9">
        <v>138.18700000000001</v>
      </c>
      <c r="K215" s="9">
        <v>146</v>
      </c>
      <c r="L215" s="9">
        <v>148.65799999999999</v>
      </c>
      <c r="M215" s="9">
        <v>145.23599999999999</v>
      </c>
      <c r="N215" s="9">
        <v>110.49</v>
      </c>
      <c r="O215" s="9">
        <v>14.706</v>
      </c>
      <c r="P215" s="9">
        <v>15.7456</v>
      </c>
      <c r="Q215" s="9">
        <v>15.9596</v>
      </c>
      <c r="R215" s="9">
        <v>15.692299999999999</v>
      </c>
      <c r="S215" s="9">
        <v>15.503500000000001</v>
      </c>
      <c r="T215" s="9">
        <v>15.3721</v>
      </c>
      <c r="U215" s="9">
        <v>28.409300000000002</v>
      </c>
      <c r="V215" s="9">
        <v>133.786</v>
      </c>
      <c r="W215" s="9">
        <v>15.555899999999999</v>
      </c>
      <c r="X215" s="9">
        <v>333</v>
      </c>
      <c r="Y215" s="9">
        <v>1254</v>
      </c>
      <c r="Z215" s="9">
        <v>1254</v>
      </c>
    </row>
    <row r="216" spans="1:26" x14ac:dyDescent="0.25">
      <c r="A216" s="7"/>
      <c r="B216" s="24" t="s">
        <v>80</v>
      </c>
      <c r="C216" s="9">
        <v>38.364600000000003</v>
      </c>
      <c r="D216" s="9">
        <v>31.651199999999999</v>
      </c>
      <c r="E216" s="9">
        <v>25.144500000000001</v>
      </c>
      <c r="F216" s="9">
        <v>27.2685</v>
      </c>
      <c r="G216" s="9">
        <v>27.872</v>
      </c>
      <c r="H216" s="9">
        <v>28.4373</v>
      </c>
      <c r="I216" s="9">
        <v>116.161</v>
      </c>
      <c r="J216" s="9">
        <v>136.929</v>
      </c>
      <c r="K216" s="9">
        <v>145.09899999999999</v>
      </c>
      <c r="L216" s="9">
        <v>147.09</v>
      </c>
      <c r="M216" s="9">
        <v>145.77199999999999</v>
      </c>
      <c r="N216" s="9">
        <v>112.70699999999999</v>
      </c>
      <c r="O216" s="9">
        <v>14.7059</v>
      </c>
      <c r="P216" s="9">
        <v>15.8484</v>
      </c>
      <c r="Q216" s="9">
        <v>16.059699999999999</v>
      </c>
      <c r="R216" s="9">
        <v>15.692500000000001</v>
      </c>
      <c r="S216" s="9">
        <v>15.4656</v>
      </c>
      <c r="T216" s="9">
        <v>15.297499999999999</v>
      </c>
      <c r="U216" s="9">
        <v>28.6248</v>
      </c>
      <c r="V216" s="9">
        <v>134.142</v>
      </c>
      <c r="W216" s="9">
        <v>15.5443</v>
      </c>
      <c r="X216" s="9">
        <v>353</v>
      </c>
      <c r="Y216" s="9">
        <v>1255</v>
      </c>
      <c r="Z216" s="9">
        <v>1255</v>
      </c>
    </row>
    <row r="217" spans="1:26" x14ac:dyDescent="0.25">
      <c r="A217" s="7"/>
      <c r="B217" s="24" t="s">
        <v>82</v>
      </c>
      <c r="C217" s="9">
        <v>38.302999999999997</v>
      </c>
      <c r="D217" s="9">
        <v>31.103899999999999</v>
      </c>
      <c r="E217" s="9">
        <v>25.192399999999999</v>
      </c>
      <c r="F217" s="9">
        <v>27.126799999999999</v>
      </c>
      <c r="G217" s="9">
        <v>27.706499999999998</v>
      </c>
      <c r="H217" s="9">
        <v>28.595199999999998</v>
      </c>
      <c r="I217" s="9">
        <v>121.291</v>
      </c>
      <c r="J217" s="9">
        <v>133.73400000000001</v>
      </c>
      <c r="K217" s="9">
        <v>146.80000000000001</v>
      </c>
      <c r="L217" s="9">
        <v>143.59200000000001</v>
      </c>
      <c r="M217" s="9">
        <v>145.05500000000001</v>
      </c>
      <c r="N217" s="9">
        <v>110.015</v>
      </c>
      <c r="O217" s="9">
        <v>14.9549</v>
      </c>
      <c r="P217" s="9">
        <v>15.7204</v>
      </c>
      <c r="Q217" s="9">
        <v>16.067299999999999</v>
      </c>
      <c r="R217" s="9">
        <v>15.670500000000001</v>
      </c>
      <c r="S217" s="9">
        <v>15.35</v>
      </c>
      <c r="T217" s="9">
        <v>15.166</v>
      </c>
      <c r="U217" s="9">
        <v>28.555</v>
      </c>
      <c r="V217" s="9">
        <v>132.74700000000001</v>
      </c>
      <c r="W217" s="9">
        <v>15.4748</v>
      </c>
      <c r="X217" s="9">
        <v>380</v>
      </c>
      <c r="Y217" s="9">
        <v>1274</v>
      </c>
      <c r="Z217" s="9">
        <v>1274</v>
      </c>
    </row>
    <row r="218" spans="1:26" x14ac:dyDescent="0.25">
      <c r="A218" s="25" t="s">
        <v>5</v>
      </c>
      <c r="B218" s="26">
        <v>43518.125</v>
      </c>
      <c r="C218" s="9">
        <v>30.098199999999999</v>
      </c>
      <c r="D218" s="9">
        <v>29.1645</v>
      </c>
      <c r="E218" s="9">
        <v>34.923000000000002</v>
      </c>
      <c r="F218" s="9">
        <v>31.498200000000001</v>
      </c>
      <c r="G218" s="9">
        <v>31.270099999999999</v>
      </c>
      <c r="H218" s="9">
        <v>33.7622</v>
      </c>
      <c r="I218" s="9">
        <v>105.181</v>
      </c>
      <c r="J218" s="9">
        <v>70.305599999999998</v>
      </c>
      <c r="K218" s="9">
        <v>64.721299999999999</v>
      </c>
      <c r="L218" s="9">
        <v>58.550899999999999</v>
      </c>
      <c r="M218" s="9">
        <v>57.487200000000001</v>
      </c>
      <c r="N218" s="9">
        <v>43.122199999999999</v>
      </c>
      <c r="O218" s="9">
        <v>14.155200000000001</v>
      </c>
      <c r="P218" s="9">
        <v>13.9872</v>
      </c>
      <c r="Q218" s="9">
        <v>13.147600000000001</v>
      </c>
      <c r="R218" s="9">
        <v>13.3919</v>
      </c>
      <c r="S218" s="9">
        <v>13.206</v>
      </c>
      <c r="T218" s="9">
        <v>12.910299999999999</v>
      </c>
      <c r="U218" s="9">
        <v>32.404600000000002</v>
      </c>
      <c r="V218" s="9">
        <v>56.778399999999998</v>
      </c>
      <c r="W218" s="9">
        <v>13.2371</v>
      </c>
      <c r="X218" s="9">
        <v>9781</v>
      </c>
      <c r="Y218" s="9">
        <v>11436</v>
      </c>
      <c r="Z218" s="9">
        <v>11436</v>
      </c>
    </row>
    <row r="219" spans="1:26" x14ac:dyDescent="0.25">
      <c r="A219" s="7"/>
      <c r="B219" s="23" t="s">
        <v>64</v>
      </c>
      <c r="C219" s="9">
        <v>28.494900000000001</v>
      </c>
      <c r="D219" s="9">
        <v>29.0061</v>
      </c>
      <c r="E219" s="9">
        <v>31.3536</v>
      </c>
      <c r="F219" s="9">
        <v>32.289499999999997</v>
      </c>
      <c r="G219" s="9">
        <v>32.695</v>
      </c>
      <c r="H219" s="9">
        <v>33.509900000000002</v>
      </c>
      <c r="I219" s="9">
        <v>104.753</v>
      </c>
      <c r="J219" s="9">
        <v>88.001900000000006</v>
      </c>
      <c r="K219" s="9">
        <v>70.725999999999999</v>
      </c>
      <c r="L219" s="9">
        <v>73.466800000000006</v>
      </c>
      <c r="M219" s="9">
        <v>55.429200000000002</v>
      </c>
      <c r="N219" s="9">
        <v>45.265500000000003</v>
      </c>
      <c r="O219" s="9">
        <v>14.4201</v>
      </c>
      <c r="P219" s="9">
        <v>14.431900000000001</v>
      </c>
      <c r="Q219" s="9">
        <v>14.0091</v>
      </c>
      <c r="R219" s="9">
        <v>13.7745</v>
      </c>
      <c r="S219" s="9">
        <v>13.3437</v>
      </c>
      <c r="T219" s="9">
        <v>12.853899999999999</v>
      </c>
      <c r="U219" s="9">
        <v>32.319099999999999</v>
      </c>
      <c r="V219" s="9">
        <v>62.0745</v>
      </c>
      <c r="W219" s="9">
        <v>13.4922</v>
      </c>
      <c r="X219" s="9">
        <v>9602</v>
      </c>
      <c r="Y219" s="9">
        <v>11482</v>
      </c>
      <c r="Z219" s="9">
        <v>11482</v>
      </c>
    </row>
    <row r="220" spans="1:26" x14ac:dyDescent="0.25">
      <c r="A220" s="7"/>
      <c r="B220" s="24" t="s">
        <v>66</v>
      </c>
      <c r="C220" s="9">
        <v>28.902000000000001</v>
      </c>
      <c r="D220" s="9">
        <v>29.389500000000002</v>
      </c>
      <c r="E220" s="9">
        <v>31.4755</v>
      </c>
      <c r="F220" s="9">
        <v>32.309399999999997</v>
      </c>
      <c r="G220" s="9">
        <v>32.667200000000001</v>
      </c>
      <c r="H220" s="9">
        <v>33.324199999999998</v>
      </c>
      <c r="I220" s="9">
        <v>102.646</v>
      </c>
      <c r="J220" s="9">
        <v>88.444000000000003</v>
      </c>
      <c r="K220" s="9">
        <v>69.164299999999997</v>
      </c>
      <c r="L220" s="9">
        <v>70.169499999999999</v>
      </c>
      <c r="M220" s="9">
        <v>54.761800000000001</v>
      </c>
      <c r="N220" s="9">
        <v>44.2104</v>
      </c>
      <c r="O220" s="9">
        <v>14.3558</v>
      </c>
      <c r="P220" s="9">
        <v>14.3377</v>
      </c>
      <c r="Q220" s="9">
        <v>13.901</v>
      </c>
      <c r="R220" s="9">
        <v>13.7021</v>
      </c>
      <c r="S220" s="9">
        <v>13.310600000000001</v>
      </c>
      <c r="T220" s="9">
        <v>12.863099999999999</v>
      </c>
      <c r="U220" s="9">
        <v>32.312399999999997</v>
      </c>
      <c r="V220" s="9">
        <v>60.707799999999999</v>
      </c>
      <c r="W220" s="9">
        <v>13.448</v>
      </c>
      <c r="X220" s="9">
        <v>9649</v>
      </c>
      <c r="Y220" s="9">
        <v>11480</v>
      </c>
      <c r="Z220" s="9">
        <v>11480</v>
      </c>
    </row>
    <row r="221" spans="1:26" x14ac:dyDescent="0.25">
      <c r="A221" s="7"/>
      <c r="B221" s="24" t="s">
        <v>68</v>
      </c>
      <c r="C221" s="9">
        <v>29.299299999999999</v>
      </c>
      <c r="D221" s="9">
        <v>29.465399999999999</v>
      </c>
      <c r="E221" s="9">
        <v>31.684000000000001</v>
      </c>
      <c r="F221" s="9">
        <v>32.035200000000003</v>
      </c>
      <c r="G221" s="9">
        <v>32.403700000000001</v>
      </c>
      <c r="H221" s="9">
        <v>33.402900000000002</v>
      </c>
      <c r="I221" s="9">
        <v>103.88800000000001</v>
      </c>
      <c r="J221" s="9">
        <v>86.900499999999994</v>
      </c>
      <c r="K221" s="9">
        <v>67.293099999999995</v>
      </c>
      <c r="L221" s="9">
        <v>67.721800000000002</v>
      </c>
      <c r="M221" s="9">
        <v>54.790999999999997</v>
      </c>
      <c r="N221" s="9">
        <v>44.208799999999997</v>
      </c>
      <c r="O221" s="9">
        <v>14.3017</v>
      </c>
      <c r="P221" s="9">
        <v>14.244199999999999</v>
      </c>
      <c r="Q221" s="9">
        <v>13.783200000000001</v>
      </c>
      <c r="R221" s="9">
        <v>13.6394</v>
      </c>
      <c r="S221" s="9">
        <v>13.293100000000001</v>
      </c>
      <c r="T221" s="9">
        <v>12.863099999999999</v>
      </c>
      <c r="U221" s="9">
        <v>32.246200000000002</v>
      </c>
      <c r="V221" s="9">
        <v>59.913699999999999</v>
      </c>
      <c r="W221" s="9">
        <v>13.406700000000001</v>
      </c>
      <c r="X221" s="9">
        <v>9663</v>
      </c>
      <c r="Y221" s="9">
        <v>11457</v>
      </c>
      <c r="Z221" s="9">
        <v>11457</v>
      </c>
    </row>
    <row r="222" spans="1:26" x14ac:dyDescent="0.25">
      <c r="A222" s="7"/>
      <c r="B222" s="24" t="s">
        <v>70</v>
      </c>
      <c r="C222" s="9">
        <v>29.5746</v>
      </c>
      <c r="D222" s="9">
        <v>29.375599999999999</v>
      </c>
      <c r="E222" s="9">
        <v>32.255600000000001</v>
      </c>
      <c r="F222" s="9">
        <v>31.804600000000001</v>
      </c>
      <c r="G222" s="9">
        <v>32.091299999999997</v>
      </c>
      <c r="H222" s="9">
        <v>33.423299999999998</v>
      </c>
      <c r="I222" s="9">
        <v>104.68899999999999</v>
      </c>
      <c r="J222" s="9">
        <v>83.683099999999996</v>
      </c>
      <c r="K222" s="9">
        <v>66.186099999999996</v>
      </c>
      <c r="L222" s="9">
        <v>66.304100000000005</v>
      </c>
      <c r="M222" s="9">
        <v>55.551000000000002</v>
      </c>
      <c r="N222" s="9">
        <v>43.917099999999998</v>
      </c>
      <c r="O222" s="9">
        <v>14.2605</v>
      </c>
      <c r="P222" s="9">
        <v>14.1578</v>
      </c>
      <c r="Q222" s="9">
        <v>13.646599999999999</v>
      </c>
      <c r="R222" s="9">
        <v>13.585900000000001</v>
      </c>
      <c r="S222" s="9">
        <v>13.2751</v>
      </c>
      <c r="T222" s="9">
        <v>12.869199999999999</v>
      </c>
      <c r="U222" s="9">
        <v>32.200600000000001</v>
      </c>
      <c r="V222" s="9">
        <v>59.3367</v>
      </c>
      <c r="W222" s="9">
        <v>13.366199999999999</v>
      </c>
      <c r="X222" s="9">
        <v>9692</v>
      </c>
      <c r="Y222" s="9">
        <v>11457</v>
      </c>
      <c r="Z222" s="9">
        <v>11457</v>
      </c>
    </row>
    <row r="223" spans="1:26" x14ac:dyDescent="0.25">
      <c r="A223" s="7"/>
      <c r="B223" s="24" t="s">
        <v>71</v>
      </c>
      <c r="C223" s="9">
        <v>30.095800000000001</v>
      </c>
      <c r="D223" s="9">
        <v>29.163799999999998</v>
      </c>
      <c r="E223" s="9">
        <v>34.128100000000003</v>
      </c>
      <c r="F223" s="9">
        <v>31.515499999999999</v>
      </c>
      <c r="G223" s="9">
        <v>31.470600000000001</v>
      </c>
      <c r="H223" s="9">
        <v>33.894599999999997</v>
      </c>
      <c r="I223" s="9">
        <v>107.53100000000001</v>
      </c>
      <c r="J223" s="9">
        <v>74.079099999999997</v>
      </c>
      <c r="K223" s="9">
        <v>65.424400000000006</v>
      </c>
      <c r="L223" s="9">
        <v>61.999899999999997</v>
      </c>
      <c r="M223" s="9">
        <v>57.061700000000002</v>
      </c>
      <c r="N223" s="9">
        <v>43.693100000000001</v>
      </c>
      <c r="O223" s="9">
        <v>14.205</v>
      </c>
      <c r="P223" s="9">
        <v>14.0449</v>
      </c>
      <c r="Q223" s="9">
        <v>13.307499999999999</v>
      </c>
      <c r="R223" s="9">
        <v>13.471399999999999</v>
      </c>
      <c r="S223" s="9">
        <v>13.229200000000001</v>
      </c>
      <c r="T223" s="9">
        <v>12.8939</v>
      </c>
      <c r="U223" s="9">
        <v>32.384599999999999</v>
      </c>
      <c r="V223" s="9">
        <v>57.9953</v>
      </c>
      <c r="W223" s="9">
        <v>13.282</v>
      </c>
      <c r="X223" s="9">
        <v>9704</v>
      </c>
      <c r="Y223" s="9">
        <v>11440</v>
      </c>
      <c r="Z223" s="9">
        <v>11440</v>
      </c>
    </row>
    <row r="224" spans="1:26" x14ac:dyDescent="0.25">
      <c r="A224" s="7"/>
      <c r="B224" s="23" t="s">
        <v>73</v>
      </c>
      <c r="C224" s="9">
        <v>30.611999999999998</v>
      </c>
      <c r="D224" s="9">
        <v>29.280799999999999</v>
      </c>
      <c r="E224" s="9">
        <v>35.494900000000001</v>
      </c>
      <c r="F224" s="9">
        <v>31.4969</v>
      </c>
      <c r="G224" s="9">
        <v>31.343499999999999</v>
      </c>
      <c r="H224" s="9">
        <v>33.471299999999999</v>
      </c>
      <c r="I224" s="9">
        <v>100.962</v>
      </c>
      <c r="J224" s="9">
        <v>69.155000000000001</v>
      </c>
      <c r="K224" s="9">
        <v>63.956299999999999</v>
      </c>
      <c r="L224" s="9">
        <v>55.867600000000003</v>
      </c>
      <c r="M224" s="9">
        <v>58.247700000000002</v>
      </c>
      <c r="N224" s="9">
        <v>43.310899999999997</v>
      </c>
      <c r="O224" s="9">
        <v>14.103199999999999</v>
      </c>
      <c r="P224" s="9">
        <v>13.911199999999999</v>
      </c>
      <c r="Q224" s="9">
        <v>13.0251</v>
      </c>
      <c r="R224" s="9">
        <v>13.305400000000001</v>
      </c>
      <c r="S224" s="9">
        <v>13.1829</v>
      </c>
      <c r="T224" s="9">
        <v>12.896100000000001</v>
      </c>
      <c r="U224" s="9">
        <v>32.430199999999999</v>
      </c>
      <c r="V224" s="9">
        <v>56.173499999999997</v>
      </c>
      <c r="W224" s="9">
        <v>13.184900000000001</v>
      </c>
      <c r="X224" s="9">
        <v>9801</v>
      </c>
      <c r="Y224" s="9">
        <v>11442</v>
      </c>
      <c r="Z224" s="9">
        <v>11442</v>
      </c>
    </row>
    <row r="225" spans="1:26" x14ac:dyDescent="0.25">
      <c r="A225" s="7"/>
      <c r="B225" s="24" t="s">
        <v>75</v>
      </c>
      <c r="C225" s="9">
        <v>31.392299999999999</v>
      </c>
      <c r="D225" s="9">
        <v>29.569900000000001</v>
      </c>
      <c r="E225" s="9">
        <v>35.535600000000002</v>
      </c>
      <c r="F225" s="9">
        <v>31.658000000000001</v>
      </c>
      <c r="G225" s="9">
        <v>31.411300000000001</v>
      </c>
      <c r="H225" s="9">
        <v>33.296599999999998</v>
      </c>
      <c r="I225" s="9">
        <v>93.355500000000006</v>
      </c>
      <c r="J225" s="9">
        <v>68.533600000000007</v>
      </c>
      <c r="K225" s="9">
        <v>63.037300000000002</v>
      </c>
      <c r="L225" s="9">
        <v>53.2393</v>
      </c>
      <c r="M225" s="9">
        <v>58.152099999999997</v>
      </c>
      <c r="N225" s="9">
        <v>44.437399999999997</v>
      </c>
      <c r="O225" s="9">
        <v>14.085100000000001</v>
      </c>
      <c r="P225" s="9">
        <v>13.833299999999999</v>
      </c>
      <c r="Q225" s="9">
        <v>12.9335</v>
      </c>
      <c r="R225" s="9">
        <v>13.2111</v>
      </c>
      <c r="S225" s="9">
        <v>13.1472</v>
      </c>
      <c r="T225" s="9">
        <v>12.8613</v>
      </c>
      <c r="U225" s="9">
        <v>32.469000000000001</v>
      </c>
      <c r="V225" s="9">
        <v>55.589100000000002</v>
      </c>
      <c r="W225" s="9">
        <v>13.1272</v>
      </c>
      <c r="X225" s="9">
        <v>9856</v>
      </c>
      <c r="Y225" s="9">
        <v>11438</v>
      </c>
      <c r="Z225" s="9">
        <v>11438</v>
      </c>
    </row>
    <row r="226" spans="1:26" x14ac:dyDescent="0.25">
      <c r="A226" s="7"/>
      <c r="B226" s="24" t="s">
        <v>77</v>
      </c>
      <c r="C226" s="9">
        <v>32.355800000000002</v>
      </c>
      <c r="D226" s="9">
        <v>29.873699999999999</v>
      </c>
      <c r="E226" s="9">
        <v>35.320799999999998</v>
      </c>
      <c r="F226" s="9">
        <v>31.939800000000002</v>
      </c>
      <c r="G226" s="9">
        <v>31.442</v>
      </c>
      <c r="H226" s="9">
        <v>33.091500000000003</v>
      </c>
      <c r="I226" s="9">
        <v>83.999600000000001</v>
      </c>
      <c r="J226" s="9">
        <v>70.3309</v>
      </c>
      <c r="K226" s="9">
        <v>61.336199999999998</v>
      </c>
      <c r="L226" s="9">
        <v>51.728400000000001</v>
      </c>
      <c r="M226" s="9">
        <v>57.087000000000003</v>
      </c>
      <c r="N226" s="9">
        <v>44.691000000000003</v>
      </c>
      <c r="O226" s="9">
        <v>14.0435</v>
      </c>
      <c r="P226" s="9">
        <v>13.78</v>
      </c>
      <c r="Q226" s="9">
        <v>12.873200000000001</v>
      </c>
      <c r="R226" s="9">
        <v>13.120699999999999</v>
      </c>
      <c r="S226" s="9">
        <v>13.107799999999999</v>
      </c>
      <c r="T226" s="9">
        <v>12.883699999999999</v>
      </c>
      <c r="U226" s="9">
        <v>32.493099999999998</v>
      </c>
      <c r="V226" s="9">
        <v>54.720300000000002</v>
      </c>
      <c r="W226" s="9">
        <v>13.091699999999999</v>
      </c>
      <c r="X226" s="9">
        <v>9944</v>
      </c>
      <c r="Y226" s="9">
        <v>11478</v>
      </c>
      <c r="Z226" s="9">
        <v>11478</v>
      </c>
    </row>
    <row r="227" spans="1:26" x14ac:dyDescent="0.25">
      <c r="A227" s="7"/>
      <c r="B227" s="24" t="s">
        <v>78</v>
      </c>
      <c r="C227" s="9">
        <v>32.716700000000003</v>
      </c>
      <c r="D227" s="9">
        <v>30.316600000000001</v>
      </c>
      <c r="E227" s="9">
        <v>35.202300000000001</v>
      </c>
      <c r="F227" s="9">
        <v>32.428199999999997</v>
      </c>
      <c r="G227" s="9">
        <v>31.569600000000001</v>
      </c>
      <c r="H227" s="9">
        <v>32.934600000000003</v>
      </c>
      <c r="I227" s="9">
        <v>73.869200000000006</v>
      </c>
      <c r="J227" s="9">
        <v>71.844700000000003</v>
      </c>
      <c r="K227" s="9">
        <v>59.135800000000003</v>
      </c>
      <c r="L227" s="9">
        <v>49.392200000000003</v>
      </c>
      <c r="M227" s="9">
        <v>55.962400000000002</v>
      </c>
      <c r="N227" s="9">
        <v>45.2941</v>
      </c>
      <c r="O227" s="9">
        <v>14.051500000000001</v>
      </c>
      <c r="P227" s="9">
        <v>13.7423</v>
      </c>
      <c r="Q227" s="9">
        <v>12.828099999999999</v>
      </c>
      <c r="R227" s="9">
        <v>13.0014</v>
      </c>
      <c r="S227" s="9">
        <v>13.081</v>
      </c>
      <c r="T227" s="9">
        <v>12.8879</v>
      </c>
      <c r="U227" s="9">
        <v>32.610599999999998</v>
      </c>
      <c r="V227" s="9">
        <v>53.712899999999998</v>
      </c>
      <c r="W227" s="9">
        <v>13.053900000000001</v>
      </c>
      <c r="X227" s="9">
        <v>10012</v>
      </c>
      <c r="Y227" s="9">
        <v>11469</v>
      </c>
      <c r="Z227" s="9">
        <v>11469</v>
      </c>
    </row>
    <row r="228" spans="1:26" x14ac:dyDescent="0.25">
      <c r="A228" s="7"/>
      <c r="B228" s="24" t="s">
        <v>80</v>
      </c>
      <c r="C228" s="9">
        <v>33.2438</v>
      </c>
      <c r="D228" s="9">
        <v>30.8521</v>
      </c>
      <c r="E228" s="9">
        <v>35.058999999999997</v>
      </c>
      <c r="F228" s="9">
        <v>32.8949</v>
      </c>
      <c r="G228" s="9">
        <v>31.450199999999999</v>
      </c>
      <c r="H228" s="9">
        <v>33.127499999999998</v>
      </c>
      <c r="I228" s="9">
        <v>68.074700000000007</v>
      </c>
      <c r="J228" s="9">
        <v>71.502200000000002</v>
      </c>
      <c r="K228" s="9">
        <v>56.815199999999997</v>
      </c>
      <c r="L228" s="9">
        <v>46.960900000000002</v>
      </c>
      <c r="M228" s="9">
        <v>53.562800000000003</v>
      </c>
      <c r="N228" s="9">
        <v>45.372100000000003</v>
      </c>
      <c r="O228" s="9">
        <v>14.069699999999999</v>
      </c>
      <c r="P228" s="9">
        <v>13.697900000000001</v>
      </c>
      <c r="Q228" s="9">
        <v>12.8096</v>
      </c>
      <c r="R228" s="9">
        <v>12.8774</v>
      </c>
      <c r="S228" s="9">
        <v>13.0617</v>
      </c>
      <c r="T228" s="9">
        <v>12.888500000000001</v>
      </c>
      <c r="U228" s="9">
        <v>32.7714</v>
      </c>
      <c r="V228" s="9">
        <v>52.149500000000003</v>
      </c>
      <c r="W228" s="9">
        <v>13.019299999999999</v>
      </c>
      <c r="X228" s="9">
        <v>10052</v>
      </c>
      <c r="Y228" s="9">
        <v>11466</v>
      </c>
      <c r="Z228" s="9">
        <v>11466</v>
      </c>
    </row>
    <row r="229" spans="1:26" x14ac:dyDescent="0.25">
      <c r="A229" s="7"/>
      <c r="B229" s="24" t="s">
        <v>82</v>
      </c>
      <c r="C229" s="9">
        <v>34.089500000000001</v>
      </c>
      <c r="D229" s="9">
        <v>31.646999999999998</v>
      </c>
      <c r="E229" s="9">
        <v>34.6937</v>
      </c>
      <c r="F229" s="9">
        <v>33.281799999999997</v>
      </c>
      <c r="G229" s="9">
        <v>31.3628</v>
      </c>
      <c r="H229" s="9">
        <v>33.0137</v>
      </c>
      <c r="I229" s="9">
        <v>67.081400000000002</v>
      </c>
      <c r="J229" s="9">
        <v>71.623500000000007</v>
      </c>
      <c r="K229" s="9">
        <v>54.4587</v>
      </c>
      <c r="L229" s="9">
        <v>44.739199999999997</v>
      </c>
      <c r="M229" s="9">
        <v>51.367400000000004</v>
      </c>
      <c r="N229" s="9">
        <v>45.355800000000002</v>
      </c>
      <c r="O229" s="9">
        <v>14.0075</v>
      </c>
      <c r="P229" s="9">
        <v>13.603400000000001</v>
      </c>
      <c r="Q229" s="9">
        <v>12.83</v>
      </c>
      <c r="R229" s="9">
        <v>12.755599999999999</v>
      </c>
      <c r="S229" s="9">
        <v>13.0199</v>
      </c>
      <c r="T229" s="9">
        <v>12.8941</v>
      </c>
      <c r="U229" s="9">
        <v>32.829700000000003</v>
      </c>
      <c r="V229" s="9">
        <v>50.817799999999998</v>
      </c>
      <c r="W229" s="9">
        <v>12.98</v>
      </c>
      <c r="X229" s="9">
        <v>10106</v>
      </c>
      <c r="Y229" s="9">
        <v>11451</v>
      </c>
      <c r="Z229" s="9">
        <v>11451</v>
      </c>
    </row>
    <row r="230" spans="1:26" x14ac:dyDescent="0.25">
      <c r="A230" s="25"/>
      <c r="B230" s="26"/>
    </row>
    <row r="231" spans="1:26" ht="15.75" x14ac:dyDescent="0.25">
      <c r="A231" s="25"/>
      <c r="B231" s="26"/>
      <c r="C231" s="1">
        <f t="shared" ref="C231:W231" si="0">AVERAGE(C3:C230)</f>
        <v>28.930792129629637</v>
      </c>
      <c r="D231" s="1">
        <f t="shared" si="0"/>
        <v>29.167684070796472</v>
      </c>
      <c r="E231" s="1">
        <f t="shared" si="0"/>
        <v>30.000926872246691</v>
      </c>
      <c r="F231" s="1">
        <f t="shared" si="0"/>
        <v>30.790147577092508</v>
      </c>
      <c r="G231" s="1">
        <f t="shared" si="0"/>
        <v>31.781785903083687</v>
      </c>
      <c r="H231" s="1">
        <f t="shared" si="0"/>
        <v>33.672874889867835</v>
      </c>
      <c r="I231" s="1">
        <f t="shared" si="0"/>
        <v>90.456271555555574</v>
      </c>
      <c r="J231" s="1">
        <f t="shared" si="0"/>
        <v>95.858290707964642</v>
      </c>
      <c r="K231" s="1">
        <f t="shared" si="0"/>
        <v>84.605540528634322</v>
      </c>
      <c r="L231" s="1">
        <f t="shared" si="0"/>
        <v>69.096741409691631</v>
      </c>
      <c r="M231" s="1">
        <f t="shared" si="0"/>
        <v>61.842052863436109</v>
      </c>
      <c r="N231" s="1">
        <f t="shared" si="0"/>
        <v>57.727105726872281</v>
      </c>
      <c r="O231" s="1">
        <f t="shared" si="0"/>
        <v>15.002369026548669</v>
      </c>
      <c r="P231" s="1">
        <f t="shared" si="0"/>
        <v>14.798782378854622</v>
      </c>
      <c r="Q231" s="1">
        <f t="shared" si="0"/>
        <v>14.515930837004397</v>
      </c>
      <c r="R231" s="1">
        <f t="shared" si="0"/>
        <v>14.059584581497804</v>
      </c>
      <c r="S231" s="1">
        <f t="shared" si="0"/>
        <v>13.579072687224672</v>
      </c>
      <c r="T231" s="1">
        <f t="shared" si="0"/>
        <v>13.141011453744499</v>
      </c>
      <c r="U231" s="1">
        <f t="shared" si="0"/>
        <v>31.866583700440529</v>
      </c>
      <c r="V231" s="1">
        <f t="shared" si="0"/>
        <v>68.33588634361233</v>
      </c>
      <c r="W231" s="1">
        <f t="shared" si="0"/>
        <v>13.783825991189424</v>
      </c>
      <c r="X231" s="6">
        <f>SUM(X3:X230)</f>
        <v>988896</v>
      </c>
      <c r="Y231" s="6">
        <f>SUM(Y3:Y230)</f>
        <v>1237622</v>
      </c>
      <c r="Z231" s="6">
        <f>SUM(Z3:Z230)</f>
        <v>1237622</v>
      </c>
    </row>
    <row r="232" spans="1:26" ht="15.75" x14ac:dyDescent="0.25"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6" ht="15.75" x14ac:dyDescent="0.25">
      <c r="C233" s="2">
        <f t="shared" ref="C233:W233" si="1">_xlfn.STDEV.P(C3:C230)</f>
        <v>4.9945411214795783</v>
      </c>
      <c r="D233" s="2">
        <f t="shared" si="1"/>
        <v>4.9463560108098408</v>
      </c>
      <c r="E233" s="2">
        <f t="shared" si="1"/>
        <v>4.5805172739199858</v>
      </c>
      <c r="F233" s="2">
        <f t="shared" si="1"/>
        <v>4.4919429527125319</v>
      </c>
      <c r="G233" s="2">
        <f t="shared" si="1"/>
        <v>4.6808082785556646</v>
      </c>
      <c r="H233" s="2">
        <f t="shared" si="1"/>
        <v>4.8283788139727521</v>
      </c>
      <c r="I233" s="2">
        <f t="shared" si="1"/>
        <v>39.061597519155818</v>
      </c>
      <c r="J233" s="2">
        <f t="shared" si="1"/>
        <v>29.159140491304491</v>
      </c>
      <c r="K233" s="2">
        <f t="shared" si="1"/>
        <v>31.027361882916079</v>
      </c>
      <c r="L233" s="2">
        <f t="shared" si="1"/>
        <v>28.711615001869106</v>
      </c>
      <c r="M233" s="2">
        <f t="shared" si="1"/>
        <v>32.115619161175552</v>
      </c>
      <c r="N233" s="2">
        <f t="shared" si="1"/>
        <v>31.568538800480646</v>
      </c>
      <c r="O233" s="2">
        <f t="shared" si="1"/>
        <v>1.1524999615364551</v>
      </c>
      <c r="P233" s="2">
        <f t="shared" si="1"/>
        <v>1.1173221932272006</v>
      </c>
      <c r="Q233" s="2">
        <f t="shared" si="1"/>
        <v>0.97851019615689228</v>
      </c>
      <c r="R233" s="2">
        <f t="shared" si="1"/>
        <v>1.1314814863670306</v>
      </c>
      <c r="S233" s="2">
        <f t="shared" si="1"/>
        <v>1.280959570062643</v>
      </c>
      <c r="T233" s="2">
        <f t="shared" si="1"/>
        <v>1.3418849186300308</v>
      </c>
      <c r="U233" s="2">
        <f t="shared" si="1"/>
        <v>4.0322143452929344</v>
      </c>
      <c r="V233" s="2">
        <f t="shared" si="1"/>
        <v>25.00878845598216</v>
      </c>
      <c r="W233" s="2">
        <f t="shared" si="1"/>
        <v>1.0722978852029887</v>
      </c>
    </row>
    <row r="234" spans="1:26" ht="15.75" x14ac:dyDescent="0.25">
      <c r="C234" s="2">
        <f t="shared" ref="C234:W234" si="2">SQRT(COUNT(C3:C230))</f>
        <v>14.696938456699069</v>
      </c>
      <c r="D234" s="2">
        <f t="shared" si="2"/>
        <v>15.033296378372908</v>
      </c>
      <c r="E234" s="2">
        <f t="shared" si="2"/>
        <v>15.066519173319364</v>
      </c>
      <c r="F234" s="2">
        <f t="shared" si="2"/>
        <v>15.066519173319364</v>
      </c>
      <c r="G234" s="2">
        <f t="shared" si="2"/>
        <v>15.066519173319364</v>
      </c>
      <c r="H234" s="2">
        <f t="shared" si="2"/>
        <v>15.066519173319364</v>
      </c>
      <c r="I234" s="2">
        <f t="shared" si="2"/>
        <v>15</v>
      </c>
      <c r="J234" s="2">
        <f t="shared" si="2"/>
        <v>15.033296378372908</v>
      </c>
      <c r="K234" s="2">
        <f t="shared" si="2"/>
        <v>15.066519173319364</v>
      </c>
      <c r="L234" s="2">
        <f t="shared" si="2"/>
        <v>15.066519173319364</v>
      </c>
      <c r="M234" s="2">
        <f t="shared" si="2"/>
        <v>15.066519173319364</v>
      </c>
      <c r="N234" s="2">
        <f t="shared" si="2"/>
        <v>15.066519173319364</v>
      </c>
      <c r="O234" s="2">
        <f t="shared" si="2"/>
        <v>15.033296378372908</v>
      </c>
      <c r="P234" s="2">
        <f t="shared" si="2"/>
        <v>15.066519173319364</v>
      </c>
      <c r="Q234" s="2">
        <f t="shared" si="2"/>
        <v>15.066519173319364</v>
      </c>
      <c r="R234" s="2">
        <f t="shared" si="2"/>
        <v>15.066519173319364</v>
      </c>
      <c r="S234" s="2">
        <f t="shared" si="2"/>
        <v>15.066519173319364</v>
      </c>
      <c r="T234" s="2">
        <f t="shared" si="2"/>
        <v>15.066519173319364</v>
      </c>
      <c r="U234" s="2">
        <f t="shared" si="2"/>
        <v>15.066519173319364</v>
      </c>
      <c r="V234" s="2">
        <f t="shared" si="2"/>
        <v>15.066519173319364</v>
      </c>
      <c r="W234" s="2">
        <f t="shared" si="2"/>
        <v>15.066519173319364</v>
      </c>
    </row>
    <row r="235" spans="1:26" ht="15.75" x14ac:dyDescent="0.25">
      <c r="C235" s="2">
        <f>C233/C234</f>
        <v>0.33983547908258382</v>
      </c>
      <c r="D235" s="2">
        <f t="shared" ref="D235:W235" si="3">D233/D234</f>
        <v>0.32902670753739222</v>
      </c>
      <c r="E235" s="2">
        <f t="shared" si="3"/>
        <v>0.30401960938870487</v>
      </c>
      <c r="F235" s="2">
        <f t="shared" si="3"/>
        <v>0.29814072520925178</v>
      </c>
      <c r="G235" s="2">
        <f t="shared" si="3"/>
        <v>0.31067615716075297</v>
      </c>
      <c r="H235" s="2">
        <f t="shared" si="3"/>
        <v>0.32047075760691401</v>
      </c>
      <c r="I235" s="2">
        <f t="shared" si="3"/>
        <v>2.6041065012770543</v>
      </c>
      <c r="J235" s="2">
        <f t="shared" si="3"/>
        <v>1.9396371732052859</v>
      </c>
      <c r="K235" s="2">
        <f t="shared" si="3"/>
        <v>2.0593583379139799</v>
      </c>
      <c r="L235" s="2">
        <f t="shared" si="3"/>
        <v>1.9056568190423997</v>
      </c>
      <c r="M235" s="2">
        <f t="shared" si="3"/>
        <v>2.131588510373895</v>
      </c>
      <c r="N235" s="2">
        <f t="shared" si="3"/>
        <v>2.0952775115027222</v>
      </c>
      <c r="O235" s="2">
        <f t="shared" si="3"/>
        <v>7.6663157070092511E-2</v>
      </c>
      <c r="P235" s="2">
        <f t="shared" si="3"/>
        <v>7.4159278621290139E-2</v>
      </c>
      <c r="Q235" s="2">
        <f t="shared" si="3"/>
        <v>6.4946002782759069E-2</v>
      </c>
      <c r="R235" s="2">
        <f t="shared" si="3"/>
        <v>7.5099063914558409E-2</v>
      </c>
      <c r="S235" s="2">
        <f t="shared" si="3"/>
        <v>8.5020272786765369E-2</v>
      </c>
      <c r="T235" s="2">
        <f t="shared" si="3"/>
        <v>8.9064030197918295E-2</v>
      </c>
      <c r="U235" s="2">
        <f t="shared" si="3"/>
        <v>0.26762746583387392</v>
      </c>
      <c r="V235" s="2">
        <f t="shared" si="3"/>
        <v>1.6598915893107629</v>
      </c>
      <c r="W235" s="2">
        <f t="shared" si="3"/>
        <v>7.1170910338857432E-2</v>
      </c>
    </row>
  </sheetData>
  <phoneticPr fontId="1" type="noConversion"/>
  <conditionalFormatting sqref="I2:N2">
    <cfRule type="cellIs" dxfId="65" priority="119" operator="greaterThan">
      <formula>208</formula>
    </cfRule>
  </conditionalFormatting>
  <conditionalFormatting sqref="O2:T2">
    <cfRule type="cellIs" dxfId="64" priority="118" operator="greaterThan">
      <formula>208</formula>
    </cfRule>
  </conditionalFormatting>
  <conditionalFormatting sqref="C86:H97">
    <cfRule type="cellIs" dxfId="63" priority="23" operator="lessThan">
      <formula>10</formula>
    </cfRule>
  </conditionalFormatting>
  <conditionalFormatting sqref="U86:U97">
    <cfRule type="cellIs" dxfId="62" priority="22" operator="lessThan">
      <formula>10</formula>
    </cfRule>
  </conditionalFormatting>
  <conditionalFormatting sqref="C3:H14">
    <cfRule type="cellIs" dxfId="61" priority="37" operator="lessThan">
      <formula>10</formula>
    </cfRule>
  </conditionalFormatting>
  <conditionalFormatting sqref="U3:U14">
    <cfRule type="cellIs" dxfId="60" priority="36" operator="lessThan">
      <formula>10</formula>
    </cfRule>
  </conditionalFormatting>
  <conditionalFormatting sqref="U15:U26">
    <cfRule type="cellIs" dxfId="59" priority="34" operator="lessThan">
      <formula>10</formula>
    </cfRule>
  </conditionalFormatting>
  <conditionalFormatting sqref="C15:H26">
    <cfRule type="cellIs" dxfId="58" priority="35" operator="lessThan">
      <formula>10</formula>
    </cfRule>
  </conditionalFormatting>
  <conditionalFormatting sqref="U27:U38">
    <cfRule type="cellIs" dxfId="57" priority="32" operator="lessThan">
      <formula>10</formula>
    </cfRule>
  </conditionalFormatting>
  <conditionalFormatting sqref="C27:H38">
    <cfRule type="cellIs" dxfId="56" priority="33" operator="lessThan">
      <formula>10</formula>
    </cfRule>
  </conditionalFormatting>
  <conditionalFormatting sqref="U39:U50">
    <cfRule type="cellIs" dxfId="55" priority="30" operator="lessThan">
      <formula>10</formula>
    </cfRule>
  </conditionalFormatting>
  <conditionalFormatting sqref="C39:H50">
    <cfRule type="cellIs" dxfId="54" priority="31" operator="lessThan">
      <formula>10</formula>
    </cfRule>
  </conditionalFormatting>
  <conditionalFormatting sqref="U51:U62">
    <cfRule type="cellIs" dxfId="53" priority="28" operator="lessThan">
      <formula>10</formula>
    </cfRule>
  </conditionalFormatting>
  <conditionalFormatting sqref="C51:H62">
    <cfRule type="cellIs" dxfId="52" priority="29" operator="lessThan">
      <formula>10</formula>
    </cfRule>
  </conditionalFormatting>
  <conditionalFormatting sqref="U63:U74">
    <cfRule type="cellIs" dxfId="51" priority="26" operator="lessThan">
      <formula>10</formula>
    </cfRule>
  </conditionalFormatting>
  <conditionalFormatting sqref="C63:H74">
    <cfRule type="cellIs" dxfId="50" priority="27" operator="lessThan">
      <formula>10</formula>
    </cfRule>
  </conditionalFormatting>
  <conditionalFormatting sqref="U75:U85">
    <cfRule type="cellIs" dxfId="49" priority="24" operator="lessThan">
      <formula>10</formula>
    </cfRule>
  </conditionalFormatting>
  <conditionalFormatting sqref="C75:H85">
    <cfRule type="cellIs" dxfId="48" priority="25" operator="lessThan">
      <formula>10</formula>
    </cfRule>
  </conditionalFormatting>
  <conditionalFormatting sqref="U206:U217">
    <cfRule type="cellIs" dxfId="47" priority="2" operator="lessThan">
      <formula>10</formula>
    </cfRule>
  </conditionalFormatting>
  <conditionalFormatting sqref="U98:U109">
    <cfRule type="cellIs" dxfId="46" priority="20" operator="lessThan">
      <formula>10</formula>
    </cfRule>
  </conditionalFormatting>
  <conditionalFormatting sqref="C98:H109">
    <cfRule type="cellIs" dxfId="45" priority="21" operator="lessThan">
      <formula>10</formula>
    </cfRule>
  </conditionalFormatting>
  <conditionalFormatting sqref="U110:U121">
    <cfRule type="cellIs" dxfId="44" priority="18" operator="lessThan">
      <formula>10</formula>
    </cfRule>
  </conditionalFormatting>
  <conditionalFormatting sqref="C110:H121">
    <cfRule type="cellIs" dxfId="43" priority="19" operator="lessThan">
      <formula>10</formula>
    </cfRule>
  </conditionalFormatting>
  <conditionalFormatting sqref="U122:U133">
    <cfRule type="cellIs" dxfId="42" priority="16" operator="lessThan">
      <formula>10</formula>
    </cfRule>
  </conditionalFormatting>
  <conditionalFormatting sqref="C122:H133">
    <cfRule type="cellIs" dxfId="41" priority="17" operator="lessThan">
      <formula>10</formula>
    </cfRule>
  </conditionalFormatting>
  <conditionalFormatting sqref="U134:U145">
    <cfRule type="cellIs" dxfId="40" priority="14" operator="lessThan">
      <formula>10</formula>
    </cfRule>
  </conditionalFormatting>
  <conditionalFormatting sqref="C134:H145">
    <cfRule type="cellIs" dxfId="39" priority="15" operator="lessThan">
      <formula>10</formula>
    </cfRule>
  </conditionalFormatting>
  <conditionalFormatting sqref="U146:U157">
    <cfRule type="cellIs" dxfId="38" priority="12" operator="lessThan">
      <formula>10</formula>
    </cfRule>
  </conditionalFormatting>
  <conditionalFormatting sqref="C146:H157">
    <cfRule type="cellIs" dxfId="37" priority="13" operator="lessThan">
      <formula>10</formula>
    </cfRule>
  </conditionalFormatting>
  <conditionalFormatting sqref="U158:U169">
    <cfRule type="cellIs" dxfId="36" priority="10" operator="lessThan">
      <formula>10</formula>
    </cfRule>
  </conditionalFormatting>
  <conditionalFormatting sqref="C158:H169">
    <cfRule type="cellIs" dxfId="35" priority="11" operator="lessThan">
      <formula>10</formula>
    </cfRule>
  </conditionalFormatting>
  <conditionalFormatting sqref="U170:U181">
    <cfRule type="cellIs" dxfId="34" priority="8" operator="lessThan">
      <formula>10</formula>
    </cfRule>
  </conditionalFormatting>
  <conditionalFormatting sqref="C170:H181">
    <cfRule type="cellIs" dxfId="33" priority="9" operator="lessThan">
      <formula>10</formula>
    </cfRule>
  </conditionalFormatting>
  <conditionalFormatting sqref="U182:U193">
    <cfRule type="cellIs" dxfId="32" priority="6" operator="lessThan">
      <formula>10</formula>
    </cfRule>
  </conditionalFormatting>
  <conditionalFormatting sqref="C182:H193">
    <cfRule type="cellIs" dxfId="31" priority="7" operator="lessThan">
      <formula>10</formula>
    </cfRule>
  </conditionalFormatting>
  <conditionalFormatting sqref="U194:U205">
    <cfRule type="cellIs" dxfId="30" priority="4" operator="lessThan">
      <formula>10</formula>
    </cfRule>
  </conditionalFormatting>
  <conditionalFormatting sqref="C194:H205">
    <cfRule type="cellIs" dxfId="29" priority="5" operator="lessThan">
      <formula>10</formula>
    </cfRule>
  </conditionalFormatting>
  <conditionalFormatting sqref="C206:H217">
    <cfRule type="cellIs" dxfId="28" priority="3" operator="lessThan">
      <formula>10</formula>
    </cfRule>
  </conditionalFormatting>
  <conditionalFormatting sqref="U226:U229 U218:U224 C226:H229 C218:H224">
    <cfRule type="cellIs" dxfId="27" priority="1" operator="lessThan">
      <formula>10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6"/>
  <sheetViews>
    <sheetView workbookViewId="0"/>
  </sheetViews>
  <sheetFormatPr defaultRowHeight="15" x14ac:dyDescent="0.25"/>
  <cols>
    <col min="1" max="1" width="13.140625" style="7" bestFit="1" customWidth="1"/>
    <col min="2" max="2" width="15" style="7" bestFit="1" customWidth="1"/>
    <col min="3" max="20" width="7.7109375" style="9" customWidth="1"/>
    <col min="21" max="23" width="7.7109375" style="7" customWidth="1"/>
    <col min="24" max="26" width="9.28515625" style="7" bestFit="1" customWidth="1"/>
    <col min="27" max="16384" width="9.140625" style="7"/>
  </cols>
  <sheetData>
    <row r="1" spans="1:26" ht="15.75" thickBot="1" x14ac:dyDescent="0.3">
      <c r="C1" s="10"/>
      <c r="D1" s="11"/>
      <c r="E1" s="11" t="s">
        <v>31</v>
      </c>
      <c r="F1" s="11"/>
      <c r="G1" s="11"/>
      <c r="H1" s="12"/>
      <c r="I1" s="10"/>
      <c r="J1" s="11"/>
      <c r="K1" s="11" t="s">
        <v>32</v>
      </c>
      <c r="L1" s="11"/>
      <c r="M1" s="11"/>
      <c r="N1" s="12"/>
      <c r="O1" s="10"/>
      <c r="P1" s="11"/>
      <c r="Q1" s="11" t="s">
        <v>33</v>
      </c>
      <c r="R1" s="11"/>
      <c r="S1" s="11"/>
      <c r="T1" s="12"/>
      <c r="U1" s="13" t="s">
        <v>34</v>
      </c>
      <c r="V1" s="14" t="s">
        <v>35</v>
      </c>
      <c r="W1" s="15" t="s">
        <v>36</v>
      </c>
      <c r="X1" s="13" t="s">
        <v>31</v>
      </c>
      <c r="Y1" s="14" t="s">
        <v>32</v>
      </c>
      <c r="Z1" s="15" t="s">
        <v>33</v>
      </c>
    </row>
    <row r="2" spans="1:26" ht="15.75" thickBot="1" x14ac:dyDescent="0.3">
      <c r="C2" s="10">
        <v>1</v>
      </c>
      <c r="D2" s="11">
        <v>2</v>
      </c>
      <c r="E2" s="11">
        <v>3</v>
      </c>
      <c r="F2" s="11">
        <v>4</v>
      </c>
      <c r="G2" s="11">
        <v>5</v>
      </c>
      <c r="H2" s="12">
        <v>6</v>
      </c>
      <c r="I2" s="10">
        <v>1</v>
      </c>
      <c r="J2" s="11">
        <v>2</v>
      </c>
      <c r="K2" s="11">
        <v>3</v>
      </c>
      <c r="L2" s="11">
        <v>4</v>
      </c>
      <c r="M2" s="11">
        <v>5</v>
      </c>
      <c r="N2" s="12">
        <v>6</v>
      </c>
      <c r="O2" s="10">
        <v>1</v>
      </c>
      <c r="P2" s="11">
        <v>2</v>
      </c>
      <c r="Q2" s="11">
        <v>3</v>
      </c>
      <c r="R2" s="11">
        <v>4</v>
      </c>
      <c r="S2" s="11">
        <v>5</v>
      </c>
      <c r="T2" s="12">
        <v>6</v>
      </c>
      <c r="U2" s="17" t="s">
        <v>38</v>
      </c>
      <c r="V2" s="18"/>
      <c r="W2" s="19"/>
      <c r="X2" s="20" t="s">
        <v>37</v>
      </c>
      <c r="Y2" s="18"/>
      <c r="Z2" s="19"/>
    </row>
    <row r="3" spans="1:26" x14ac:dyDescent="0.25">
      <c r="A3" s="7" t="s">
        <v>14</v>
      </c>
      <c r="B3" s="21">
        <v>43286.125</v>
      </c>
      <c r="C3" s="9">
        <v>41.9407</v>
      </c>
      <c r="D3" s="9">
        <v>35.071899999999999</v>
      </c>
      <c r="E3" s="9">
        <v>41.323599999999999</v>
      </c>
      <c r="F3" s="9">
        <v>41.3521</v>
      </c>
      <c r="G3" s="9">
        <v>38.138399999999997</v>
      </c>
      <c r="H3" s="9">
        <v>37.5092</v>
      </c>
      <c r="I3" s="9">
        <v>85.528499999999994</v>
      </c>
      <c r="J3" s="9">
        <v>65.326400000000007</v>
      </c>
      <c r="K3" s="9">
        <v>52.218000000000004</v>
      </c>
      <c r="L3" s="9">
        <v>43.628399999999999</v>
      </c>
      <c r="M3" s="9">
        <v>54.2532</v>
      </c>
      <c r="N3" s="9">
        <v>68.412300000000002</v>
      </c>
      <c r="O3" s="9">
        <v>13.781599999999999</v>
      </c>
      <c r="P3" s="9">
        <v>14.0619</v>
      </c>
      <c r="Q3" s="9">
        <v>13.391299999999999</v>
      </c>
      <c r="R3" s="9">
        <v>13.0825</v>
      </c>
      <c r="S3" s="9">
        <v>13.3462</v>
      </c>
      <c r="T3" s="9">
        <v>13.561199999999999</v>
      </c>
      <c r="U3" s="9">
        <v>38.8904</v>
      </c>
      <c r="V3" s="9">
        <v>57.9148</v>
      </c>
      <c r="W3" s="9">
        <v>13.435499999999999</v>
      </c>
      <c r="X3" s="9">
        <v>6625</v>
      </c>
      <c r="Y3" s="9">
        <v>7810</v>
      </c>
      <c r="Z3" s="9">
        <v>7810</v>
      </c>
    </row>
    <row r="4" spans="1:26" x14ac:dyDescent="0.25">
      <c r="B4" s="23" t="s">
        <v>64</v>
      </c>
      <c r="C4" s="9">
        <v>41.0411</v>
      </c>
      <c r="D4" s="9">
        <v>33.915900000000001</v>
      </c>
      <c r="E4" s="9">
        <v>35.999000000000002</v>
      </c>
      <c r="F4" s="9">
        <v>38.523200000000003</v>
      </c>
      <c r="G4" s="9">
        <v>37.2941</v>
      </c>
      <c r="H4" s="9">
        <v>35.683599999999998</v>
      </c>
      <c r="I4" s="9">
        <v>68.627899999999997</v>
      </c>
      <c r="J4" s="9">
        <v>63.128599999999999</v>
      </c>
      <c r="K4" s="9">
        <v>52.903799999999997</v>
      </c>
      <c r="L4" s="9">
        <v>54.889800000000001</v>
      </c>
      <c r="M4" s="9">
        <v>69.277699999999996</v>
      </c>
      <c r="N4" s="9">
        <v>62.087000000000003</v>
      </c>
      <c r="O4" s="9">
        <v>13.384499999999999</v>
      </c>
      <c r="P4" s="9">
        <v>13.968999999999999</v>
      </c>
      <c r="Q4" s="9">
        <v>13.9033</v>
      </c>
      <c r="R4" s="9">
        <v>13.479200000000001</v>
      </c>
      <c r="S4" s="9">
        <v>13.734500000000001</v>
      </c>
      <c r="T4" s="9">
        <v>13.7575</v>
      </c>
      <c r="U4" s="9">
        <v>36.667499999999997</v>
      </c>
      <c r="V4" s="9">
        <v>61.437800000000003</v>
      </c>
      <c r="W4" s="9">
        <v>13.7247</v>
      </c>
      <c r="X4" s="9">
        <v>6434</v>
      </c>
      <c r="Y4" s="9">
        <v>7885</v>
      </c>
      <c r="Z4" s="9">
        <v>7885</v>
      </c>
    </row>
    <row r="5" spans="1:26" x14ac:dyDescent="0.25">
      <c r="B5" s="24" t="s">
        <v>66</v>
      </c>
      <c r="C5" s="9">
        <v>40.529000000000003</v>
      </c>
      <c r="D5" s="9">
        <v>34.682499999999997</v>
      </c>
      <c r="E5" s="9">
        <v>37.0002</v>
      </c>
      <c r="F5" s="9">
        <v>39.140999999999998</v>
      </c>
      <c r="G5" s="9">
        <v>37.363100000000003</v>
      </c>
      <c r="H5" s="9">
        <v>35.631900000000002</v>
      </c>
      <c r="I5" s="9">
        <v>74.2928</v>
      </c>
      <c r="J5" s="9">
        <v>60.410200000000003</v>
      </c>
      <c r="K5" s="9">
        <v>51.84</v>
      </c>
      <c r="L5" s="9">
        <v>52.231499999999997</v>
      </c>
      <c r="M5" s="9">
        <v>67.932000000000002</v>
      </c>
      <c r="N5" s="9">
        <v>64.650700000000001</v>
      </c>
      <c r="O5" s="9">
        <v>13.5383</v>
      </c>
      <c r="P5" s="9">
        <v>13.9321</v>
      </c>
      <c r="Q5" s="9">
        <v>13.7964</v>
      </c>
      <c r="R5" s="9">
        <v>13.366300000000001</v>
      </c>
      <c r="S5" s="9">
        <v>13.696999999999999</v>
      </c>
      <c r="T5" s="9">
        <v>13.752800000000001</v>
      </c>
      <c r="U5" s="9">
        <v>37.000300000000003</v>
      </c>
      <c r="V5" s="9">
        <v>61.163200000000003</v>
      </c>
      <c r="W5" s="9">
        <v>13.678000000000001</v>
      </c>
      <c r="X5" s="9">
        <v>6468</v>
      </c>
      <c r="Y5" s="9">
        <v>7884</v>
      </c>
      <c r="Z5" s="9">
        <v>7884</v>
      </c>
    </row>
    <row r="6" spans="1:26" x14ac:dyDescent="0.25">
      <c r="B6" s="24" t="s">
        <v>68</v>
      </c>
      <c r="C6" s="9">
        <v>39.907800000000002</v>
      </c>
      <c r="D6" s="9">
        <v>34.859099999999998</v>
      </c>
      <c r="E6" s="9">
        <v>38.108699999999999</v>
      </c>
      <c r="F6" s="9">
        <v>39.8339</v>
      </c>
      <c r="G6" s="9">
        <v>37.546100000000003</v>
      </c>
      <c r="H6" s="9">
        <v>35.785200000000003</v>
      </c>
      <c r="I6" s="9">
        <v>74.339200000000005</v>
      </c>
      <c r="J6" s="9">
        <v>59.734999999999999</v>
      </c>
      <c r="K6" s="9">
        <v>50.705500000000001</v>
      </c>
      <c r="L6" s="9">
        <v>49.511699999999998</v>
      </c>
      <c r="M6" s="9">
        <v>65.8643</v>
      </c>
      <c r="N6" s="9">
        <v>66.762900000000002</v>
      </c>
      <c r="O6" s="9">
        <v>13.6221</v>
      </c>
      <c r="P6" s="9">
        <v>13.9061</v>
      </c>
      <c r="Q6" s="9">
        <v>13.6648</v>
      </c>
      <c r="R6" s="9">
        <v>13.2913</v>
      </c>
      <c r="S6" s="9">
        <v>13.652200000000001</v>
      </c>
      <c r="T6" s="9">
        <v>13.74</v>
      </c>
      <c r="U6" s="9">
        <v>37.408000000000001</v>
      </c>
      <c r="V6" s="9">
        <v>60.559399999999997</v>
      </c>
      <c r="W6" s="9">
        <v>13.630100000000001</v>
      </c>
      <c r="X6" s="9">
        <v>6546</v>
      </c>
      <c r="Y6" s="9">
        <v>7869</v>
      </c>
      <c r="Z6" s="9">
        <v>7869</v>
      </c>
    </row>
    <row r="7" spans="1:26" x14ac:dyDescent="0.25">
      <c r="B7" s="24" t="s">
        <v>70</v>
      </c>
      <c r="C7" s="9">
        <v>40.595199999999998</v>
      </c>
      <c r="D7" s="9">
        <v>35.200099999999999</v>
      </c>
      <c r="E7" s="9">
        <v>39.259700000000002</v>
      </c>
      <c r="F7" s="9">
        <v>40.292499999999997</v>
      </c>
      <c r="G7" s="9">
        <v>37.633800000000001</v>
      </c>
      <c r="H7" s="9">
        <v>36.212499999999999</v>
      </c>
      <c r="I7" s="9">
        <v>75.137200000000007</v>
      </c>
      <c r="J7" s="9">
        <v>61.223500000000001</v>
      </c>
      <c r="K7" s="9">
        <v>51.709000000000003</v>
      </c>
      <c r="L7" s="9">
        <v>47.800800000000002</v>
      </c>
      <c r="M7" s="9">
        <v>63.457999999999998</v>
      </c>
      <c r="N7" s="9">
        <v>68.416399999999996</v>
      </c>
      <c r="O7" s="9">
        <v>13.6937</v>
      </c>
      <c r="P7" s="9">
        <v>13.8935</v>
      </c>
      <c r="Q7" s="9">
        <v>13.611800000000001</v>
      </c>
      <c r="R7" s="9">
        <v>13.200699999999999</v>
      </c>
      <c r="S7" s="9">
        <v>13.6051</v>
      </c>
      <c r="T7" s="9">
        <v>13.725099999999999</v>
      </c>
      <c r="U7" s="9">
        <v>37.874000000000002</v>
      </c>
      <c r="V7" s="9">
        <v>60.378599999999999</v>
      </c>
      <c r="W7" s="9">
        <v>13.5892</v>
      </c>
      <c r="X7" s="9">
        <v>6578</v>
      </c>
      <c r="Y7" s="9">
        <v>7881</v>
      </c>
      <c r="Z7" s="9">
        <v>7881</v>
      </c>
    </row>
    <row r="8" spans="1:26" x14ac:dyDescent="0.25">
      <c r="B8" s="24" t="s">
        <v>71</v>
      </c>
      <c r="C8" s="9">
        <v>42.505000000000003</v>
      </c>
      <c r="D8" s="9">
        <v>35.4255</v>
      </c>
      <c r="E8" s="9">
        <v>41.042700000000004</v>
      </c>
      <c r="F8" s="9">
        <v>40.9634</v>
      </c>
      <c r="G8" s="9">
        <v>37.999099999999999</v>
      </c>
      <c r="H8" s="9">
        <v>37.125900000000001</v>
      </c>
      <c r="I8" s="9">
        <v>84.340800000000002</v>
      </c>
      <c r="J8" s="9">
        <v>63.065199999999997</v>
      </c>
      <c r="K8" s="9">
        <v>50.865200000000002</v>
      </c>
      <c r="L8" s="9">
        <v>44.080199999999998</v>
      </c>
      <c r="M8" s="9">
        <v>57.170699999999997</v>
      </c>
      <c r="N8" s="9">
        <v>69.386399999999995</v>
      </c>
      <c r="O8" s="9">
        <v>13.696199999999999</v>
      </c>
      <c r="P8" s="9">
        <v>13.959099999999999</v>
      </c>
      <c r="Q8" s="9">
        <v>13.4336</v>
      </c>
      <c r="R8" s="9">
        <v>13.112299999999999</v>
      </c>
      <c r="S8" s="9">
        <v>13.4536</v>
      </c>
      <c r="T8" s="9">
        <v>13.642099999999999</v>
      </c>
      <c r="U8" s="9">
        <v>38.671199999999999</v>
      </c>
      <c r="V8" s="9">
        <v>58.619199999999999</v>
      </c>
      <c r="W8" s="9">
        <v>13.489000000000001</v>
      </c>
      <c r="X8" s="9">
        <v>6637</v>
      </c>
      <c r="Y8" s="9">
        <v>7827</v>
      </c>
      <c r="Z8" s="9">
        <v>7827</v>
      </c>
    </row>
    <row r="9" spans="1:26" x14ac:dyDescent="0.25">
      <c r="B9" s="23" t="s">
        <v>73</v>
      </c>
      <c r="C9" s="9">
        <v>39.662700000000001</v>
      </c>
      <c r="D9" s="9">
        <v>33.994</v>
      </c>
      <c r="E9" s="9">
        <v>41.73</v>
      </c>
      <c r="F9" s="9">
        <v>41.277999999999999</v>
      </c>
      <c r="G9" s="9">
        <v>38.379300000000001</v>
      </c>
      <c r="H9" s="9">
        <v>37.634599999999999</v>
      </c>
      <c r="I9" s="9">
        <v>90.949399999999997</v>
      </c>
      <c r="J9" s="9">
        <v>67.575100000000006</v>
      </c>
      <c r="K9" s="9">
        <v>54.561599999999999</v>
      </c>
      <c r="L9" s="9">
        <v>44.003700000000002</v>
      </c>
      <c r="M9" s="9">
        <v>51.609299999999998</v>
      </c>
      <c r="N9" s="9">
        <v>67.419799999999995</v>
      </c>
      <c r="O9" s="9">
        <v>13.7936</v>
      </c>
      <c r="P9" s="9">
        <v>14.196999999999999</v>
      </c>
      <c r="Q9" s="9">
        <v>13.376300000000001</v>
      </c>
      <c r="R9" s="9">
        <v>13.059900000000001</v>
      </c>
      <c r="S9" s="9">
        <v>13.242699999999999</v>
      </c>
      <c r="T9" s="9">
        <v>13.490600000000001</v>
      </c>
      <c r="U9" s="9">
        <v>38.895299999999999</v>
      </c>
      <c r="V9" s="9">
        <v>57.6511</v>
      </c>
      <c r="W9" s="9">
        <v>13.391400000000001</v>
      </c>
      <c r="X9" s="9">
        <v>6637</v>
      </c>
      <c r="Y9" s="9">
        <v>7796</v>
      </c>
      <c r="Z9" s="9">
        <v>7796</v>
      </c>
    </row>
    <row r="10" spans="1:26" x14ac:dyDescent="0.25">
      <c r="B10" s="24" t="s">
        <v>75</v>
      </c>
      <c r="C10" s="9">
        <v>40.204000000000001</v>
      </c>
      <c r="D10" s="9">
        <v>32.872199999999999</v>
      </c>
      <c r="E10" s="9">
        <v>41.9467</v>
      </c>
      <c r="F10" s="9">
        <v>41.364199999999997</v>
      </c>
      <c r="G10" s="9">
        <v>38.272300000000001</v>
      </c>
      <c r="H10" s="9">
        <v>37.9163</v>
      </c>
      <c r="I10" s="9">
        <v>89.890500000000003</v>
      </c>
      <c r="J10" s="9">
        <v>70.822999999999993</v>
      </c>
      <c r="K10" s="9">
        <v>55.7911</v>
      </c>
      <c r="L10" s="9">
        <v>44.014699999999998</v>
      </c>
      <c r="M10" s="9">
        <v>48.200099999999999</v>
      </c>
      <c r="N10" s="9">
        <v>66.340699999999998</v>
      </c>
      <c r="O10" s="9">
        <v>13.6815</v>
      </c>
      <c r="P10" s="9">
        <v>14.3476</v>
      </c>
      <c r="Q10" s="9">
        <v>13.3171</v>
      </c>
      <c r="R10" s="9">
        <v>13.029199999999999</v>
      </c>
      <c r="S10" s="9">
        <v>13.177899999999999</v>
      </c>
      <c r="T10" s="9">
        <v>13.384399999999999</v>
      </c>
      <c r="U10" s="9">
        <v>38.929600000000001</v>
      </c>
      <c r="V10" s="9">
        <v>56.861899999999999</v>
      </c>
      <c r="W10" s="9">
        <v>13.336600000000001</v>
      </c>
      <c r="X10" s="9">
        <v>6672</v>
      </c>
      <c r="Y10" s="9">
        <v>7805</v>
      </c>
      <c r="Z10" s="9">
        <v>7805</v>
      </c>
    </row>
    <row r="11" spans="1:26" x14ac:dyDescent="0.25">
      <c r="B11" s="24" t="s">
        <v>77</v>
      </c>
      <c r="C11" s="9">
        <v>39.709200000000003</v>
      </c>
      <c r="D11" s="9">
        <v>31.942900000000002</v>
      </c>
      <c r="E11" s="9">
        <v>42.314799999999998</v>
      </c>
      <c r="F11" s="9">
        <v>41.648099999999999</v>
      </c>
      <c r="G11" s="9">
        <v>38.1098</v>
      </c>
      <c r="H11" s="9">
        <v>38.244399999999999</v>
      </c>
      <c r="I11" s="9">
        <v>87.710700000000003</v>
      </c>
      <c r="J11" s="9">
        <v>74.073400000000007</v>
      </c>
      <c r="K11" s="9">
        <v>58.172600000000003</v>
      </c>
      <c r="L11" s="9">
        <v>44.277500000000003</v>
      </c>
      <c r="M11" s="9">
        <v>44.869100000000003</v>
      </c>
      <c r="N11" s="9">
        <v>63.875500000000002</v>
      </c>
      <c r="O11" s="9">
        <v>13.7682</v>
      </c>
      <c r="P11" s="9">
        <v>14.4459</v>
      </c>
      <c r="Q11" s="9">
        <v>13.308999999999999</v>
      </c>
      <c r="R11" s="9">
        <v>12.936299999999999</v>
      </c>
      <c r="S11" s="9">
        <v>13.115600000000001</v>
      </c>
      <c r="T11" s="9">
        <v>13.266999999999999</v>
      </c>
      <c r="U11" s="9">
        <v>39.010599999999997</v>
      </c>
      <c r="V11" s="9">
        <v>55.878300000000003</v>
      </c>
      <c r="W11" s="9">
        <v>13.2751</v>
      </c>
      <c r="X11" s="9">
        <v>6695</v>
      </c>
      <c r="Y11" s="9">
        <v>7841</v>
      </c>
      <c r="Z11" s="9">
        <v>7841</v>
      </c>
    </row>
    <row r="12" spans="1:26" x14ac:dyDescent="0.25">
      <c r="B12" s="24" t="s">
        <v>78</v>
      </c>
      <c r="C12" s="9">
        <v>39.666499999999999</v>
      </c>
      <c r="D12" s="9">
        <v>31.600899999999999</v>
      </c>
      <c r="E12" s="9">
        <v>42.441699999999997</v>
      </c>
      <c r="F12" s="9">
        <v>41.744599999999998</v>
      </c>
      <c r="G12" s="9">
        <v>37.824399999999997</v>
      </c>
      <c r="H12" s="9">
        <v>38.106200000000001</v>
      </c>
      <c r="I12" s="9">
        <v>87.825000000000003</v>
      </c>
      <c r="J12" s="9">
        <v>74.711399999999998</v>
      </c>
      <c r="K12" s="9">
        <v>58.776600000000002</v>
      </c>
      <c r="L12" s="9">
        <v>44.393700000000003</v>
      </c>
      <c r="M12" s="9">
        <v>42.658499999999997</v>
      </c>
      <c r="N12" s="9">
        <v>61.194400000000002</v>
      </c>
      <c r="O12" s="9">
        <v>13.905200000000001</v>
      </c>
      <c r="P12" s="9">
        <v>14.4979</v>
      </c>
      <c r="Q12" s="9">
        <v>13.3154</v>
      </c>
      <c r="R12" s="9">
        <v>12.8856</v>
      </c>
      <c r="S12" s="9">
        <v>13.067399999999999</v>
      </c>
      <c r="T12" s="9">
        <v>13.1556</v>
      </c>
      <c r="U12" s="9">
        <v>38.855800000000002</v>
      </c>
      <c r="V12" s="9">
        <v>54.729900000000001</v>
      </c>
      <c r="W12" s="9">
        <v>13.2293</v>
      </c>
      <c r="X12" s="9">
        <v>6791</v>
      </c>
      <c r="Y12" s="9">
        <v>7863</v>
      </c>
      <c r="Z12" s="9">
        <v>7863</v>
      </c>
    </row>
    <row r="13" spans="1:26" x14ac:dyDescent="0.25">
      <c r="B13" s="24" t="s">
        <v>80</v>
      </c>
      <c r="C13" s="9">
        <v>39.914099999999998</v>
      </c>
      <c r="D13" s="9">
        <v>31.8507</v>
      </c>
      <c r="E13" s="9">
        <v>42.256500000000003</v>
      </c>
      <c r="F13" s="9">
        <v>41.969499999999996</v>
      </c>
      <c r="G13" s="9">
        <v>37.606099999999998</v>
      </c>
      <c r="H13" s="9">
        <v>38.278100000000002</v>
      </c>
      <c r="I13" s="9">
        <v>92.162700000000001</v>
      </c>
      <c r="J13" s="9">
        <v>75.700900000000004</v>
      </c>
      <c r="K13" s="9">
        <v>60.276000000000003</v>
      </c>
      <c r="L13" s="9">
        <v>44.970300000000002</v>
      </c>
      <c r="M13" s="9">
        <v>39.989199999999997</v>
      </c>
      <c r="N13" s="9">
        <v>58.311799999999998</v>
      </c>
      <c r="O13" s="9">
        <v>13.928800000000001</v>
      </c>
      <c r="P13" s="9">
        <v>14.5199</v>
      </c>
      <c r="Q13" s="9">
        <v>13.338800000000001</v>
      </c>
      <c r="R13" s="9">
        <v>12.799200000000001</v>
      </c>
      <c r="S13" s="9">
        <v>13.0395</v>
      </c>
      <c r="T13" s="9">
        <v>13.0275</v>
      </c>
      <c r="U13" s="9">
        <v>38.858899999999998</v>
      </c>
      <c r="V13" s="9">
        <v>53.778399999999998</v>
      </c>
      <c r="W13" s="9">
        <v>13.1759</v>
      </c>
      <c r="X13" s="9">
        <v>6882</v>
      </c>
      <c r="Y13" s="9">
        <v>7922</v>
      </c>
      <c r="Z13" s="9">
        <v>7922</v>
      </c>
    </row>
    <row r="14" spans="1:26" x14ac:dyDescent="0.25">
      <c r="B14" s="24" t="s">
        <v>82</v>
      </c>
      <c r="C14" s="9">
        <v>39.7515</v>
      </c>
      <c r="D14" s="9">
        <v>32.128100000000003</v>
      </c>
      <c r="E14" s="9">
        <v>41.985300000000002</v>
      </c>
      <c r="F14" s="9">
        <v>42.394300000000001</v>
      </c>
      <c r="G14" s="9">
        <v>37.593400000000003</v>
      </c>
      <c r="H14" s="9">
        <v>38.0794</v>
      </c>
      <c r="I14" s="9">
        <v>96.973100000000002</v>
      </c>
      <c r="J14" s="9">
        <v>74.912300000000002</v>
      </c>
      <c r="K14" s="9">
        <v>62.630800000000001</v>
      </c>
      <c r="L14" s="9">
        <v>46.097799999999999</v>
      </c>
      <c r="M14" s="9">
        <v>38.372599999999998</v>
      </c>
      <c r="N14" s="9">
        <v>55.911999999999999</v>
      </c>
      <c r="O14" s="9">
        <v>13.7727</v>
      </c>
      <c r="P14" s="9">
        <v>14.337</v>
      </c>
      <c r="Q14" s="9">
        <v>13.3721</v>
      </c>
      <c r="R14" s="9">
        <v>12.778700000000001</v>
      </c>
      <c r="S14" s="9">
        <v>13.0488</v>
      </c>
      <c r="T14" s="9">
        <v>12.9779</v>
      </c>
      <c r="U14" s="9">
        <v>38.8172</v>
      </c>
      <c r="V14" s="9">
        <v>53.291499999999999</v>
      </c>
      <c r="W14" s="9">
        <v>13.1464</v>
      </c>
      <c r="X14" s="9">
        <v>6980</v>
      </c>
      <c r="Y14" s="9">
        <v>7962</v>
      </c>
      <c r="Z14" s="9">
        <v>7962</v>
      </c>
    </row>
    <row r="15" spans="1:26" x14ac:dyDescent="0.25">
      <c r="A15" s="7" t="s">
        <v>12</v>
      </c>
      <c r="B15" s="21">
        <v>43341.125</v>
      </c>
      <c r="C15" s="9">
        <v>20.716699999999999</v>
      </c>
      <c r="D15" s="9">
        <v>22.395</v>
      </c>
      <c r="E15" s="9">
        <v>23.8309</v>
      </c>
      <c r="F15" s="9">
        <v>24.969799999999999</v>
      </c>
      <c r="G15" s="9">
        <v>27.184999999999999</v>
      </c>
      <c r="H15" s="9">
        <v>31.0304</v>
      </c>
      <c r="I15" s="9">
        <v>149.33199999999999</v>
      </c>
      <c r="J15" s="9">
        <v>127.56699999999999</v>
      </c>
      <c r="K15" s="9">
        <v>82.717600000000004</v>
      </c>
      <c r="L15" s="9">
        <v>45.171700000000001</v>
      </c>
      <c r="M15" s="9">
        <v>36.671399999999998</v>
      </c>
      <c r="N15" s="9">
        <v>27.0794</v>
      </c>
      <c r="O15" s="9">
        <v>16.461200000000002</v>
      </c>
      <c r="P15" s="9">
        <v>16.292300000000001</v>
      </c>
      <c r="Q15" s="9">
        <v>15.6806</v>
      </c>
      <c r="R15" s="9">
        <v>14.806900000000001</v>
      </c>
      <c r="S15" s="9">
        <v>13.8208</v>
      </c>
      <c r="T15" s="9">
        <v>13.1067</v>
      </c>
      <c r="U15" s="9">
        <v>27.4694</v>
      </c>
      <c r="V15" s="9">
        <v>49.740600000000001</v>
      </c>
      <c r="W15" s="9">
        <v>14.2651</v>
      </c>
      <c r="X15" s="9">
        <v>4291</v>
      </c>
      <c r="Y15" s="9">
        <v>4946</v>
      </c>
      <c r="Z15" s="9">
        <v>4946</v>
      </c>
    </row>
    <row r="16" spans="1:26" x14ac:dyDescent="0.25">
      <c r="B16" s="23" t="s">
        <v>64</v>
      </c>
      <c r="C16" s="9">
        <v>20.21</v>
      </c>
      <c r="D16" s="9">
        <v>19.827000000000002</v>
      </c>
      <c r="E16" s="9">
        <v>23.599599999999999</v>
      </c>
      <c r="F16" s="9">
        <v>24.017800000000001</v>
      </c>
      <c r="G16" s="9">
        <v>27.6172</v>
      </c>
      <c r="H16" s="9">
        <v>31.375599999999999</v>
      </c>
      <c r="I16" s="9">
        <v>150</v>
      </c>
      <c r="J16" s="9">
        <v>127.718</v>
      </c>
      <c r="K16" s="9">
        <v>80.448400000000007</v>
      </c>
      <c r="L16" s="9">
        <v>39.293999999999997</v>
      </c>
      <c r="M16" s="9">
        <v>30.132100000000001</v>
      </c>
      <c r="N16" s="9">
        <v>23.144400000000001</v>
      </c>
      <c r="O16" s="9">
        <v>16.441700000000001</v>
      </c>
      <c r="P16" s="9">
        <v>16.335599999999999</v>
      </c>
      <c r="Q16" s="9">
        <v>15.5928</v>
      </c>
      <c r="R16" s="9">
        <v>14.879899999999999</v>
      </c>
      <c r="S16" s="9">
        <v>13.9185</v>
      </c>
      <c r="T16" s="9">
        <v>13.0397</v>
      </c>
      <c r="U16" s="9">
        <v>27.319199999999999</v>
      </c>
      <c r="V16" s="9">
        <v>45.387300000000003</v>
      </c>
      <c r="W16" s="9">
        <v>14.276300000000001</v>
      </c>
      <c r="X16" s="9">
        <v>4430</v>
      </c>
      <c r="Y16" s="9">
        <v>4941</v>
      </c>
      <c r="Z16" s="9">
        <v>4941</v>
      </c>
    </row>
    <row r="17" spans="1:26" x14ac:dyDescent="0.25">
      <c r="B17" s="24" t="s">
        <v>66</v>
      </c>
      <c r="C17" s="9">
        <v>19.556699999999999</v>
      </c>
      <c r="D17" s="9">
        <v>19.869199999999999</v>
      </c>
      <c r="E17" s="9">
        <v>23.189599999999999</v>
      </c>
      <c r="F17" s="9">
        <v>24.311499999999999</v>
      </c>
      <c r="G17" s="9">
        <v>27.342199999999998</v>
      </c>
      <c r="H17" s="9">
        <v>31.356200000000001</v>
      </c>
      <c r="I17" s="9">
        <v>148.64699999999999</v>
      </c>
      <c r="J17" s="9">
        <v>132.982</v>
      </c>
      <c r="K17" s="9">
        <v>78.0197</v>
      </c>
      <c r="L17" s="9">
        <v>39.461599999999997</v>
      </c>
      <c r="M17" s="9">
        <v>31.025700000000001</v>
      </c>
      <c r="N17" s="9">
        <v>24.060700000000001</v>
      </c>
      <c r="O17" s="9">
        <v>16.474699999999999</v>
      </c>
      <c r="P17" s="9">
        <v>16.347300000000001</v>
      </c>
      <c r="Q17" s="9">
        <v>15.6852</v>
      </c>
      <c r="R17" s="9">
        <v>14.790100000000001</v>
      </c>
      <c r="S17" s="9">
        <v>13.9206</v>
      </c>
      <c r="T17" s="9">
        <v>13.011100000000001</v>
      </c>
      <c r="U17" s="9">
        <v>27.268699999999999</v>
      </c>
      <c r="V17" s="9">
        <v>45.664900000000003</v>
      </c>
      <c r="W17" s="9">
        <v>14.257899999999999</v>
      </c>
      <c r="X17" s="9">
        <v>4410</v>
      </c>
      <c r="Y17" s="9">
        <v>4922</v>
      </c>
      <c r="Z17" s="9">
        <v>4922</v>
      </c>
    </row>
    <row r="18" spans="1:26" x14ac:dyDescent="0.25">
      <c r="B18" s="24" t="s">
        <v>68</v>
      </c>
      <c r="C18" s="9">
        <v>20.655000000000001</v>
      </c>
      <c r="D18" s="9">
        <v>19.999600000000001</v>
      </c>
      <c r="E18" s="9">
        <v>22.9648</v>
      </c>
      <c r="F18" s="9">
        <v>24.6678</v>
      </c>
      <c r="G18" s="9">
        <v>27.257999999999999</v>
      </c>
      <c r="H18" s="9">
        <v>31.507400000000001</v>
      </c>
      <c r="I18" s="9">
        <v>148.90299999999999</v>
      </c>
      <c r="J18" s="9">
        <v>134.60599999999999</v>
      </c>
      <c r="K18" s="9">
        <v>77.430999999999997</v>
      </c>
      <c r="L18" s="9">
        <v>40.271500000000003</v>
      </c>
      <c r="M18" s="9">
        <v>32.1629</v>
      </c>
      <c r="N18" s="9">
        <v>25.786899999999999</v>
      </c>
      <c r="O18" s="9">
        <v>16.465399999999999</v>
      </c>
      <c r="P18" s="9">
        <v>16.342500000000001</v>
      </c>
      <c r="Q18" s="9">
        <v>15.7302</v>
      </c>
      <c r="R18" s="9">
        <v>14.7295</v>
      </c>
      <c r="S18" s="9">
        <v>13.8948</v>
      </c>
      <c r="T18" s="9">
        <v>12.9703</v>
      </c>
      <c r="U18" s="9">
        <v>27.371700000000001</v>
      </c>
      <c r="V18" s="9">
        <v>46.397599999999997</v>
      </c>
      <c r="W18" s="9">
        <v>14.223000000000001</v>
      </c>
      <c r="X18" s="9">
        <v>4378</v>
      </c>
      <c r="Y18" s="9">
        <v>4904</v>
      </c>
      <c r="Z18" s="9">
        <v>4904</v>
      </c>
    </row>
    <row r="19" spans="1:26" x14ac:dyDescent="0.25">
      <c r="B19" s="24" t="s">
        <v>70</v>
      </c>
      <c r="C19" s="9">
        <v>27.545000000000002</v>
      </c>
      <c r="D19" s="9">
        <v>20.9391</v>
      </c>
      <c r="E19" s="9">
        <v>22.754899999999999</v>
      </c>
      <c r="F19" s="9">
        <v>24.878599999999999</v>
      </c>
      <c r="G19" s="9">
        <v>27.3096</v>
      </c>
      <c r="H19" s="9">
        <v>31.5199</v>
      </c>
      <c r="I19" s="9">
        <v>149.696</v>
      </c>
      <c r="J19" s="9">
        <v>132.148</v>
      </c>
      <c r="K19" s="9">
        <v>77.584000000000003</v>
      </c>
      <c r="L19" s="9">
        <v>41.6265</v>
      </c>
      <c r="M19" s="9">
        <v>33.648000000000003</v>
      </c>
      <c r="N19" s="9">
        <v>26.182500000000001</v>
      </c>
      <c r="O19" s="9">
        <v>16.468299999999999</v>
      </c>
      <c r="P19" s="9">
        <v>16.331700000000001</v>
      </c>
      <c r="Q19" s="9">
        <v>15.741899999999999</v>
      </c>
      <c r="R19" s="9">
        <v>14.7278</v>
      </c>
      <c r="S19" s="9">
        <v>13.849600000000001</v>
      </c>
      <c r="T19" s="9">
        <v>12.993</v>
      </c>
      <c r="U19" s="9">
        <v>27.424399999999999</v>
      </c>
      <c r="V19" s="9">
        <v>47.063200000000002</v>
      </c>
      <c r="W19" s="9">
        <v>14.2173</v>
      </c>
      <c r="X19" s="9">
        <v>4367</v>
      </c>
      <c r="Y19" s="9">
        <v>4906</v>
      </c>
      <c r="Z19" s="9">
        <v>4906</v>
      </c>
    </row>
    <row r="20" spans="1:26" x14ac:dyDescent="0.25">
      <c r="B20" s="24" t="s">
        <v>71</v>
      </c>
      <c r="C20" s="9">
        <v>28.59</v>
      </c>
      <c r="D20" s="9">
        <v>21.822199999999999</v>
      </c>
      <c r="E20" s="9">
        <v>23.370100000000001</v>
      </c>
      <c r="F20" s="9">
        <v>25.005700000000001</v>
      </c>
      <c r="G20" s="9">
        <v>27.2453</v>
      </c>
      <c r="H20" s="9">
        <v>31.547799999999999</v>
      </c>
      <c r="I20" s="9">
        <v>149.209</v>
      </c>
      <c r="J20" s="9">
        <v>128.84899999999999</v>
      </c>
      <c r="K20" s="9">
        <v>81.367000000000004</v>
      </c>
      <c r="L20" s="9">
        <v>43.560699999999997</v>
      </c>
      <c r="M20" s="9">
        <v>36.078899999999997</v>
      </c>
      <c r="N20" s="9">
        <v>27.0413</v>
      </c>
      <c r="O20" s="9">
        <v>16.408200000000001</v>
      </c>
      <c r="P20" s="9">
        <v>16.305800000000001</v>
      </c>
      <c r="Q20" s="9">
        <v>15.7288</v>
      </c>
      <c r="R20" s="9">
        <v>14.7845</v>
      </c>
      <c r="S20" s="9">
        <v>13.804500000000001</v>
      </c>
      <c r="T20" s="9">
        <v>13.048299999999999</v>
      </c>
      <c r="U20" s="9">
        <v>27.575500000000002</v>
      </c>
      <c r="V20" s="9">
        <v>49.172600000000003</v>
      </c>
      <c r="W20" s="9">
        <v>14.2447</v>
      </c>
      <c r="X20" s="9">
        <v>4302</v>
      </c>
      <c r="Y20" s="9">
        <v>4944</v>
      </c>
      <c r="Z20" s="9">
        <v>4944</v>
      </c>
    </row>
    <row r="21" spans="1:26" x14ac:dyDescent="0.25">
      <c r="B21" s="23" t="s">
        <v>73</v>
      </c>
      <c r="C21" s="9">
        <v>21.8</v>
      </c>
      <c r="D21" s="9">
        <v>22.587700000000002</v>
      </c>
      <c r="E21" s="9">
        <v>24.182099999999998</v>
      </c>
      <c r="F21" s="9">
        <v>24.761399999999998</v>
      </c>
      <c r="G21" s="9">
        <v>27.0016</v>
      </c>
      <c r="H21" s="9">
        <v>30.1769</v>
      </c>
      <c r="I21" s="9">
        <v>149.26900000000001</v>
      </c>
      <c r="J21" s="9">
        <v>124.639</v>
      </c>
      <c r="K21" s="9">
        <v>85.023600000000002</v>
      </c>
      <c r="L21" s="9">
        <v>48.282899999999998</v>
      </c>
      <c r="M21" s="9">
        <v>37.3127</v>
      </c>
      <c r="N21" s="9">
        <v>27.958100000000002</v>
      </c>
      <c r="O21" s="9">
        <v>16.462800000000001</v>
      </c>
      <c r="P21" s="9">
        <v>16.310500000000001</v>
      </c>
      <c r="Q21" s="9">
        <v>15.6143</v>
      </c>
      <c r="R21" s="9">
        <v>14.8194</v>
      </c>
      <c r="S21" s="9">
        <v>13.857799999999999</v>
      </c>
      <c r="T21" s="9">
        <v>13.206200000000001</v>
      </c>
      <c r="U21" s="9">
        <v>27.1463</v>
      </c>
      <c r="V21" s="9">
        <v>50.580399999999997</v>
      </c>
      <c r="W21" s="9">
        <v>14.291600000000001</v>
      </c>
      <c r="X21" s="9">
        <v>4237</v>
      </c>
      <c r="Y21" s="9">
        <v>4923</v>
      </c>
      <c r="Z21" s="9">
        <v>4923</v>
      </c>
    </row>
    <row r="22" spans="1:26" x14ac:dyDescent="0.25">
      <c r="B22" s="24" t="s">
        <v>75</v>
      </c>
      <c r="C22" s="9">
        <v>28.28</v>
      </c>
      <c r="D22" s="9">
        <v>23.145199999999999</v>
      </c>
      <c r="E22" s="9">
        <v>24.475899999999999</v>
      </c>
      <c r="F22" s="9">
        <v>24.544</v>
      </c>
      <c r="G22" s="9">
        <v>26.898</v>
      </c>
      <c r="H22" s="9">
        <v>29.55</v>
      </c>
      <c r="I22" s="9">
        <v>148.881</v>
      </c>
      <c r="J22" s="9">
        <v>120.866</v>
      </c>
      <c r="K22" s="9">
        <v>87.029899999999998</v>
      </c>
      <c r="L22" s="9">
        <v>51.023400000000002</v>
      </c>
      <c r="M22" s="9">
        <v>38.035699999999999</v>
      </c>
      <c r="N22" s="9">
        <v>28.6492</v>
      </c>
      <c r="O22" s="9">
        <v>16.4131</v>
      </c>
      <c r="P22" s="9">
        <v>16.3033</v>
      </c>
      <c r="Q22" s="9">
        <v>15.576499999999999</v>
      </c>
      <c r="R22" s="9">
        <v>14.8131</v>
      </c>
      <c r="S22" s="9">
        <v>13.8947</v>
      </c>
      <c r="T22" s="9">
        <v>13.2584</v>
      </c>
      <c r="U22" s="9">
        <v>26.904900000000001</v>
      </c>
      <c r="V22" s="9">
        <v>51.386699999999998</v>
      </c>
      <c r="W22" s="9">
        <v>14.303699999999999</v>
      </c>
      <c r="X22" s="9">
        <v>4215</v>
      </c>
      <c r="Y22" s="9">
        <v>4904</v>
      </c>
      <c r="Z22" s="9">
        <v>4904</v>
      </c>
    </row>
    <row r="23" spans="1:26" x14ac:dyDescent="0.25">
      <c r="B23" s="24" t="s">
        <v>77</v>
      </c>
      <c r="C23" s="9">
        <v>24.3612</v>
      </c>
      <c r="D23" s="9">
        <v>23.958500000000001</v>
      </c>
      <c r="E23" s="9">
        <v>24.808700000000002</v>
      </c>
      <c r="F23" s="9">
        <v>24.340499999999999</v>
      </c>
      <c r="G23" s="9">
        <v>26.878399999999999</v>
      </c>
      <c r="H23" s="9">
        <v>29.495000000000001</v>
      </c>
      <c r="I23" s="9">
        <v>146.82599999999999</v>
      </c>
      <c r="J23" s="9">
        <v>113.10599999999999</v>
      </c>
      <c r="K23" s="9">
        <v>86.169799999999995</v>
      </c>
      <c r="L23" s="9">
        <v>55.371400000000001</v>
      </c>
      <c r="M23" s="9">
        <v>37.875300000000003</v>
      </c>
      <c r="N23" s="9">
        <v>27.967700000000001</v>
      </c>
      <c r="O23" s="9">
        <v>16.431699999999999</v>
      </c>
      <c r="P23" s="9">
        <v>16.233599999999999</v>
      </c>
      <c r="Q23" s="9">
        <v>15.55</v>
      </c>
      <c r="R23" s="9">
        <v>14.806100000000001</v>
      </c>
      <c r="S23" s="9">
        <v>13.9396</v>
      </c>
      <c r="T23" s="9">
        <v>13.2684</v>
      </c>
      <c r="U23" s="9">
        <v>26.904699999999998</v>
      </c>
      <c r="V23" s="9">
        <v>51.169800000000002</v>
      </c>
      <c r="W23" s="9">
        <v>14.300599999999999</v>
      </c>
      <c r="X23" s="9">
        <v>4207</v>
      </c>
      <c r="Y23" s="9">
        <v>4875</v>
      </c>
      <c r="Z23" s="9">
        <v>4875</v>
      </c>
    </row>
    <row r="24" spans="1:26" x14ac:dyDescent="0.25">
      <c r="B24" s="24" t="s">
        <v>78</v>
      </c>
      <c r="C24" s="9">
        <v>24.058499999999999</v>
      </c>
      <c r="D24" s="9">
        <v>24.763000000000002</v>
      </c>
      <c r="E24" s="9">
        <v>25.111899999999999</v>
      </c>
      <c r="F24" s="9">
        <v>24.480799999999999</v>
      </c>
      <c r="G24" s="9">
        <v>27.047799999999999</v>
      </c>
      <c r="H24" s="9">
        <v>29.6326</v>
      </c>
      <c r="I24" s="9">
        <v>144.03399999999999</v>
      </c>
      <c r="J24" s="9">
        <v>102.71899999999999</v>
      </c>
      <c r="K24" s="9">
        <v>83.606300000000005</v>
      </c>
      <c r="L24" s="9">
        <v>57.853900000000003</v>
      </c>
      <c r="M24" s="9">
        <v>37.3979</v>
      </c>
      <c r="N24" s="9">
        <v>26.924900000000001</v>
      </c>
      <c r="O24" s="9">
        <v>16.3979</v>
      </c>
      <c r="P24" s="9">
        <v>16.134599999999999</v>
      </c>
      <c r="Q24" s="9">
        <v>15.494999999999999</v>
      </c>
      <c r="R24" s="9">
        <v>14.8041</v>
      </c>
      <c r="S24" s="9">
        <v>13.966799999999999</v>
      </c>
      <c r="T24" s="9">
        <v>13.2765</v>
      </c>
      <c r="U24" s="9">
        <v>27.103999999999999</v>
      </c>
      <c r="V24" s="9">
        <v>50.157400000000003</v>
      </c>
      <c r="W24" s="9">
        <v>14.2926</v>
      </c>
      <c r="X24" s="9">
        <v>4224</v>
      </c>
      <c r="Y24" s="9">
        <v>4849</v>
      </c>
      <c r="Z24" s="9">
        <v>4849</v>
      </c>
    </row>
    <row r="25" spans="1:26" x14ac:dyDescent="0.25">
      <c r="B25" s="24" t="s">
        <v>80</v>
      </c>
      <c r="C25" s="9">
        <v>24.903500000000001</v>
      </c>
      <c r="D25" s="9">
        <v>25.352499999999999</v>
      </c>
      <c r="E25" s="9">
        <v>25.421700000000001</v>
      </c>
      <c r="F25" s="9">
        <v>24.753699999999998</v>
      </c>
      <c r="G25" s="9">
        <v>27.046099999999999</v>
      </c>
      <c r="H25" s="9">
        <v>29.661000000000001</v>
      </c>
      <c r="I25" s="9">
        <v>139.58799999999999</v>
      </c>
      <c r="J25" s="9">
        <v>99.039400000000001</v>
      </c>
      <c r="K25" s="9">
        <v>85.861900000000006</v>
      </c>
      <c r="L25" s="9">
        <v>60.434899999999999</v>
      </c>
      <c r="M25" s="9">
        <v>37.572200000000002</v>
      </c>
      <c r="N25" s="9">
        <v>27.297599999999999</v>
      </c>
      <c r="O25" s="9">
        <v>16.3996</v>
      </c>
      <c r="P25" s="9">
        <v>16.080200000000001</v>
      </c>
      <c r="Q25" s="9">
        <v>15.49</v>
      </c>
      <c r="R25" s="9">
        <v>14.8118</v>
      </c>
      <c r="S25" s="9">
        <v>14.0116</v>
      </c>
      <c r="T25" s="9">
        <v>13.256600000000001</v>
      </c>
      <c r="U25" s="9">
        <v>27.2362</v>
      </c>
      <c r="V25" s="9">
        <v>51.318899999999999</v>
      </c>
      <c r="W25" s="9">
        <v>14.312099999999999</v>
      </c>
      <c r="X25" s="9">
        <v>4192</v>
      </c>
      <c r="Y25" s="9">
        <v>4886</v>
      </c>
      <c r="Z25" s="9">
        <v>4886</v>
      </c>
    </row>
    <row r="26" spans="1:26" x14ac:dyDescent="0.25">
      <c r="B26" s="24" t="s">
        <v>82</v>
      </c>
      <c r="C26" s="9">
        <v>26.114999999999998</v>
      </c>
      <c r="D26" s="9">
        <v>25.997399999999999</v>
      </c>
      <c r="E26" s="9">
        <v>25.738099999999999</v>
      </c>
      <c r="F26" s="9">
        <v>24.792000000000002</v>
      </c>
      <c r="G26" s="9">
        <v>27.0824</v>
      </c>
      <c r="H26" s="9">
        <v>30.0242</v>
      </c>
      <c r="I26" s="9">
        <v>134.24</v>
      </c>
      <c r="J26" s="9">
        <v>99.726699999999994</v>
      </c>
      <c r="K26" s="9">
        <v>90.089399999999998</v>
      </c>
      <c r="L26" s="9">
        <v>64.607399999999998</v>
      </c>
      <c r="M26" s="9">
        <v>37.3765</v>
      </c>
      <c r="N26" s="9">
        <v>26.936599999999999</v>
      </c>
      <c r="O26" s="9">
        <v>16.3887</v>
      </c>
      <c r="P26" s="9">
        <v>15.9849</v>
      </c>
      <c r="Q26" s="9">
        <v>15.441000000000001</v>
      </c>
      <c r="R26" s="9">
        <v>14.780200000000001</v>
      </c>
      <c r="S26" s="9">
        <v>13.9758</v>
      </c>
      <c r="T26" s="9">
        <v>13.180099999999999</v>
      </c>
      <c r="U26" s="9">
        <v>27.4682</v>
      </c>
      <c r="V26" s="9">
        <v>52.842199999999998</v>
      </c>
      <c r="W26" s="9">
        <v>14.2714</v>
      </c>
      <c r="X26" s="9">
        <v>4190</v>
      </c>
      <c r="Y26" s="9">
        <v>4947</v>
      </c>
      <c r="Z26" s="9">
        <v>4947</v>
      </c>
    </row>
    <row r="27" spans="1:26" x14ac:dyDescent="0.25">
      <c r="A27" s="7" t="s">
        <v>11</v>
      </c>
      <c r="B27" s="21">
        <v>43773.125</v>
      </c>
      <c r="E27" s="9">
        <v>24.7</v>
      </c>
      <c r="F27" s="9">
        <v>19.026700000000002</v>
      </c>
      <c r="G27" s="9">
        <v>20.235800000000001</v>
      </c>
      <c r="H27" s="9">
        <v>18.389900000000001</v>
      </c>
      <c r="I27" s="9">
        <v>150</v>
      </c>
      <c r="J27" s="9">
        <v>149.934</v>
      </c>
      <c r="K27" s="9">
        <v>149.77699999999999</v>
      </c>
      <c r="L27" s="9">
        <v>145.59200000000001</v>
      </c>
      <c r="M27" s="9">
        <v>96.001099999999994</v>
      </c>
      <c r="N27" s="9">
        <v>74.009799999999998</v>
      </c>
      <c r="O27" s="9">
        <v>16.643999999999998</v>
      </c>
      <c r="P27" s="9">
        <v>16.5366</v>
      </c>
      <c r="Q27" s="9">
        <v>16.2654</v>
      </c>
      <c r="R27" s="9">
        <v>15.7941</v>
      </c>
      <c r="S27" s="9">
        <v>15.543799999999999</v>
      </c>
      <c r="T27" s="9">
        <v>15.505599999999999</v>
      </c>
      <c r="U27" s="9">
        <v>19.1005</v>
      </c>
      <c r="V27" s="9">
        <v>106.58499999999999</v>
      </c>
      <c r="W27" s="9">
        <v>15.7059</v>
      </c>
      <c r="X27" s="9">
        <v>178</v>
      </c>
      <c r="Y27" s="9">
        <v>343</v>
      </c>
      <c r="Z27" s="9">
        <v>343</v>
      </c>
    </row>
    <row r="28" spans="1:26" x14ac:dyDescent="0.25">
      <c r="B28" s="23" t="s">
        <v>64</v>
      </c>
      <c r="C28" s="9">
        <v>22.35</v>
      </c>
      <c r="D28" s="9">
        <v>25.53</v>
      </c>
      <c r="E28" s="9">
        <v>23.1325</v>
      </c>
      <c r="F28" s="9">
        <v>20.436499999999999</v>
      </c>
      <c r="G28" s="9">
        <v>18.6035</v>
      </c>
      <c r="H28" s="9">
        <v>17.8292</v>
      </c>
      <c r="I28" s="9">
        <v>146.392</v>
      </c>
      <c r="J28" s="9">
        <v>139.94399999999999</v>
      </c>
      <c r="K28" s="9">
        <v>116.961</v>
      </c>
      <c r="L28" s="9">
        <v>104.458</v>
      </c>
      <c r="M28" s="9">
        <v>86.1845</v>
      </c>
      <c r="N28" s="9">
        <v>77.161500000000004</v>
      </c>
      <c r="O28" s="9">
        <v>16.412700000000001</v>
      </c>
      <c r="P28" s="9">
        <v>16.3444</v>
      </c>
      <c r="Q28" s="9">
        <v>16.078099999999999</v>
      </c>
      <c r="R28" s="9">
        <v>15.9217</v>
      </c>
      <c r="S28" s="9">
        <v>15.816599999999999</v>
      </c>
      <c r="T28" s="9">
        <v>15.760300000000001</v>
      </c>
      <c r="U28" s="9">
        <v>19.4878</v>
      </c>
      <c r="V28" s="9">
        <v>97.151200000000003</v>
      </c>
      <c r="W28" s="9">
        <v>15.9124</v>
      </c>
      <c r="X28" s="9">
        <v>322</v>
      </c>
      <c r="Y28" s="9">
        <v>502</v>
      </c>
      <c r="Z28" s="9">
        <v>502</v>
      </c>
    </row>
    <row r="29" spans="1:26" x14ac:dyDescent="0.25">
      <c r="B29" s="24" t="s">
        <v>66</v>
      </c>
      <c r="C29" s="9">
        <v>26.276700000000002</v>
      </c>
      <c r="D29" s="9">
        <v>23.612500000000001</v>
      </c>
      <c r="E29" s="9">
        <v>22.2044</v>
      </c>
      <c r="F29" s="9">
        <v>20.448499999999999</v>
      </c>
      <c r="G29" s="9">
        <v>18.440100000000001</v>
      </c>
      <c r="H29" s="9">
        <v>17.851400000000002</v>
      </c>
      <c r="I29" s="9">
        <v>147.488</v>
      </c>
      <c r="J29" s="9">
        <v>143.04499999999999</v>
      </c>
      <c r="K29" s="9">
        <v>131.542</v>
      </c>
      <c r="L29" s="9">
        <v>100.331</v>
      </c>
      <c r="M29" s="9">
        <v>84.372500000000002</v>
      </c>
      <c r="N29" s="9">
        <v>78.668400000000005</v>
      </c>
      <c r="O29" s="9">
        <v>16.164100000000001</v>
      </c>
      <c r="P29" s="9">
        <v>16.2317</v>
      </c>
      <c r="Q29" s="9">
        <v>16.023599999999998</v>
      </c>
      <c r="R29" s="9">
        <v>15.8749</v>
      </c>
      <c r="S29" s="9">
        <v>15.774699999999999</v>
      </c>
      <c r="T29" s="9">
        <v>15.741</v>
      </c>
      <c r="U29" s="9">
        <v>19.136099999999999</v>
      </c>
      <c r="V29" s="9">
        <v>99.071200000000005</v>
      </c>
      <c r="W29" s="9">
        <v>15.8691</v>
      </c>
      <c r="X29" s="9">
        <v>296</v>
      </c>
      <c r="Y29" s="9">
        <v>478</v>
      </c>
      <c r="Z29" s="9">
        <v>478</v>
      </c>
    </row>
    <row r="30" spans="1:26" x14ac:dyDescent="0.25">
      <c r="B30" s="24" t="s">
        <v>68</v>
      </c>
      <c r="C30" s="9">
        <v>27.07</v>
      </c>
      <c r="D30" s="9">
        <v>24.271999999999998</v>
      </c>
      <c r="E30" s="9">
        <v>22.8812</v>
      </c>
      <c r="F30" s="9">
        <v>20.700700000000001</v>
      </c>
      <c r="G30" s="9">
        <v>18.4542</v>
      </c>
      <c r="H30" s="9">
        <v>17.801500000000001</v>
      </c>
      <c r="I30" s="9">
        <v>145.59</v>
      </c>
      <c r="J30" s="9">
        <v>145.703</v>
      </c>
      <c r="K30" s="9">
        <v>132.464</v>
      </c>
      <c r="L30" s="9">
        <v>103.095</v>
      </c>
      <c r="M30" s="9">
        <v>82.679699999999997</v>
      </c>
      <c r="N30" s="9">
        <v>77.6995</v>
      </c>
      <c r="O30" s="9">
        <v>15.9758</v>
      </c>
      <c r="P30" s="9">
        <v>16.085799999999999</v>
      </c>
      <c r="Q30" s="9">
        <v>16.082699999999999</v>
      </c>
      <c r="R30" s="9">
        <v>15.858000000000001</v>
      </c>
      <c r="S30" s="9">
        <v>15.765700000000001</v>
      </c>
      <c r="T30" s="9">
        <v>15.757899999999999</v>
      </c>
      <c r="U30" s="9">
        <v>19.125800000000002</v>
      </c>
      <c r="V30" s="9">
        <v>98.012799999999999</v>
      </c>
      <c r="W30" s="9">
        <v>15.851599999999999</v>
      </c>
      <c r="X30" s="9">
        <v>302</v>
      </c>
      <c r="Y30" s="9">
        <v>465</v>
      </c>
      <c r="Z30" s="9">
        <v>465</v>
      </c>
    </row>
    <row r="31" spans="1:26" x14ac:dyDescent="0.25">
      <c r="B31" s="24" t="s">
        <v>70</v>
      </c>
      <c r="C31" s="9">
        <v>33.700000000000003</v>
      </c>
      <c r="D31" s="9">
        <v>26.157499999999999</v>
      </c>
      <c r="E31" s="9">
        <v>23.9346</v>
      </c>
      <c r="F31" s="9">
        <v>21.485399999999998</v>
      </c>
      <c r="G31" s="9">
        <v>18.613499999999998</v>
      </c>
      <c r="H31" s="9">
        <v>17.632000000000001</v>
      </c>
      <c r="I31" s="9">
        <v>150</v>
      </c>
      <c r="J31" s="9">
        <v>137.976</v>
      </c>
      <c r="K31" s="9">
        <v>138.43799999999999</v>
      </c>
      <c r="L31" s="9">
        <v>101.54300000000001</v>
      </c>
      <c r="M31" s="9">
        <v>82.373199999999997</v>
      </c>
      <c r="N31" s="9">
        <v>76.978300000000004</v>
      </c>
      <c r="O31" s="9">
        <v>15.8634</v>
      </c>
      <c r="P31" s="9">
        <v>16.008299999999998</v>
      </c>
      <c r="Q31" s="9">
        <v>15.971399999999999</v>
      </c>
      <c r="R31" s="9">
        <v>15.872199999999999</v>
      </c>
      <c r="S31" s="9">
        <v>15.7376</v>
      </c>
      <c r="T31" s="9">
        <v>15.723000000000001</v>
      </c>
      <c r="U31" s="9">
        <v>19.208300000000001</v>
      </c>
      <c r="V31" s="9">
        <v>95.373500000000007</v>
      </c>
      <c r="W31" s="9">
        <v>15.806699999999999</v>
      </c>
      <c r="X31" s="9">
        <v>290</v>
      </c>
      <c r="Y31" s="9">
        <v>428</v>
      </c>
      <c r="Z31" s="9">
        <v>428</v>
      </c>
    </row>
    <row r="32" spans="1:26" x14ac:dyDescent="0.25">
      <c r="B32" s="24" t="s">
        <v>71</v>
      </c>
      <c r="E32" s="9">
        <v>20.305</v>
      </c>
      <c r="F32" s="9">
        <v>21.7286</v>
      </c>
      <c r="G32" s="9">
        <v>19.555299999999999</v>
      </c>
      <c r="H32" s="9">
        <v>17.9817</v>
      </c>
      <c r="J32" s="9">
        <v>150</v>
      </c>
      <c r="K32" s="9">
        <v>149.339</v>
      </c>
      <c r="L32" s="9">
        <v>134.28</v>
      </c>
      <c r="M32" s="9">
        <v>91.064999999999998</v>
      </c>
      <c r="N32" s="9">
        <v>73.629300000000001</v>
      </c>
      <c r="P32" s="9">
        <v>16.5488</v>
      </c>
      <c r="Q32" s="9">
        <v>16.229700000000001</v>
      </c>
      <c r="R32" s="9">
        <v>15.7743</v>
      </c>
      <c r="S32" s="9">
        <v>15.6854</v>
      </c>
      <c r="T32" s="9">
        <v>15.573399999999999</v>
      </c>
      <c r="U32" s="9">
        <v>19.015999999999998</v>
      </c>
      <c r="V32" s="9">
        <v>104.634</v>
      </c>
      <c r="W32" s="9">
        <v>15.7743</v>
      </c>
      <c r="X32" s="9">
        <v>213</v>
      </c>
      <c r="Y32" s="9">
        <v>392</v>
      </c>
      <c r="Z32" s="9">
        <v>392</v>
      </c>
    </row>
    <row r="33" spans="1:26" x14ac:dyDescent="0.25">
      <c r="B33" s="23" t="s">
        <v>73</v>
      </c>
      <c r="F33" s="9">
        <v>21.61</v>
      </c>
      <c r="G33" s="9">
        <v>18.891100000000002</v>
      </c>
      <c r="H33" s="9">
        <v>18.831099999999999</v>
      </c>
      <c r="J33" s="9">
        <v>150</v>
      </c>
      <c r="K33" s="9">
        <v>150</v>
      </c>
      <c r="L33" s="9">
        <v>149.86699999999999</v>
      </c>
      <c r="M33" s="9">
        <v>118.84</v>
      </c>
      <c r="N33" s="9">
        <v>80.728700000000003</v>
      </c>
      <c r="P33" s="9">
        <v>16.513100000000001</v>
      </c>
      <c r="Q33" s="9">
        <v>16.2197</v>
      </c>
      <c r="R33" s="9">
        <v>15.9009</v>
      </c>
      <c r="S33" s="9">
        <v>15.4672</v>
      </c>
      <c r="T33" s="9">
        <v>15.5031</v>
      </c>
      <c r="U33" s="9">
        <v>18.869199999999999</v>
      </c>
      <c r="V33" s="9">
        <v>114.10899999999999</v>
      </c>
      <c r="W33" s="9">
        <v>15.687799999999999</v>
      </c>
      <c r="X33" s="9">
        <v>128</v>
      </c>
      <c r="Y33" s="9">
        <v>312</v>
      </c>
      <c r="Z33" s="9">
        <v>312</v>
      </c>
    </row>
    <row r="34" spans="1:26" x14ac:dyDescent="0.25">
      <c r="B34" s="24" t="s">
        <v>75</v>
      </c>
      <c r="F34" s="9">
        <v>22.8</v>
      </c>
      <c r="G34" s="9">
        <v>19.110800000000001</v>
      </c>
      <c r="H34" s="9">
        <v>18.7104</v>
      </c>
      <c r="J34" s="9">
        <v>150</v>
      </c>
      <c r="K34" s="9">
        <v>150</v>
      </c>
      <c r="L34" s="9">
        <v>149.25299999999999</v>
      </c>
      <c r="M34" s="9">
        <v>130.65700000000001</v>
      </c>
      <c r="N34" s="9">
        <v>93.0685</v>
      </c>
      <c r="P34" s="9">
        <v>16.499099999999999</v>
      </c>
      <c r="Q34" s="9">
        <v>16.167100000000001</v>
      </c>
      <c r="R34" s="9">
        <v>15.8157</v>
      </c>
      <c r="S34" s="9">
        <v>15.643800000000001</v>
      </c>
      <c r="T34" s="9">
        <v>15.418799999999999</v>
      </c>
      <c r="U34" s="9">
        <v>18.893799999999999</v>
      </c>
      <c r="V34" s="9">
        <v>121.50700000000001</v>
      </c>
      <c r="W34" s="9">
        <v>15.6739</v>
      </c>
      <c r="X34" s="9">
        <v>97</v>
      </c>
      <c r="Y34" s="9">
        <v>286</v>
      </c>
      <c r="Z34" s="9">
        <v>286</v>
      </c>
    </row>
    <row r="35" spans="1:26" x14ac:dyDescent="0.25">
      <c r="B35" s="24" t="s">
        <v>77</v>
      </c>
      <c r="E35" s="9">
        <v>22.68</v>
      </c>
      <c r="F35" s="9">
        <v>20.5855</v>
      </c>
      <c r="G35" s="9">
        <v>21.298100000000002</v>
      </c>
      <c r="H35" s="9">
        <v>19.263500000000001</v>
      </c>
      <c r="J35" s="9">
        <v>150</v>
      </c>
      <c r="K35" s="9">
        <v>149.40199999999999</v>
      </c>
      <c r="L35" s="9">
        <v>146.178</v>
      </c>
      <c r="M35" s="9">
        <v>128.71199999999999</v>
      </c>
      <c r="N35" s="9">
        <v>98.8202</v>
      </c>
      <c r="P35" s="9">
        <v>16.485800000000001</v>
      </c>
      <c r="Q35" s="9">
        <v>16.198599999999999</v>
      </c>
      <c r="R35" s="9">
        <v>15.884499999999999</v>
      </c>
      <c r="S35" s="9">
        <v>15.7493</v>
      </c>
      <c r="T35" s="9">
        <v>15.566599999999999</v>
      </c>
      <c r="U35" s="9">
        <v>19.970099999999999</v>
      </c>
      <c r="V35" s="9">
        <v>124.11</v>
      </c>
      <c r="W35" s="9">
        <v>15.7967</v>
      </c>
      <c r="X35" s="9">
        <v>108</v>
      </c>
      <c r="Y35" s="9">
        <v>305</v>
      </c>
      <c r="Z35" s="9">
        <v>305</v>
      </c>
    </row>
    <row r="36" spans="1:26" x14ac:dyDescent="0.25">
      <c r="B36" s="24" t="s">
        <v>78</v>
      </c>
      <c r="D36" s="9">
        <v>19.989999999999998</v>
      </c>
      <c r="E36" s="9">
        <v>22.342500000000001</v>
      </c>
      <c r="F36" s="9">
        <v>22.844999999999999</v>
      </c>
      <c r="G36" s="9">
        <v>21.277999999999999</v>
      </c>
      <c r="H36" s="9">
        <v>19.814399999999999</v>
      </c>
      <c r="I36" s="9">
        <v>150</v>
      </c>
      <c r="J36" s="9">
        <v>149.178</v>
      </c>
      <c r="K36" s="9">
        <v>144.76499999999999</v>
      </c>
      <c r="L36" s="9">
        <v>131.06299999999999</v>
      </c>
      <c r="M36" s="9">
        <v>121.83799999999999</v>
      </c>
      <c r="N36" s="9">
        <v>105.211</v>
      </c>
      <c r="O36" s="9">
        <v>16.584599999999998</v>
      </c>
      <c r="P36" s="9">
        <v>16.506699999999999</v>
      </c>
      <c r="Q36" s="9">
        <v>16.245000000000001</v>
      </c>
      <c r="R36" s="9">
        <v>15.9849</v>
      </c>
      <c r="S36" s="9">
        <v>15.852</v>
      </c>
      <c r="T36" s="9">
        <v>15.719200000000001</v>
      </c>
      <c r="U36" s="9">
        <v>21.037199999999999</v>
      </c>
      <c r="V36" s="9">
        <v>124.108</v>
      </c>
      <c r="W36" s="9">
        <v>15.959</v>
      </c>
      <c r="X36" s="9">
        <v>162</v>
      </c>
      <c r="Y36" s="9">
        <v>395</v>
      </c>
      <c r="Z36" s="9">
        <v>395</v>
      </c>
    </row>
    <row r="37" spans="1:26" x14ac:dyDescent="0.25">
      <c r="B37" s="24" t="s">
        <v>80</v>
      </c>
      <c r="D37" s="9">
        <v>21.392199999999999</v>
      </c>
      <c r="E37" s="9">
        <v>22.649100000000001</v>
      </c>
      <c r="F37" s="9">
        <v>23.729399999999998</v>
      </c>
      <c r="G37" s="9">
        <v>21.854700000000001</v>
      </c>
      <c r="H37" s="9">
        <v>20.121400000000001</v>
      </c>
      <c r="I37" s="9">
        <v>150</v>
      </c>
      <c r="J37" s="9">
        <v>142.36000000000001</v>
      </c>
      <c r="K37" s="9">
        <v>135.74299999999999</v>
      </c>
      <c r="L37" s="9">
        <v>119.318</v>
      </c>
      <c r="M37" s="9">
        <v>123.126</v>
      </c>
      <c r="N37" s="9">
        <v>105.31399999999999</v>
      </c>
      <c r="O37" s="9">
        <v>16.469100000000001</v>
      </c>
      <c r="P37" s="9">
        <v>16.399799999999999</v>
      </c>
      <c r="Q37" s="9">
        <v>16.163900000000002</v>
      </c>
      <c r="R37" s="9">
        <v>16.0078</v>
      </c>
      <c r="S37" s="9">
        <v>15.803100000000001</v>
      </c>
      <c r="T37" s="9">
        <v>15.705500000000001</v>
      </c>
      <c r="U37" s="9">
        <v>21.7667</v>
      </c>
      <c r="V37" s="9">
        <v>120.923</v>
      </c>
      <c r="W37" s="9">
        <v>15.936</v>
      </c>
      <c r="X37" s="9">
        <v>206</v>
      </c>
      <c r="Y37" s="9">
        <v>441</v>
      </c>
      <c r="Z37" s="9">
        <v>441</v>
      </c>
    </row>
    <row r="38" spans="1:26" x14ac:dyDescent="0.25">
      <c r="B38" s="24" t="s">
        <v>82</v>
      </c>
      <c r="D38" s="9">
        <v>22.302700000000002</v>
      </c>
      <c r="E38" s="9">
        <v>22.855599999999999</v>
      </c>
      <c r="F38" s="9">
        <v>23.105</v>
      </c>
      <c r="G38" s="9">
        <v>22.090399999999999</v>
      </c>
      <c r="H38" s="9">
        <v>22.03</v>
      </c>
      <c r="I38" s="9">
        <v>150</v>
      </c>
      <c r="J38" s="9">
        <v>138.99299999999999</v>
      </c>
      <c r="K38" s="9">
        <v>126.26300000000001</v>
      </c>
      <c r="L38" s="9">
        <v>116.958</v>
      </c>
      <c r="M38" s="9">
        <v>121.71899999999999</v>
      </c>
      <c r="N38" s="9">
        <v>100.69199999999999</v>
      </c>
      <c r="O38" s="9">
        <v>16.427299999999999</v>
      </c>
      <c r="P38" s="9">
        <v>16.337599999999998</v>
      </c>
      <c r="Q38" s="9">
        <v>16.1876</v>
      </c>
      <c r="R38" s="9">
        <v>16.037099999999999</v>
      </c>
      <c r="S38" s="9">
        <v>15.926399999999999</v>
      </c>
      <c r="T38" s="9">
        <v>15.7453</v>
      </c>
      <c r="U38" s="9">
        <v>22.4255</v>
      </c>
      <c r="V38" s="9">
        <v>117.377</v>
      </c>
      <c r="W38" s="9">
        <v>15.982799999999999</v>
      </c>
      <c r="X38" s="9">
        <v>244</v>
      </c>
      <c r="Y38" s="9">
        <v>497</v>
      </c>
      <c r="Z38" s="9">
        <v>497</v>
      </c>
    </row>
    <row r="39" spans="1:26" x14ac:dyDescent="0.25">
      <c r="A39" s="7" t="s">
        <v>27</v>
      </c>
      <c r="B39" s="22">
        <v>44148.125</v>
      </c>
      <c r="C39" s="9">
        <v>49.208500000000001</v>
      </c>
      <c r="D39" s="9">
        <v>30.990600000000001</v>
      </c>
      <c r="E39" s="9">
        <v>26.072800000000001</v>
      </c>
      <c r="F39" s="9">
        <v>28.996700000000001</v>
      </c>
      <c r="G39" s="9">
        <v>32.024099999999997</v>
      </c>
      <c r="H39" s="9">
        <v>36.301099999999998</v>
      </c>
      <c r="I39" s="9">
        <v>21.704699999999999</v>
      </c>
      <c r="J39" s="9">
        <v>61.731999999999999</v>
      </c>
      <c r="K39" s="9">
        <v>111.967</v>
      </c>
      <c r="L39" s="9">
        <v>90.747399999999999</v>
      </c>
      <c r="M39" s="9">
        <v>62.829599999999999</v>
      </c>
      <c r="N39" s="9">
        <v>40.8675</v>
      </c>
      <c r="O39" s="9">
        <v>9.0207200000000007</v>
      </c>
      <c r="P39" s="9">
        <v>12.9139</v>
      </c>
      <c r="Q39" s="9">
        <v>14.2194</v>
      </c>
      <c r="R39" s="9">
        <v>13.797000000000001</v>
      </c>
      <c r="S39" s="9">
        <v>12.976900000000001</v>
      </c>
      <c r="T39" s="9">
        <v>12.0905</v>
      </c>
      <c r="U39" s="9">
        <v>33.01</v>
      </c>
      <c r="V39" s="9">
        <v>67.140699999999995</v>
      </c>
      <c r="W39" s="9">
        <v>12.9236</v>
      </c>
      <c r="X39" s="9">
        <v>3013</v>
      </c>
      <c r="Y39" s="9">
        <v>3687</v>
      </c>
      <c r="Z39" s="9">
        <v>3687</v>
      </c>
    </row>
    <row r="40" spans="1:26" x14ac:dyDescent="0.25">
      <c r="B40" s="23" t="s">
        <v>64</v>
      </c>
      <c r="C40" s="9">
        <v>36.254800000000003</v>
      </c>
      <c r="D40" s="9">
        <v>29.960899999999999</v>
      </c>
      <c r="E40" s="9">
        <v>27.4968</v>
      </c>
      <c r="F40" s="9">
        <v>30.298999999999999</v>
      </c>
      <c r="G40" s="9">
        <v>32.786999999999999</v>
      </c>
      <c r="H40" s="9">
        <v>37.158200000000001</v>
      </c>
      <c r="I40" s="9">
        <v>41.5154</v>
      </c>
      <c r="J40" s="9">
        <v>76.797799999999995</v>
      </c>
      <c r="K40" s="9">
        <v>104.045</v>
      </c>
      <c r="L40" s="9">
        <v>67.507199999999997</v>
      </c>
      <c r="M40" s="9">
        <v>66.581800000000001</v>
      </c>
      <c r="N40" s="9">
        <v>44.3887</v>
      </c>
      <c r="O40" s="9">
        <v>10.922599999999999</v>
      </c>
      <c r="P40" s="9">
        <v>13.1767</v>
      </c>
      <c r="Q40" s="9">
        <v>13.894299999999999</v>
      </c>
      <c r="R40" s="9">
        <v>13.208299999999999</v>
      </c>
      <c r="S40" s="9">
        <v>12.6938</v>
      </c>
      <c r="T40" s="9">
        <v>11.948600000000001</v>
      </c>
      <c r="U40" s="9">
        <v>33.206499999999998</v>
      </c>
      <c r="V40" s="9">
        <v>65.295599999999993</v>
      </c>
      <c r="W40" s="9">
        <v>12.723000000000001</v>
      </c>
      <c r="X40" s="9">
        <v>2928</v>
      </c>
      <c r="Y40" s="9">
        <v>3686</v>
      </c>
      <c r="Z40" s="9">
        <v>3686</v>
      </c>
    </row>
    <row r="41" spans="1:26" x14ac:dyDescent="0.25">
      <c r="B41" s="24" t="s">
        <v>66</v>
      </c>
      <c r="C41" s="9">
        <v>40.551900000000003</v>
      </c>
      <c r="D41" s="9">
        <v>29.370999999999999</v>
      </c>
      <c r="E41" s="9">
        <v>26.7346</v>
      </c>
      <c r="F41" s="9">
        <v>29.933499999999999</v>
      </c>
      <c r="G41" s="9">
        <v>33.525300000000001</v>
      </c>
      <c r="H41" s="9">
        <v>36.4178</v>
      </c>
      <c r="I41" s="9">
        <v>33.552599999999998</v>
      </c>
      <c r="J41" s="9">
        <v>75.400099999999995</v>
      </c>
      <c r="K41" s="9">
        <v>107.38500000000001</v>
      </c>
      <c r="L41" s="9">
        <v>69.299499999999995</v>
      </c>
      <c r="M41" s="9">
        <v>66.146199999999993</v>
      </c>
      <c r="N41" s="9">
        <v>43.451500000000003</v>
      </c>
      <c r="O41" s="9">
        <v>10.4415</v>
      </c>
      <c r="P41" s="9">
        <v>13.182</v>
      </c>
      <c r="Q41" s="9">
        <v>13.9879</v>
      </c>
      <c r="R41" s="9">
        <v>13.3042</v>
      </c>
      <c r="S41" s="9">
        <v>12.661199999999999</v>
      </c>
      <c r="T41" s="9">
        <v>12.004200000000001</v>
      </c>
      <c r="U41" s="9">
        <v>33.090000000000003</v>
      </c>
      <c r="V41" s="9">
        <v>65.375200000000007</v>
      </c>
      <c r="W41" s="9">
        <v>12.7509</v>
      </c>
      <c r="X41" s="9">
        <v>2945</v>
      </c>
      <c r="Y41" s="9">
        <v>3682</v>
      </c>
      <c r="Z41" s="9">
        <v>3682</v>
      </c>
    </row>
    <row r="42" spans="1:26" x14ac:dyDescent="0.25">
      <c r="B42" s="24" t="s">
        <v>68</v>
      </c>
      <c r="C42" s="9">
        <v>43.024000000000001</v>
      </c>
      <c r="D42" s="9">
        <v>30.540500000000002</v>
      </c>
      <c r="E42" s="9">
        <v>26.2376</v>
      </c>
      <c r="F42" s="9">
        <v>29.7761</v>
      </c>
      <c r="G42" s="9">
        <v>33.555999999999997</v>
      </c>
      <c r="H42" s="9">
        <v>35.557499999999997</v>
      </c>
      <c r="I42" s="9">
        <v>27.854900000000001</v>
      </c>
      <c r="J42" s="9">
        <v>72.391999999999996</v>
      </c>
      <c r="K42" s="9">
        <v>111.146</v>
      </c>
      <c r="L42" s="9">
        <v>72.199600000000004</v>
      </c>
      <c r="M42" s="9">
        <v>65.593199999999996</v>
      </c>
      <c r="N42" s="9">
        <v>43.749200000000002</v>
      </c>
      <c r="O42" s="9">
        <v>10.014699999999999</v>
      </c>
      <c r="P42" s="9">
        <v>13.0947</v>
      </c>
      <c r="Q42" s="9">
        <v>14.0555</v>
      </c>
      <c r="R42" s="9">
        <v>13.4276</v>
      </c>
      <c r="S42" s="9">
        <v>12.6653</v>
      </c>
      <c r="T42" s="9">
        <v>12.0458</v>
      </c>
      <c r="U42" s="9">
        <v>32.949199999999998</v>
      </c>
      <c r="V42" s="9">
        <v>65.966800000000006</v>
      </c>
      <c r="W42" s="9">
        <v>12.7775</v>
      </c>
      <c r="X42" s="9">
        <v>2960</v>
      </c>
      <c r="Y42" s="9">
        <v>3680</v>
      </c>
      <c r="Z42" s="9">
        <v>3680</v>
      </c>
    </row>
    <row r="43" spans="1:26" x14ac:dyDescent="0.25">
      <c r="B43" s="24" t="s">
        <v>70</v>
      </c>
      <c r="C43" s="9">
        <v>46.0379</v>
      </c>
      <c r="D43" s="9">
        <v>30.9343</v>
      </c>
      <c r="E43" s="9">
        <v>26.163499999999999</v>
      </c>
      <c r="F43" s="9">
        <v>29.311900000000001</v>
      </c>
      <c r="G43" s="9">
        <v>33.623699999999999</v>
      </c>
      <c r="H43" s="9">
        <v>35.421599999999998</v>
      </c>
      <c r="I43" s="9">
        <v>24.507000000000001</v>
      </c>
      <c r="J43" s="9">
        <v>70.649500000000003</v>
      </c>
      <c r="K43" s="9">
        <v>112.279</v>
      </c>
      <c r="L43" s="9">
        <v>74.359899999999996</v>
      </c>
      <c r="M43" s="9">
        <v>64.456900000000005</v>
      </c>
      <c r="N43" s="9">
        <v>43.721600000000002</v>
      </c>
      <c r="O43" s="9">
        <v>9.5359599999999993</v>
      </c>
      <c r="P43" s="9">
        <v>13.0901</v>
      </c>
      <c r="Q43" s="9">
        <v>14.062900000000001</v>
      </c>
      <c r="R43" s="9">
        <v>13.5991</v>
      </c>
      <c r="S43" s="9">
        <v>12.691800000000001</v>
      </c>
      <c r="T43" s="9">
        <v>12.038399999999999</v>
      </c>
      <c r="U43" s="9">
        <v>33.008200000000002</v>
      </c>
      <c r="V43" s="9">
        <v>66.078999999999994</v>
      </c>
      <c r="W43" s="9">
        <v>12.804500000000001</v>
      </c>
      <c r="X43" s="9">
        <v>2994</v>
      </c>
      <c r="Y43" s="9">
        <v>3689</v>
      </c>
      <c r="Z43" s="9">
        <v>3689</v>
      </c>
    </row>
    <row r="44" spans="1:26" x14ac:dyDescent="0.25">
      <c r="B44" s="24" t="s">
        <v>71</v>
      </c>
      <c r="C44" s="9">
        <v>48.284100000000002</v>
      </c>
      <c r="D44" s="9">
        <v>31.2379</v>
      </c>
      <c r="E44" s="9">
        <v>26.388100000000001</v>
      </c>
      <c r="F44" s="9">
        <v>29.1539</v>
      </c>
      <c r="G44" s="9">
        <v>32.627699999999997</v>
      </c>
      <c r="H44" s="9">
        <v>36.364199999999997</v>
      </c>
      <c r="I44" s="9">
        <v>18.7059</v>
      </c>
      <c r="J44" s="9">
        <v>63.8294</v>
      </c>
      <c r="K44" s="9">
        <v>113.434</v>
      </c>
      <c r="L44" s="9">
        <v>84.378</v>
      </c>
      <c r="M44" s="9">
        <v>63.286099999999998</v>
      </c>
      <c r="N44" s="9">
        <v>42.021000000000001</v>
      </c>
      <c r="O44" s="9">
        <v>8.9610699999999994</v>
      </c>
      <c r="P44" s="9">
        <v>12.9725</v>
      </c>
      <c r="Q44" s="9">
        <v>14.1534</v>
      </c>
      <c r="R44" s="9">
        <v>13.7654</v>
      </c>
      <c r="S44" s="9">
        <v>12.875400000000001</v>
      </c>
      <c r="T44" s="9">
        <v>12.0509</v>
      </c>
      <c r="U44" s="9">
        <v>33.222700000000003</v>
      </c>
      <c r="V44" s="9">
        <v>66.628699999999995</v>
      </c>
      <c r="W44" s="9">
        <v>12.872999999999999</v>
      </c>
      <c r="X44" s="9">
        <v>2998</v>
      </c>
      <c r="Y44" s="9">
        <v>3684</v>
      </c>
      <c r="Z44" s="9">
        <v>3684</v>
      </c>
    </row>
    <row r="45" spans="1:26" x14ac:dyDescent="0.25">
      <c r="B45" s="23" t="s">
        <v>73</v>
      </c>
      <c r="C45" s="9">
        <v>49.283200000000001</v>
      </c>
      <c r="D45" s="9">
        <v>30.548500000000001</v>
      </c>
      <c r="E45" s="9">
        <v>26.034500000000001</v>
      </c>
      <c r="F45" s="9">
        <v>29.021100000000001</v>
      </c>
      <c r="G45" s="9">
        <v>31.401199999999999</v>
      </c>
      <c r="H45" s="9">
        <v>36.100099999999998</v>
      </c>
      <c r="I45" s="9">
        <v>19.936199999999999</v>
      </c>
      <c r="J45" s="9">
        <v>60.126800000000003</v>
      </c>
      <c r="K45" s="9">
        <v>113.325</v>
      </c>
      <c r="L45" s="9">
        <v>93.602599999999995</v>
      </c>
      <c r="M45" s="9">
        <v>63.094799999999999</v>
      </c>
      <c r="N45" s="9">
        <v>39.067500000000003</v>
      </c>
      <c r="O45" s="9">
        <v>9.2713099999999997</v>
      </c>
      <c r="P45" s="9">
        <v>12.8675</v>
      </c>
      <c r="Q45" s="9">
        <v>14.235099999999999</v>
      </c>
      <c r="R45" s="9">
        <v>13.8146</v>
      </c>
      <c r="S45" s="9">
        <v>13.0633</v>
      </c>
      <c r="T45" s="9">
        <v>12.142799999999999</v>
      </c>
      <c r="U45" s="9">
        <v>32.7806</v>
      </c>
      <c r="V45" s="9">
        <v>67.187799999999996</v>
      </c>
      <c r="W45" s="9">
        <v>12.968999999999999</v>
      </c>
      <c r="X45" s="9">
        <v>3011</v>
      </c>
      <c r="Y45" s="9">
        <v>3686</v>
      </c>
      <c r="Z45" s="9">
        <v>3686</v>
      </c>
    </row>
    <row r="46" spans="1:26" x14ac:dyDescent="0.25">
      <c r="B46" s="24" t="s">
        <v>75</v>
      </c>
      <c r="C46" s="9">
        <v>51.084299999999999</v>
      </c>
      <c r="D46" s="9">
        <v>30.3675</v>
      </c>
      <c r="E46" s="9">
        <v>26.3582</v>
      </c>
      <c r="F46" s="9">
        <v>29.008199999999999</v>
      </c>
      <c r="G46" s="9">
        <v>31.0199</v>
      </c>
      <c r="H46" s="9">
        <v>35.676000000000002</v>
      </c>
      <c r="I46" s="9">
        <v>27.1907</v>
      </c>
      <c r="J46" s="9">
        <v>64.456999999999994</v>
      </c>
      <c r="K46" s="9">
        <v>110.024</v>
      </c>
      <c r="L46" s="9">
        <v>96.244</v>
      </c>
      <c r="M46" s="9">
        <v>63.783900000000003</v>
      </c>
      <c r="N46" s="9">
        <v>38.216500000000003</v>
      </c>
      <c r="O46" s="9">
        <v>9.7262400000000007</v>
      </c>
      <c r="P46" s="9">
        <v>12.7547</v>
      </c>
      <c r="Q46" s="9">
        <v>14.2606</v>
      </c>
      <c r="R46" s="9">
        <v>13.841900000000001</v>
      </c>
      <c r="S46" s="9">
        <v>13.130699999999999</v>
      </c>
      <c r="T46" s="9">
        <v>12.208</v>
      </c>
      <c r="U46" s="9">
        <v>32.558599999999998</v>
      </c>
      <c r="V46" s="9">
        <v>67.706800000000001</v>
      </c>
      <c r="W46" s="9">
        <v>13.017899999999999</v>
      </c>
      <c r="X46" s="9">
        <v>3028</v>
      </c>
      <c r="Y46" s="9">
        <v>3686</v>
      </c>
      <c r="Z46" s="9">
        <v>3686</v>
      </c>
    </row>
    <row r="47" spans="1:26" x14ac:dyDescent="0.25">
      <c r="B47" s="24" t="s">
        <v>77</v>
      </c>
      <c r="C47" s="9">
        <v>49.061599999999999</v>
      </c>
      <c r="D47" s="9">
        <v>30.512699999999999</v>
      </c>
      <c r="E47" s="9">
        <v>26.3154</v>
      </c>
      <c r="F47" s="9">
        <v>28.8596</v>
      </c>
      <c r="G47" s="9">
        <v>30.724699999999999</v>
      </c>
      <c r="H47" s="9">
        <v>35.157899999999998</v>
      </c>
      <c r="I47" s="9">
        <v>36.911999999999999</v>
      </c>
      <c r="J47" s="9">
        <v>67.2</v>
      </c>
      <c r="K47" s="9">
        <v>108.041</v>
      </c>
      <c r="L47" s="9">
        <v>95.666799999999995</v>
      </c>
      <c r="M47" s="9">
        <v>64.937399999999997</v>
      </c>
      <c r="N47" s="9">
        <v>36.9709</v>
      </c>
      <c r="O47" s="9">
        <v>10.2308</v>
      </c>
      <c r="P47" s="9">
        <v>12.6548</v>
      </c>
      <c r="Q47" s="9">
        <v>14.2651</v>
      </c>
      <c r="R47" s="9">
        <v>13.897</v>
      </c>
      <c r="S47" s="9">
        <v>13.1662</v>
      </c>
      <c r="T47" s="9">
        <v>12.2859</v>
      </c>
      <c r="U47" s="9">
        <v>32.168700000000001</v>
      </c>
      <c r="V47" s="9">
        <v>67.683300000000003</v>
      </c>
      <c r="W47" s="9">
        <v>13.0661</v>
      </c>
      <c r="X47" s="9">
        <v>3055</v>
      </c>
      <c r="Y47" s="9">
        <v>3682</v>
      </c>
      <c r="Z47" s="9">
        <v>3682</v>
      </c>
    </row>
    <row r="48" spans="1:26" x14ac:dyDescent="0.25">
      <c r="B48" s="24" t="s">
        <v>78</v>
      </c>
      <c r="C48" s="9">
        <v>47.970199999999998</v>
      </c>
      <c r="D48" s="9">
        <v>32.543799999999997</v>
      </c>
      <c r="E48" s="9">
        <v>26.090199999999999</v>
      </c>
      <c r="F48" s="9">
        <v>29.2864</v>
      </c>
      <c r="G48" s="9">
        <v>30.6858</v>
      </c>
      <c r="H48" s="9">
        <v>34.547400000000003</v>
      </c>
      <c r="I48" s="9">
        <v>40.338799999999999</v>
      </c>
      <c r="J48" s="9">
        <v>67.438199999999995</v>
      </c>
      <c r="K48" s="9">
        <v>102.68300000000001</v>
      </c>
      <c r="L48" s="9">
        <v>100.687</v>
      </c>
      <c r="M48" s="9">
        <v>64.186099999999996</v>
      </c>
      <c r="N48" s="9">
        <v>37.050800000000002</v>
      </c>
      <c r="O48" s="9">
        <v>10.617800000000001</v>
      </c>
      <c r="P48" s="9">
        <v>12.478999999999999</v>
      </c>
      <c r="Q48" s="9">
        <v>14.293799999999999</v>
      </c>
      <c r="R48" s="9">
        <v>13.9488</v>
      </c>
      <c r="S48" s="9">
        <v>13.193099999999999</v>
      </c>
      <c r="T48" s="9">
        <v>12.3689</v>
      </c>
      <c r="U48" s="9">
        <v>32.0717</v>
      </c>
      <c r="V48" s="9">
        <v>67.924199999999999</v>
      </c>
      <c r="W48" s="9">
        <v>13.109299999999999</v>
      </c>
      <c r="X48" s="9">
        <v>3049</v>
      </c>
      <c r="Y48" s="9">
        <v>3688</v>
      </c>
      <c r="Z48" s="9">
        <v>3688</v>
      </c>
    </row>
    <row r="49" spans="1:26" x14ac:dyDescent="0.25">
      <c r="B49" s="24" t="s">
        <v>80</v>
      </c>
      <c r="C49" s="9">
        <v>46.657499999999999</v>
      </c>
      <c r="D49" s="9">
        <v>35.031399999999998</v>
      </c>
      <c r="E49" s="9">
        <v>26.696899999999999</v>
      </c>
      <c r="F49" s="9">
        <v>29.825099999999999</v>
      </c>
      <c r="G49" s="9">
        <v>30.785799999999998</v>
      </c>
      <c r="H49" s="9">
        <v>34.296700000000001</v>
      </c>
      <c r="I49" s="9">
        <v>36.621099999999998</v>
      </c>
      <c r="J49" s="9">
        <v>66.520399999999995</v>
      </c>
      <c r="K49" s="9">
        <v>92.941100000000006</v>
      </c>
      <c r="L49" s="9">
        <v>105.35</v>
      </c>
      <c r="M49" s="9">
        <v>64.302000000000007</v>
      </c>
      <c r="N49" s="9">
        <v>36.760899999999999</v>
      </c>
      <c r="O49" s="9">
        <v>10.979699999999999</v>
      </c>
      <c r="P49" s="9">
        <v>12.2713</v>
      </c>
      <c r="Q49" s="9">
        <v>14.232200000000001</v>
      </c>
      <c r="R49" s="9">
        <v>13.9975</v>
      </c>
      <c r="S49" s="9">
        <v>13.242800000000001</v>
      </c>
      <c r="T49" s="9">
        <v>12.4222</v>
      </c>
      <c r="U49" s="9">
        <v>32.278799999999997</v>
      </c>
      <c r="V49" s="9">
        <v>67.276700000000005</v>
      </c>
      <c r="W49" s="9">
        <v>13.132199999999999</v>
      </c>
      <c r="X49" s="9">
        <v>3110</v>
      </c>
      <c r="Y49" s="9">
        <v>3688</v>
      </c>
      <c r="Z49" s="9">
        <v>3688</v>
      </c>
    </row>
    <row r="50" spans="1:26" x14ac:dyDescent="0.25">
      <c r="B50" s="24" t="s">
        <v>82</v>
      </c>
      <c r="C50" s="9">
        <v>46.3782</v>
      </c>
      <c r="D50" s="9">
        <v>35.341500000000003</v>
      </c>
      <c r="E50" s="9">
        <v>26.827100000000002</v>
      </c>
      <c r="F50" s="9">
        <v>30.459299999999999</v>
      </c>
      <c r="G50" s="9">
        <v>31.047899999999998</v>
      </c>
      <c r="H50" s="9">
        <v>34.359299999999998</v>
      </c>
      <c r="I50" s="9">
        <v>41.089500000000001</v>
      </c>
      <c r="J50" s="9">
        <v>65.823899999999995</v>
      </c>
      <c r="K50" s="9">
        <v>85.086399999999998</v>
      </c>
      <c r="L50" s="9">
        <v>109.901</v>
      </c>
      <c r="M50" s="9">
        <v>65.047499999999999</v>
      </c>
      <c r="N50" s="9">
        <v>36.469499999999996</v>
      </c>
      <c r="O50" s="9">
        <v>11.2338</v>
      </c>
      <c r="P50" s="9">
        <v>12.453900000000001</v>
      </c>
      <c r="Q50" s="9">
        <v>14.282</v>
      </c>
      <c r="R50" s="9">
        <v>14.0854</v>
      </c>
      <c r="S50" s="9">
        <v>13.408799999999999</v>
      </c>
      <c r="T50" s="9">
        <v>12.588200000000001</v>
      </c>
      <c r="U50" s="9">
        <v>32.480200000000004</v>
      </c>
      <c r="V50" s="9">
        <v>67.233999999999995</v>
      </c>
      <c r="W50" s="9">
        <v>13.270799999999999</v>
      </c>
      <c r="X50" s="9">
        <v>3107</v>
      </c>
      <c r="Y50" s="9">
        <v>3689</v>
      </c>
      <c r="Z50" s="9">
        <v>3689</v>
      </c>
    </row>
    <row r="51" spans="1:26" x14ac:dyDescent="0.25">
      <c r="A51" s="7" t="s">
        <v>63</v>
      </c>
      <c r="B51" s="22">
        <v>42631.125</v>
      </c>
      <c r="C51" s="9">
        <v>23.0212</v>
      </c>
      <c r="D51" s="9">
        <v>20.791899999999998</v>
      </c>
      <c r="E51" s="9">
        <v>26.511199999999999</v>
      </c>
      <c r="F51" s="9">
        <v>36.785200000000003</v>
      </c>
      <c r="G51" s="9">
        <v>41.7226</v>
      </c>
      <c r="H51" s="9">
        <v>39.187199999999997</v>
      </c>
      <c r="I51" s="9">
        <v>96.005600000000001</v>
      </c>
      <c r="J51" s="9">
        <v>119.705</v>
      </c>
      <c r="K51" s="9">
        <v>43.515999999999998</v>
      </c>
      <c r="L51" s="9">
        <v>32.150599999999997</v>
      </c>
      <c r="M51" s="9">
        <v>40.579599999999999</v>
      </c>
      <c r="N51" s="9">
        <v>33.079099999999997</v>
      </c>
      <c r="O51" s="9">
        <v>13.3962</v>
      </c>
      <c r="P51" s="9">
        <v>14.3432</v>
      </c>
      <c r="Q51" s="9">
        <v>13.910299999999999</v>
      </c>
      <c r="R51" s="9">
        <v>11.8558</v>
      </c>
      <c r="S51" s="9">
        <v>10.5768</v>
      </c>
      <c r="T51" s="9">
        <v>9.2906700000000004</v>
      </c>
      <c r="U51" s="9">
        <v>36.390900000000002</v>
      </c>
      <c r="V51" s="9">
        <v>45.128</v>
      </c>
      <c r="W51" s="9">
        <v>11.283200000000001</v>
      </c>
      <c r="X51" s="9">
        <v>7143</v>
      </c>
      <c r="Y51" s="9">
        <v>7984</v>
      </c>
      <c r="Z51" s="9">
        <v>7984</v>
      </c>
    </row>
    <row r="52" spans="1:26" x14ac:dyDescent="0.25">
      <c r="B52" s="23" t="s">
        <v>64</v>
      </c>
      <c r="C52" s="9">
        <v>20.640499999999999</v>
      </c>
      <c r="D52" s="9">
        <v>17.517600000000002</v>
      </c>
      <c r="E52" s="9">
        <v>25.330500000000001</v>
      </c>
      <c r="F52" s="9">
        <v>35.646799999999999</v>
      </c>
      <c r="G52" s="9">
        <v>44.006300000000003</v>
      </c>
      <c r="H52" s="9">
        <v>40.391399999999997</v>
      </c>
      <c r="I52" s="9">
        <v>108.789</v>
      </c>
      <c r="J52" s="9">
        <v>103.533</v>
      </c>
      <c r="K52" s="9">
        <v>50.048900000000003</v>
      </c>
      <c r="L52" s="9">
        <v>46.830300000000001</v>
      </c>
      <c r="M52" s="9">
        <v>49.816299999999998</v>
      </c>
      <c r="N52" s="9">
        <v>33.785699999999999</v>
      </c>
      <c r="O52" s="9">
        <v>13.385400000000001</v>
      </c>
      <c r="P52" s="9">
        <v>14.587</v>
      </c>
      <c r="Q52" s="9">
        <v>13.6229</v>
      </c>
      <c r="R52" s="9">
        <v>11.8628</v>
      </c>
      <c r="S52" s="9">
        <v>10.6706</v>
      </c>
      <c r="T52" s="9">
        <v>9.2575199999999995</v>
      </c>
      <c r="U52" s="9">
        <v>36.540599999999998</v>
      </c>
      <c r="V52" s="9">
        <v>50.4679</v>
      </c>
      <c r="W52" s="9">
        <v>11.2799</v>
      </c>
      <c r="X52" s="9">
        <v>6881</v>
      </c>
      <c r="Y52" s="9">
        <v>7981</v>
      </c>
      <c r="Z52" s="9">
        <v>7981</v>
      </c>
    </row>
    <row r="53" spans="1:26" x14ac:dyDescent="0.25">
      <c r="B53" s="24" t="s">
        <v>66</v>
      </c>
      <c r="C53" s="9">
        <v>21.332599999999999</v>
      </c>
      <c r="D53" s="9">
        <v>18.414300000000001</v>
      </c>
      <c r="E53" s="9">
        <v>24.933900000000001</v>
      </c>
      <c r="F53" s="9">
        <v>35.441699999999997</v>
      </c>
      <c r="G53" s="9">
        <v>43.142099999999999</v>
      </c>
      <c r="H53" s="9">
        <v>40.752299999999998</v>
      </c>
      <c r="I53" s="9">
        <v>111.238</v>
      </c>
      <c r="J53" s="9">
        <v>103.25</v>
      </c>
      <c r="K53" s="9">
        <v>49.368299999999998</v>
      </c>
      <c r="L53" s="9">
        <v>44.701900000000002</v>
      </c>
      <c r="M53" s="9">
        <v>49.232599999999998</v>
      </c>
      <c r="N53" s="9">
        <v>34.235199999999999</v>
      </c>
      <c r="O53" s="9">
        <v>13.3217</v>
      </c>
      <c r="P53" s="9">
        <v>14.5405</v>
      </c>
      <c r="Q53" s="9">
        <v>13.703900000000001</v>
      </c>
      <c r="R53" s="9">
        <v>11.833</v>
      </c>
      <c r="S53" s="9">
        <v>10.6578</v>
      </c>
      <c r="T53" s="9">
        <v>9.2926300000000008</v>
      </c>
      <c r="U53" s="9">
        <v>36.439900000000002</v>
      </c>
      <c r="V53" s="9">
        <v>49.959499999999998</v>
      </c>
      <c r="W53" s="9">
        <v>11.2859</v>
      </c>
      <c r="X53" s="9">
        <v>6929</v>
      </c>
      <c r="Y53" s="9">
        <v>7979</v>
      </c>
      <c r="Z53" s="9">
        <v>7979</v>
      </c>
    </row>
    <row r="54" spans="1:26" x14ac:dyDescent="0.25">
      <c r="B54" s="24" t="s">
        <v>68</v>
      </c>
      <c r="C54" s="9">
        <v>21.783799999999999</v>
      </c>
      <c r="D54" s="9">
        <v>19.018000000000001</v>
      </c>
      <c r="E54" s="9">
        <v>24.787199999999999</v>
      </c>
      <c r="F54" s="9">
        <v>35.502200000000002</v>
      </c>
      <c r="G54" s="9">
        <v>42.953000000000003</v>
      </c>
      <c r="H54" s="9">
        <v>40.604100000000003</v>
      </c>
      <c r="I54" s="9">
        <v>105.208</v>
      </c>
      <c r="J54" s="9">
        <v>104.116</v>
      </c>
      <c r="K54" s="9">
        <v>47.508200000000002</v>
      </c>
      <c r="L54" s="9">
        <v>41.832999999999998</v>
      </c>
      <c r="M54" s="9">
        <v>48.516300000000001</v>
      </c>
      <c r="N54" s="9">
        <v>33.766300000000001</v>
      </c>
      <c r="O54" s="9">
        <v>13.2441</v>
      </c>
      <c r="P54" s="9">
        <v>14.4937</v>
      </c>
      <c r="Q54" s="9">
        <v>13.7927</v>
      </c>
      <c r="R54" s="9">
        <v>11.7996</v>
      </c>
      <c r="S54" s="9">
        <v>10.626099999999999</v>
      </c>
      <c r="T54" s="9">
        <v>9.3023299999999995</v>
      </c>
      <c r="U54" s="9">
        <v>36.318600000000004</v>
      </c>
      <c r="V54" s="9">
        <v>48.703600000000002</v>
      </c>
      <c r="W54" s="9">
        <v>11.2799</v>
      </c>
      <c r="X54" s="9">
        <v>7003</v>
      </c>
      <c r="Y54" s="9">
        <v>7976</v>
      </c>
      <c r="Z54" s="9">
        <v>7976</v>
      </c>
    </row>
    <row r="55" spans="1:26" x14ac:dyDescent="0.25">
      <c r="B55" s="24" t="s">
        <v>70</v>
      </c>
      <c r="C55" s="9">
        <v>22.266400000000001</v>
      </c>
      <c r="D55" s="9">
        <v>20.151299999999999</v>
      </c>
      <c r="E55" s="9">
        <v>24.876999999999999</v>
      </c>
      <c r="F55" s="9">
        <v>35.766599999999997</v>
      </c>
      <c r="G55" s="9">
        <v>42.4343</v>
      </c>
      <c r="H55" s="9">
        <v>40.432499999999997</v>
      </c>
      <c r="I55" s="9">
        <v>100.509</v>
      </c>
      <c r="J55" s="9">
        <v>105.857</v>
      </c>
      <c r="K55" s="9">
        <v>46.570900000000002</v>
      </c>
      <c r="L55" s="9">
        <v>39.3962</v>
      </c>
      <c r="M55" s="9">
        <v>46.219700000000003</v>
      </c>
      <c r="N55" s="9">
        <v>33.774299999999997</v>
      </c>
      <c r="O55" s="9">
        <v>13.2972</v>
      </c>
      <c r="P55" s="9">
        <v>14.457700000000001</v>
      </c>
      <c r="Q55" s="9">
        <v>13.869400000000001</v>
      </c>
      <c r="R55" s="9">
        <v>11.7943</v>
      </c>
      <c r="S55" s="9">
        <v>10.597899999999999</v>
      </c>
      <c r="T55" s="9">
        <v>9.3002800000000008</v>
      </c>
      <c r="U55" s="9">
        <v>36.264699999999998</v>
      </c>
      <c r="V55" s="9">
        <v>47.522799999999997</v>
      </c>
      <c r="W55" s="9">
        <v>11.279400000000001</v>
      </c>
      <c r="X55" s="9">
        <v>7076</v>
      </c>
      <c r="Y55" s="9">
        <v>7974</v>
      </c>
      <c r="Z55" s="9">
        <v>7974</v>
      </c>
    </row>
    <row r="56" spans="1:26" x14ac:dyDescent="0.25">
      <c r="B56" s="24" t="s">
        <v>71</v>
      </c>
      <c r="C56" s="9">
        <v>23.0076</v>
      </c>
      <c r="D56" s="9">
        <v>20.986899999999999</v>
      </c>
      <c r="E56" s="9">
        <v>25.860199999999999</v>
      </c>
      <c r="F56" s="9">
        <v>36.229399999999998</v>
      </c>
      <c r="G56" s="9">
        <v>41.554000000000002</v>
      </c>
      <c r="H56" s="9">
        <v>39.623800000000003</v>
      </c>
      <c r="I56" s="9">
        <v>98.218199999999996</v>
      </c>
      <c r="J56" s="9">
        <v>113.91500000000001</v>
      </c>
      <c r="K56" s="9">
        <v>44.079700000000003</v>
      </c>
      <c r="L56" s="9">
        <v>34.418100000000003</v>
      </c>
      <c r="M56" s="9">
        <v>42.377800000000001</v>
      </c>
      <c r="N56" s="9">
        <v>34.238199999999999</v>
      </c>
      <c r="O56" s="9">
        <v>13.3391</v>
      </c>
      <c r="P56" s="9">
        <v>14.381</v>
      </c>
      <c r="Q56" s="9">
        <v>13.930400000000001</v>
      </c>
      <c r="R56" s="9">
        <v>11.8316</v>
      </c>
      <c r="S56" s="9">
        <v>10.5883</v>
      </c>
      <c r="T56" s="9">
        <v>9.2936099999999993</v>
      </c>
      <c r="U56" s="9">
        <v>36.214700000000001</v>
      </c>
      <c r="V56" s="9">
        <v>46.017899999999997</v>
      </c>
      <c r="W56" s="9">
        <v>11.286300000000001</v>
      </c>
      <c r="X56" s="9">
        <v>7100</v>
      </c>
      <c r="Y56" s="9">
        <v>7979</v>
      </c>
      <c r="Z56" s="9">
        <v>7979</v>
      </c>
    </row>
    <row r="57" spans="1:26" x14ac:dyDescent="0.25">
      <c r="B57" s="23" t="s">
        <v>73</v>
      </c>
      <c r="C57" s="9">
        <v>24.436399999999999</v>
      </c>
      <c r="D57" s="9">
        <v>20.7773</v>
      </c>
      <c r="E57" s="9">
        <v>27.051300000000001</v>
      </c>
      <c r="F57" s="9">
        <v>37.2014</v>
      </c>
      <c r="G57" s="9">
        <v>41.740200000000002</v>
      </c>
      <c r="H57" s="9">
        <v>38.417099999999998</v>
      </c>
      <c r="I57" s="9">
        <v>98.386799999999994</v>
      </c>
      <c r="J57" s="9">
        <v>123.848</v>
      </c>
      <c r="K57" s="9">
        <v>43.083500000000001</v>
      </c>
      <c r="L57" s="9">
        <v>31.3003</v>
      </c>
      <c r="M57" s="9">
        <v>38.146299999999997</v>
      </c>
      <c r="N57" s="9">
        <v>33.436300000000003</v>
      </c>
      <c r="O57" s="9">
        <v>13.4541</v>
      </c>
      <c r="P57" s="9">
        <v>14.304</v>
      </c>
      <c r="Q57" s="9">
        <v>13.886699999999999</v>
      </c>
      <c r="R57" s="9">
        <v>11.863200000000001</v>
      </c>
      <c r="S57" s="9">
        <v>10.5604</v>
      </c>
      <c r="T57" s="9">
        <v>9.3045600000000004</v>
      </c>
      <c r="U57" s="9">
        <v>36.399500000000003</v>
      </c>
      <c r="V57" s="9">
        <v>44.841000000000001</v>
      </c>
      <c r="W57" s="9">
        <v>11.2812</v>
      </c>
      <c r="X57" s="9">
        <v>7097</v>
      </c>
      <c r="Y57" s="9">
        <v>7987</v>
      </c>
      <c r="Z57" s="9">
        <v>7987</v>
      </c>
    </row>
    <row r="58" spans="1:26" x14ac:dyDescent="0.25">
      <c r="B58" s="24" t="s">
        <v>75</v>
      </c>
      <c r="C58" s="9">
        <v>24.690300000000001</v>
      </c>
      <c r="D58" s="9">
        <v>21.142399999999999</v>
      </c>
      <c r="E58" s="9">
        <v>27.227599999999999</v>
      </c>
      <c r="F58" s="9">
        <v>37.356499999999997</v>
      </c>
      <c r="G58" s="9">
        <v>40.956000000000003</v>
      </c>
      <c r="H58" s="9">
        <v>37.143099999999997</v>
      </c>
      <c r="I58" s="9">
        <v>95.474900000000005</v>
      </c>
      <c r="J58" s="9">
        <v>127.048</v>
      </c>
      <c r="K58" s="9">
        <v>43.692999999999998</v>
      </c>
      <c r="L58" s="9">
        <v>29.9588</v>
      </c>
      <c r="M58" s="9">
        <v>36.942999999999998</v>
      </c>
      <c r="N58" s="9">
        <v>33.804699999999997</v>
      </c>
      <c r="O58" s="9">
        <v>13.6235</v>
      </c>
      <c r="P58" s="9">
        <v>14.2666</v>
      </c>
      <c r="Q58" s="9">
        <v>13.867800000000001</v>
      </c>
      <c r="R58" s="9">
        <v>11.8857</v>
      </c>
      <c r="S58" s="9">
        <v>10.567500000000001</v>
      </c>
      <c r="T58" s="9">
        <v>9.2896400000000003</v>
      </c>
      <c r="U58" s="9">
        <v>35.880600000000001</v>
      </c>
      <c r="V58" s="9">
        <v>44.657600000000002</v>
      </c>
      <c r="W58" s="9">
        <v>11.281599999999999</v>
      </c>
      <c r="X58" s="9">
        <v>7092</v>
      </c>
      <c r="Y58" s="9">
        <v>7988</v>
      </c>
      <c r="Z58" s="9">
        <v>7988</v>
      </c>
    </row>
    <row r="59" spans="1:26" x14ac:dyDescent="0.25">
      <c r="B59" s="24" t="s">
        <v>77</v>
      </c>
      <c r="C59" s="9">
        <v>25.236899999999999</v>
      </c>
      <c r="D59" s="9">
        <v>21.717199999999998</v>
      </c>
      <c r="E59" s="9">
        <v>27.353899999999999</v>
      </c>
      <c r="F59" s="9">
        <v>37.476500000000001</v>
      </c>
      <c r="G59" s="9">
        <v>40.175400000000003</v>
      </c>
      <c r="H59" s="9">
        <v>36.465299999999999</v>
      </c>
      <c r="I59" s="9">
        <v>94.195800000000006</v>
      </c>
      <c r="J59" s="9">
        <v>127.52800000000001</v>
      </c>
      <c r="K59" s="9">
        <v>44.766599999999997</v>
      </c>
      <c r="L59" s="9">
        <v>29.115300000000001</v>
      </c>
      <c r="M59" s="9">
        <v>36.049300000000002</v>
      </c>
      <c r="N59" s="9">
        <v>33.428100000000001</v>
      </c>
      <c r="O59" s="9">
        <v>13.732100000000001</v>
      </c>
      <c r="P59" s="9">
        <v>14.2666</v>
      </c>
      <c r="Q59" s="9">
        <v>13.825900000000001</v>
      </c>
      <c r="R59" s="9">
        <v>11.902100000000001</v>
      </c>
      <c r="S59" s="9">
        <v>10.579800000000001</v>
      </c>
      <c r="T59" s="9">
        <v>9.2647399999999998</v>
      </c>
      <c r="U59" s="9">
        <v>35.5383</v>
      </c>
      <c r="V59" s="9">
        <v>44.296900000000001</v>
      </c>
      <c r="W59" s="9">
        <v>11.2774</v>
      </c>
      <c r="X59" s="9">
        <v>7125</v>
      </c>
      <c r="Y59" s="9">
        <v>7984</v>
      </c>
      <c r="Z59" s="9">
        <v>7984</v>
      </c>
    </row>
    <row r="60" spans="1:26" x14ac:dyDescent="0.25">
      <c r="B60" s="24" t="s">
        <v>78</v>
      </c>
      <c r="C60" s="9">
        <v>24.772600000000001</v>
      </c>
      <c r="D60" s="9">
        <v>22.0562</v>
      </c>
      <c r="E60" s="9">
        <v>27.2746</v>
      </c>
      <c r="F60" s="9">
        <v>37.049100000000003</v>
      </c>
      <c r="G60" s="9">
        <v>39.637999999999998</v>
      </c>
      <c r="H60" s="9">
        <v>35.549999999999997</v>
      </c>
      <c r="I60" s="9">
        <v>94.746499999999997</v>
      </c>
      <c r="J60" s="9">
        <v>128.31800000000001</v>
      </c>
      <c r="K60" s="9">
        <v>46.149000000000001</v>
      </c>
      <c r="L60" s="9">
        <v>28.5854</v>
      </c>
      <c r="M60" s="9">
        <v>34.739600000000003</v>
      </c>
      <c r="N60" s="9">
        <v>34.701300000000003</v>
      </c>
      <c r="O60" s="9">
        <v>13.742000000000001</v>
      </c>
      <c r="P60" s="9">
        <v>14.2997</v>
      </c>
      <c r="Q60" s="9">
        <v>13.7873</v>
      </c>
      <c r="R60" s="9">
        <v>11.9596</v>
      </c>
      <c r="S60" s="9">
        <v>10.555899999999999</v>
      </c>
      <c r="T60" s="9">
        <v>9.2626600000000003</v>
      </c>
      <c r="U60" s="9">
        <v>35.034700000000001</v>
      </c>
      <c r="V60" s="9">
        <v>44.5443</v>
      </c>
      <c r="W60" s="9">
        <v>11.280099999999999</v>
      </c>
      <c r="X60" s="9">
        <v>7073</v>
      </c>
      <c r="Y60" s="9">
        <v>7989</v>
      </c>
      <c r="Z60" s="9">
        <v>7989</v>
      </c>
    </row>
    <row r="61" spans="1:26" x14ac:dyDescent="0.25">
      <c r="B61" s="24" t="s">
        <v>80</v>
      </c>
      <c r="C61" s="9">
        <v>24.342099999999999</v>
      </c>
      <c r="D61" s="9">
        <v>21.509599999999999</v>
      </c>
      <c r="E61" s="9">
        <v>27.257400000000001</v>
      </c>
      <c r="F61" s="9">
        <v>36.591700000000003</v>
      </c>
      <c r="G61" s="9">
        <v>38.842799999999997</v>
      </c>
      <c r="H61" s="9">
        <v>35.093800000000002</v>
      </c>
      <c r="I61" s="9">
        <v>95.349199999999996</v>
      </c>
      <c r="J61" s="9">
        <v>131.00700000000001</v>
      </c>
      <c r="K61" s="9">
        <v>48.15</v>
      </c>
      <c r="L61" s="9">
        <v>28.915900000000001</v>
      </c>
      <c r="M61" s="9">
        <v>33.502499999999998</v>
      </c>
      <c r="N61" s="9">
        <v>34.370600000000003</v>
      </c>
      <c r="O61" s="9">
        <v>13.885999999999999</v>
      </c>
      <c r="P61" s="9">
        <v>14.3438</v>
      </c>
      <c r="Q61" s="9">
        <v>13.757999999999999</v>
      </c>
      <c r="R61" s="9">
        <v>12.046900000000001</v>
      </c>
      <c r="S61" s="9">
        <v>10.519</v>
      </c>
      <c r="T61" s="9">
        <v>9.2403899999999997</v>
      </c>
      <c r="U61" s="9">
        <v>34.585700000000003</v>
      </c>
      <c r="V61" s="9">
        <v>44.702199999999998</v>
      </c>
      <c r="W61" s="9">
        <v>11.2842</v>
      </c>
      <c r="X61" s="9">
        <v>7077</v>
      </c>
      <c r="Y61" s="9">
        <v>7987</v>
      </c>
      <c r="Z61" s="9">
        <v>7987</v>
      </c>
    </row>
    <row r="62" spans="1:26" x14ac:dyDescent="0.25">
      <c r="B62" s="24" t="s">
        <v>82</v>
      </c>
      <c r="C62" s="9">
        <v>23.9819</v>
      </c>
      <c r="D62" s="9">
        <v>21.824000000000002</v>
      </c>
      <c r="E62" s="9">
        <v>27.213999999999999</v>
      </c>
      <c r="F62" s="9">
        <v>36.2331</v>
      </c>
      <c r="G62" s="9">
        <v>38.323700000000002</v>
      </c>
      <c r="H62" s="9">
        <v>35.060299999999998</v>
      </c>
      <c r="I62" s="9">
        <v>97.781499999999994</v>
      </c>
      <c r="J62" s="9">
        <v>131.49299999999999</v>
      </c>
      <c r="K62" s="9">
        <v>51.474699999999999</v>
      </c>
      <c r="L62" s="9">
        <v>29.583400000000001</v>
      </c>
      <c r="M62" s="9">
        <v>31.410599999999999</v>
      </c>
      <c r="N62" s="9">
        <v>34.528500000000001</v>
      </c>
      <c r="O62" s="9">
        <v>14.063800000000001</v>
      </c>
      <c r="P62" s="9">
        <v>14.4762</v>
      </c>
      <c r="Q62" s="9">
        <v>13.8348</v>
      </c>
      <c r="R62" s="9">
        <v>12.1844</v>
      </c>
      <c r="S62" s="9">
        <v>10.5215</v>
      </c>
      <c r="T62" s="9">
        <v>9.2975300000000001</v>
      </c>
      <c r="U62" s="9">
        <v>34.378300000000003</v>
      </c>
      <c r="V62" s="9">
        <v>44.939799999999998</v>
      </c>
      <c r="W62" s="9">
        <v>11.356299999999999</v>
      </c>
      <c r="X62" s="9">
        <v>7068</v>
      </c>
      <c r="Y62" s="9">
        <v>7989</v>
      </c>
      <c r="Z62" s="9">
        <v>7989</v>
      </c>
    </row>
    <row r="63" spans="1:26" x14ac:dyDescent="0.25">
      <c r="A63" s="7" t="s">
        <v>0</v>
      </c>
      <c r="B63" s="21">
        <v>42946.125</v>
      </c>
      <c r="C63" s="9">
        <v>31.671900000000001</v>
      </c>
      <c r="D63" s="9">
        <v>24.038399999999999</v>
      </c>
      <c r="E63" s="9">
        <v>22.4724</v>
      </c>
      <c r="F63" s="9">
        <v>23.383199999999999</v>
      </c>
      <c r="G63" s="9">
        <v>26.124400000000001</v>
      </c>
      <c r="H63" s="9">
        <v>26.611999999999998</v>
      </c>
      <c r="I63" s="9">
        <v>101.84099999999999</v>
      </c>
      <c r="J63" s="9">
        <v>134.73500000000001</v>
      </c>
      <c r="K63" s="9">
        <v>128.185</v>
      </c>
      <c r="L63" s="9">
        <v>83.740300000000005</v>
      </c>
      <c r="M63" s="9">
        <v>55.468600000000002</v>
      </c>
      <c r="N63" s="9">
        <v>25.936599999999999</v>
      </c>
      <c r="O63" s="9">
        <v>15.100199999999999</v>
      </c>
      <c r="P63" s="9">
        <v>15.400600000000001</v>
      </c>
      <c r="Q63" s="9">
        <v>15.62</v>
      </c>
      <c r="R63" s="9">
        <v>15.4169</v>
      </c>
      <c r="S63" s="9">
        <v>14.417299999999999</v>
      </c>
      <c r="T63" s="9">
        <v>13.691599999999999</v>
      </c>
      <c r="U63" s="9">
        <v>25.610499999999998</v>
      </c>
      <c r="V63" s="9">
        <v>67.275300000000001</v>
      </c>
      <c r="W63" s="9">
        <v>14.617699999999999</v>
      </c>
      <c r="X63" s="9">
        <v>2075</v>
      </c>
      <c r="Y63" s="9">
        <v>2739</v>
      </c>
      <c r="Z63" s="9">
        <v>2739</v>
      </c>
    </row>
    <row r="64" spans="1:26" x14ac:dyDescent="0.25">
      <c r="B64" s="23" t="s">
        <v>64</v>
      </c>
      <c r="C64" s="9">
        <v>31.228400000000001</v>
      </c>
      <c r="D64" s="9">
        <v>29.363900000000001</v>
      </c>
      <c r="E64" s="9">
        <v>23.873100000000001</v>
      </c>
      <c r="F64" s="9">
        <v>23.987200000000001</v>
      </c>
      <c r="G64" s="9">
        <v>28.325199999999999</v>
      </c>
      <c r="H64" s="9">
        <v>31.715299999999999</v>
      </c>
      <c r="I64" s="9">
        <v>61.545499999999997</v>
      </c>
      <c r="J64" s="9">
        <v>140.90899999999999</v>
      </c>
      <c r="K64" s="9">
        <v>131.13499999999999</v>
      </c>
      <c r="L64" s="9">
        <v>85.668499999999995</v>
      </c>
      <c r="M64" s="9">
        <v>45.176099999999998</v>
      </c>
      <c r="N64" s="9">
        <v>23.8033</v>
      </c>
      <c r="O64" s="9">
        <v>14.9983</v>
      </c>
      <c r="P64" s="9">
        <v>15.411099999999999</v>
      </c>
      <c r="Q64" s="9">
        <v>15.328900000000001</v>
      </c>
      <c r="R64" s="9">
        <v>14.96</v>
      </c>
      <c r="S64" s="9">
        <v>14.2456</v>
      </c>
      <c r="T64" s="9">
        <v>13.0002</v>
      </c>
      <c r="U64" s="9">
        <v>28.616900000000001</v>
      </c>
      <c r="V64" s="9">
        <v>65.480699999999999</v>
      </c>
      <c r="W64" s="9">
        <v>14.245200000000001</v>
      </c>
      <c r="X64" s="9">
        <v>2175</v>
      </c>
      <c r="Y64" s="9">
        <v>2800</v>
      </c>
      <c r="Z64" s="9">
        <v>2800</v>
      </c>
    </row>
    <row r="65" spans="1:26" x14ac:dyDescent="0.25">
      <c r="B65" s="24" t="s">
        <v>66</v>
      </c>
      <c r="C65" s="9">
        <v>32.0124</v>
      </c>
      <c r="D65" s="9">
        <v>29.825199999999999</v>
      </c>
      <c r="E65" s="9">
        <v>23.4071</v>
      </c>
      <c r="F65" s="9">
        <v>24.552600000000002</v>
      </c>
      <c r="G65" s="9">
        <v>27.805499999999999</v>
      </c>
      <c r="H65" s="9">
        <v>31.552399999999999</v>
      </c>
      <c r="I65" s="9">
        <v>75.525000000000006</v>
      </c>
      <c r="J65" s="9">
        <v>138.84299999999999</v>
      </c>
      <c r="K65" s="9">
        <v>131.36799999999999</v>
      </c>
      <c r="L65" s="9">
        <v>82.346500000000006</v>
      </c>
      <c r="M65" s="9">
        <v>45.521700000000003</v>
      </c>
      <c r="N65" s="9">
        <v>22.918199999999999</v>
      </c>
      <c r="O65" s="9">
        <v>15.175700000000001</v>
      </c>
      <c r="P65" s="9">
        <v>15.373200000000001</v>
      </c>
      <c r="Q65" s="9">
        <v>15.4597</v>
      </c>
      <c r="R65" s="9">
        <v>14.9145</v>
      </c>
      <c r="S65" s="9">
        <v>14.2737</v>
      </c>
      <c r="T65" s="9">
        <v>13.072900000000001</v>
      </c>
      <c r="U65" s="9">
        <v>28.471499999999999</v>
      </c>
      <c r="V65" s="9">
        <v>64.504599999999996</v>
      </c>
      <c r="W65" s="9">
        <v>14.2814</v>
      </c>
      <c r="X65" s="9">
        <v>2163</v>
      </c>
      <c r="Y65" s="9">
        <v>2793</v>
      </c>
      <c r="Z65" s="9">
        <v>2793</v>
      </c>
    </row>
    <row r="66" spans="1:26" x14ac:dyDescent="0.25">
      <c r="B66" s="24" t="s">
        <v>68</v>
      </c>
      <c r="C66" s="9">
        <v>30.210999999999999</v>
      </c>
      <c r="D66" s="9">
        <v>27.825099999999999</v>
      </c>
      <c r="E66" s="9">
        <v>22.943300000000001</v>
      </c>
      <c r="F66" s="9">
        <v>24.5962</v>
      </c>
      <c r="G66" s="9">
        <v>27.348299999999998</v>
      </c>
      <c r="H66" s="9">
        <v>30.574000000000002</v>
      </c>
      <c r="I66" s="9">
        <v>90.852500000000006</v>
      </c>
      <c r="J66" s="9">
        <v>139.53399999999999</v>
      </c>
      <c r="K66" s="9">
        <v>128.78899999999999</v>
      </c>
      <c r="L66" s="9">
        <v>78.024799999999999</v>
      </c>
      <c r="M66" s="9">
        <v>46.839100000000002</v>
      </c>
      <c r="N66" s="9">
        <v>22.124300000000002</v>
      </c>
      <c r="O66" s="9">
        <v>15.396699999999999</v>
      </c>
      <c r="P66" s="9">
        <v>15.304600000000001</v>
      </c>
      <c r="Q66" s="9">
        <v>15.5305</v>
      </c>
      <c r="R66" s="9">
        <v>14.933299999999999</v>
      </c>
      <c r="S66" s="9">
        <v>14.2865</v>
      </c>
      <c r="T66" s="9">
        <v>13.1838</v>
      </c>
      <c r="U66" s="9">
        <v>27.869199999999999</v>
      </c>
      <c r="V66" s="9">
        <v>63.318399999999997</v>
      </c>
      <c r="W66" s="9">
        <v>14.324999999999999</v>
      </c>
      <c r="X66" s="9">
        <v>2146</v>
      </c>
      <c r="Y66" s="9">
        <v>2773</v>
      </c>
      <c r="Z66" s="9">
        <v>2773</v>
      </c>
    </row>
    <row r="67" spans="1:26" x14ac:dyDescent="0.25">
      <c r="B67" s="24" t="s">
        <v>70</v>
      </c>
      <c r="C67" s="9">
        <v>29.666899999999998</v>
      </c>
      <c r="D67" s="9">
        <v>25.107399999999998</v>
      </c>
      <c r="E67" s="9">
        <v>23.262</v>
      </c>
      <c r="F67" s="9">
        <v>24.180299999999999</v>
      </c>
      <c r="G67" s="9">
        <v>27.1129</v>
      </c>
      <c r="H67" s="9">
        <v>29.6309</v>
      </c>
      <c r="I67" s="9">
        <v>99.287700000000001</v>
      </c>
      <c r="J67" s="9">
        <v>140.66399999999999</v>
      </c>
      <c r="K67" s="9">
        <v>129.26599999999999</v>
      </c>
      <c r="L67" s="9">
        <v>73.806399999999996</v>
      </c>
      <c r="M67" s="9">
        <v>48.476199999999999</v>
      </c>
      <c r="N67" s="9">
        <v>22.304400000000001</v>
      </c>
      <c r="O67" s="9">
        <v>15.5221</v>
      </c>
      <c r="P67" s="9">
        <v>15.321099999999999</v>
      </c>
      <c r="Q67" s="9">
        <v>15.5732</v>
      </c>
      <c r="R67" s="9">
        <v>15.061400000000001</v>
      </c>
      <c r="S67" s="9">
        <v>14.291600000000001</v>
      </c>
      <c r="T67" s="9">
        <v>13.294</v>
      </c>
      <c r="U67" s="9">
        <v>27.282699999999998</v>
      </c>
      <c r="V67" s="9">
        <v>63.402999999999999</v>
      </c>
      <c r="W67" s="9">
        <v>14.399100000000001</v>
      </c>
      <c r="X67" s="9">
        <v>2146</v>
      </c>
      <c r="Y67" s="9">
        <v>2778</v>
      </c>
      <c r="Z67" s="9">
        <v>2778</v>
      </c>
    </row>
    <row r="68" spans="1:26" x14ac:dyDescent="0.25">
      <c r="B68" s="24" t="s">
        <v>71</v>
      </c>
      <c r="C68" s="9">
        <v>30.075099999999999</v>
      </c>
      <c r="D68" s="9">
        <v>24.010400000000001</v>
      </c>
      <c r="E68" s="9">
        <v>22.514600000000002</v>
      </c>
      <c r="F68" s="9">
        <v>23.2163</v>
      </c>
      <c r="G68" s="9">
        <v>27.163900000000002</v>
      </c>
      <c r="H68" s="9">
        <v>27.0029</v>
      </c>
      <c r="I68" s="9">
        <v>101.029</v>
      </c>
      <c r="J68" s="9">
        <v>136.03</v>
      </c>
      <c r="K68" s="9">
        <v>129.03299999999999</v>
      </c>
      <c r="L68" s="9">
        <v>80.111999999999995</v>
      </c>
      <c r="M68" s="9">
        <v>51.5441</v>
      </c>
      <c r="N68" s="9">
        <v>24.875800000000002</v>
      </c>
      <c r="O68" s="9">
        <v>15.2806</v>
      </c>
      <c r="P68" s="9">
        <v>15.430300000000001</v>
      </c>
      <c r="Q68" s="9">
        <v>15.5717</v>
      </c>
      <c r="R68" s="9">
        <v>15.3489</v>
      </c>
      <c r="S68" s="9">
        <v>14.279</v>
      </c>
      <c r="T68" s="9">
        <v>13.5937</v>
      </c>
      <c r="U68" s="9">
        <v>26.0046</v>
      </c>
      <c r="V68" s="9">
        <v>65.504400000000004</v>
      </c>
      <c r="W68" s="9">
        <v>14.5411</v>
      </c>
      <c r="X68" s="9">
        <v>2096</v>
      </c>
      <c r="Y68" s="9">
        <v>2752</v>
      </c>
      <c r="Z68" s="9">
        <v>2752</v>
      </c>
    </row>
    <row r="69" spans="1:26" x14ac:dyDescent="0.25">
      <c r="B69" s="23" t="s">
        <v>73</v>
      </c>
      <c r="C69" s="9">
        <v>30.1</v>
      </c>
      <c r="D69" s="9">
        <v>24.5823</v>
      </c>
      <c r="E69" s="9">
        <v>22.760400000000001</v>
      </c>
      <c r="F69" s="9">
        <v>23.458600000000001</v>
      </c>
      <c r="G69" s="9">
        <v>25.189800000000002</v>
      </c>
      <c r="H69" s="9">
        <v>26.854500000000002</v>
      </c>
      <c r="I69" s="9">
        <v>98.118399999999994</v>
      </c>
      <c r="J69" s="9">
        <v>133.34200000000001</v>
      </c>
      <c r="K69" s="9">
        <v>127.759</v>
      </c>
      <c r="L69" s="9">
        <v>87.499499999999998</v>
      </c>
      <c r="M69" s="9">
        <v>58.026899999999998</v>
      </c>
      <c r="N69" s="9">
        <v>27.282800000000002</v>
      </c>
      <c r="O69" s="9">
        <v>15.0946</v>
      </c>
      <c r="P69" s="9">
        <v>15.370200000000001</v>
      </c>
      <c r="Q69" s="9">
        <v>15.6069</v>
      </c>
      <c r="R69" s="9">
        <v>15.446</v>
      </c>
      <c r="S69" s="9">
        <v>14.6112</v>
      </c>
      <c r="T69" s="9">
        <v>13.7033</v>
      </c>
      <c r="U69" s="9">
        <v>25.480899999999998</v>
      </c>
      <c r="V69" s="9">
        <v>68.299000000000007</v>
      </c>
      <c r="W69" s="9">
        <v>14.664199999999999</v>
      </c>
      <c r="X69" s="9">
        <v>2037</v>
      </c>
      <c r="Y69" s="9">
        <v>2703</v>
      </c>
      <c r="Z69" s="9">
        <v>2703</v>
      </c>
    </row>
    <row r="70" spans="1:26" x14ac:dyDescent="0.25">
      <c r="B70" s="24" t="s">
        <v>75</v>
      </c>
      <c r="C70" s="9">
        <v>30.052800000000001</v>
      </c>
      <c r="D70" s="9">
        <v>24.4694</v>
      </c>
      <c r="E70" s="9">
        <v>22.866399999999999</v>
      </c>
      <c r="F70" s="9">
        <v>23.535</v>
      </c>
      <c r="G70" s="9">
        <v>25.037400000000002</v>
      </c>
      <c r="H70" s="9">
        <v>26.780999999999999</v>
      </c>
      <c r="I70" s="9">
        <v>97.475099999999998</v>
      </c>
      <c r="J70" s="9">
        <v>132.96100000000001</v>
      </c>
      <c r="K70" s="9">
        <v>129.81700000000001</v>
      </c>
      <c r="L70" s="9">
        <v>92.500200000000007</v>
      </c>
      <c r="M70" s="9">
        <v>62.706200000000003</v>
      </c>
      <c r="N70" s="9">
        <v>29.014399999999998</v>
      </c>
      <c r="O70" s="9">
        <v>15.1488</v>
      </c>
      <c r="P70" s="9">
        <v>15.518599999999999</v>
      </c>
      <c r="Q70" s="9">
        <v>15.5771</v>
      </c>
      <c r="R70" s="9">
        <v>15.497199999999999</v>
      </c>
      <c r="S70" s="9">
        <v>14.7599</v>
      </c>
      <c r="T70" s="9">
        <v>13.741300000000001</v>
      </c>
      <c r="U70" s="9">
        <v>25.4465</v>
      </c>
      <c r="V70" s="9">
        <v>71.4024</v>
      </c>
      <c r="W70" s="9">
        <v>14.735200000000001</v>
      </c>
      <c r="X70" s="9">
        <v>1993</v>
      </c>
      <c r="Y70" s="9">
        <v>2711</v>
      </c>
      <c r="Z70" s="9">
        <v>2711</v>
      </c>
    </row>
    <row r="71" spans="1:26" x14ac:dyDescent="0.25">
      <c r="B71" s="24" t="s">
        <v>77</v>
      </c>
      <c r="C71" s="9">
        <v>30.058700000000002</v>
      </c>
      <c r="D71" s="9">
        <v>24.5411</v>
      </c>
      <c r="E71" s="9">
        <v>23.480499999999999</v>
      </c>
      <c r="F71" s="9">
        <v>23.640899999999998</v>
      </c>
      <c r="G71" s="9">
        <v>24.941500000000001</v>
      </c>
      <c r="H71" s="9">
        <v>26.285</v>
      </c>
      <c r="I71" s="9">
        <v>95.219700000000003</v>
      </c>
      <c r="J71" s="9">
        <v>133.46799999999999</v>
      </c>
      <c r="K71" s="9">
        <v>129.13</v>
      </c>
      <c r="L71" s="9">
        <v>98.626499999999993</v>
      </c>
      <c r="M71" s="9">
        <v>66.625900000000001</v>
      </c>
      <c r="N71" s="9">
        <v>30.976099999999999</v>
      </c>
      <c r="O71" s="9">
        <v>15.34</v>
      </c>
      <c r="P71" s="9">
        <v>15.6426</v>
      </c>
      <c r="Q71" s="9">
        <v>15.5951</v>
      </c>
      <c r="R71" s="9">
        <v>15.5143</v>
      </c>
      <c r="S71" s="9">
        <v>14.861700000000001</v>
      </c>
      <c r="T71" s="9">
        <v>13.8523</v>
      </c>
      <c r="U71" s="9">
        <v>25.307300000000001</v>
      </c>
      <c r="V71" s="9">
        <v>75.003900000000002</v>
      </c>
      <c r="W71" s="9">
        <v>14.829800000000001</v>
      </c>
      <c r="X71" s="9">
        <v>1913</v>
      </c>
      <c r="Y71" s="9">
        <v>2754</v>
      </c>
      <c r="Z71" s="9">
        <v>2754</v>
      </c>
    </row>
    <row r="72" spans="1:26" x14ac:dyDescent="0.25">
      <c r="B72" s="24" t="s">
        <v>78</v>
      </c>
      <c r="C72" s="9">
        <v>31.768799999999999</v>
      </c>
      <c r="D72" s="9">
        <v>24.670100000000001</v>
      </c>
      <c r="E72" s="9">
        <v>23.564499999999999</v>
      </c>
      <c r="F72" s="9">
        <v>23.819800000000001</v>
      </c>
      <c r="G72" s="9">
        <v>24.8322</v>
      </c>
      <c r="H72" s="9">
        <v>26.135999999999999</v>
      </c>
      <c r="I72" s="9">
        <v>93.310100000000006</v>
      </c>
      <c r="J72" s="9">
        <v>132.86500000000001</v>
      </c>
      <c r="K72" s="9">
        <v>130.25299999999999</v>
      </c>
      <c r="L72" s="9">
        <v>103.49299999999999</v>
      </c>
      <c r="M72" s="9">
        <v>70.199799999999996</v>
      </c>
      <c r="N72" s="9">
        <v>34.290900000000001</v>
      </c>
      <c r="O72" s="9">
        <v>15.4061</v>
      </c>
      <c r="P72" s="9">
        <v>15.680999999999999</v>
      </c>
      <c r="Q72" s="9">
        <v>15.575699999999999</v>
      </c>
      <c r="R72" s="9">
        <v>15.522399999999999</v>
      </c>
      <c r="S72" s="9">
        <v>14.938800000000001</v>
      </c>
      <c r="T72" s="9">
        <v>13.9801</v>
      </c>
      <c r="U72" s="9">
        <v>25.318300000000001</v>
      </c>
      <c r="V72" s="9">
        <v>78.3399</v>
      </c>
      <c r="W72" s="9">
        <v>14.900399999999999</v>
      </c>
      <c r="X72" s="9">
        <v>1861</v>
      </c>
      <c r="Y72" s="9">
        <v>2782</v>
      </c>
      <c r="Z72" s="9">
        <v>2782</v>
      </c>
    </row>
    <row r="73" spans="1:26" x14ac:dyDescent="0.25">
      <c r="B73" s="24" t="s">
        <v>80</v>
      </c>
      <c r="C73" s="9">
        <v>32.103700000000003</v>
      </c>
      <c r="D73" s="9">
        <v>25.223199999999999</v>
      </c>
      <c r="E73" s="9">
        <v>24.048100000000002</v>
      </c>
      <c r="F73" s="9">
        <v>24.1877</v>
      </c>
      <c r="G73" s="9">
        <v>24.8308</v>
      </c>
      <c r="H73" s="9">
        <v>25.884799999999998</v>
      </c>
      <c r="I73" s="9">
        <v>94.055700000000002</v>
      </c>
      <c r="J73" s="9">
        <v>134.119</v>
      </c>
      <c r="K73" s="9">
        <v>131.05000000000001</v>
      </c>
      <c r="L73" s="9">
        <v>105.506</v>
      </c>
      <c r="M73" s="9">
        <v>71.844899999999996</v>
      </c>
      <c r="N73" s="9">
        <v>37.159999999999997</v>
      </c>
      <c r="O73" s="9">
        <v>15.3919</v>
      </c>
      <c r="P73" s="9">
        <v>15.6541</v>
      </c>
      <c r="Q73" s="9">
        <v>15.575900000000001</v>
      </c>
      <c r="R73" s="9">
        <v>15.476599999999999</v>
      </c>
      <c r="S73" s="9">
        <v>15.0093</v>
      </c>
      <c r="T73" s="9">
        <v>14.0893</v>
      </c>
      <c r="U73" s="9">
        <v>25.342099999999999</v>
      </c>
      <c r="V73" s="9">
        <v>80.280299999999997</v>
      </c>
      <c r="W73" s="9">
        <v>14.940799999999999</v>
      </c>
      <c r="X73" s="9">
        <v>1796</v>
      </c>
      <c r="Y73" s="9">
        <v>2779</v>
      </c>
      <c r="Z73" s="9">
        <v>2779</v>
      </c>
    </row>
    <row r="74" spans="1:26" x14ac:dyDescent="0.25">
      <c r="B74" s="24" t="s">
        <v>82</v>
      </c>
      <c r="C74" s="9">
        <v>31.685700000000001</v>
      </c>
      <c r="D74" s="9">
        <v>26.2209</v>
      </c>
      <c r="E74" s="9">
        <v>24.602399999999999</v>
      </c>
      <c r="F74" s="9">
        <v>24.842099999999999</v>
      </c>
      <c r="G74" s="9">
        <v>24.791</v>
      </c>
      <c r="H74" s="9">
        <v>25.7606</v>
      </c>
      <c r="I74" s="9">
        <v>97.275300000000001</v>
      </c>
      <c r="J74" s="9">
        <v>130.33000000000001</v>
      </c>
      <c r="K74" s="9">
        <v>133.92500000000001</v>
      </c>
      <c r="L74" s="9">
        <v>107.527</v>
      </c>
      <c r="M74" s="9">
        <v>73.830399999999997</v>
      </c>
      <c r="N74" s="9">
        <v>41.791600000000003</v>
      </c>
      <c r="O74" s="9">
        <v>15.3942</v>
      </c>
      <c r="P74" s="9">
        <v>15.700799999999999</v>
      </c>
      <c r="Q74" s="9">
        <v>15.658200000000001</v>
      </c>
      <c r="R74" s="9">
        <v>15.4186</v>
      </c>
      <c r="S74" s="9">
        <v>15.055999999999999</v>
      </c>
      <c r="T74" s="9">
        <v>14.242000000000001</v>
      </c>
      <c r="U74" s="9">
        <v>25.430399999999999</v>
      </c>
      <c r="V74" s="9">
        <v>83.931200000000004</v>
      </c>
      <c r="W74" s="9">
        <v>15.0189</v>
      </c>
      <c r="X74" s="9">
        <v>1747</v>
      </c>
      <c r="Y74" s="9">
        <v>2846</v>
      </c>
      <c r="Z74" s="9">
        <v>2846</v>
      </c>
    </row>
    <row r="75" spans="1:26" x14ac:dyDescent="0.25">
      <c r="A75" s="7" t="s">
        <v>2</v>
      </c>
      <c r="B75" s="21">
        <v>43333.125</v>
      </c>
      <c r="C75" s="9">
        <v>26.159600000000001</v>
      </c>
      <c r="D75" s="9">
        <v>30.046500000000002</v>
      </c>
      <c r="E75" s="9">
        <v>39.572899999999997</v>
      </c>
      <c r="F75" s="9">
        <v>33.809399999999997</v>
      </c>
      <c r="G75" s="9">
        <v>33.250399999999999</v>
      </c>
      <c r="H75" s="9">
        <v>37.8157</v>
      </c>
      <c r="I75" s="9">
        <v>115.855</v>
      </c>
      <c r="J75" s="9">
        <v>94.749899999999997</v>
      </c>
      <c r="K75" s="9">
        <v>74.622100000000003</v>
      </c>
      <c r="L75" s="9">
        <v>78.196200000000005</v>
      </c>
      <c r="M75" s="9">
        <v>81.315299999999993</v>
      </c>
      <c r="N75" s="9">
        <v>66.477500000000006</v>
      </c>
      <c r="O75" s="9">
        <v>15.464600000000001</v>
      </c>
      <c r="P75" s="9">
        <v>15.082800000000001</v>
      </c>
      <c r="Q75" s="9">
        <v>13.826599999999999</v>
      </c>
      <c r="R75" s="9">
        <v>13.3795</v>
      </c>
      <c r="S75" s="9">
        <v>12.9892</v>
      </c>
      <c r="T75" s="9">
        <v>12.714399999999999</v>
      </c>
      <c r="U75" s="9">
        <v>35.277900000000002</v>
      </c>
      <c r="V75" s="9">
        <v>77.320599999999999</v>
      </c>
      <c r="W75" s="9">
        <v>13.340400000000001</v>
      </c>
      <c r="X75" s="9">
        <v>3039</v>
      </c>
      <c r="Y75" s="9">
        <v>4137</v>
      </c>
      <c r="Z75" s="9">
        <v>4137</v>
      </c>
    </row>
    <row r="76" spans="1:26" x14ac:dyDescent="0.25">
      <c r="B76" s="23" t="s">
        <v>64</v>
      </c>
      <c r="C76" s="9">
        <v>30.023900000000001</v>
      </c>
      <c r="D76" s="9">
        <v>42.569099999999999</v>
      </c>
      <c r="E76" s="9">
        <v>34.576700000000002</v>
      </c>
      <c r="F76" s="9">
        <v>34.3874</v>
      </c>
      <c r="G76" s="9">
        <v>38.9268</v>
      </c>
      <c r="H76" s="9">
        <v>42.256799999999998</v>
      </c>
      <c r="I76" s="9">
        <v>103.069</v>
      </c>
      <c r="J76" s="9">
        <v>76.623999999999995</v>
      </c>
      <c r="K76" s="9">
        <v>88.529200000000003</v>
      </c>
      <c r="L76" s="9">
        <v>78.841800000000006</v>
      </c>
      <c r="M76" s="9">
        <v>73.773300000000006</v>
      </c>
      <c r="N76" s="9">
        <v>61.06</v>
      </c>
      <c r="O76" s="9">
        <v>14.898099999999999</v>
      </c>
      <c r="P76" s="9">
        <v>13.703799999999999</v>
      </c>
      <c r="Q76" s="9">
        <v>13.5944</v>
      </c>
      <c r="R76" s="9">
        <v>13.2638</v>
      </c>
      <c r="S76" s="9">
        <v>12.861000000000001</v>
      </c>
      <c r="T76" s="9">
        <v>12.329599999999999</v>
      </c>
      <c r="U76" s="9">
        <v>38.704599999999999</v>
      </c>
      <c r="V76" s="9">
        <v>73.978399999999993</v>
      </c>
      <c r="W76" s="9">
        <v>13.003500000000001</v>
      </c>
      <c r="X76" s="9">
        <v>2945</v>
      </c>
      <c r="Y76" s="9">
        <v>4115</v>
      </c>
      <c r="Z76" s="9">
        <v>4115</v>
      </c>
    </row>
    <row r="77" spans="1:26" x14ac:dyDescent="0.25">
      <c r="B77" s="24" t="s">
        <v>66</v>
      </c>
      <c r="C77" s="9">
        <v>28.6767</v>
      </c>
      <c r="D77" s="9">
        <v>42.606099999999998</v>
      </c>
      <c r="E77" s="9">
        <v>35.538800000000002</v>
      </c>
      <c r="F77" s="9">
        <v>32.819499999999998</v>
      </c>
      <c r="G77" s="9">
        <v>38.548900000000003</v>
      </c>
      <c r="H77" s="9">
        <v>40.484699999999997</v>
      </c>
      <c r="I77" s="9">
        <v>107.337</v>
      </c>
      <c r="J77" s="9">
        <v>87.360600000000005</v>
      </c>
      <c r="K77" s="9">
        <v>85.579499999999996</v>
      </c>
      <c r="L77" s="9">
        <v>82.458200000000005</v>
      </c>
      <c r="M77" s="9">
        <v>76.937100000000001</v>
      </c>
      <c r="N77" s="9">
        <v>61.659199999999998</v>
      </c>
      <c r="O77" s="9">
        <v>15.0703</v>
      </c>
      <c r="P77" s="9">
        <v>14.1938</v>
      </c>
      <c r="Q77" s="9">
        <v>13.5192</v>
      </c>
      <c r="R77" s="9">
        <v>13.324999999999999</v>
      </c>
      <c r="S77" s="9">
        <v>12.842499999999999</v>
      </c>
      <c r="T77" s="9">
        <v>12.5297</v>
      </c>
      <c r="U77" s="9">
        <v>37.795200000000001</v>
      </c>
      <c r="V77" s="9">
        <v>76.254599999999996</v>
      </c>
      <c r="W77" s="9">
        <v>13.109</v>
      </c>
      <c r="X77" s="9">
        <v>2930</v>
      </c>
      <c r="Y77" s="9">
        <v>4133</v>
      </c>
      <c r="Z77" s="9">
        <v>4133</v>
      </c>
    </row>
    <row r="78" spans="1:26" x14ac:dyDescent="0.25">
      <c r="B78" s="24" t="s">
        <v>68</v>
      </c>
      <c r="C78" s="9">
        <v>28.210899999999999</v>
      </c>
      <c r="D78" s="9">
        <v>38.035800000000002</v>
      </c>
      <c r="E78" s="9">
        <v>36.746499999999997</v>
      </c>
      <c r="F78" s="9">
        <v>32.054499999999997</v>
      </c>
      <c r="G78" s="9">
        <v>36.992600000000003</v>
      </c>
      <c r="H78" s="9">
        <v>39.793999999999997</v>
      </c>
      <c r="I78" s="9">
        <v>107.92</v>
      </c>
      <c r="J78" s="9">
        <v>92.733699999999999</v>
      </c>
      <c r="K78" s="9">
        <v>82.493200000000002</v>
      </c>
      <c r="L78" s="9">
        <v>84.321799999999996</v>
      </c>
      <c r="M78" s="9">
        <v>77.733699999999999</v>
      </c>
      <c r="N78" s="9">
        <v>63.101900000000001</v>
      </c>
      <c r="O78" s="9">
        <v>15.187200000000001</v>
      </c>
      <c r="P78" s="9">
        <v>14.599500000000001</v>
      </c>
      <c r="Q78" s="9">
        <v>13.465299999999999</v>
      </c>
      <c r="R78" s="9">
        <v>13.336499999999999</v>
      </c>
      <c r="S78" s="9">
        <v>12.876300000000001</v>
      </c>
      <c r="T78" s="9">
        <v>12.6417</v>
      </c>
      <c r="U78" s="9">
        <v>36.804000000000002</v>
      </c>
      <c r="V78" s="9">
        <v>77.287899999999993</v>
      </c>
      <c r="W78" s="9">
        <v>13.1835</v>
      </c>
      <c r="X78" s="9">
        <v>2982</v>
      </c>
      <c r="Y78" s="9">
        <v>4137</v>
      </c>
      <c r="Z78" s="9">
        <v>4137</v>
      </c>
    </row>
    <row r="79" spans="1:26" x14ac:dyDescent="0.25">
      <c r="B79" s="24" t="s">
        <v>70</v>
      </c>
      <c r="C79" s="9">
        <v>27.587700000000002</v>
      </c>
      <c r="D79" s="9">
        <v>34.472099999999998</v>
      </c>
      <c r="E79" s="9">
        <v>37.480600000000003</v>
      </c>
      <c r="F79" s="9">
        <v>32.094099999999997</v>
      </c>
      <c r="G79" s="9">
        <v>35.896799999999999</v>
      </c>
      <c r="H79" s="9">
        <v>39.409599999999998</v>
      </c>
      <c r="I79" s="9">
        <v>101.34099999999999</v>
      </c>
      <c r="J79" s="9">
        <v>93.612899999999996</v>
      </c>
      <c r="K79" s="9">
        <v>77.652100000000004</v>
      </c>
      <c r="L79" s="9">
        <v>83.784000000000006</v>
      </c>
      <c r="M79" s="9">
        <v>77.6905</v>
      </c>
      <c r="N79" s="9">
        <v>64.641300000000001</v>
      </c>
      <c r="O79" s="9">
        <v>15.2943</v>
      </c>
      <c r="P79" s="9">
        <v>14.863300000000001</v>
      </c>
      <c r="Q79" s="9">
        <v>13.5039</v>
      </c>
      <c r="R79" s="9">
        <v>13.3241</v>
      </c>
      <c r="S79" s="9">
        <v>12.902100000000001</v>
      </c>
      <c r="T79" s="9">
        <v>12.7006</v>
      </c>
      <c r="U79" s="9">
        <v>36.223700000000001</v>
      </c>
      <c r="V79" s="9">
        <v>76.859399999999994</v>
      </c>
      <c r="W79" s="9">
        <v>13.235799999999999</v>
      </c>
      <c r="X79" s="9">
        <v>3009</v>
      </c>
      <c r="Y79" s="9">
        <v>4137</v>
      </c>
      <c r="Z79" s="9">
        <v>4137</v>
      </c>
    </row>
    <row r="80" spans="1:26" x14ac:dyDescent="0.25">
      <c r="B80" s="24" t="s">
        <v>71</v>
      </c>
      <c r="C80" s="9">
        <v>26.578199999999999</v>
      </c>
      <c r="D80" s="9">
        <v>30.857600000000001</v>
      </c>
      <c r="E80" s="9">
        <v>39.045900000000003</v>
      </c>
      <c r="F80" s="9">
        <v>32.583799999999997</v>
      </c>
      <c r="G80" s="9">
        <v>33.319299999999998</v>
      </c>
      <c r="H80" s="9">
        <v>38.5214</v>
      </c>
      <c r="I80" s="9">
        <v>108.545</v>
      </c>
      <c r="J80" s="9">
        <v>92.124600000000001</v>
      </c>
      <c r="K80" s="9">
        <v>74.478999999999999</v>
      </c>
      <c r="L80" s="9">
        <v>80.138599999999997</v>
      </c>
      <c r="M80" s="9">
        <v>78.837299999999999</v>
      </c>
      <c r="N80" s="9">
        <v>64.977400000000003</v>
      </c>
      <c r="O80" s="9">
        <v>15.483000000000001</v>
      </c>
      <c r="P80" s="9">
        <v>15.061199999999999</v>
      </c>
      <c r="Q80" s="9">
        <v>13.73</v>
      </c>
      <c r="R80" s="9">
        <v>13.3385</v>
      </c>
      <c r="S80" s="9">
        <v>12.9879</v>
      </c>
      <c r="T80" s="9">
        <v>12.7033</v>
      </c>
      <c r="U80" s="9">
        <v>35.253500000000003</v>
      </c>
      <c r="V80" s="9">
        <v>76.177599999999998</v>
      </c>
      <c r="W80" s="9">
        <v>13.314</v>
      </c>
      <c r="X80" s="9">
        <v>3081</v>
      </c>
      <c r="Y80" s="9">
        <v>4137</v>
      </c>
      <c r="Z80" s="9">
        <v>4137</v>
      </c>
    </row>
    <row r="81" spans="1:26" x14ac:dyDescent="0.25">
      <c r="B81" s="23" t="s">
        <v>73</v>
      </c>
      <c r="C81" s="9">
        <v>26.057500000000001</v>
      </c>
      <c r="D81" s="9">
        <v>29.697299999999998</v>
      </c>
      <c r="E81" s="9">
        <v>39.455100000000002</v>
      </c>
      <c r="F81" s="9">
        <v>34.844900000000003</v>
      </c>
      <c r="G81" s="9">
        <v>33.650199999999998</v>
      </c>
      <c r="H81" s="9">
        <v>37.392200000000003</v>
      </c>
      <c r="I81" s="9">
        <v>106.983</v>
      </c>
      <c r="J81" s="9">
        <v>99.680899999999994</v>
      </c>
      <c r="K81" s="9">
        <v>77.465900000000005</v>
      </c>
      <c r="L81" s="9">
        <v>75.786199999999994</v>
      </c>
      <c r="M81" s="9">
        <v>81.594300000000004</v>
      </c>
      <c r="N81" s="9">
        <v>69.413300000000007</v>
      </c>
      <c r="O81" s="9">
        <v>15.4598</v>
      </c>
      <c r="P81" s="9">
        <v>15.0496</v>
      </c>
      <c r="Q81" s="9">
        <v>13.9315</v>
      </c>
      <c r="R81" s="9">
        <v>13.448499999999999</v>
      </c>
      <c r="S81" s="9">
        <v>12.9488</v>
      </c>
      <c r="T81" s="9">
        <v>12.751200000000001</v>
      </c>
      <c r="U81" s="9">
        <v>35.363700000000001</v>
      </c>
      <c r="V81" s="9">
        <v>78.375699999999995</v>
      </c>
      <c r="W81" s="9">
        <v>13.3666</v>
      </c>
      <c r="X81" s="9">
        <v>3013</v>
      </c>
      <c r="Y81" s="9">
        <v>4137</v>
      </c>
      <c r="Z81" s="9">
        <v>4137</v>
      </c>
    </row>
    <row r="82" spans="1:26" x14ac:dyDescent="0.25">
      <c r="B82" s="24" t="s">
        <v>75</v>
      </c>
      <c r="C82" s="9">
        <v>27.309200000000001</v>
      </c>
      <c r="D82" s="9">
        <v>29.946400000000001</v>
      </c>
      <c r="E82" s="9">
        <v>38.281399999999998</v>
      </c>
      <c r="F82" s="9">
        <v>36.384</v>
      </c>
      <c r="G82" s="9">
        <v>34.386699999999998</v>
      </c>
      <c r="H82" s="9">
        <v>37.052599999999998</v>
      </c>
      <c r="I82" s="9">
        <v>96.035200000000003</v>
      </c>
      <c r="J82" s="9">
        <v>103.56100000000001</v>
      </c>
      <c r="K82" s="9">
        <v>82.46</v>
      </c>
      <c r="L82" s="9">
        <v>73.7607</v>
      </c>
      <c r="M82" s="9">
        <v>81.376199999999997</v>
      </c>
      <c r="N82" s="9">
        <v>71.341399999999993</v>
      </c>
      <c r="O82" s="9">
        <v>15.4024</v>
      </c>
      <c r="P82" s="9">
        <v>14.9689</v>
      </c>
      <c r="Q82" s="9">
        <v>14.096500000000001</v>
      </c>
      <c r="R82" s="9">
        <v>13.472899999999999</v>
      </c>
      <c r="S82" s="9">
        <v>12.9442</v>
      </c>
      <c r="T82" s="9">
        <v>12.780900000000001</v>
      </c>
      <c r="U82" s="9">
        <v>35.615000000000002</v>
      </c>
      <c r="V82" s="9">
        <v>79.218500000000006</v>
      </c>
      <c r="W82" s="9">
        <v>13.392899999999999</v>
      </c>
      <c r="X82" s="9">
        <v>2988</v>
      </c>
      <c r="Y82" s="9">
        <v>4135</v>
      </c>
      <c r="Z82" s="9">
        <v>4135</v>
      </c>
    </row>
    <row r="83" spans="1:26" x14ac:dyDescent="0.25">
      <c r="B83" s="24" t="s">
        <v>77</v>
      </c>
      <c r="C83" s="9">
        <v>28.2681</v>
      </c>
      <c r="D83" s="9">
        <v>30.579599999999999</v>
      </c>
      <c r="E83" s="9">
        <v>35.8583</v>
      </c>
      <c r="F83" s="9">
        <v>38.136699999999998</v>
      </c>
      <c r="G83" s="9">
        <v>35.231299999999997</v>
      </c>
      <c r="H83" s="9">
        <v>36.240299999999998</v>
      </c>
      <c r="I83" s="9">
        <v>91.005700000000004</v>
      </c>
      <c r="J83" s="9">
        <v>105.49</v>
      </c>
      <c r="K83" s="9">
        <v>88.0655</v>
      </c>
      <c r="L83" s="9">
        <v>71.177199999999999</v>
      </c>
      <c r="M83" s="9">
        <v>77.808800000000005</v>
      </c>
      <c r="N83" s="9">
        <v>72.809299999999993</v>
      </c>
      <c r="O83" s="9">
        <v>15.3843</v>
      </c>
      <c r="P83" s="9">
        <v>14.883599999999999</v>
      </c>
      <c r="Q83" s="9">
        <v>14.2897</v>
      </c>
      <c r="R83" s="9">
        <v>13.434100000000001</v>
      </c>
      <c r="S83" s="9">
        <v>12.986800000000001</v>
      </c>
      <c r="T83" s="9">
        <v>12.8224</v>
      </c>
      <c r="U83" s="9">
        <v>35.7136</v>
      </c>
      <c r="V83" s="9">
        <v>79.075599999999994</v>
      </c>
      <c r="W83" s="9">
        <v>13.4284</v>
      </c>
      <c r="X83" s="9">
        <v>3012</v>
      </c>
      <c r="Y83" s="9">
        <v>4135</v>
      </c>
      <c r="Z83" s="9">
        <v>4135</v>
      </c>
    </row>
    <row r="84" spans="1:26" x14ac:dyDescent="0.25">
      <c r="B84" s="24" t="s">
        <v>78</v>
      </c>
      <c r="C84" s="9">
        <v>29.984400000000001</v>
      </c>
      <c r="D84" s="9">
        <v>31.184899999999999</v>
      </c>
      <c r="E84" s="9">
        <v>33.560699999999997</v>
      </c>
      <c r="F84" s="9">
        <v>39.357999999999997</v>
      </c>
      <c r="G84" s="9">
        <v>36.320999999999998</v>
      </c>
      <c r="H84" s="9">
        <v>36.144500000000001</v>
      </c>
      <c r="I84" s="9">
        <v>92.704700000000003</v>
      </c>
      <c r="J84" s="9">
        <v>100.42100000000001</v>
      </c>
      <c r="K84" s="9">
        <v>93.629400000000004</v>
      </c>
      <c r="L84" s="9">
        <v>69.6511</v>
      </c>
      <c r="M84" s="9">
        <v>75.805499999999995</v>
      </c>
      <c r="N84" s="9">
        <v>74.6678</v>
      </c>
      <c r="O84" s="9">
        <v>15.330399999999999</v>
      </c>
      <c r="P84" s="9">
        <v>14.769500000000001</v>
      </c>
      <c r="Q84" s="9">
        <v>14.4434</v>
      </c>
      <c r="R84" s="9">
        <v>13.4184</v>
      </c>
      <c r="S84" s="9">
        <v>13.048</v>
      </c>
      <c r="T84" s="9">
        <v>12.8567</v>
      </c>
      <c r="U84" s="9">
        <v>36.070099999999996</v>
      </c>
      <c r="V84" s="9">
        <v>79.241200000000006</v>
      </c>
      <c r="W84" s="9">
        <v>13.461499999999999</v>
      </c>
      <c r="X84" s="9">
        <v>2994</v>
      </c>
      <c r="Y84" s="9">
        <v>4131</v>
      </c>
      <c r="Z84" s="9">
        <v>4131</v>
      </c>
    </row>
    <row r="85" spans="1:26" x14ac:dyDescent="0.25">
      <c r="B85" s="24" t="s">
        <v>80</v>
      </c>
      <c r="C85" s="9">
        <v>31.0609</v>
      </c>
      <c r="D85" s="9">
        <v>31.910499999999999</v>
      </c>
      <c r="E85" s="9">
        <v>31.353300000000001</v>
      </c>
      <c r="F85" s="9">
        <v>38.828400000000002</v>
      </c>
      <c r="G85" s="9">
        <v>37.926699999999997</v>
      </c>
      <c r="H85" s="9">
        <v>35.89</v>
      </c>
      <c r="I85" s="9">
        <v>95.247799999999998</v>
      </c>
      <c r="J85" s="9">
        <v>94.087599999999995</v>
      </c>
      <c r="K85" s="9">
        <v>100.873</v>
      </c>
      <c r="L85" s="9">
        <v>71.128699999999995</v>
      </c>
      <c r="M85" s="9">
        <v>74.551500000000004</v>
      </c>
      <c r="N85" s="9">
        <v>76.436400000000006</v>
      </c>
      <c r="O85" s="9">
        <v>15.2347</v>
      </c>
      <c r="P85" s="9">
        <v>14.598599999999999</v>
      </c>
      <c r="Q85" s="9">
        <v>14.5579</v>
      </c>
      <c r="R85" s="9">
        <v>13.4869</v>
      </c>
      <c r="S85" s="9">
        <v>13.068899999999999</v>
      </c>
      <c r="T85" s="9">
        <v>12.896100000000001</v>
      </c>
      <c r="U85" s="9">
        <v>36.165399999999998</v>
      </c>
      <c r="V85" s="9">
        <v>80.309299999999993</v>
      </c>
      <c r="W85" s="9">
        <v>13.491199999999999</v>
      </c>
      <c r="X85" s="9">
        <v>2982</v>
      </c>
      <c r="Y85" s="9">
        <v>4132</v>
      </c>
      <c r="Z85" s="9">
        <v>4132</v>
      </c>
    </row>
    <row r="86" spans="1:26" x14ac:dyDescent="0.25">
      <c r="B86" s="24" t="s">
        <v>82</v>
      </c>
      <c r="C86" s="9">
        <v>31.8797</v>
      </c>
      <c r="D86" s="9">
        <v>32.579599999999999</v>
      </c>
      <c r="E86" s="9">
        <v>29.8752</v>
      </c>
      <c r="F86" s="9">
        <v>37.710599999999999</v>
      </c>
      <c r="G86" s="9">
        <v>39.472700000000003</v>
      </c>
      <c r="H86" s="9">
        <v>36.149299999999997</v>
      </c>
      <c r="I86" s="9">
        <v>96.127600000000001</v>
      </c>
      <c r="J86" s="9">
        <v>89.124399999999994</v>
      </c>
      <c r="K86" s="9">
        <v>104.78400000000001</v>
      </c>
      <c r="L86" s="9">
        <v>72.159700000000001</v>
      </c>
      <c r="M86" s="9">
        <v>73.065100000000001</v>
      </c>
      <c r="N86" s="9">
        <v>74.791499999999999</v>
      </c>
      <c r="O86" s="9">
        <v>15.1983</v>
      </c>
      <c r="P86" s="9">
        <v>14.514799999999999</v>
      </c>
      <c r="Q86" s="9">
        <v>14.7095</v>
      </c>
      <c r="R86" s="9">
        <v>13.8285</v>
      </c>
      <c r="S86" s="9">
        <v>13.2325</v>
      </c>
      <c r="T86" s="9">
        <v>13.054</v>
      </c>
      <c r="U86" s="9">
        <v>36.334800000000001</v>
      </c>
      <c r="V86" s="9">
        <v>79.731399999999994</v>
      </c>
      <c r="W86" s="9">
        <v>13.657400000000001</v>
      </c>
      <c r="X86" s="9">
        <v>2968</v>
      </c>
      <c r="Y86" s="9">
        <v>4125</v>
      </c>
      <c r="Z86" s="9">
        <v>4125</v>
      </c>
    </row>
    <row r="87" spans="1:26" x14ac:dyDescent="0.25">
      <c r="A87" s="7" t="s">
        <v>23</v>
      </c>
      <c r="B87" s="21">
        <v>44302.125</v>
      </c>
      <c r="D87" s="9">
        <v>20.065300000000001</v>
      </c>
      <c r="E87" s="9">
        <v>23.772600000000001</v>
      </c>
      <c r="F87" s="9">
        <v>23.587900000000001</v>
      </c>
      <c r="G87" s="9">
        <v>24.0517</v>
      </c>
      <c r="H87" s="9">
        <v>26.5137</v>
      </c>
      <c r="I87" s="9">
        <v>150</v>
      </c>
      <c r="J87" s="9">
        <v>138.21899999999999</v>
      </c>
      <c r="K87" s="9">
        <v>142.55000000000001</v>
      </c>
      <c r="L87" s="9">
        <v>119.52500000000001</v>
      </c>
      <c r="M87" s="9">
        <v>73.199399999999997</v>
      </c>
      <c r="N87" s="9">
        <v>48.547899999999998</v>
      </c>
      <c r="O87" s="9">
        <v>16.499600000000001</v>
      </c>
      <c r="P87" s="9">
        <v>16.3903</v>
      </c>
      <c r="Q87" s="9">
        <v>16.026599999999998</v>
      </c>
      <c r="R87" s="9">
        <v>15.741</v>
      </c>
      <c r="S87" s="9">
        <v>15.367100000000001</v>
      </c>
      <c r="T87" s="9">
        <v>14.835000000000001</v>
      </c>
      <c r="U87" s="9">
        <v>24.951599999999999</v>
      </c>
      <c r="V87" s="9">
        <v>88.586200000000005</v>
      </c>
      <c r="W87" s="9">
        <v>15.4276</v>
      </c>
      <c r="X87" s="9">
        <v>2627</v>
      </c>
      <c r="Y87" s="9">
        <v>3473</v>
      </c>
      <c r="Z87" s="9">
        <v>3473</v>
      </c>
    </row>
    <row r="88" spans="1:26" x14ac:dyDescent="0.25">
      <c r="B88" s="23" t="s">
        <v>64</v>
      </c>
      <c r="C88" s="9">
        <v>23.3432</v>
      </c>
      <c r="D88" s="9">
        <v>25.189399999999999</v>
      </c>
      <c r="E88" s="9">
        <v>25.908000000000001</v>
      </c>
      <c r="F88" s="9">
        <v>25.647500000000001</v>
      </c>
      <c r="G88" s="9">
        <v>23.440899999999999</v>
      </c>
      <c r="H88" s="9">
        <v>24.1616</v>
      </c>
      <c r="I88" s="9">
        <v>93.243099999999998</v>
      </c>
      <c r="J88" s="9">
        <v>135.91900000000001</v>
      </c>
      <c r="K88" s="9">
        <v>143.12299999999999</v>
      </c>
      <c r="L88" s="9">
        <v>132.46100000000001</v>
      </c>
      <c r="M88" s="9">
        <v>86.643900000000002</v>
      </c>
      <c r="N88" s="9">
        <v>43.151000000000003</v>
      </c>
      <c r="O88" s="9">
        <v>16.266999999999999</v>
      </c>
      <c r="P88" s="9">
        <v>15.993</v>
      </c>
      <c r="Q88" s="9">
        <v>15.893599999999999</v>
      </c>
      <c r="R88" s="9">
        <v>15.722899999999999</v>
      </c>
      <c r="S88" s="9">
        <v>15.480399999999999</v>
      </c>
      <c r="T88" s="9">
        <v>15.0753</v>
      </c>
      <c r="U88" s="9">
        <v>24.238900000000001</v>
      </c>
      <c r="V88" s="9">
        <v>92.923000000000002</v>
      </c>
      <c r="W88" s="9">
        <v>15.498200000000001</v>
      </c>
      <c r="X88" s="9">
        <v>2444</v>
      </c>
      <c r="Y88" s="9">
        <v>3514</v>
      </c>
      <c r="Z88" s="9">
        <v>3514</v>
      </c>
    </row>
    <row r="89" spans="1:26" x14ac:dyDescent="0.25">
      <c r="B89" s="24" t="s">
        <v>66</v>
      </c>
      <c r="C89" s="9">
        <v>22.642900000000001</v>
      </c>
      <c r="D89" s="9">
        <v>23.753</v>
      </c>
      <c r="E89" s="9">
        <v>26.1662</v>
      </c>
      <c r="F89" s="9">
        <v>24.938500000000001</v>
      </c>
      <c r="G89" s="9">
        <v>23.635100000000001</v>
      </c>
      <c r="H89" s="9">
        <v>24.513200000000001</v>
      </c>
      <c r="I89" s="9">
        <v>99.156099999999995</v>
      </c>
      <c r="J89" s="9">
        <v>137.77000000000001</v>
      </c>
      <c r="K89" s="9">
        <v>142.81200000000001</v>
      </c>
      <c r="L89" s="9">
        <v>132.34399999999999</v>
      </c>
      <c r="M89" s="9">
        <v>85.381100000000004</v>
      </c>
      <c r="N89" s="9">
        <v>45.203099999999999</v>
      </c>
      <c r="O89" s="9">
        <v>16.357500000000002</v>
      </c>
      <c r="P89" s="9">
        <v>16.087399999999999</v>
      </c>
      <c r="Q89" s="9">
        <v>15.9018</v>
      </c>
      <c r="R89" s="9">
        <v>15.704800000000001</v>
      </c>
      <c r="S89" s="9">
        <v>15.460800000000001</v>
      </c>
      <c r="T89" s="9">
        <v>15.0367</v>
      </c>
      <c r="U89" s="9">
        <v>24.350999999999999</v>
      </c>
      <c r="V89" s="9">
        <v>93.308599999999998</v>
      </c>
      <c r="W89" s="9">
        <v>15.4825</v>
      </c>
      <c r="X89" s="9">
        <v>2456</v>
      </c>
      <c r="Y89" s="9">
        <v>3503</v>
      </c>
      <c r="Z89" s="9">
        <v>3503</v>
      </c>
    </row>
    <row r="90" spans="1:26" x14ac:dyDescent="0.25">
      <c r="B90" s="24" t="s">
        <v>68</v>
      </c>
      <c r="C90" s="9">
        <v>21.13</v>
      </c>
      <c r="D90" s="9">
        <v>22.796500000000002</v>
      </c>
      <c r="E90" s="9">
        <v>26.094100000000001</v>
      </c>
      <c r="F90" s="9">
        <v>24.5136</v>
      </c>
      <c r="G90" s="9">
        <v>23.8977</v>
      </c>
      <c r="H90" s="9">
        <v>24.846299999999999</v>
      </c>
      <c r="I90" s="9">
        <v>115.443</v>
      </c>
      <c r="J90" s="9">
        <v>137.727</v>
      </c>
      <c r="K90" s="9">
        <v>143.39400000000001</v>
      </c>
      <c r="L90" s="9">
        <v>128.452</v>
      </c>
      <c r="M90" s="9">
        <v>85.296599999999998</v>
      </c>
      <c r="N90" s="9">
        <v>44.6511</v>
      </c>
      <c r="O90" s="9">
        <v>16.432500000000001</v>
      </c>
      <c r="P90" s="9">
        <v>16.174499999999998</v>
      </c>
      <c r="Q90" s="9">
        <v>15.9542</v>
      </c>
      <c r="R90" s="9">
        <v>15.6929</v>
      </c>
      <c r="S90" s="9">
        <v>15.4222</v>
      </c>
      <c r="T90" s="9">
        <v>15.0055</v>
      </c>
      <c r="U90" s="9">
        <v>24.491700000000002</v>
      </c>
      <c r="V90" s="9">
        <v>92.742400000000004</v>
      </c>
      <c r="W90" s="9">
        <v>15.4755</v>
      </c>
      <c r="X90" s="9">
        <v>2533</v>
      </c>
      <c r="Y90" s="9">
        <v>3516</v>
      </c>
      <c r="Z90" s="9">
        <v>3516</v>
      </c>
    </row>
    <row r="91" spans="1:26" x14ac:dyDescent="0.25">
      <c r="B91" s="24" t="s">
        <v>70</v>
      </c>
      <c r="C91" s="9">
        <v>19.204999999999998</v>
      </c>
      <c r="D91" s="9">
        <v>22.857199999999999</v>
      </c>
      <c r="E91" s="9">
        <v>25.754200000000001</v>
      </c>
      <c r="F91" s="9">
        <v>24.357199999999999</v>
      </c>
      <c r="G91" s="9">
        <v>23.977900000000002</v>
      </c>
      <c r="H91" s="9">
        <v>25.260200000000001</v>
      </c>
      <c r="I91" s="9">
        <v>123.26600000000001</v>
      </c>
      <c r="J91" s="9">
        <v>140.52600000000001</v>
      </c>
      <c r="K91" s="9">
        <v>143.69999999999999</v>
      </c>
      <c r="L91" s="9">
        <v>125.639</v>
      </c>
      <c r="M91" s="9">
        <v>85.149600000000007</v>
      </c>
      <c r="N91" s="9">
        <v>45.201599999999999</v>
      </c>
      <c r="O91" s="9">
        <v>16.486699999999999</v>
      </c>
      <c r="P91" s="9">
        <v>16.205400000000001</v>
      </c>
      <c r="Q91" s="9">
        <v>16.008600000000001</v>
      </c>
      <c r="R91" s="9">
        <v>15.696300000000001</v>
      </c>
      <c r="S91" s="9">
        <v>15.3812</v>
      </c>
      <c r="T91" s="9">
        <v>14.9757</v>
      </c>
      <c r="U91" s="9">
        <v>24.669599999999999</v>
      </c>
      <c r="V91" s="9">
        <v>92.354500000000002</v>
      </c>
      <c r="W91" s="9">
        <v>15.459099999999999</v>
      </c>
      <c r="X91" s="9">
        <v>2524</v>
      </c>
      <c r="Y91" s="9">
        <v>3491</v>
      </c>
      <c r="Z91" s="9">
        <v>3491</v>
      </c>
    </row>
    <row r="92" spans="1:26" x14ac:dyDescent="0.25">
      <c r="B92" s="24" t="s">
        <v>71</v>
      </c>
      <c r="D92" s="9">
        <v>20.536999999999999</v>
      </c>
      <c r="E92" s="9">
        <v>24.7407</v>
      </c>
      <c r="F92" s="9">
        <v>23.599599999999999</v>
      </c>
      <c r="G92" s="9">
        <v>23.9709</v>
      </c>
      <c r="H92" s="9">
        <v>26.128699999999998</v>
      </c>
      <c r="I92" s="9">
        <v>150</v>
      </c>
      <c r="J92" s="9">
        <v>139.125</v>
      </c>
      <c r="K92" s="9">
        <v>142.25</v>
      </c>
      <c r="L92" s="9">
        <v>119.63</v>
      </c>
      <c r="M92" s="9">
        <v>77.985299999999995</v>
      </c>
      <c r="N92" s="9">
        <v>48.426200000000001</v>
      </c>
      <c r="O92" s="9">
        <v>16.4313</v>
      </c>
      <c r="P92" s="9">
        <v>16.3216</v>
      </c>
      <c r="Q92" s="9">
        <v>16.021100000000001</v>
      </c>
      <c r="R92" s="9">
        <v>15.7622</v>
      </c>
      <c r="S92" s="9">
        <v>15.366899999999999</v>
      </c>
      <c r="T92" s="9">
        <v>14.877700000000001</v>
      </c>
      <c r="U92" s="9">
        <v>24.8294</v>
      </c>
      <c r="V92" s="9">
        <v>89.544200000000004</v>
      </c>
      <c r="W92" s="9">
        <v>15.435600000000001</v>
      </c>
      <c r="X92" s="9">
        <v>2565</v>
      </c>
      <c r="Y92" s="9">
        <v>3454</v>
      </c>
      <c r="Z92" s="9">
        <v>3454</v>
      </c>
    </row>
    <row r="93" spans="1:26" x14ac:dyDescent="0.25">
      <c r="B93" s="23" t="s">
        <v>73</v>
      </c>
      <c r="D93" s="9">
        <v>20.203800000000001</v>
      </c>
      <c r="E93" s="9">
        <v>23.115100000000002</v>
      </c>
      <c r="F93" s="9">
        <v>23.518599999999999</v>
      </c>
      <c r="G93" s="9">
        <v>24.160900000000002</v>
      </c>
      <c r="H93" s="9">
        <v>26.894500000000001</v>
      </c>
      <c r="I93" s="9">
        <v>150</v>
      </c>
      <c r="J93" s="9">
        <v>140.18299999999999</v>
      </c>
      <c r="K93" s="9">
        <v>141.65600000000001</v>
      </c>
      <c r="L93" s="9">
        <v>117.639</v>
      </c>
      <c r="M93" s="9">
        <v>69.967299999999994</v>
      </c>
      <c r="N93" s="9">
        <v>47.501100000000001</v>
      </c>
      <c r="O93" s="9">
        <v>16.479900000000001</v>
      </c>
      <c r="P93" s="9">
        <v>16.420100000000001</v>
      </c>
      <c r="Q93" s="9">
        <v>16.038399999999999</v>
      </c>
      <c r="R93" s="9">
        <v>15.696999999999999</v>
      </c>
      <c r="S93" s="9">
        <v>15.3612</v>
      </c>
      <c r="T93" s="9">
        <v>14.7889</v>
      </c>
      <c r="U93" s="9">
        <v>25.0838</v>
      </c>
      <c r="V93" s="9">
        <v>87.357600000000005</v>
      </c>
      <c r="W93" s="9">
        <v>15.412699999999999</v>
      </c>
      <c r="X93" s="9">
        <v>2681</v>
      </c>
      <c r="Y93" s="9">
        <v>3496</v>
      </c>
      <c r="Z93" s="9">
        <v>3496</v>
      </c>
    </row>
    <row r="94" spans="1:26" x14ac:dyDescent="0.25">
      <c r="B94" s="24" t="s">
        <v>75</v>
      </c>
      <c r="C94" s="9">
        <v>16.765000000000001</v>
      </c>
      <c r="D94" s="9">
        <v>19.8568</v>
      </c>
      <c r="E94" s="9">
        <v>23.232500000000002</v>
      </c>
      <c r="F94" s="9">
        <v>23.343</v>
      </c>
      <c r="G94" s="9">
        <v>24.375499999999999</v>
      </c>
      <c r="H94" s="9">
        <v>27.216999999999999</v>
      </c>
      <c r="I94" s="9">
        <v>149.84</v>
      </c>
      <c r="J94" s="9">
        <v>137.12299999999999</v>
      </c>
      <c r="K94" s="9">
        <v>144.84899999999999</v>
      </c>
      <c r="L94" s="9">
        <v>114.17100000000001</v>
      </c>
      <c r="M94" s="9">
        <v>66.921800000000005</v>
      </c>
      <c r="N94" s="9">
        <v>44.981699999999996</v>
      </c>
      <c r="O94" s="9">
        <v>16.475300000000001</v>
      </c>
      <c r="P94" s="9">
        <v>16.424900000000001</v>
      </c>
      <c r="Q94" s="9">
        <v>16.039300000000001</v>
      </c>
      <c r="R94" s="9">
        <v>15.6456</v>
      </c>
      <c r="S94" s="9">
        <v>15.335800000000001</v>
      </c>
      <c r="T94" s="9">
        <v>14.7362</v>
      </c>
      <c r="U94" s="9">
        <v>25.2516</v>
      </c>
      <c r="V94" s="9">
        <v>85.918000000000006</v>
      </c>
      <c r="W94" s="9">
        <v>15.391500000000001</v>
      </c>
      <c r="X94" s="9">
        <v>2666</v>
      </c>
      <c r="Y94" s="9">
        <v>3532</v>
      </c>
      <c r="Z94" s="9">
        <v>3532</v>
      </c>
    </row>
    <row r="95" spans="1:26" x14ac:dyDescent="0.25">
      <c r="B95" s="24" t="s">
        <v>77</v>
      </c>
      <c r="C95" s="9">
        <v>18.39</v>
      </c>
      <c r="D95" s="9">
        <v>19.716100000000001</v>
      </c>
      <c r="E95" s="9">
        <v>23.638400000000001</v>
      </c>
      <c r="F95" s="9">
        <v>22.639700000000001</v>
      </c>
      <c r="G95" s="9">
        <v>24.534800000000001</v>
      </c>
      <c r="H95" s="9">
        <v>27.4511</v>
      </c>
      <c r="I95" s="9">
        <v>150</v>
      </c>
      <c r="J95" s="9">
        <v>137.255</v>
      </c>
      <c r="K95" s="9">
        <v>145.76900000000001</v>
      </c>
      <c r="L95" s="9">
        <v>116.917</v>
      </c>
      <c r="M95" s="9">
        <v>65.028199999999998</v>
      </c>
      <c r="N95" s="9">
        <v>41.725200000000001</v>
      </c>
      <c r="O95" s="9">
        <v>16.417100000000001</v>
      </c>
      <c r="P95" s="9">
        <v>16.420500000000001</v>
      </c>
      <c r="Q95" s="9">
        <v>16.035799999999998</v>
      </c>
      <c r="R95" s="9">
        <v>15.641</v>
      </c>
      <c r="S95" s="9">
        <v>15.282</v>
      </c>
      <c r="T95" s="9">
        <v>14.688599999999999</v>
      </c>
      <c r="U95" s="9">
        <v>25.285900000000002</v>
      </c>
      <c r="V95" s="9">
        <v>85.118799999999993</v>
      </c>
      <c r="W95" s="9">
        <v>15.3607</v>
      </c>
      <c r="X95" s="9">
        <v>2646</v>
      </c>
      <c r="Y95" s="9">
        <v>3535</v>
      </c>
      <c r="Z95" s="9">
        <v>3535</v>
      </c>
    </row>
    <row r="96" spans="1:26" x14ac:dyDescent="0.25">
      <c r="B96" s="24" t="s">
        <v>78</v>
      </c>
      <c r="C96" s="9">
        <v>19.9575</v>
      </c>
      <c r="D96" s="9">
        <v>20.4636</v>
      </c>
      <c r="E96" s="9">
        <v>22.3599</v>
      </c>
      <c r="F96" s="9">
        <v>22.094999999999999</v>
      </c>
      <c r="G96" s="9">
        <v>24.590399999999999</v>
      </c>
      <c r="H96" s="9">
        <v>27.7029</v>
      </c>
      <c r="I96" s="9">
        <v>147.73699999999999</v>
      </c>
      <c r="J96" s="9">
        <v>140.072</v>
      </c>
      <c r="K96" s="9">
        <v>145.601</v>
      </c>
      <c r="L96" s="9">
        <v>118.379</v>
      </c>
      <c r="M96" s="9">
        <v>62.409300000000002</v>
      </c>
      <c r="N96" s="9">
        <v>38.989899999999999</v>
      </c>
      <c r="O96" s="9">
        <v>16.445900000000002</v>
      </c>
      <c r="P96" s="9">
        <v>16.412299999999998</v>
      </c>
      <c r="Q96" s="9">
        <v>16.072399999999998</v>
      </c>
      <c r="R96" s="9">
        <v>15.6492</v>
      </c>
      <c r="S96" s="9">
        <v>15.2224</v>
      </c>
      <c r="T96" s="9">
        <v>14.631399999999999</v>
      </c>
      <c r="U96" s="9">
        <v>25.287299999999998</v>
      </c>
      <c r="V96" s="9">
        <v>83.772599999999997</v>
      </c>
      <c r="W96" s="9">
        <v>15.3277</v>
      </c>
      <c r="X96" s="9">
        <v>2621</v>
      </c>
      <c r="Y96" s="9">
        <v>3523</v>
      </c>
      <c r="Z96" s="9">
        <v>3523</v>
      </c>
    </row>
    <row r="97" spans="1:26" x14ac:dyDescent="0.25">
      <c r="B97" s="24" t="s">
        <v>80</v>
      </c>
      <c r="C97" s="9">
        <v>20.795000000000002</v>
      </c>
      <c r="D97" s="9">
        <v>20.1831</v>
      </c>
      <c r="E97" s="9">
        <v>22.1647</v>
      </c>
      <c r="F97" s="9">
        <v>21.9864</v>
      </c>
      <c r="G97" s="9">
        <v>24.542999999999999</v>
      </c>
      <c r="H97" s="9">
        <v>27.714600000000001</v>
      </c>
      <c r="I97" s="9">
        <v>150</v>
      </c>
      <c r="J97" s="9">
        <v>140.04</v>
      </c>
      <c r="K97" s="9">
        <v>145.017</v>
      </c>
      <c r="L97" s="9">
        <v>121.428</v>
      </c>
      <c r="M97" s="9">
        <v>63.976300000000002</v>
      </c>
      <c r="N97" s="9">
        <v>38.059600000000003</v>
      </c>
      <c r="O97" s="9">
        <v>16.491199999999999</v>
      </c>
      <c r="P97" s="9">
        <v>16.4329</v>
      </c>
      <c r="Q97" s="9">
        <v>16.0779</v>
      </c>
      <c r="R97" s="9">
        <v>15.622299999999999</v>
      </c>
      <c r="S97" s="9">
        <v>15.2166</v>
      </c>
      <c r="T97" s="9">
        <v>14.5626</v>
      </c>
      <c r="U97" s="9">
        <v>25.3444</v>
      </c>
      <c r="V97" s="9">
        <v>83.371700000000004</v>
      </c>
      <c r="W97" s="9">
        <v>15.284800000000001</v>
      </c>
      <c r="X97" s="9">
        <v>2535</v>
      </c>
      <c r="Y97" s="9">
        <v>3458</v>
      </c>
      <c r="Z97" s="9">
        <v>3458</v>
      </c>
    </row>
    <row r="98" spans="1:26" x14ac:dyDescent="0.25">
      <c r="B98" s="24" t="s">
        <v>82</v>
      </c>
      <c r="C98" s="9">
        <v>18.25</v>
      </c>
      <c r="D98" s="9">
        <v>20.559799999999999</v>
      </c>
      <c r="E98" s="9">
        <v>20.9284</v>
      </c>
      <c r="F98" s="9">
        <v>22.037299999999998</v>
      </c>
      <c r="G98" s="9">
        <v>24.497699999999998</v>
      </c>
      <c r="H98" s="9">
        <v>27.7165</v>
      </c>
      <c r="I98" s="9">
        <v>150</v>
      </c>
      <c r="J98" s="9">
        <v>139.05600000000001</v>
      </c>
      <c r="K98" s="9">
        <v>144.80199999999999</v>
      </c>
      <c r="L98" s="9">
        <v>121.627</v>
      </c>
      <c r="M98" s="9">
        <v>66.896600000000007</v>
      </c>
      <c r="N98" s="9">
        <v>38.3992</v>
      </c>
      <c r="O98" s="9">
        <v>16.437000000000001</v>
      </c>
      <c r="P98" s="9">
        <v>16.354199999999999</v>
      </c>
      <c r="Q98" s="9">
        <v>16.035399999999999</v>
      </c>
      <c r="R98" s="9">
        <v>15.557600000000001</v>
      </c>
      <c r="S98" s="9">
        <v>15.1874</v>
      </c>
      <c r="T98" s="9">
        <v>14.5395</v>
      </c>
      <c r="U98" s="9">
        <v>25.233000000000001</v>
      </c>
      <c r="V98" s="9">
        <v>86.162300000000002</v>
      </c>
      <c r="W98" s="9">
        <v>15.280799999999999</v>
      </c>
      <c r="X98" s="9">
        <v>2556</v>
      </c>
      <c r="Y98" s="9">
        <v>3575</v>
      </c>
      <c r="Z98" s="9">
        <v>3575</v>
      </c>
    </row>
    <row r="99" spans="1:26" x14ac:dyDescent="0.25">
      <c r="A99" s="7" t="s">
        <v>48</v>
      </c>
      <c r="B99" s="22">
        <v>43759.125</v>
      </c>
      <c r="C99" s="9">
        <v>36.685000000000002</v>
      </c>
      <c r="D99" s="9">
        <v>46.351399999999998</v>
      </c>
      <c r="E99" s="9">
        <v>37.105200000000004</v>
      </c>
      <c r="F99" s="9">
        <v>30.9175</v>
      </c>
      <c r="G99" s="9">
        <v>31.102699999999999</v>
      </c>
      <c r="H99" s="9">
        <v>37.006999999999998</v>
      </c>
      <c r="I99" s="9">
        <v>96.271699999999996</v>
      </c>
      <c r="J99" s="9">
        <v>93.480800000000002</v>
      </c>
      <c r="K99" s="9">
        <v>129.77199999999999</v>
      </c>
      <c r="L99" s="9">
        <v>120.51300000000001</v>
      </c>
      <c r="M99" s="9">
        <v>74.283600000000007</v>
      </c>
      <c r="N99" s="9">
        <v>61.024500000000003</v>
      </c>
      <c r="O99" s="9">
        <v>6.2033899999999997</v>
      </c>
      <c r="P99" s="9">
        <v>10.9787</v>
      </c>
      <c r="Q99" s="9">
        <v>14.2601</v>
      </c>
      <c r="R99" s="9">
        <v>14.526199999999999</v>
      </c>
      <c r="S99" s="9">
        <v>13.9823</v>
      </c>
      <c r="T99" s="9">
        <v>12.9901</v>
      </c>
      <c r="U99" s="9">
        <v>34.9679</v>
      </c>
      <c r="V99" s="9">
        <v>89.311800000000005</v>
      </c>
      <c r="W99" s="9">
        <v>13.4034</v>
      </c>
      <c r="X99" s="9">
        <v>545</v>
      </c>
      <c r="Y99" s="9">
        <v>811</v>
      </c>
      <c r="Z99" s="9">
        <v>811</v>
      </c>
    </row>
    <row r="100" spans="1:26" x14ac:dyDescent="0.25">
      <c r="B100" s="23" t="s">
        <v>64</v>
      </c>
      <c r="C100" s="9">
        <v>29.866700000000002</v>
      </c>
      <c r="D100" s="9">
        <v>33.8279</v>
      </c>
      <c r="E100" s="9">
        <v>37.497199999999999</v>
      </c>
      <c r="F100" s="9">
        <v>35.2271</v>
      </c>
      <c r="G100" s="9">
        <v>40.215000000000003</v>
      </c>
      <c r="H100" s="9">
        <v>39.585500000000003</v>
      </c>
      <c r="I100" s="9">
        <v>136.221</v>
      </c>
      <c r="J100" s="9">
        <v>110.17700000000001</v>
      </c>
      <c r="K100" s="9">
        <v>76.587800000000001</v>
      </c>
      <c r="L100" s="9">
        <v>81.718800000000002</v>
      </c>
      <c r="M100" s="9">
        <v>88.905199999999994</v>
      </c>
      <c r="N100" s="9">
        <v>87.781099999999995</v>
      </c>
      <c r="O100" s="9">
        <v>11.301399999999999</v>
      </c>
      <c r="P100" s="9">
        <v>10.598699999999999</v>
      </c>
      <c r="Q100" s="9">
        <v>12.1645</v>
      </c>
      <c r="R100" s="9">
        <v>13.092599999999999</v>
      </c>
      <c r="S100" s="9">
        <v>12.9689</v>
      </c>
      <c r="T100" s="9">
        <v>12.6797</v>
      </c>
      <c r="U100" s="9">
        <v>38.111899999999999</v>
      </c>
      <c r="V100" s="9">
        <v>88.085099999999997</v>
      </c>
      <c r="W100" s="9">
        <v>12.563800000000001</v>
      </c>
      <c r="X100" s="9">
        <v>602</v>
      </c>
      <c r="Y100" s="9">
        <v>810</v>
      </c>
      <c r="Z100" s="9">
        <v>810</v>
      </c>
    </row>
    <row r="101" spans="1:26" x14ac:dyDescent="0.25">
      <c r="B101" s="24" t="s">
        <v>66</v>
      </c>
      <c r="C101" s="9">
        <v>31.984999999999999</v>
      </c>
      <c r="D101" s="9">
        <v>35.753100000000003</v>
      </c>
      <c r="E101" s="9">
        <v>35.151000000000003</v>
      </c>
      <c r="F101" s="9">
        <v>35.761800000000001</v>
      </c>
      <c r="G101" s="9">
        <v>40.103299999999997</v>
      </c>
      <c r="H101" s="9">
        <v>40.209000000000003</v>
      </c>
      <c r="I101" s="9">
        <v>133.536</v>
      </c>
      <c r="J101" s="9">
        <v>109.301</v>
      </c>
      <c r="K101" s="9">
        <v>85.023799999999994</v>
      </c>
      <c r="L101" s="9">
        <v>76.643900000000002</v>
      </c>
      <c r="M101" s="9">
        <v>86.039500000000004</v>
      </c>
      <c r="N101" s="9">
        <v>81.869200000000006</v>
      </c>
      <c r="O101" s="9">
        <v>10.0992</v>
      </c>
      <c r="P101" s="9">
        <v>10.6721</v>
      </c>
      <c r="Q101" s="9">
        <v>12.673999999999999</v>
      </c>
      <c r="R101" s="9">
        <v>13.0909</v>
      </c>
      <c r="S101" s="9">
        <v>12.893800000000001</v>
      </c>
      <c r="T101" s="9">
        <v>12.6709</v>
      </c>
      <c r="U101" s="9">
        <v>38.229700000000001</v>
      </c>
      <c r="V101" s="9">
        <v>85.6648</v>
      </c>
      <c r="W101" s="9">
        <v>12.5914</v>
      </c>
      <c r="X101" s="9">
        <v>589</v>
      </c>
      <c r="Y101" s="9">
        <v>811</v>
      </c>
      <c r="Z101" s="9">
        <v>811</v>
      </c>
    </row>
    <row r="102" spans="1:26" x14ac:dyDescent="0.25">
      <c r="B102" s="24" t="s">
        <v>68</v>
      </c>
      <c r="C102" s="9">
        <v>41.79</v>
      </c>
      <c r="D102" s="9">
        <v>35.558700000000002</v>
      </c>
      <c r="E102" s="9">
        <v>34.945</v>
      </c>
      <c r="F102" s="9">
        <v>33.393900000000002</v>
      </c>
      <c r="G102" s="9">
        <v>39.409399999999998</v>
      </c>
      <c r="H102" s="9">
        <v>40.405900000000003</v>
      </c>
      <c r="I102" s="9">
        <v>131.18600000000001</v>
      </c>
      <c r="J102" s="9">
        <v>102.605</v>
      </c>
      <c r="K102" s="9">
        <v>94.132199999999997</v>
      </c>
      <c r="L102" s="9">
        <v>82.655199999999994</v>
      </c>
      <c r="M102" s="9">
        <v>80.743399999999994</v>
      </c>
      <c r="N102" s="9">
        <v>73.803799999999995</v>
      </c>
      <c r="O102" s="9">
        <v>9.4685600000000001</v>
      </c>
      <c r="P102" s="9">
        <v>10.6333</v>
      </c>
      <c r="Q102" s="9">
        <v>12.988</v>
      </c>
      <c r="R102" s="9">
        <v>13.44</v>
      </c>
      <c r="S102" s="9">
        <v>12.7957</v>
      </c>
      <c r="T102" s="9">
        <v>12.6434</v>
      </c>
      <c r="U102" s="9">
        <v>37.802</v>
      </c>
      <c r="V102" s="9">
        <v>83.770499999999998</v>
      </c>
      <c r="W102" s="9">
        <v>12.6547</v>
      </c>
      <c r="X102" s="9">
        <v>585</v>
      </c>
      <c r="Y102" s="9">
        <v>812</v>
      </c>
      <c r="Z102" s="9">
        <v>812</v>
      </c>
    </row>
    <row r="103" spans="1:26" x14ac:dyDescent="0.25">
      <c r="B103" s="24" t="s">
        <v>70</v>
      </c>
      <c r="C103" s="9">
        <v>29.476700000000001</v>
      </c>
      <c r="D103" s="9">
        <v>40.561900000000001</v>
      </c>
      <c r="E103" s="9">
        <v>36.8078</v>
      </c>
      <c r="F103" s="9">
        <v>31.0443</v>
      </c>
      <c r="G103" s="9">
        <v>38.225200000000001</v>
      </c>
      <c r="H103" s="9">
        <v>39.954599999999999</v>
      </c>
      <c r="I103" s="9">
        <v>122.02200000000001</v>
      </c>
      <c r="J103" s="9">
        <v>99.706100000000006</v>
      </c>
      <c r="K103" s="9">
        <v>109.07899999999999</v>
      </c>
      <c r="L103" s="9">
        <v>93.043400000000005</v>
      </c>
      <c r="M103" s="9">
        <v>73.830799999999996</v>
      </c>
      <c r="N103" s="9">
        <v>69.458500000000001</v>
      </c>
      <c r="O103" s="9">
        <v>8.7216299999999993</v>
      </c>
      <c r="P103" s="9">
        <v>10.692500000000001</v>
      </c>
      <c r="Q103" s="9">
        <v>13.456</v>
      </c>
      <c r="R103" s="9">
        <v>13.8323</v>
      </c>
      <c r="S103" s="9">
        <v>12.8964</v>
      </c>
      <c r="T103" s="9">
        <v>12.568300000000001</v>
      </c>
      <c r="U103" s="9">
        <v>37.4649</v>
      </c>
      <c r="V103" s="9">
        <v>84.554599999999994</v>
      </c>
      <c r="W103" s="9">
        <v>12.7841</v>
      </c>
      <c r="X103" s="9">
        <v>562</v>
      </c>
      <c r="Y103" s="9">
        <v>813</v>
      </c>
      <c r="Z103" s="9">
        <v>813</v>
      </c>
    </row>
    <row r="104" spans="1:26" x14ac:dyDescent="0.25">
      <c r="B104" s="24" t="s">
        <v>71</v>
      </c>
      <c r="C104" s="9">
        <v>28.756699999999999</v>
      </c>
      <c r="D104" s="9">
        <v>48.982300000000002</v>
      </c>
      <c r="E104" s="9">
        <v>37.146900000000002</v>
      </c>
      <c r="F104" s="9">
        <v>30.730899999999998</v>
      </c>
      <c r="G104" s="9">
        <v>32.528799999999997</v>
      </c>
      <c r="H104" s="9">
        <v>39.096200000000003</v>
      </c>
      <c r="I104" s="9">
        <v>87.837599999999995</v>
      </c>
      <c r="J104" s="9">
        <v>103.11499999999999</v>
      </c>
      <c r="K104" s="9">
        <v>130.197</v>
      </c>
      <c r="L104" s="9">
        <v>115.779</v>
      </c>
      <c r="M104" s="9">
        <v>71.674800000000005</v>
      </c>
      <c r="N104" s="9">
        <v>67.368700000000004</v>
      </c>
      <c r="O104" s="9">
        <v>6.5516500000000004</v>
      </c>
      <c r="P104" s="9">
        <v>10.8621</v>
      </c>
      <c r="Q104" s="9">
        <v>14.183299999999999</v>
      </c>
      <c r="R104" s="9">
        <v>14.3249</v>
      </c>
      <c r="S104" s="9">
        <v>13.7201</v>
      </c>
      <c r="T104" s="9">
        <v>12.6212</v>
      </c>
      <c r="U104" s="9">
        <v>35.998199999999997</v>
      </c>
      <c r="V104" s="9">
        <v>90.409499999999994</v>
      </c>
      <c r="W104" s="9">
        <v>13.1815</v>
      </c>
      <c r="X104" s="9">
        <v>528</v>
      </c>
      <c r="Y104" s="9">
        <v>811</v>
      </c>
      <c r="Z104" s="9">
        <v>811</v>
      </c>
    </row>
    <row r="105" spans="1:26" x14ac:dyDescent="0.25">
      <c r="B105" s="23" t="s">
        <v>73</v>
      </c>
      <c r="C105" s="9">
        <v>31.822199999999999</v>
      </c>
      <c r="D105" s="9">
        <v>48.505400000000002</v>
      </c>
      <c r="E105" s="9">
        <v>33.393900000000002</v>
      </c>
      <c r="F105" s="9">
        <v>30.2057</v>
      </c>
      <c r="G105" s="9">
        <v>30.177199999999999</v>
      </c>
      <c r="H105" s="9">
        <v>34.204900000000002</v>
      </c>
      <c r="I105" s="9">
        <v>101.31399999999999</v>
      </c>
      <c r="J105" s="9">
        <v>85.25</v>
      </c>
      <c r="K105" s="9">
        <v>128.93</v>
      </c>
      <c r="L105" s="9">
        <v>131.24100000000001</v>
      </c>
      <c r="M105" s="9">
        <v>86.287199999999999</v>
      </c>
      <c r="N105" s="9">
        <v>56.123600000000003</v>
      </c>
      <c r="O105" s="9">
        <v>5.5445700000000002</v>
      </c>
      <c r="P105" s="9">
        <v>10.878399999999999</v>
      </c>
      <c r="Q105" s="9">
        <v>14.3666</v>
      </c>
      <c r="R105" s="9">
        <v>14.589399999999999</v>
      </c>
      <c r="S105" s="9">
        <v>14.2262</v>
      </c>
      <c r="T105" s="9">
        <v>13.391299999999999</v>
      </c>
      <c r="U105" s="9">
        <v>33.397799999999997</v>
      </c>
      <c r="V105" s="9">
        <v>92.240200000000002</v>
      </c>
      <c r="W105" s="9">
        <v>13.5677</v>
      </c>
      <c r="X105" s="9">
        <v>526</v>
      </c>
      <c r="Y105" s="9">
        <v>814</v>
      </c>
      <c r="Z105" s="9">
        <v>814</v>
      </c>
    </row>
    <row r="106" spans="1:26" x14ac:dyDescent="0.25">
      <c r="B106" s="24" t="s">
        <v>75</v>
      </c>
      <c r="C106" s="9">
        <v>32.6492</v>
      </c>
      <c r="D106" s="9">
        <v>48.631799999999998</v>
      </c>
      <c r="E106" s="9">
        <v>31.729700000000001</v>
      </c>
      <c r="F106" s="9">
        <v>28.9451</v>
      </c>
      <c r="G106" s="9">
        <v>29.2133</v>
      </c>
      <c r="H106" s="9">
        <v>32.816400000000002</v>
      </c>
      <c r="I106" s="9">
        <v>72.259</v>
      </c>
      <c r="J106" s="9">
        <v>84.566000000000003</v>
      </c>
      <c r="K106" s="9">
        <v>127.699</v>
      </c>
      <c r="L106" s="9">
        <v>133.71700000000001</v>
      </c>
      <c r="M106" s="9">
        <v>94.275800000000004</v>
      </c>
      <c r="N106" s="9">
        <v>55.104799999999997</v>
      </c>
      <c r="O106" s="9">
        <v>4.1720499999999996</v>
      </c>
      <c r="P106" s="9">
        <v>10.9185</v>
      </c>
      <c r="Q106" s="9">
        <v>14.4703</v>
      </c>
      <c r="R106" s="9">
        <v>14.6797</v>
      </c>
      <c r="S106" s="9">
        <v>14.395</v>
      </c>
      <c r="T106" s="9">
        <v>13.6577</v>
      </c>
      <c r="U106" s="9">
        <v>32.452599999999997</v>
      </c>
      <c r="V106" s="9">
        <v>93.396199999999993</v>
      </c>
      <c r="W106" s="9">
        <v>13.7036</v>
      </c>
      <c r="X106" s="9">
        <v>534</v>
      </c>
      <c r="Y106" s="9">
        <v>813</v>
      </c>
      <c r="Z106" s="9">
        <v>813</v>
      </c>
    </row>
    <row r="107" spans="1:26" x14ac:dyDescent="0.25">
      <c r="B107" s="24" t="s">
        <v>77</v>
      </c>
      <c r="C107" s="9">
        <v>30.2164</v>
      </c>
      <c r="D107" s="9">
        <v>52.884999999999998</v>
      </c>
      <c r="E107" s="9">
        <v>33.165100000000002</v>
      </c>
      <c r="F107" s="9">
        <v>28.5</v>
      </c>
      <c r="G107" s="9">
        <v>28.666599999999999</v>
      </c>
      <c r="H107" s="9">
        <v>30.700199999999999</v>
      </c>
      <c r="I107" s="9">
        <v>46.031300000000002</v>
      </c>
      <c r="J107" s="9">
        <v>84.0244</v>
      </c>
      <c r="K107" s="9">
        <v>126.09399999999999</v>
      </c>
      <c r="L107" s="9">
        <v>133.072</v>
      </c>
      <c r="M107" s="9">
        <v>97.979100000000003</v>
      </c>
      <c r="N107" s="9">
        <v>57.462800000000001</v>
      </c>
      <c r="O107" s="9">
        <v>4.0762700000000001</v>
      </c>
      <c r="P107" s="9">
        <v>11.051500000000001</v>
      </c>
      <c r="Q107" s="9">
        <v>14.5258</v>
      </c>
      <c r="R107" s="9">
        <v>14.710100000000001</v>
      </c>
      <c r="S107" s="9">
        <v>14.450799999999999</v>
      </c>
      <c r="T107" s="9">
        <v>13.934900000000001</v>
      </c>
      <c r="U107" s="9">
        <v>31.4712</v>
      </c>
      <c r="V107" s="9">
        <v>94.237099999999998</v>
      </c>
      <c r="W107" s="9">
        <v>13.895</v>
      </c>
      <c r="X107" s="9">
        <v>531</v>
      </c>
      <c r="Y107" s="9">
        <v>803</v>
      </c>
      <c r="Z107" s="9">
        <v>803</v>
      </c>
    </row>
    <row r="108" spans="1:26" x14ac:dyDescent="0.25">
      <c r="B108" s="24" t="s">
        <v>78</v>
      </c>
      <c r="C108" s="9">
        <v>26.901499999999999</v>
      </c>
      <c r="D108" s="9">
        <v>53.361800000000002</v>
      </c>
      <c r="E108" s="9">
        <v>33.236699999999999</v>
      </c>
      <c r="F108" s="9">
        <v>29.203399999999998</v>
      </c>
      <c r="G108" s="9">
        <v>28.084399999999999</v>
      </c>
      <c r="H108" s="9">
        <v>29.501000000000001</v>
      </c>
      <c r="I108" s="9">
        <v>60.224400000000003</v>
      </c>
      <c r="J108" s="9">
        <v>91.562700000000007</v>
      </c>
      <c r="K108" s="9">
        <v>122.608</v>
      </c>
      <c r="L108" s="9">
        <v>130.364</v>
      </c>
      <c r="M108" s="9">
        <v>100.042</v>
      </c>
      <c r="N108" s="9">
        <v>58.273600000000002</v>
      </c>
      <c r="O108" s="9">
        <v>4.9391100000000003</v>
      </c>
      <c r="P108" s="9">
        <v>11.215199999999999</v>
      </c>
      <c r="Q108" s="9">
        <v>14.7119</v>
      </c>
      <c r="R108" s="9">
        <v>14.835800000000001</v>
      </c>
      <c r="S108" s="9">
        <v>14.488300000000001</v>
      </c>
      <c r="T108" s="9">
        <v>14.108499999999999</v>
      </c>
      <c r="U108" s="9">
        <v>30.5213</v>
      </c>
      <c r="V108" s="9">
        <v>94.664100000000005</v>
      </c>
      <c r="W108" s="9">
        <v>14.0121</v>
      </c>
      <c r="X108" s="9">
        <v>539</v>
      </c>
      <c r="Y108" s="9">
        <v>804</v>
      </c>
      <c r="Z108" s="9">
        <v>804</v>
      </c>
    </row>
    <row r="109" spans="1:26" x14ac:dyDescent="0.25">
      <c r="B109" s="24" t="s">
        <v>80</v>
      </c>
      <c r="C109" s="9">
        <v>44.2455</v>
      </c>
      <c r="D109" s="9">
        <v>52.784599999999998</v>
      </c>
      <c r="E109" s="9">
        <v>33.9681</v>
      </c>
      <c r="F109" s="9">
        <v>28.633299999999998</v>
      </c>
      <c r="G109" s="9">
        <v>27.751100000000001</v>
      </c>
      <c r="H109" s="9">
        <v>28.692599999999999</v>
      </c>
      <c r="I109" s="9">
        <v>63.667499999999997</v>
      </c>
      <c r="J109" s="9">
        <v>96.702699999999993</v>
      </c>
      <c r="K109" s="9">
        <v>125.354</v>
      </c>
      <c r="L109" s="9">
        <v>130.82400000000001</v>
      </c>
      <c r="M109" s="9">
        <v>102.505</v>
      </c>
      <c r="N109" s="9">
        <v>61.263800000000003</v>
      </c>
      <c r="O109" s="9">
        <v>5.42788</v>
      </c>
      <c r="P109" s="9">
        <v>11.3996</v>
      </c>
      <c r="Q109" s="9">
        <v>14.786099999999999</v>
      </c>
      <c r="R109" s="9">
        <v>15.030799999999999</v>
      </c>
      <c r="S109" s="9">
        <v>14.557700000000001</v>
      </c>
      <c r="T109" s="9">
        <v>14.1692</v>
      </c>
      <c r="U109" s="9">
        <v>30.366299999999999</v>
      </c>
      <c r="V109" s="9">
        <v>97.286299999999997</v>
      </c>
      <c r="W109" s="9">
        <v>14.132</v>
      </c>
      <c r="X109" s="9">
        <v>518</v>
      </c>
      <c r="Y109" s="9">
        <v>807</v>
      </c>
      <c r="Z109" s="9">
        <v>807</v>
      </c>
    </row>
    <row r="110" spans="1:26" x14ac:dyDescent="0.25">
      <c r="B110" s="24" t="s">
        <v>82</v>
      </c>
      <c r="C110" s="9">
        <v>54.313000000000002</v>
      </c>
      <c r="D110" s="9">
        <v>53.787799999999997</v>
      </c>
      <c r="E110" s="9">
        <v>34.507399999999997</v>
      </c>
      <c r="F110" s="9">
        <v>28.1265</v>
      </c>
      <c r="G110" s="9">
        <v>28.1312</v>
      </c>
      <c r="H110" s="9">
        <v>28.275200000000002</v>
      </c>
      <c r="I110" s="9">
        <v>54.953099999999999</v>
      </c>
      <c r="J110" s="9">
        <v>89.904700000000005</v>
      </c>
      <c r="K110" s="9">
        <v>126.453</v>
      </c>
      <c r="L110" s="9">
        <v>132.49600000000001</v>
      </c>
      <c r="M110" s="9">
        <v>103.64100000000001</v>
      </c>
      <c r="N110" s="9">
        <v>61.163800000000002</v>
      </c>
      <c r="O110" s="9">
        <v>6.6985599999999996</v>
      </c>
      <c r="P110" s="9">
        <v>11.8155</v>
      </c>
      <c r="Q110" s="9">
        <v>14.976599999999999</v>
      </c>
      <c r="R110" s="9">
        <v>15.309799999999999</v>
      </c>
      <c r="S110" s="9">
        <v>14.852</v>
      </c>
      <c r="T110" s="9">
        <v>14.3155</v>
      </c>
      <c r="U110" s="9">
        <v>30.3474</v>
      </c>
      <c r="V110" s="9">
        <v>97.342200000000005</v>
      </c>
      <c r="W110" s="9">
        <v>14.4034</v>
      </c>
      <c r="X110" s="9">
        <v>512</v>
      </c>
      <c r="Y110" s="9">
        <v>803</v>
      </c>
      <c r="Z110" s="9">
        <v>803</v>
      </c>
    </row>
    <row r="111" spans="1:26" x14ac:dyDescent="0.25">
      <c r="A111" s="7" t="s">
        <v>3</v>
      </c>
      <c r="B111" s="22">
        <v>43353.125</v>
      </c>
      <c r="C111" s="9">
        <v>29.663399999999999</v>
      </c>
      <c r="D111" s="9">
        <v>29.202300000000001</v>
      </c>
      <c r="E111" s="9">
        <v>25.5792</v>
      </c>
      <c r="F111" s="9">
        <v>27.545200000000001</v>
      </c>
      <c r="G111" s="9">
        <v>33.076099999999997</v>
      </c>
      <c r="H111" s="9">
        <v>33.496899999999997</v>
      </c>
      <c r="I111" s="9">
        <v>86.849500000000006</v>
      </c>
      <c r="J111" s="9">
        <v>144.21199999999999</v>
      </c>
      <c r="K111" s="9">
        <v>117.453</v>
      </c>
      <c r="L111" s="9">
        <v>55.054499999999997</v>
      </c>
      <c r="M111" s="9">
        <v>38.479799999999997</v>
      </c>
      <c r="N111" s="9">
        <v>36.777700000000003</v>
      </c>
      <c r="O111" s="9">
        <v>15.427199999999999</v>
      </c>
      <c r="P111" s="9">
        <v>15.5433</v>
      </c>
      <c r="Q111" s="9">
        <v>15.2417</v>
      </c>
      <c r="R111" s="9">
        <v>14.8149</v>
      </c>
      <c r="S111" s="9">
        <v>13.4381</v>
      </c>
      <c r="T111" s="9">
        <v>12.775700000000001</v>
      </c>
      <c r="U111" s="9">
        <v>31.301300000000001</v>
      </c>
      <c r="V111" s="9">
        <v>59.8872</v>
      </c>
      <c r="W111" s="9">
        <v>13.9069</v>
      </c>
      <c r="X111" s="9">
        <v>3835</v>
      </c>
      <c r="Y111" s="9">
        <v>4790</v>
      </c>
      <c r="Z111" s="9">
        <v>4790</v>
      </c>
    </row>
    <row r="112" spans="1:26" x14ac:dyDescent="0.25">
      <c r="B112" s="23" t="s">
        <v>64</v>
      </c>
      <c r="C112" s="9">
        <v>31.775400000000001</v>
      </c>
      <c r="D112" s="9">
        <v>26.943200000000001</v>
      </c>
      <c r="E112" s="9">
        <v>30.595700000000001</v>
      </c>
      <c r="F112" s="9">
        <v>29.4953</v>
      </c>
      <c r="G112" s="9">
        <v>31.5609</v>
      </c>
      <c r="H112" s="9">
        <v>32.659799999999997</v>
      </c>
      <c r="I112" s="9">
        <v>111.66</v>
      </c>
      <c r="J112" s="9">
        <v>141.798</v>
      </c>
      <c r="K112" s="9">
        <v>103.358</v>
      </c>
      <c r="L112" s="9">
        <v>65.100700000000003</v>
      </c>
      <c r="M112" s="9">
        <v>41.444699999999997</v>
      </c>
      <c r="N112" s="9">
        <v>53.0092</v>
      </c>
      <c r="O112" s="9">
        <v>14.589</v>
      </c>
      <c r="P112" s="9">
        <v>15.465</v>
      </c>
      <c r="Q112" s="9">
        <v>14.9229</v>
      </c>
      <c r="R112" s="9">
        <v>14.3035</v>
      </c>
      <c r="S112" s="9">
        <v>13.750400000000001</v>
      </c>
      <c r="T112" s="9">
        <v>13.4245</v>
      </c>
      <c r="U112" s="9">
        <v>31.281199999999998</v>
      </c>
      <c r="V112" s="9">
        <v>68.277299999999997</v>
      </c>
      <c r="W112" s="9">
        <v>14.0838</v>
      </c>
      <c r="X112" s="9">
        <v>3990</v>
      </c>
      <c r="Y112" s="9">
        <v>5082</v>
      </c>
      <c r="Z112" s="9">
        <v>5082</v>
      </c>
    </row>
    <row r="113" spans="1:26" x14ac:dyDescent="0.25">
      <c r="B113" s="24" t="s">
        <v>66</v>
      </c>
      <c r="C113" s="9">
        <v>30.6371</v>
      </c>
      <c r="D113" s="9">
        <v>26.454899999999999</v>
      </c>
      <c r="E113" s="9">
        <v>28.756599999999999</v>
      </c>
      <c r="F113" s="9">
        <v>29.476099999999999</v>
      </c>
      <c r="G113" s="9">
        <v>31.9819</v>
      </c>
      <c r="H113" s="9">
        <v>33.164000000000001</v>
      </c>
      <c r="I113" s="9">
        <v>107.08499999999999</v>
      </c>
      <c r="J113" s="9">
        <v>141.57</v>
      </c>
      <c r="K113" s="9">
        <v>109.63</v>
      </c>
      <c r="L113" s="9">
        <v>59.931800000000003</v>
      </c>
      <c r="M113" s="9">
        <v>41.6509</v>
      </c>
      <c r="N113" s="9">
        <v>49.947099999999999</v>
      </c>
      <c r="O113" s="9">
        <v>14.691800000000001</v>
      </c>
      <c r="P113" s="9">
        <v>15.436500000000001</v>
      </c>
      <c r="Q113" s="9">
        <v>15.1151</v>
      </c>
      <c r="R113" s="9">
        <v>14.337300000000001</v>
      </c>
      <c r="S113" s="9">
        <v>13.6174</v>
      </c>
      <c r="T113" s="9">
        <v>13.3043</v>
      </c>
      <c r="U113" s="9">
        <v>31.366</v>
      </c>
      <c r="V113" s="9">
        <v>66.603300000000004</v>
      </c>
      <c r="W113" s="9">
        <v>14.037100000000001</v>
      </c>
      <c r="X113" s="9">
        <v>3975</v>
      </c>
      <c r="Y113" s="9">
        <v>5043</v>
      </c>
      <c r="Z113" s="9">
        <v>5043</v>
      </c>
    </row>
    <row r="114" spans="1:26" x14ac:dyDescent="0.25">
      <c r="B114" s="24" t="s">
        <v>68</v>
      </c>
      <c r="C114" s="9">
        <v>31.008900000000001</v>
      </c>
      <c r="D114" s="9">
        <v>27.475300000000001</v>
      </c>
      <c r="E114" s="9">
        <v>27.6234</v>
      </c>
      <c r="F114" s="9">
        <v>29.1999</v>
      </c>
      <c r="G114" s="9">
        <v>32.595599999999997</v>
      </c>
      <c r="H114" s="9">
        <v>33.334899999999998</v>
      </c>
      <c r="I114" s="9">
        <v>103.35899999999999</v>
      </c>
      <c r="J114" s="9">
        <v>142.30099999999999</v>
      </c>
      <c r="K114" s="9">
        <v>116.086</v>
      </c>
      <c r="L114" s="9">
        <v>56.466999999999999</v>
      </c>
      <c r="M114" s="9">
        <v>40.3904</v>
      </c>
      <c r="N114" s="9">
        <v>46.132899999999999</v>
      </c>
      <c r="O114" s="9">
        <v>14.679399999999999</v>
      </c>
      <c r="P114" s="9">
        <v>15.452</v>
      </c>
      <c r="Q114" s="9">
        <v>15.209199999999999</v>
      </c>
      <c r="R114" s="9">
        <v>14.4678</v>
      </c>
      <c r="S114" s="9">
        <v>13.5168</v>
      </c>
      <c r="T114" s="9">
        <v>13.186999999999999</v>
      </c>
      <c r="U114" s="9">
        <v>31.479399999999998</v>
      </c>
      <c r="V114" s="9">
        <v>64.620500000000007</v>
      </c>
      <c r="W114" s="9">
        <v>14.0022</v>
      </c>
      <c r="X114" s="9">
        <v>3977</v>
      </c>
      <c r="Y114" s="9">
        <v>4987</v>
      </c>
      <c r="Z114" s="9">
        <v>4987</v>
      </c>
    </row>
    <row r="115" spans="1:26" x14ac:dyDescent="0.25">
      <c r="B115" s="24" t="s">
        <v>70</v>
      </c>
      <c r="C115" s="9">
        <v>30.683599999999998</v>
      </c>
      <c r="D115" s="9">
        <v>27.837900000000001</v>
      </c>
      <c r="E115" s="9">
        <v>26.5443</v>
      </c>
      <c r="F115" s="9">
        <v>28.4191</v>
      </c>
      <c r="G115" s="9">
        <v>33.015099999999997</v>
      </c>
      <c r="H115" s="9">
        <v>33.409999999999997</v>
      </c>
      <c r="I115" s="9">
        <v>99.991500000000002</v>
      </c>
      <c r="J115" s="9">
        <v>145.01499999999999</v>
      </c>
      <c r="K115" s="9">
        <v>118.086</v>
      </c>
      <c r="L115" s="9">
        <v>55.871400000000001</v>
      </c>
      <c r="M115" s="9">
        <v>40.337600000000002</v>
      </c>
      <c r="N115" s="9">
        <v>43.6691</v>
      </c>
      <c r="O115" s="9">
        <v>14.586399999999999</v>
      </c>
      <c r="P115" s="9">
        <v>15.5311</v>
      </c>
      <c r="Q115" s="9">
        <v>15.273899999999999</v>
      </c>
      <c r="R115" s="9">
        <v>14.621600000000001</v>
      </c>
      <c r="S115" s="9">
        <v>13.4406</v>
      </c>
      <c r="T115" s="9">
        <v>13.0703</v>
      </c>
      <c r="U115" s="9">
        <v>31.3963</v>
      </c>
      <c r="V115" s="9">
        <v>63.616900000000001</v>
      </c>
      <c r="W115" s="9">
        <v>13.978199999999999</v>
      </c>
      <c r="X115" s="9">
        <v>3948</v>
      </c>
      <c r="Y115" s="9">
        <v>4945</v>
      </c>
      <c r="Z115" s="9">
        <v>4945</v>
      </c>
    </row>
    <row r="116" spans="1:26" x14ac:dyDescent="0.25">
      <c r="B116" s="24" t="s">
        <v>71</v>
      </c>
      <c r="C116" s="9">
        <v>30.55</v>
      </c>
      <c r="D116" s="9">
        <v>28.936199999999999</v>
      </c>
      <c r="E116" s="9">
        <v>25.5839</v>
      </c>
      <c r="F116" s="9">
        <v>27.441099999999999</v>
      </c>
      <c r="G116" s="9">
        <v>33.474899999999998</v>
      </c>
      <c r="H116" s="9">
        <v>33.201700000000002</v>
      </c>
      <c r="I116" s="9">
        <v>94.786299999999997</v>
      </c>
      <c r="J116" s="9">
        <v>147.29300000000001</v>
      </c>
      <c r="K116" s="9">
        <v>116.02800000000001</v>
      </c>
      <c r="L116" s="9">
        <v>56.5364</v>
      </c>
      <c r="M116" s="9">
        <v>38.752299999999998</v>
      </c>
      <c r="N116" s="9">
        <v>38.849400000000003</v>
      </c>
      <c r="O116" s="9">
        <v>15.0456</v>
      </c>
      <c r="P116" s="9">
        <v>15.5297</v>
      </c>
      <c r="Q116" s="9">
        <v>15.2447</v>
      </c>
      <c r="R116" s="9">
        <v>14.819800000000001</v>
      </c>
      <c r="S116" s="9">
        <v>13.3909</v>
      </c>
      <c r="T116" s="9">
        <v>12.845599999999999</v>
      </c>
      <c r="U116" s="9">
        <v>31.263000000000002</v>
      </c>
      <c r="V116" s="9">
        <v>61.035200000000003</v>
      </c>
      <c r="W116" s="9">
        <v>13.9186</v>
      </c>
      <c r="X116" s="9">
        <v>3888</v>
      </c>
      <c r="Y116" s="9">
        <v>4858</v>
      </c>
      <c r="Z116" s="9">
        <v>4858</v>
      </c>
    </row>
    <row r="117" spans="1:26" x14ac:dyDescent="0.25">
      <c r="B117" s="23" t="s">
        <v>73</v>
      </c>
      <c r="C117" s="9">
        <v>28.16</v>
      </c>
      <c r="D117" s="9">
        <v>29.32</v>
      </c>
      <c r="E117" s="9">
        <v>25.994599999999998</v>
      </c>
      <c r="F117" s="9">
        <v>28.0611</v>
      </c>
      <c r="G117" s="9">
        <v>32.851399999999998</v>
      </c>
      <c r="H117" s="9">
        <v>33.5092</v>
      </c>
      <c r="I117" s="9">
        <v>93.357699999999994</v>
      </c>
      <c r="J117" s="9">
        <v>143.655</v>
      </c>
      <c r="K117" s="9">
        <v>117.123</v>
      </c>
      <c r="L117" s="9">
        <v>56.069699999999997</v>
      </c>
      <c r="M117" s="9">
        <v>37.524500000000003</v>
      </c>
      <c r="N117" s="9">
        <v>35.286299999999997</v>
      </c>
      <c r="O117" s="9">
        <v>15.935600000000001</v>
      </c>
      <c r="P117" s="9">
        <v>15.5768</v>
      </c>
      <c r="Q117" s="9">
        <v>15.242699999999999</v>
      </c>
      <c r="R117" s="9">
        <v>14.744300000000001</v>
      </c>
      <c r="S117" s="9">
        <v>13.5343</v>
      </c>
      <c r="T117" s="9">
        <v>12.825200000000001</v>
      </c>
      <c r="U117" s="9">
        <v>31.401700000000002</v>
      </c>
      <c r="V117" s="9">
        <v>59.202599999999997</v>
      </c>
      <c r="W117" s="9">
        <v>13.940099999999999</v>
      </c>
      <c r="X117" s="9">
        <v>3764</v>
      </c>
      <c r="Y117" s="9">
        <v>4697</v>
      </c>
      <c r="Z117" s="9">
        <v>4697</v>
      </c>
    </row>
    <row r="118" spans="1:26" x14ac:dyDescent="0.25">
      <c r="B118" s="24" t="s">
        <v>75</v>
      </c>
      <c r="C118" s="9">
        <v>27.004300000000001</v>
      </c>
      <c r="D118" s="9">
        <v>28.7775</v>
      </c>
      <c r="E118" s="9">
        <v>26.355499999999999</v>
      </c>
      <c r="F118" s="9">
        <v>28.427499999999998</v>
      </c>
      <c r="G118" s="9">
        <v>33.063699999999997</v>
      </c>
      <c r="H118" s="9">
        <v>33.104399999999998</v>
      </c>
      <c r="I118" s="9">
        <v>123.102</v>
      </c>
      <c r="J118" s="9">
        <v>142.69</v>
      </c>
      <c r="K118" s="9">
        <v>109.443</v>
      </c>
      <c r="L118" s="9">
        <v>59.250100000000003</v>
      </c>
      <c r="M118" s="9">
        <v>36.7346</v>
      </c>
      <c r="N118" s="9">
        <v>33.619399999999999</v>
      </c>
      <c r="O118" s="9">
        <v>16.3033</v>
      </c>
      <c r="P118" s="9">
        <v>15.713800000000001</v>
      </c>
      <c r="Q118" s="9">
        <v>15.233599999999999</v>
      </c>
      <c r="R118" s="9">
        <v>14.665900000000001</v>
      </c>
      <c r="S118" s="9">
        <v>13.617100000000001</v>
      </c>
      <c r="T118" s="9">
        <v>12.8325</v>
      </c>
      <c r="U118" s="9">
        <v>31.409600000000001</v>
      </c>
      <c r="V118" s="9">
        <v>58.107999999999997</v>
      </c>
      <c r="W118" s="9">
        <v>13.9579</v>
      </c>
      <c r="X118" s="9">
        <v>3740</v>
      </c>
      <c r="Y118" s="9">
        <v>4643</v>
      </c>
      <c r="Z118" s="9">
        <v>4643</v>
      </c>
    </row>
    <row r="119" spans="1:26" x14ac:dyDescent="0.25">
      <c r="B119" s="24" t="s">
        <v>77</v>
      </c>
      <c r="C119" s="9">
        <v>22.273299999999999</v>
      </c>
      <c r="D119" s="9">
        <v>26.957999999999998</v>
      </c>
      <c r="E119" s="9">
        <v>26.544599999999999</v>
      </c>
      <c r="F119" s="9">
        <v>28.835000000000001</v>
      </c>
      <c r="G119" s="9">
        <v>33.190100000000001</v>
      </c>
      <c r="H119" s="9">
        <v>33.061399999999999</v>
      </c>
      <c r="I119" s="9">
        <v>147.89599999999999</v>
      </c>
      <c r="J119" s="9">
        <v>145.34100000000001</v>
      </c>
      <c r="K119" s="9">
        <v>104.705</v>
      </c>
      <c r="L119" s="9">
        <v>65.541899999999998</v>
      </c>
      <c r="M119" s="9">
        <v>36.134300000000003</v>
      </c>
      <c r="N119" s="9">
        <v>32.207799999999999</v>
      </c>
      <c r="O119" s="9">
        <v>16.471499999999999</v>
      </c>
      <c r="P119" s="9">
        <v>15.8978</v>
      </c>
      <c r="Q119" s="9">
        <v>15.2393</v>
      </c>
      <c r="R119" s="9">
        <v>14.5893</v>
      </c>
      <c r="S119" s="9">
        <v>13.652699999999999</v>
      </c>
      <c r="T119" s="9">
        <v>12.793699999999999</v>
      </c>
      <c r="U119" s="9">
        <v>31.533200000000001</v>
      </c>
      <c r="V119" s="9">
        <v>58.311300000000003</v>
      </c>
      <c r="W119" s="9">
        <v>13.9518</v>
      </c>
      <c r="X119" s="9">
        <v>3735</v>
      </c>
      <c r="Y119" s="9">
        <v>4635</v>
      </c>
      <c r="Z119" s="9">
        <v>4635</v>
      </c>
    </row>
    <row r="120" spans="1:26" x14ac:dyDescent="0.25">
      <c r="B120" s="24" t="s">
        <v>78</v>
      </c>
      <c r="C120" s="9">
        <v>33.72</v>
      </c>
      <c r="D120" s="9">
        <v>23.4955</v>
      </c>
      <c r="E120" s="9">
        <v>26.169599999999999</v>
      </c>
      <c r="F120" s="9">
        <v>29.2759</v>
      </c>
      <c r="G120" s="9">
        <v>33.7453</v>
      </c>
      <c r="H120" s="9">
        <v>32.972900000000003</v>
      </c>
      <c r="I120" s="9">
        <v>148.48400000000001</v>
      </c>
      <c r="J120" s="9">
        <v>146.42099999999999</v>
      </c>
      <c r="K120" s="9">
        <v>102.3</v>
      </c>
      <c r="L120" s="9">
        <v>68.564300000000003</v>
      </c>
      <c r="M120" s="9">
        <v>35.498800000000003</v>
      </c>
      <c r="N120" s="9">
        <v>31.938700000000001</v>
      </c>
      <c r="O120" s="9">
        <v>16.406199999999998</v>
      </c>
      <c r="P120" s="9">
        <v>16.088699999999999</v>
      </c>
      <c r="Q120" s="9">
        <v>15.3447</v>
      </c>
      <c r="R120" s="9">
        <v>14.5097</v>
      </c>
      <c r="S120" s="9">
        <v>13.5769</v>
      </c>
      <c r="T120" s="9">
        <v>12.8047</v>
      </c>
      <c r="U120" s="9">
        <v>31.726400000000002</v>
      </c>
      <c r="V120" s="9">
        <v>57.777700000000003</v>
      </c>
      <c r="W120" s="9">
        <v>13.930400000000001</v>
      </c>
      <c r="X120" s="9">
        <v>3698</v>
      </c>
      <c r="Y120" s="9">
        <v>4610</v>
      </c>
      <c r="Z120" s="9">
        <v>4610</v>
      </c>
    </row>
    <row r="121" spans="1:26" x14ac:dyDescent="0.25">
      <c r="B121" s="24" t="s">
        <v>80</v>
      </c>
      <c r="C121" s="9">
        <v>28.68</v>
      </c>
      <c r="D121" s="9">
        <v>22.336500000000001</v>
      </c>
      <c r="E121" s="9">
        <v>25.716000000000001</v>
      </c>
      <c r="F121" s="9">
        <v>30.161000000000001</v>
      </c>
      <c r="G121" s="9">
        <v>33.9788</v>
      </c>
      <c r="H121" s="9">
        <v>32.882599999999996</v>
      </c>
      <c r="I121" s="9">
        <v>149.31899999999999</v>
      </c>
      <c r="J121" s="9">
        <v>145.06100000000001</v>
      </c>
      <c r="K121" s="9">
        <v>102.149</v>
      </c>
      <c r="L121" s="9">
        <v>69.591899999999995</v>
      </c>
      <c r="M121" s="9">
        <v>36.126199999999997</v>
      </c>
      <c r="N121" s="9">
        <v>31.718599999999999</v>
      </c>
      <c r="O121" s="9">
        <v>16.476600000000001</v>
      </c>
      <c r="P121" s="9">
        <v>16.262799999999999</v>
      </c>
      <c r="Q121" s="9">
        <v>15.5037</v>
      </c>
      <c r="R121" s="9">
        <v>14.4175</v>
      </c>
      <c r="S121" s="9">
        <v>13.528499999999999</v>
      </c>
      <c r="T121" s="9">
        <v>12.82</v>
      </c>
      <c r="U121" s="9">
        <v>31.879100000000001</v>
      </c>
      <c r="V121" s="9">
        <v>57.546900000000001</v>
      </c>
      <c r="W121" s="9">
        <v>13.929</v>
      </c>
      <c r="X121" s="9">
        <v>3714</v>
      </c>
      <c r="Y121" s="9">
        <v>4628</v>
      </c>
      <c r="Z121" s="9">
        <v>4628</v>
      </c>
    </row>
    <row r="122" spans="1:26" x14ac:dyDescent="0.25">
      <c r="B122" s="24" t="s">
        <v>82</v>
      </c>
      <c r="C122" s="9">
        <v>24.930800000000001</v>
      </c>
      <c r="D122" s="9">
        <v>21.2986</v>
      </c>
      <c r="E122" s="9">
        <v>25.2559</v>
      </c>
      <c r="F122" s="9">
        <v>30.257200000000001</v>
      </c>
      <c r="G122" s="9">
        <v>33.947699999999998</v>
      </c>
      <c r="H122" s="9">
        <v>33.219499999999996</v>
      </c>
      <c r="I122" s="9">
        <v>146.96199999999999</v>
      </c>
      <c r="J122" s="9">
        <v>144.279</v>
      </c>
      <c r="K122" s="9">
        <v>99.004800000000003</v>
      </c>
      <c r="L122" s="9">
        <v>66.772900000000007</v>
      </c>
      <c r="M122" s="9">
        <v>39.653500000000001</v>
      </c>
      <c r="N122" s="9">
        <v>30.3811</v>
      </c>
      <c r="O122" s="9">
        <v>16.224499999999999</v>
      </c>
      <c r="P122" s="9">
        <v>16.078299999999999</v>
      </c>
      <c r="Q122" s="9">
        <v>15.3027</v>
      </c>
      <c r="R122" s="9">
        <v>14.162000000000001</v>
      </c>
      <c r="S122" s="9">
        <v>13.351800000000001</v>
      </c>
      <c r="T122" s="9">
        <v>12.688800000000001</v>
      </c>
      <c r="U122" s="9">
        <v>31.781300000000002</v>
      </c>
      <c r="V122" s="9">
        <v>62.122</v>
      </c>
      <c r="W122" s="9">
        <v>13.889699999999999</v>
      </c>
      <c r="X122" s="9">
        <v>3835</v>
      </c>
      <c r="Y122" s="9">
        <v>5052</v>
      </c>
      <c r="Z122" s="9">
        <v>5052</v>
      </c>
    </row>
    <row r="123" spans="1:26" x14ac:dyDescent="0.25">
      <c r="A123" s="7" t="s">
        <v>26</v>
      </c>
      <c r="B123" s="22">
        <v>43028</v>
      </c>
      <c r="C123" s="9">
        <v>26.2804</v>
      </c>
      <c r="D123" s="9">
        <v>25.037500000000001</v>
      </c>
      <c r="E123" s="9">
        <v>27.3933</v>
      </c>
      <c r="F123" s="9">
        <v>36.579900000000002</v>
      </c>
      <c r="G123" s="9">
        <v>46.834499999999998</v>
      </c>
      <c r="H123" s="9">
        <v>46.3977</v>
      </c>
      <c r="I123" s="9">
        <v>75.873900000000006</v>
      </c>
      <c r="J123" s="9">
        <v>87.062399999999997</v>
      </c>
      <c r="K123" s="9">
        <v>66.843699999999998</v>
      </c>
      <c r="L123" s="9">
        <v>34.795200000000001</v>
      </c>
      <c r="M123" s="9">
        <v>34.5627</v>
      </c>
      <c r="N123" s="9">
        <v>45.567</v>
      </c>
      <c r="O123" s="9">
        <v>14.998699999999999</v>
      </c>
      <c r="P123" s="9">
        <v>15.2209</v>
      </c>
      <c r="Q123" s="9">
        <v>15.1233</v>
      </c>
      <c r="R123" s="9">
        <v>13.631399999999999</v>
      </c>
      <c r="S123" s="9">
        <v>11.8369</v>
      </c>
      <c r="T123" s="9">
        <v>11.2464</v>
      </c>
      <c r="U123" s="9">
        <v>39.854300000000002</v>
      </c>
      <c r="V123" s="9">
        <v>47.952800000000003</v>
      </c>
      <c r="W123" s="9">
        <v>12.830500000000001</v>
      </c>
      <c r="X123" s="9">
        <v>17418</v>
      </c>
      <c r="Y123" s="9">
        <v>20420</v>
      </c>
      <c r="Z123" s="9">
        <v>20420</v>
      </c>
    </row>
    <row r="124" spans="1:26" x14ac:dyDescent="0.25">
      <c r="B124" s="23" t="s">
        <v>64</v>
      </c>
      <c r="C124" s="9">
        <v>31.083600000000001</v>
      </c>
      <c r="D124" s="9">
        <v>24.576000000000001</v>
      </c>
      <c r="E124" s="9">
        <v>28.364899999999999</v>
      </c>
      <c r="F124" s="9">
        <v>36.650500000000001</v>
      </c>
      <c r="G124" s="9">
        <v>44.391399999999997</v>
      </c>
      <c r="H124" s="9">
        <v>44.849400000000003</v>
      </c>
      <c r="I124" s="9">
        <v>76.327600000000004</v>
      </c>
      <c r="J124" s="9">
        <v>104.67</v>
      </c>
      <c r="K124" s="9">
        <v>63.930500000000002</v>
      </c>
      <c r="L124" s="9">
        <v>26.0242</v>
      </c>
      <c r="M124" s="9">
        <v>31.927</v>
      </c>
      <c r="N124" s="9">
        <v>37.549199999999999</v>
      </c>
      <c r="O124" s="9">
        <v>14.8443</v>
      </c>
      <c r="P124" s="9">
        <v>15.4209</v>
      </c>
      <c r="Q124" s="9">
        <v>15.093999999999999</v>
      </c>
      <c r="R124" s="9">
        <v>13.339</v>
      </c>
      <c r="S124" s="9">
        <v>11.7234</v>
      </c>
      <c r="T124" s="9">
        <v>10.8653</v>
      </c>
      <c r="U124" s="9">
        <v>39.255800000000001</v>
      </c>
      <c r="V124" s="9">
        <v>44.203200000000002</v>
      </c>
      <c r="W124" s="9">
        <v>12.636799999999999</v>
      </c>
      <c r="X124" s="9">
        <v>17541</v>
      </c>
      <c r="Y124" s="9">
        <v>20418</v>
      </c>
      <c r="Z124" s="9">
        <v>20418</v>
      </c>
    </row>
    <row r="125" spans="1:26" x14ac:dyDescent="0.25">
      <c r="B125" s="24" t="s">
        <v>66</v>
      </c>
      <c r="C125" s="9">
        <v>30.589200000000002</v>
      </c>
      <c r="D125" s="9">
        <v>24.962299999999999</v>
      </c>
      <c r="E125" s="9">
        <v>28.442699999999999</v>
      </c>
      <c r="F125" s="9">
        <v>36.415300000000002</v>
      </c>
      <c r="G125" s="9">
        <v>44.483400000000003</v>
      </c>
      <c r="H125" s="9">
        <v>44.758600000000001</v>
      </c>
      <c r="I125" s="9">
        <v>76.804599999999994</v>
      </c>
      <c r="J125" s="9">
        <v>102.23399999999999</v>
      </c>
      <c r="K125" s="9">
        <v>66.486000000000004</v>
      </c>
      <c r="L125" s="9">
        <v>26.811199999999999</v>
      </c>
      <c r="M125" s="9">
        <v>32.563400000000001</v>
      </c>
      <c r="N125" s="9">
        <v>38.566800000000001</v>
      </c>
      <c r="O125" s="9">
        <v>14.916600000000001</v>
      </c>
      <c r="P125" s="9">
        <v>15.3614</v>
      </c>
      <c r="Q125" s="9">
        <v>15.078099999999999</v>
      </c>
      <c r="R125" s="9">
        <v>13.4093</v>
      </c>
      <c r="S125" s="9">
        <v>11.7319</v>
      </c>
      <c r="T125" s="9">
        <v>10.9704</v>
      </c>
      <c r="U125" s="9">
        <v>39.220100000000002</v>
      </c>
      <c r="V125" s="9">
        <v>45.007100000000001</v>
      </c>
      <c r="W125" s="9">
        <v>12.680199999999999</v>
      </c>
      <c r="X125" s="9">
        <v>17487</v>
      </c>
      <c r="Y125" s="9">
        <v>20425</v>
      </c>
      <c r="Z125" s="9">
        <v>20425</v>
      </c>
    </row>
    <row r="126" spans="1:26" x14ac:dyDescent="0.25">
      <c r="B126" s="24" t="s">
        <v>68</v>
      </c>
      <c r="C126" s="9">
        <v>29.4452</v>
      </c>
      <c r="D126" s="9">
        <v>24.813400000000001</v>
      </c>
      <c r="E126" s="9">
        <v>28.3931</v>
      </c>
      <c r="F126" s="9">
        <v>36.328200000000002</v>
      </c>
      <c r="G126" s="9">
        <v>44.423499999999997</v>
      </c>
      <c r="H126" s="9">
        <v>44.336199999999998</v>
      </c>
      <c r="I126" s="9">
        <v>78.223799999999997</v>
      </c>
      <c r="J126" s="9">
        <v>98.685400000000001</v>
      </c>
      <c r="K126" s="9">
        <v>68.370599999999996</v>
      </c>
      <c r="L126" s="9">
        <v>28.161200000000001</v>
      </c>
      <c r="M126" s="9">
        <v>33.3596</v>
      </c>
      <c r="N126" s="9">
        <v>40.298000000000002</v>
      </c>
      <c r="O126" s="9">
        <v>14.973800000000001</v>
      </c>
      <c r="P126" s="9">
        <v>15.3528</v>
      </c>
      <c r="Q126" s="9">
        <v>15.0784</v>
      </c>
      <c r="R126" s="9">
        <v>13.4671</v>
      </c>
      <c r="S126" s="9">
        <v>11.7676</v>
      </c>
      <c r="T126" s="9">
        <v>11.0717</v>
      </c>
      <c r="U126" s="9">
        <v>39.004100000000001</v>
      </c>
      <c r="V126" s="9">
        <v>45.983199999999997</v>
      </c>
      <c r="W126" s="9">
        <v>12.7311</v>
      </c>
      <c r="X126" s="9">
        <v>17445</v>
      </c>
      <c r="Y126" s="9">
        <v>20421</v>
      </c>
      <c r="Z126" s="9">
        <v>20421</v>
      </c>
    </row>
    <row r="127" spans="1:26" x14ac:dyDescent="0.25">
      <c r="B127" s="24" t="s">
        <v>70</v>
      </c>
      <c r="C127" s="9">
        <v>28.403600000000001</v>
      </c>
      <c r="D127" s="9">
        <v>24.948</v>
      </c>
      <c r="E127" s="9">
        <v>28.3278</v>
      </c>
      <c r="F127" s="9">
        <v>36.393799999999999</v>
      </c>
      <c r="G127" s="9">
        <v>44.8063</v>
      </c>
      <c r="H127" s="9">
        <v>44.825699999999998</v>
      </c>
      <c r="I127" s="9">
        <v>79.371300000000005</v>
      </c>
      <c r="J127" s="9">
        <v>94.693899999999999</v>
      </c>
      <c r="K127" s="9">
        <v>69.548400000000001</v>
      </c>
      <c r="L127" s="9">
        <v>29.580200000000001</v>
      </c>
      <c r="M127" s="9">
        <v>34.117800000000003</v>
      </c>
      <c r="N127" s="9">
        <v>41.676299999999998</v>
      </c>
      <c r="O127" s="9">
        <v>15.004200000000001</v>
      </c>
      <c r="P127" s="9">
        <v>15.334099999999999</v>
      </c>
      <c r="Q127" s="9">
        <v>15.0822</v>
      </c>
      <c r="R127" s="9">
        <v>13.518800000000001</v>
      </c>
      <c r="S127" s="9">
        <v>11.790699999999999</v>
      </c>
      <c r="T127" s="9">
        <v>11.1526</v>
      </c>
      <c r="U127" s="9">
        <v>39.180799999999998</v>
      </c>
      <c r="V127" s="9">
        <v>46.7241</v>
      </c>
      <c r="W127" s="9">
        <v>12.7713</v>
      </c>
      <c r="X127" s="9">
        <v>17398</v>
      </c>
      <c r="Y127" s="9">
        <v>20411</v>
      </c>
      <c r="Z127" s="9">
        <v>20411</v>
      </c>
    </row>
    <row r="128" spans="1:26" x14ac:dyDescent="0.25">
      <c r="B128" s="24" t="s">
        <v>71</v>
      </c>
      <c r="C128" s="9">
        <v>27.287800000000001</v>
      </c>
      <c r="D128" s="9">
        <v>25.043199999999999</v>
      </c>
      <c r="E128" s="9">
        <v>27.615400000000001</v>
      </c>
      <c r="F128" s="9">
        <v>36.599600000000002</v>
      </c>
      <c r="G128" s="9">
        <v>46.2667</v>
      </c>
      <c r="H128" s="9">
        <v>45.756500000000003</v>
      </c>
      <c r="I128" s="9">
        <v>77.716999999999999</v>
      </c>
      <c r="J128" s="9">
        <v>88.523200000000003</v>
      </c>
      <c r="K128" s="9">
        <v>68.648799999999994</v>
      </c>
      <c r="L128" s="9">
        <v>33.095500000000001</v>
      </c>
      <c r="M128" s="9">
        <v>34.680900000000001</v>
      </c>
      <c r="N128" s="9">
        <v>44.740299999999998</v>
      </c>
      <c r="O128" s="9">
        <v>14.998200000000001</v>
      </c>
      <c r="P128" s="9">
        <v>15.279299999999999</v>
      </c>
      <c r="Q128" s="9">
        <v>15.107200000000001</v>
      </c>
      <c r="R128" s="9">
        <v>13.5959</v>
      </c>
      <c r="S128" s="9">
        <v>11.803699999999999</v>
      </c>
      <c r="T128" s="9">
        <v>11.251099999999999</v>
      </c>
      <c r="U128" s="9">
        <v>39.604300000000002</v>
      </c>
      <c r="V128" s="9">
        <v>47.8018</v>
      </c>
      <c r="W128" s="9">
        <v>12.818099999999999</v>
      </c>
      <c r="X128" s="9">
        <v>17411</v>
      </c>
      <c r="Y128" s="9">
        <v>20409</v>
      </c>
      <c r="Z128" s="9">
        <v>20409</v>
      </c>
    </row>
    <row r="129" spans="1:26" x14ac:dyDescent="0.25">
      <c r="B129" s="23" t="s">
        <v>73</v>
      </c>
      <c r="C129" s="9">
        <v>25.200399999999998</v>
      </c>
      <c r="D129" s="9">
        <v>25.257899999999999</v>
      </c>
      <c r="E129" s="9">
        <v>26.998899999999999</v>
      </c>
      <c r="F129" s="9">
        <v>36.489199999999997</v>
      </c>
      <c r="G129" s="9">
        <v>47.328899999999997</v>
      </c>
      <c r="H129" s="9">
        <v>47.095700000000001</v>
      </c>
      <c r="I129" s="9">
        <v>74.485200000000006</v>
      </c>
      <c r="J129" s="9">
        <v>84.492599999999996</v>
      </c>
      <c r="K129" s="9">
        <v>66.099500000000006</v>
      </c>
      <c r="L129" s="9">
        <v>36.024500000000003</v>
      </c>
      <c r="M129" s="9">
        <v>34.979799999999997</v>
      </c>
      <c r="N129" s="9">
        <v>46.948599999999999</v>
      </c>
      <c r="O129" s="9">
        <v>15.011799999999999</v>
      </c>
      <c r="P129" s="9">
        <v>15.1913</v>
      </c>
      <c r="Q129" s="9">
        <v>15.148</v>
      </c>
      <c r="R129" s="9">
        <v>13.6463</v>
      </c>
      <c r="S129" s="9">
        <v>11.8565</v>
      </c>
      <c r="T129" s="9">
        <v>11.2156</v>
      </c>
      <c r="U129" s="9">
        <v>40.096800000000002</v>
      </c>
      <c r="V129" s="9">
        <v>48.3414</v>
      </c>
      <c r="W129" s="9">
        <v>12.827999999999999</v>
      </c>
      <c r="X129" s="9">
        <v>17384</v>
      </c>
      <c r="Y129" s="9">
        <v>20398</v>
      </c>
      <c r="Z129" s="9">
        <v>20398</v>
      </c>
    </row>
    <row r="130" spans="1:26" x14ac:dyDescent="0.25">
      <c r="B130" s="24" t="s">
        <v>75</v>
      </c>
      <c r="C130" s="9">
        <v>24.484400000000001</v>
      </c>
      <c r="D130" s="9">
        <v>25.582599999999999</v>
      </c>
      <c r="E130" s="9">
        <v>26.642900000000001</v>
      </c>
      <c r="F130" s="9">
        <v>36.342300000000002</v>
      </c>
      <c r="G130" s="9">
        <v>47.784999999999997</v>
      </c>
      <c r="H130" s="9">
        <v>47.356400000000001</v>
      </c>
      <c r="I130" s="9">
        <v>72.306299999999993</v>
      </c>
      <c r="J130" s="9">
        <v>81.635099999999994</v>
      </c>
      <c r="K130" s="9">
        <v>65.510499999999993</v>
      </c>
      <c r="L130" s="9">
        <v>37.017600000000002</v>
      </c>
      <c r="M130" s="9">
        <v>35.344099999999997</v>
      </c>
      <c r="N130" s="9">
        <v>47.5625</v>
      </c>
      <c r="O130" s="9">
        <v>15.0321</v>
      </c>
      <c r="P130" s="9">
        <v>15.13</v>
      </c>
      <c r="Q130" s="9">
        <v>15.1769</v>
      </c>
      <c r="R130" s="9">
        <v>13.656700000000001</v>
      </c>
      <c r="S130" s="9">
        <v>11.855700000000001</v>
      </c>
      <c r="T130" s="9">
        <v>11.1951</v>
      </c>
      <c r="U130" s="9">
        <v>40.182600000000001</v>
      </c>
      <c r="V130" s="9">
        <v>48.438200000000002</v>
      </c>
      <c r="W130" s="9">
        <v>12.8225</v>
      </c>
      <c r="X130" s="9">
        <v>17381</v>
      </c>
      <c r="Y130" s="9">
        <v>20389</v>
      </c>
      <c r="Z130" s="9">
        <v>20389</v>
      </c>
    </row>
    <row r="131" spans="1:26" x14ac:dyDescent="0.25">
      <c r="B131" s="24" t="s">
        <v>77</v>
      </c>
      <c r="C131" s="9">
        <v>24.253799999999998</v>
      </c>
      <c r="D131" s="9">
        <v>25.964200000000002</v>
      </c>
      <c r="E131" s="9">
        <v>26.2407</v>
      </c>
      <c r="F131" s="9">
        <v>36.193199999999997</v>
      </c>
      <c r="G131" s="9">
        <v>48.0687</v>
      </c>
      <c r="H131" s="9">
        <v>47.586599999999997</v>
      </c>
      <c r="I131" s="9">
        <v>69.632900000000006</v>
      </c>
      <c r="J131" s="9">
        <v>80.252099999999999</v>
      </c>
      <c r="K131" s="9">
        <v>65.158600000000007</v>
      </c>
      <c r="L131" s="9">
        <v>37.861899999999999</v>
      </c>
      <c r="M131" s="9">
        <v>35.961399999999998</v>
      </c>
      <c r="N131" s="9">
        <v>47.871200000000002</v>
      </c>
      <c r="O131" s="9">
        <v>15.022</v>
      </c>
      <c r="P131" s="9">
        <v>15.0822</v>
      </c>
      <c r="Q131" s="9">
        <v>15.2128</v>
      </c>
      <c r="R131" s="9">
        <v>13.661199999999999</v>
      </c>
      <c r="S131" s="9">
        <v>11.8629</v>
      </c>
      <c r="T131" s="9">
        <v>11.201499999999999</v>
      </c>
      <c r="U131" s="9">
        <v>40.258200000000002</v>
      </c>
      <c r="V131" s="9">
        <v>48.601999999999997</v>
      </c>
      <c r="W131" s="9">
        <v>12.8264</v>
      </c>
      <c r="X131" s="9">
        <v>17281</v>
      </c>
      <c r="Y131" s="9">
        <v>20384</v>
      </c>
      <c r="Z131" s="9">
        <v>20384</v>
      </c>
    </row>
    <row r="132" spans="1:26" x14ac:dyDescent="0.25">
      <c r="B132" s="24" t="s">
        <v>78</v>
      </c>
      <c r="C132" s="9">
        <v>24.6599</v>
      </c>
      <c r="D132" s="9">
        <v>26.470600000000001</v>
      </c>
      <c r="E132" s="9">
        <v>25.9648</v>
      </c>
      <c r="F132" s="9">
        <v>36.007399999999997</v>
      </c>
      <c r="G132" s="9">
        <v>48.158799999999999</v>
      </c>
      <c r="H132" s="9">
        <v>48.115200000000002</v>
      </c>
      <c r="I132" s="9">
        <v>65.253500000000003</v>
      </c>
      <c r="J132" s="9">
        <v>79.724599999999995</v>
      </c>
      <c r="K132" s="9">
        <v>66.194400000000002</v>
      </c>
      <c r="L132" s="9">
        <v>37.980800000000002</v>
      </c>
      <c r="M132" s="9">
        <v>36.590800000000002</v>
      </c>
      <c r="N132" s="9">
        <v>47.598599999999998</v>
      </c>
      <c r="O132" s="9">
        <v>15.0006</v>
      </c>
      <c r="P132" s="9">
        <v>15.0457</v>
      </c>
      <c r="Q132" s="9">
        <v>15.2401</v>
      </c>
      <c r="R132" s="9">
        <v>13.663399999999999</v>
      </c>
      <c r="S132" s="9">
        <v>11.9011</v>
      </c>
      <c r="T132" s="9">
        <v>11.1692</v>
      </c>
      <c r="U132" s="9">
        <v>40.431600000000003</v>
      </c>
      <c r="V132" s="9">
        <v>48.648600000000002</v>
      </c>
      <c r="W132" s="9">
        <v>12.823399999999999</v>
      </c>
      <c r="X132" s="9">
        <v>17269</v>
      </c>
      <c r="Y132" s="9">
        <v>20360</v>
      </c>
      <c r="Z132" s="9">
        <v>20360</v>
      </c>
    </row>
    <row r="133" spans="1:26" x14ac:dyDescent="0.25">
      <c r="B133" s="24" t="s">
        <v>80</v>
      </c>
      <c r="C133" s="9">
        <v>24.7179</v>
      </c>
      <c r="D133" s="9">
        <v>26.954799999999999</v>
      </c>
      <c r="E133" s="9">
        <v>25.7578</v>
      </c>
      <c r="F133" s="9">
        <v>36.003799999999998</v>
      </c>
      <c r="G133" s="9">
        <v>47.5184</v>
      </c>
      <c r="H133" s="9">
        <v>48.748399999999997</v>
      </c>
      <c r="I133" s="9">
        <v>62.490499999999997</v>
      </c>
      <c r="J133" s="9">
        <v>78.090800000000002</v>
      </c>
      <c r="K133" s="9">
        <v>66.605199999999996</v>
      </c>
      <c r="L133" s="9">
        <v>37.7637</v>
      </c>
      <c r="M133" s="9">
        <v>36.736699999999999</v>
      </c>
      <c r="N133" s="9">
        <v>47.450699999999998</v>
      </c>
      <c r="O133" s="9">
        <v>14.9826</v>
      </c>
      <c r="P133" s="9">
        <v>15.033099999999999</v>
      </c>
      <c r="Q133" s="9">
        <v>15.257</v>
      </c>
      <c r="R133" s="9">
        <v>13.6624</v>
      </c>
      <c r="S133" s="9">
        <v>11.9968</v>
      </c>
      <c r="T133" s="9">
        <v>11.1266</v>
      </c>
      <c r="U133" s="9">
        <v>40.496600000000001</v>
      </c>
      <c r="V133" s="9">
        <v>48.388199999999998</v>
      </c>
      <c r="W133" s="9">
        <v>12.829700000000001</v>
      </c>
      <c r="X133" s="9">
        <v>17264</v>
      </c>
      <c r="Y133" s="9">
        <v>20313</v>
      </c>
      <c r="Z133" s="9">
        <v>20313</v>
      </c>
    </row>
    <row r="134" spans="1:26" x14ac:dyDescent="0.25">
      <c r="B134" s="24" t="s">
        <v>82</v>
      </c>
      <c r="C134" s="9">
        <v>25.335799999999999</v>
      </c>
      <c r="D134" s="9">
        <v>27.180499999999999</v>
      </c>
      <c r="E134" s="9">
        <v>25.7273</v>
      </c>
      <c r="F134" s="9">
        <v>35.938099999999999</v>
      </c>
      <c r="G134" s="9">
        <v>47.198900000000002</v>
      </c>
      <c r="H134" s="9">
        <v>49.561</v>
      </c>
      <c r="I134" s="9">
        <v>62.151000000000003</v>
      </c>
      <c r="J134" s="9">
        <v>75.775999999999996</v>
      </c>
      <c r="K134" s="9">
        <v>67.222099999999998</v>
      </c>
      <c r="L134" s="9">
        <v>37.817500000000003</v>
      </c>
      <c r="M134" s="9">
        <v>36.563299999999998</v>
      </c>
      <c r="N134" s="9">
        <v>46.9011</v>
      </c>
      <c r="O134" s="9">
        <v>14.9877</v>
      </c>
      <c r="P134" s="9">
        <v>15.0823</v>
      </c>
      <c r="Q134" s="9">
        <v>15.2834</v>
      </c>
      <c r="R134" s="9">
        <v>13.773300000000001</v>
      </c>
      <c r="S134" s="9">
        <v>12.152799999999999</v>
      </c>
      <c r="T134" s="9">
        <v>11.189299999999999</v>
      </c>
      <c r="U134" s="9">
        <v>40.777200000000001</v>
      </c>
      <c r="V134" s="9">
        <v>47.975900000000003</v>
      </c>
      <c r="W134" s="9">
        <v>12.907500000000001</v>
      </c>
      <c r="X134" s="9">
        <v>17266</v>
      </c>
      <c r="Y134" s="9">
        <v>20219</v>
      </c>
      <c r="Z134" s="9">
        <v>20219</v>
      </c>
    </row>
    <row r="135" spans="1:26" x14ac:dyDescent="0.25">
      <c r="A135" s="7" t="s">
        <v>1</v>
      </c>
      <c r="B135" s="21">
        <v>42991.125</v>
      </c>
      <c r="C135" s="9">
        <v>24.558299999999999</v>
      </c>
      <c r="D135" s="9">
        <v>27.872499999999999</v>
      </c>
      <c r="E135" s="9">
        <v>28.456499999999998</v>
      </c>
      <c r="F135" s="9">
        <v>29.8691</v>
      </c>
      <c r="G135" s="9">
        <v>29.425899999999999</v>
      </c>
      <c r="H135" s="9">
        <v>29.812200000000001</v>
      </c>
      <c r="I135" s="9">
        <v>139.31200000000001</v>
      </c>
      <c r="J135" s="9">
        <v>97.6751</v>
      </c>
      <c r="K135" s="9">
        <v>135.227</v>
      </c>
      <c r="L135" s="9">
        <v>142.666</v>
      </c>
      <c r="M135" s="9">
        <v>111.167</v>
      </c>
      <c r="N135" s="9">
        <v>72.261099999999999</v>
      </c>
      <c r="O135" s="9">
        <v>15.750999999999999</v>
      </c>
      <c r="P135" s="9">
        <v>15.6358</v>
      </c>
      <c r="Q135" s="9">
        <v>15.5341</v>
      </c>
      <c r="R135" s="9">
        <v>15.7028</v>
      </c>
      <c r="S135" s="9">
        <v>15.487500000000001</v>
      </c>
      <c r="T135" s="9">
        <v>14.7493</v>
      </c>
      <c r="U135" s="9">
        <v>29.404599999999999</v>
      </c>
      <c r="V135" s="9">
        <v>107.66800000000001</v>
      </c>
      <c r="W135" s="9">
        <v>15.3164</v>
      </c>
      <c r="X135" s="9">
        <v>3315</v>
      </c>
      <c r="Y135" s="9">
        <v>5908</v>
      </c>
      <c r="Z135" s="9">
        <v>5908</v>
      </c>
    </row>
    <row r="136" spans="1:26" x14ac:dyDescent="0.25">
      <c r="B136" s="23" t="s">
        <v>64</v>
      </c>
      <c r="C136" s="9">
        <v>29.389399999999998</v>
      </c>
      <c r="D136" s="9">
        <v>33.292099999999998</v>
      </c>
      <c r="E136" s="9">
        <v>29.458200000000001</v>
      </c>
      <c r="F136" s="9">
        <v>26.336400000000001</v>
      </c>
      <c r="G136" s="9">
        <v>28.038799999999998</v>
      </c>
      <c r="H136" s="9">
        <v>27.9693</v>
      </c>
      <c r="I136" s="9">
        <v>112.497</v>
      </c>
      <c r="J136" s="9">
        <v>79.886300000000006</v>
      </c>
      <c r="K136" s="9">
        <v>124.505</v>
      </c>
      <c r="L136" s="9">
        <v>136.25299999999999</v>
      </c>
      <c r="M136" s="9">
        <v>102.125</v>
      </c>
      <c r="N136" s="9">
        <v>76.192700000000002</v>
      </c>
      <c r="O136" s="9">
        <v>15.7643</v>
      </c>
      <c r="P136" s="9">
        <v>14.9293</v>
      </c>
      <c r="Q136" s="9">
        <v>15.7593</v>
      </c>
      <c r="R136" s="9">
        <v>15.8362</v>
      </c>
      <c r="S136" s="9">
        <v>15.295299999999999</v>
      </c>
      <c r="T136" s="9">
        <v>14.6027</v>
      </c>
      <c r="U136" s="9">
        <v>28.357299999999999</v>
      </c>
      <c r="V136" s="9">
        <v>100.94199999999999</v>
      </c>
      <c r="W136" s="9">
        <v>15.197900000000001</v>
      </c>
      <c r="X136" s="9">
        <v>3331</v>
      </c>
      <c r="Y136" s="9">
        <v>5504</v>
      </c>
      <c r="Z136" s="9">
        <v>5504</v>
      </c>
    </row>
    <row r="137" spans="1:26" x14ac:dyDescent="0.25">
      <c r="B137" s="24" t="s">
        <v>66</v>
      </c>
      <c r="C137" s="9">
        <v>27.356999999999999</v>
      </c>
      <c r="D137" s="9">
        <v>33.124499999999998</v>
      </c>
      <c r="E137" s="9">
        <v>30.217199999999998</v>
      </c>
      <c r="F137" s="9">
        <v>26.143899999999999</v>
      </c>
      <c r="G137" s="9">
        <v>28.085899999999999</v>
      </c>
      <c r="H137" s="9">
        <v>28.357399999999998</v>
      </c>
      <c r="I137" s="9">
        <v>116.536</v>
      </c>
      <c r="J137" s="9">
        <v>79.530900000000003</v>
      </c>
      <c r="K137" s="9">
        <v>129.965</v>
      </c>
      <c r="L137" s="9">
        <v>140.38999999999999</v>
      </c>
      <c r="M137" s="9">
        <v>102.105</v>
      </c>
      <c r="N137" s="9">
        <v>74.442599999999999</v>
      </c>
      <c r="O137" s="9">
        <v>15.9084</v>
      </c>
      <c r="P137" s="9">
        <v>15.0801</v>
      </c>
      <c r="Q137" s="9">
        <v>15.7355</v>
      </c>
      <c r="R137" s="9">
        <v>15.946</v>
      </c>
      <c r="S137" s="9">
        <v>15.3864</v>
      </c>
      <c r="T137" s="9">
        <v>14.5939</v>
      </c>
      <c r="U137" s="9">
        <v>28.5578</v>
      </c>
      <c r="V137" s="9">
        <v>102.28100000000001</v>
      </c>
      <c r="W137" s="9">
        <v>15.261799999999999</v>
      </c>
      <c r="X137" s="9">
        <v>3333</v>
      </c>
      <c r="Y137" s="9">
        <v>5637</v>
      </c>
      <c r="Z137" s="9">
        <v>5637</v>
      </c>
    </row>
    <row r="138" spans="1:26" x14ac:dyDescent="0.25">
      <c r="B138" s="24" t="s">
        <v>68</v>
      </c>
      <c r="C138" s="9">
        <v>26.568000000000001</v>
      </c>
      <c r="D138" s="9">
        <v>32.1873</v>
      </c>
      <c r="E138" s="9">
        <v>29.124500000000001</v>
      </c>
      <c r="F138" s="9">
        <v>25.8094</v>
      </c>
      <c r="G138" s="9">
        <v>28.285299999999999</v>
      </c>
      <c r="H138" s="9">
        <v>28.587399999999999</v>
      </c>
      <c r="I138" s="9">
        <v>122.91500000000001</v>
      </c>
      <c r="J138" s="9">
        <v>85.2042</v>
      </c>
      <c r="K138" s="9">
        <v>132.012</v>
      </c>
      <c r="L138" s="9">
        <v>143.46899999999999</v>
      </c>
      <c r="M138" s="9">
        <v>105.276</v>
      </c>
      <c r="N138" s="9">
        <v>72.847800000000007</v>
      </c>
      <c r="O138" s="9">
        <v>15.946300000000001</v>
      </c>
      <c r="P138" s="9">
        <v>15.238300000000001</v>
      </c>
      <c r="Q138" s="9">
        <v>15.707100000000001</v>
      </c>
      <c r="R138" s="9">
        <v>15.952199999999999</v>
      </c>
      <c r="S138" s="9">
        <v>15.4398</v>
      </c>
      <c r="T138" s="9">
        <v>14.630599999999999</v>
      </c>
      <c r="U138" s="9">
        <v>28.635200000000001</v>
      </c>
      <c r="V138" s="9">
        <v>103.95399999999999</v>
      </c>
      <c r="W138" s="9">
        <v>15.2995</v>
      </c>
      <c r="X138" s="9">
        <v>3247</v>
      </c>
      <c r="Y138" s="9">
        <v>5699</v>
      </c>
      <c r="Z138" s="9">
        <v>5699</v>
      </c>
    </row>
    <row r="139" spans="1:26" x14ac:dyDescent="0.25">
      <c r="B139" s="24" t="s">
        <v>70</v>
      </c>
      <c r="C139" s="9">
        <v>25.422699999999999</v>
      </c>
      <c r="D139" s="9">
        <v>30.804600000000001</v>
      </c>
      <c r="E139" s="9">
        <v>29.039200000000001</v>
      </c>
      <c r="F139" s="9">
        <v>25.9039</v>
      </c>
      <c r="G139" s="9">
        <v>28.557200000000002</v>
      </c>
      <c r="H139" s="9">
        <v>28.934100000000001</v>
      </c>
      <c r="I139" s="9">
        <v>126.117</v>
      </c>
      <c r="J139" s="9">
        <v>87.037599999999998</v>
      </c>
      <c r="K139" s="9">
        <v>133.87100000000001</v>
      </c>
      <c r="L139" s="9">
        <v>145.00299999999999</v>
      </c>
      <c r="M139" s="9">
        <v>107.667</v>
      </c>
      <c r="N139" s="9">
        <v>72.029899999999998</v>
      </c>
      <c r="O139" s="9">
        <v>15.9498</v>
      </c>
      <c r="P139" s="9">
        <v>15.366</v>
      </c>
      <c r="Q139" s="9">
        <v>15.684200000000001</v>
      </c>
      <c r="R139" s="9">
        <v>15.9468</v>
      </c>
      <c r="S139" s="9">
        <v>15.472899999999999</v>
      </c>
      <c r="T139" s="9">
        <v>14.6892</v>
      </c>
      <c r="U139" s="9">
        <v>28.8003</v>
      </c>
      <c r="V139" s="9">
        <v>105.297</v>
      </c>
      <c r="W139" s="9">
        <v>15.337199999999999</v>
      </c>
      <c r="X139" s="9">
        <v>3231</v>
      </c>
      <c r="Y139" s="9">
        <v>5758</v>
      </c>
      <c r="Z139" s="9">
        <v>5758</v>
      </c>
    </row>
    <row r="140" spans="1:26" x14ac:dyDescent="0.25">
      <c r="B140" s="24" t="s">
        <v>71</v>
      </c>
      <c r="C140" s="9">
        <v>23.838999999999999</v>
      </c>
      <c r="D140" s="9">
        <v>29.0581</v>
      </c>
      <c r="E140" s="9">
        <v>28.816099999999999</v>
      </c>
      <c r="F140" s="9">
        <v>28.2865</v>
      </c>
      <c r="G140" s="9">
        <v>29.301400000000001</v>
      </c>
      <c r="H140" s="9">
        <v>29.439800000000002</v>
      </c>
      <c r="I140" s="9">
        <v>139.161</v>
      </c>
      <c r="J140" s="9">
        <v>97.792299999999997</v>
      </c>
      <c r="K140" s="9">
        <v>134.154</v>
      </c>
      <c r="L140" s="9">
        <v>143.732</v>
      </c>
      <c r="M140" s="9">
        <v>112.146</v>
      </c>
      <c r="N140" s="9">
        <v>72.088099999999997</v>
      </c>
      <c r="O140" s="9">
        <v>15.883100000000001</v>
      </c>
      <c r="P140" s="9">
        <v>15.5974</v>
      </c>
      <c r="Q140" s="9">
        <v>15.6212</v>
      </c>
      <c r="R140" s="9">
        <v>15.8071</v>
      </c>
      <c r="S140" s="9">
        <v>15.507099999999999</v>
      </c>
      <c r="T140" s="9">
        <v>14.751799999999999</v>
      </c>
      <c r="U140" s="9">
        <v>29.21</v>
      </c>
      <c r="V140" s="9">
        <v>107.965</v>
      </c>
      <c r="W140" s="9">
        <v>15.3559</v>
      </c>
      <c r="X140" s="9">
        <v>3248</v>
      </c>
      <c r="Y140" s="9">
        <v>5928</v>
      </c>
      <c r="Z140" s="9">
        <v>5928</v>
      </c>
    </row>
    <row r="141" spans="1:26" x14ac:dyDescent="0.25">
      <c r="B141" s="23" t="s">
        <v>73</v>
      </c>
      <c r="C141" s="9">
        <v>25.2758</v>
      </c>
      <c r="D141" s="9">
        <v>26.980799999999999</v>
      </c>
      <c r="E141" s="9">
        <v>28.271000000000001</v>
      </c>
      <c r="F141" s="9">
        <v>31.259</v>
      </c>
      <c r="G141" s="9">
        <v>29.570599999999999</v>
      </c>
      <c r="H141" s="9">
        <v>30.168399999999998</v>
      </c>
      <c r="I141" s="9">
        <v>135.91200000000001</v>
      </c>
      <c r="J141" s="9">
        <v>103.294</v>
      </c>
      <c r="K141" s="9">
        <v>136.12700000000001</v>
      </c>
      <c r="L141" s="9">
        <v>141.43700000000001</v>
      </c>
      <c r="M141" s="9">
        <v>107.907</v>
      </c>
      <c r="N141" s="9">
        <v>72.042599999999993</v>
      </c>
      <c r="O141" s="9">
        <v>15.663500000000001</v>
      </c>
      <c r="P141" s="9">
        <v>15.6942</v>
      </c>
      <c r="Q141" s="9">
        <v>15.512700000000001</v>
      </c>
      <c r="R141" s="9">
        <v>15.603899999999999</v>
      </c>
      <c r="S141" s="9">
        <v>15.4285</v>
      </c>
      <c r="T141" s="9">
        <v>14.767099999999999</v>
      </c>
      <c r="U141" s="9">
        <v>29.648700000000002</v>
      </c>
      <c r="V141" s="9">
        <v>107.07899999999999</v>
      </c>
      <c r="W141" s="9">
        <v>15.2888</v>
      </c>
      <c r="X141" s="9">
        <v>3454</v>
      </c>
      <c r="Y141" s="9">
        <v>5946</v>
      </c>
      <c r="Z141" s="9">
        <v>5946</v>
      </c>
    </row>
    <row r="142" spans="1:26" x14ac:dyDescent="0.25">
      <c r="B142" s="24" t="s">
        <v>75</v>
      </c>
      <c r="C142" s="9">
        <v>26.029699999999998</v>
      </c>
      <c r="D142" s="9">
        <v>26.4771</v>
      </c>
      <c r="E142" s="9">
        <v>28.046900000000001</v>
      </c>
      <c r="F142" s="9">
        <v>32.2226</v>
      </c>
      <c r="G142" s="9">
        <v>30.047899999999998</v>
      </c>
      <c r="H142" s="9">
        <v>30.397200000000002</v>
      </c>
      <c r="I142" s="9">
        <v>129.45699999999999</v>
      </c>
      <c r="J142" s="9">
        <v>110.416</v>
      </c>
      <c r="K142" s="9">
        <v>134.60300000000001</v>
      </c>
      <c r="L142" s="9">
        <v>138.69499999999999</v>
      </c>
      <c r="M142" s="9">
        <v>104.581</v>
      </c>
      <c r="N142" s="9">
        <v>72.158900000000003</v>
      </c>
      <c r="O142" s="9">
        <v>15.593500000000001</v>
      </c>
      <c r="P142" s="9">
        <v>15.7074</v>
      </c>
      <c r="Q142" s="9">
        <v>15.4968</v>
      </c>
      <c r="R142" s="9">
        <v>15.5068</v>
      </c>
      <c r="S142" s="9">
        <v>15.348000000000001</v>
      </c>
      <c r="T142" s="9">
        <v>14.7509</v>
      </c>
      <c r="U142" s="9">
        <v>29.9495</v>
      </c>
      <c r="V142" s="9">
        <v>106.056</v>
      </c>
      <c r="W142" s="9">
        <v>15.243499999999999</v>
      </c>
      <c r="X142" s="9">
        <v>3542</v>
      </c>
      <c r="Y142" s="9">
        <v>5988</v>
      </c>
      <c r="Z142" s="9">
        <v>5988</v>
      </c>
    </row>
    <row r="143" spans="1:26" x14ac:dyDescent="0.25">
      <c r="B143" s="24" t="s">
        <v>77</v>
      </c>
      <c r="C143" s="9">
        <v>26.7409</v>
      </c>
      <c r="D143" s="9">
        <v>26.517800000000001</v>
      </c>
      <c r="E143" s="9">
        <v>27.618099999999998</v>
      </c>
      <c r="F143" s="9">
        <v>33.47</v>
      </c>
      <c r="G143" s="9">
        <v>30.441500000000001</v>
      </c>
      <c r="H143" s="9">
        <v>30.540900000000001</v>
      </c>
      <c r="I143" s="9">
        <v>121.545</v>
      </c>
      <c r="J143" s="9">
        <v>112.967</v>
      </c>
      <c r="K143" s="9">
        <v>132.952</v>
      </c>
      <c r="L143" s="9">
        <v>135.411</v>
      </c>
      <c r="M143" s="9">
        <v>102.08799999999999</v>
      </c>
      <c r="N143" s="9">
        <v>71.666600000000003</v>
      </c>
      <c r="O143" s="9">
        <v>15.574400000000001</v>
      </c>
      <c r="P143" s="9">
        <v>15.6654</v>
      </c>
      <c r="Q143" s="9">
        <v>15.4602</v>
      </c>
      <c r="R143" s="9">
        <v>15.4034</v>
      </c>
      <c r="S143" s="9">
        <v>15.2735</v>
      </c>
      <c r="T143" s="9">
        <v>14.709</v>
      </c>
      <c r="U143" s="9">
        <v>30.210599999999999</v>
      </c>
      <c r="V143" s="9">
        <v>104.462</v>
      </c>
      <c r="W143" s="9">
        <v>15.183999999999999</v>
      </c>
      <c r="X143" s="9">
        <v>3619</v>
      </c>
      <c r="Y143" s="9">
        <v>6014</v>
      </c>
      <c r="Z143" s="9">
        <v>6014</v>
      </c>
    </row>
    <row r="144" spans="1:26" x14ac:dyDescent="0.25">
      <c r="B144" s="24" t="s">
        <v>78</v>
      </c>
      <c r="C144" s="9">
        <v>27.543199999999999</v>
      </c>
      <c r="D144" s="9">
        <v>27.527899999999999</v>
      </c>
      <c r="E144" s="9">
        <v>27.326899999999998</v>
      </c>
      <c r="F144" s="9">
        <v>34.376100000000001</v>
      </c>
      <c r="G144" s="9">
        <v>30.6694</v>
      </c>
      <c r="H144" s="9">
        <v>30.648700000000002</v>
      </c>
      <c r="I144" s="9">
        <v>117.571</v>
      </c>
      <c r="J144" s="9">
        <v>116.53</v>
      </c>
      <c r="K144" s="9">
        <v>132.24600000000001</v>
      </c>
      <c r="L144" s="9">
        <v>130.92699999999999</v>
      </c>
      <c r="M144" s="9">
        <v>98.918300000000002</v>
      </c>
      <c r="N144" s="9">
        <v>70.772900000000007</v>
      </c>
      <c r="O144" s="9">
        <v>15.5479</v>
      </c>
      <c r="P144" s="9">
        <v>15.6754</v>
      </c>
      <c r="Q144" s="9">
        <v>15.451499999999999</v>
      </c>
      <c r="R144" s="9">
        <v>15.309799999999999</v>
      </c>
      <c r="S144" s="9">
        <v>15.188700000000001</v>
      </c>
      <c r="T144" s="9">
        <v>14.644299999999999</v>
      </c>
      <c r="U144" s="9">
        <v>30.5319</v>
      </c>
      <c r="V144" s="9">
        <v>102.71899999999999</v>
      </c>
      <c r="W144" s="9">
        <v>15.1264</v>
      </c>
      <c r="X144" s="9">
        <v>3721</v>
      </c>
      <c r="Y144" s="9">
        <v>6075</v>
      </c>
      <c r="Z144" s="9">
        <v>6075</v>
      </c>
    </row>
    <row r="145" spans="1:26" x14ac:dyDescent="0.25">
      <c r="B145" s="24" t="s">
        <v>80</v>
      </c>
      <c r="C145" s="9">
        <v>28.150400000000001</v>
      </c>
      <c r="D145" s="9">
        <v>28.728200000000001</v>
      </c>
      <c r="E145" s="9">
        <v>27.087299999999999</v>
      </c>
      <c r="F145" s="9">
        <v>33.944400000000002</v>
      </c>
      <c r="G145" s="9">
        <v>31.020800000000001</v>
      </c>
      <c r="H145" s="9">
        <v>30.9192</v>
      </c>
      <c r="I145" s="9">
        <v>113.56699999999999</v>
      </c>
      <c r="J145" s="9">
        <v>118.44499999999999</v>
      </c>
      <c r="K145" s="9">
        <v>131.43899999999999</v>
      </c>
      <c r="L145" s="9">
        <v>126.146</v>
      </c>
      <c r="M145" s="9">
        <v>96.055899999999994</v>
      </c>
      <c r="N145" s="9">
        <v>69.059799999999996</v>
      </c>
      <c r="O145" s="9">
        <v>15.472300000000001</v>
      </c>
      <c r="P145" s="9">
        <v>15.6493</v>
      </c>
      <c r="Q145" s="9">
        <v>15.5006</v>
      </c>
      <c r="R145" s="9">
        <v>15.228</v>
      </c>
      <c r="S145" s="9">
        <v>15.078099999999999</v>
      </c>
      <c r="T145" s="9">
        <v>14.5633</v>
      </c>
      <c r="U145" s="9">
        <v>30.8264</v>
      </c>
      <c r="V145" s="9">
        <v>100.762</v>
      </c>
      <c r="W145" s="9">
        <v>15.0649</v>
      </c>
      <c r="X145" s="9">
        <v>3698</v>
      </c>
      <c r="Y145" s="9">
        <v>6151</v>
      </c>
      <c r="Z145" s="9">
        <v>6151</v>
      </c>
    </row>
    <row r="146" spans="1:26" x14ac:dyDescent="0.25">
      <c r="B146" s="24" t="s">
        <v>82</v>
      </c>
      <c r="C146" s="9">
        <v>28.1052</v>
      </c>
      <c r="D146" s="9">
        <v>30.398</v>
      </c>
      <c r="E146" s="9">
        <v>27.2102</v>
      </c>
      <c r="F146" s="9">
        <v>32.192900000000002</v>
      </c>
      <c r="G146" s="9">
        <v>31.317699999999999</v>
      </c>
      <c r="H146" s="9">
        <v>31.2941</v>
      </c>
      <c r="I146" s="9">
        <v>105.721</v>
      </c>
      <c r="J146" s="9">
        <v>120.251</v>
      </c>
      <c r="K146" s="9">
        <v>131.35</v>
      </c>
      <c r="L146" s="9">
        <v>122.542</v>
      </c>
      <c r="M146" s="9">
        <v>93.822800000000001</v>
      </c>
      <c r="N146" s="9">
        <v>67.916700000000006</v>
      </c>
      <c r="O146" s="9">
        <v>15.3316</v>
      </c>
      <c r="P146" s="9">
        <v>15.534599999999999</v>
      </c>
      <c r="Q146" s="9">
        <v>15.483499999999999</v>
      </c>
      <c r="R146" s="9">
        <v>15.2104</v>
      </c>
      <c r="S146" s="9">
        <v>14.979200000000001</v>
      </c>
      <c r="T146" s="9">
        <v>14.5769</v>
      </c>
      <c r="U146" s="9">
        <v>31.007999999999999</v>
      </c>
      <c r="V146" s="9">
        <v>99.087199999999996</v>
      </c>
      <c r="W146" s="9">
        <v>15.0253</v>
      </c>
      <c r="X146" s="9">
        <v>3688</v>
      </c>
      <c r="Y146" s="9">
        <v>6154</v>
      </c>
      <c r="Z146" s="9">
        <v>6154</v>
      </c>
    </row>
    <row r="147" spans="1:26" x14ac:dyDescent="0.25">
      <c r="A147" s="7" t="s">
        <v>29</v>
      </c>
      <c r="B147" s="21">
        <v>43366.125</v>
      </c>
      <c r="C147" s="9">
        <v>29.225300000000001</v>
      </c>
      <c r="D147" s="9">
        <v>28.8</v>
      </c>
      <c r="E147" s="9">
        <v>27.584800000000001</v>
      </c>
      <c r="F147" s="9">
        <v>30.3034</v>
      </c>
      <c r="G147" s="9">
        <v>32.636800000000001</v>
      </c>
      <c r="H147" s="9">
        <v>32.319600000000001</v>
      </c>
      <c r="I147" s="9">
        <v>123.503</v>
      </c>
      <c r="J147" s="9">
        <v>149.37899999999999</v>
      </c>
      <c r="K147" s="9">
        <v>129.71700000000001</v>
      </c>
      <c r="L147" s="9">
        <v>88.093400000000003</v>
      </c>
      <c r="M147" s="9">
        <v>75.380200000000002</v>
      </c>
      <c r="N147" s="9">
        <v>64.687899999999999</v>
      </c>
      <c r="O147" s="9">
        <v>15.259399999999999</v>
      </c>
      <c r="P147" s="9">
        <v>15.5707</v>
      </c>
      <c r="Q147" s="9">
        <v>15.804399999999999</v>
      </c>
      <c r="R147" s="9">
        <v>15.4421</v>
      </c>
      <c r="S147" s="9">
        <v>14.6365</v>
      </c>
      <c r="T147" s="9">
        <v>14.338100000000001</v>
      </c>
      <c r="U147" s="9">
        <v>31.396000000000001</v>
      </c>
      <c r="V147" s="9">
        <v>89.2547</v>
      </c>
      <c r="W147" s="9">
        <v>14.96</v>
      </c>
      <c r="X147" s="9">
        <v>1036</v>
      </c>
      <c r="Y147" s="9">
        <v>1665</v>
      </c>
      <c r="Z147" s="9">
        <v>1665</v>
      </c>
    </row>
    <row r="148" spans="1:26" x14ac:dyDescent="0.25">
      <c r="B148" s="23" t="s">
        <v>64</v>
      </c>
      <c r="C148" s="9">
        <v>25.73</v>
      </c>
      <c r="D148" s="9">
        <v>28.698699999999999</v>
      </c>
      <c r="E148" s="9">
        <v>34.193100000000001</v>
      </c>
      <c r="F148" s="9">
        <v>32.990200000000002</v>
      </c>
      <c r="G148" s="9">
        <v>36.887099999999997</v>
      </c>
      <c r="H148" s="9">
        <v>32.334299999999999</v>
      </c>
      <c r="I148" s="9">
        <v>149.16399999999999</v>
      </c>
      <c r="J148" s="9">
        <v>128.149</v>
      </c>
      <c r="K148" s="9">
        <v>90.914500000000004</v>
      </c>
      <c r="L148" s="9">
        <v>82.662199999999999</v>
      </c>
      <c r="M148" s="9">
        <v>79.462100000000007</v>
      </c>
      <c r="N148" s="9">
        <v>80.875299999999996</v>
      </c>
      <c r="O148" s="9">
        <v>15.5769</v>
      </c>
      <c r="P148" s="9">
        <v>15.741300000000001</v>
      </c>
      <c r="Q148" s="9">
        <v>15.023</v>
      </c>
      <c r="R148" s="9">
        <v>14.7904</v>
      </c>
      <c r="S148" s="9">
        <v>14.446899999999999</v>
      </c>
      <c r="T148" s="9">
        <v>14.5741</v>
      </c>
      <c r="U148" s="9">
        <v>33.668300000000002</v>
      </c>
      <c r="V148" s="9">
        <v>88.852999999999994</v>
      </c>
      <c r="W148" s="9">
        <v>14.793100000000001</v>
      </c>
      <c r="X148" s="9">
        <v>905</v>
      </c>
      <c r="Y148" s="9">
        <v>1510</v>
      </c>
      <c r="Z148" s="9">
        <v>1510</v>
      </c>
    </row>
    <row r="149" spans="1:26" x14ac:dyDescent="0.25">
      <c r="B149" s="24" t="s">
        <v>66</v>
      </c>
      <c r="C149" s="9">
        <v>28.4</v>
      </c>
      <c r="D149" s="9">
        <v>28.3642</v>
      </c>
      <c r="E149" s="9">
        <v>33.716900000000003</v>
      </c>
      <c r="F149" s="9">
        <v>32.557400000000001</v>
      </c>
      <c r="G149" s="9">
        <v>35.218899999999998</v>
      </c>
      <c r="H149" s="9">
        <v>33.279800000000002</v>
      </c>
      <c r="I149" s="9">
        <v>147.035</v>
      </c>
      <c r="J149" s="9">
        <v>134.84899999999999</v>
      </c>
      <c r="K149" s="9">
        <v>96.997100000000003</v>
      </c>
      <c r="L149" s="9">
        <v>83.467399999999998</v>
      </c>
      <c r="M149" s="9">
        <v>79.509600000000006</v>
      </c>
      <c r="N149" s="9">
        <v>76.735399999999998</v>
      </c>
      <c r="O149" s="9">
        <v>15.425000000000001</v>
      </c>
      <c r="P149" s="9">
        <v>15.755100000000001</v>
      </c>
      <c r="Q149" s="9">
        <v>15.225300000000001</v>
      </c>
      <c r="R149" s="9">
        <v>14.7852</v>
      </c>
      <c r="S149" s="9">
        <v>14.5334</v>
      </c>
      <c r="T149" s="9">
        <v>14.516400000000001</v>
      </c>
      <c r="U149" s="9">
        <v>33.532699999999998</v>
      </c>
      <c r="V149" s="9">
        <v>88.591300000000004</v>
      </c>
      <c r="W149" s="9">
        <v>14.8057</v>
      </c>
      <c r="X149" s="9">
        <v>887</v>
      </c>
      <c r="Y149" s="9">
        <v>1523</v>
      </c>
      <c r="Z149" s="9">
        <v>1523</v>
      </c>
    </row>
    <row r="150" spans="1:26" x14ac:dyDescent="0.25">
      <c r="B150" s="24" t="s">
        <v>68</v>
      </c>
      <c r="C150" s="9">
        <v>30.666699999999999</v>
      </c>
      <c r="D150" s="9">
        <v>27.9559</v>
      </c>
      <c r="E150" s="9">
        <v>32.218800000000002</v>
      </c>
      <c r="F150" s="9">
        <v>32.719200000000001</v>
      </c>
      <c r="G150" s="9">
        <v>33.0852</v>
      </c>
      <c r="H150" s="9">
        <v>33.906999999999996</v>
      </c>
      <c r="I150" s="9">
        <v>140.624</v>
      </c>
      <c r="J150" s="9">
        <v>143.64500000000001</v>
      </c>
      <c r="K150" s="9">
        <v>99.777699999999996</v>
      </c>
      <c r="L150" s="9">
        <v>85.135300000000001</v>
      </c>
      <c r="M150" s="9">
        <v>78.797700000000006</v>
      </c>
      <c r="N150" s="9">
        <v>72.847300000000004</v>
      </c>
      <c r="O150" s="9">
        <v>15.436999999999999</v>
      </c>
      <c r="P150" s="9">
        <v>15.719900000000001</v>
      </c>
      <c r="Q150" s="9">
        <v>15.438599999999999</v>
      </c>
      <c r="R150" s="9">
        <v>14.775</v>
      </c>
      <c r="S150" s="9">
        <v>14.636900000000001</v>
      </c>
      <c r="T150" s="9">
        <v>14.3857</v>
      </c>
      <c r="U150" s="9">
        <v>33.050600000000003</v>
      </c>
      <c r="V150" s="9">
        <v>88.337699999999998</v>
      </c>
      <c r="W150" s="9">
        <v>14.8157</v>
      </c>
      <c r="X150" s="9">
        <v>895</v>
      </c>
      <c r="Y150" s="9">
        <v>1532</v>
      </c>
      <c r="Z150" s="9">
        <v>1532</v>
      </c>
    </row>
    <row r="151" spans="1:26" x14ac:dyDescent="0.25">
      <c r="B151" s="24" t="s">
        <v>70</v>
      </c>
      <c r="C151" s="9">
        <v>28.778199999999998</v>
      </c>
      <c r="D151" s="9">
        <v>28.045000000000002</v>
      </c>
      <c r="E151" s="9">
        <v>30.084499999999998</v>
      </c>
      <c r="F151" s="9">
        <v>33.1128</v>
      </c>
      <c r="G151" s="9">
        <v>32.276299999999999</v>
      </c>
      <c r="H151" s="9">
        <v>34.872300000000003</v>
      </c>
      <c r="I151" s="9">
        <v>136.54599999999999</v>
      </c>
      <c r="J151" s="9">
        <v>146.27699999999999</v>
      </c>
      <c r="K151" s="9">
        <v>106.47199999999999</v>
      </c>
      <c r="L151" s="9">
        <v>86.265600000000006</v>
      </c>
      <c r="M151" s="9">
        <v>79.202799999999996</v>
      </c>
      <c r="N151" s="9">
        <v>73.082899999999995</v>
      </c>
      <c r="O151" s="9">
        <v>15.443099999999999</v>
      </c>
      <c r="P151" s="9">
        <v>15.7134</v>
      </c>
      <c r="Q151" s="9">
        <v>15.641</v>
      </c>
      <c r="R151" s="9">
        <v>14.8415</v>
      </c>
      <c r="S151" s="9">
        <v>14.7629</v>
      </c>
      <c r="T151" s="9">
        <v>14.345700000000001</v>
      </c>
      <c r="U151" s="9">
        <v>32.898800000000001</v>
      </c>
      <c r="V151" s="9">
        <v>89.643600000000006</v>
      </c>
      <c r="W151" s="9">
        <v>14.875</v>
      </c>
      <c r="X151" s="9">
        <v>926</v>
      </c>
      <c r="Y151" s="9">
        <v>1588</v>
      </c>
      <c r="Z151" s="9">
        <v>1588</v>
      </c>
    </row>
    <row r="152" spans="1:26" x14ac:dyDescent="0.25">
      <c r="B152" s="24" t="s">
        <v>71</v>
      </c>
      <c r="C152" s="9">
        <v>28.479399999999998</v>
      </c>
      <c r="D152" s="9">
        <v>28.5167</v>
      </c>
      <c r="E152" s="9">
        <v>28.096699999999998</v>
      </c>
      <c r="F152" s="9">
        <v>31.5564</v>
      </c>
      <c r="G152" s="9">
        <v>32.243600000000001</v>
      </c>
      <c r="H152" s="9">
        <v>33.270099999999999</v>
      </c>
      <c r="I152" s="9">
        <v>126.8</v>
      </c>
      <c r="J152" s="9">
        <v>148.47800000000001</v>
      </c>
      <c r="K152" s="9">
        <v>121.45699999999999</v>
      </c>
      <c r="L152" s="9">
        <v>86.512900000000002</v>
      </c>
      <c r="M152" s="9">
        <v>75.747500000000002</v>
      </c>
      <c r="N152" s="9">
        <v>70.2821</v>
      </c>
      <c r="O152" s="9">
        <v>15.331300000000001</v>
      </c>
      <c r="P152" s="9">
        <v>15.5876</v>
      </c>
      <c r="Q152" s="9">
        <v>15.832100000000001</v>
      </c>
      <c r="R152" s="9">
        <v>15.222799999999999</v>
      </c>
      <c r="S152" s="9">
        <v>14.708399999999999</v>
      </c>
      <c r="T152" s="9">
        <v>14.3551</v>
      </c>
      <c r="U152" s="9">
        <v>31.886099999999999</v>
      </c>
      <c r="V152" s="9">
        <v>89.708600000000004</v>
      </c>
      <c r="W152" s="9">
        <v>14.9491</v>
      </c>
      <c r="X152" s="9">
        <v>991</v>
      </c>
      <c r="Y152" s="9">
        <v>1654</v>
      </c>
      <c r="Z152" s="9">
        <v>1654</v>
      </c>
    </row>
    <row r="153" spans="1:26" x14ac:dyDescent="0.25">
      <c r="B153" s="23" t="s">
        <v>73</v>
      </c>
      <c r="C153" s="9">
        <v>29.225300000000001</v>
      </c>
      <c r="D153" s="9">
        <v>28.8</v>
      </c>
      <c r="E153" s="9">
        <v>27.584800000000001</v>
      </c>
      <c r="F153" s="9">
        <v>30.3034</v>
      </c>
      <c r="G153" s="9">
        <v>32.636800000000001</v>
      </c>
      <c r="H153" s="9">
        <v>32.319600000000001</v>
      </c>
      <c r="I153" s="9">
        <v>123.503</v>
      </c>
      <c r="J153" s="9">
        <v>149.37899999999999</v>
      </c>
      <c r="K153" s="9">
        <v>129.71700000000001</v>
      </c>
      <c r="L153" s="9">
        <v>88.093400000000003</v>
      </c>
      <c r="M153" s="9">
        <v>75.380200000000002</v>
      </c>
      <c r="N153" s="9">
        <v>64.687899999999999</v>
      </c>
      <c r="O153" s="9">
        <v>15.259399999999999</v>
      </c>
      <c r="P153" s="9">
        <v>15.5707</v>
      </c>
      <c r="Q153" s="9">
        <v>15.804399999999999</v>
      </c>
      <c r="R153" s="9">
        <v>15.4421</v>
      </c>
      <c r="S153" s="9">
        <v>14.6365</v>
      </c>
      <c r="T153" s="9">
        <v>14.338100000000001</v>
      </c>
      <c r="U153" s="9">
        <v>31.396000000000001</v>
      </c>
      <c r="V153" s="9">
        <v>89.2547</v>
      </c>
      <c r="W153" s="9">
        <v>14.96</v>
      </c>
      <c r="X153" s="9">
        <v>1036</v>
      </c>
      <c r="Y153" s="9">
        <v>1665</v>
      </c>
      <c r="Z153" s="9">
        <v>1665</v>
      </c>
    </row>
    <row r="154" spans="1:26" x14ac:dyDescent="0.25">
      <c r="B154" s="24" t="s">
        <v>75</v>
      </c>
      <c r="C154" s="9">
        <v>29.9955</v>
      </c>
      <c r="D154" s="9">
        <v>28.610900000000001</v>
      </c>
      <c r="E154" s="9">
        <v>27.432400000000001</v>
      </c>
      <c r="F154" s="9">
        <v>29.531500000000001</v>
      </c>
      <c r="G154" s="9">
        <v>32.293700000000001</v>
      </c>
      <c r="H154" s="9">
        <v>32.576799999999999</v>
      </c>
      <c r="I154" s="9">
        <v>121.681</v>
      </c>
      <c r="J154" s="9">
        <v>148.792</v>
      </c>
      <c r="K154" s="9">
        <v>130.00800000000001</v>
      </c>
      <c r="L154" s="9">
        <v>95.2209</v>
      </c>
      <c r="M154" s="9">
        <v>73.965900000000005</v>
      </c>
      <c r="N154" s="9">
        <v>59.060200000000002</v>
      </c>
      <c r="O154" s="9">
        <v>15.3628</v>
      </c>
      <c r="P154" s="9">
        <v>15.5641</v>
      </c>
      <c r="Q154" s="9">
        <v>15.705500000000001</v>
      </c>
      <c r="R154" s="9">
        <v>15.5931</v>
      </c>
      <c r="S154" s="9">
        <v>14.7187</v>
      </c>
      <c r="T154" s="9">
        <v>14.2553</v>
      </c>
      <c r="U154" s="9">
        <v>31.324400000000001</v>
      </c>
      <c r="V154" s="9">
        <v>87.95</v>
      </c>
      <c r="W154" s="9">
        <v>14.9656</v>
      </c>
      <c r="X154" s="9">
        <v>1071</v>
      </c>
      <c r="Y154" s="9">
        <v>1694</v>
      </c>
      <c r="Z154" s="9">
        <v>1694</v>
      </c>
    </row>
    <row r="155" spans="1:26" x14ac:dyDescent="0.25">
      <c r="B155" s="24" t="s">
        <v>77</v>
      </c>
      <c r="C155" s="9">
        <v>32.427900000000001</v>
      </c>
      <c r="D155" s="9">
        <v>28.717099999999999</v>
      </c>
      <c r="E155" s="9">
        <v>27.689299999999999</v>
      </c>
      <c r="F155" s="9">
        <v>28.939800000000002</v>
      </c>
      <c r="G155" s="9">
        <v>32.270400000000002</v>
      </c>
      <c r="H155" s="9">
        <v>33.001899999999999</v>
      </c>
      <c r="I155" s="9">
        <v>113.73399999999999</v>
      </c>
      <c r="J155" s="9">
        <v>145.52199999999999</v>
      </c>
      <c r="K155" s="9">
        <v>131.78899999999999</v>
      </c>
      <c r="L155" s="9">
        <v>102.489</v>
      </c>
      <c r="M155" s="9">
        <v>71.0929</v>
      </c>
      <c r="N155" s="9">
        <v>53.576500000000003</v>
      </c>
      <c r="O155" s="9">
        <v>15.5223</v>
      </c>
      <c r="P155" s="9">
        <v>15.6302</v>
      </c>
      <c r="Q155" s="9">
        <v>15.586499999999999</v>
      </c>
      <c r="R155" s="9">
        <v>15.667299999999999</v>
      </c>
      <c r="S155" s="9">
        <v>14.829499999999999</v>
      </c>
      <c r="T155" s="9">
        <v>14.054</v>
      </c>
      <c r="U155" s="9">
        <v>31.41</v>
      </c>
      <c r="V155" s="9">
        <v>86.107500000000002</v>
      </c>
      <c r="W155" s="9">
        <v>14.934200000000001</v>
      </c>
      <c r="X155" s="9">
        <v>1138</v>
      </c>
      <c r="Y155" s="9">
        <v>1699</v>
      </c>
      <c r="Z155" s="9">
        <v>1699</v>
      </c>
    </row>
    <row r="156" spans="1:26" x14ac:dyDescent="0.25">
      <c r="B156" s="24" t="s">
        <v>78</v>
      </c>
      <c r="C156" s="9">
        <v>33.498600000000003</v>
      </c>
      <c r="D156" s="9">
        <v>28.9711</v>
      </c>
      <c r="E156" s="9">
        <v>27.817399999999999</v>
      </c>
      <c r="F156" s="9">
        <v>29.0854</v>
      </c>
      <c r="G156" s="9">
        <v>31.895800000000001</v>
      </c>
      <c r="H156" s="9">
        <v>33.655999999999999</v>
      </c>
      <c r="I156" s="9">
        <v>117.348</v>
      </c>
      <c r="J156" s="9">
        <v>138.04599999999999</v>
      </c>
      <c r="K156" s="9">
        <v>128.191</v>
      </c>
      <c r="L156" s="9">
        <v>105.861</v>
      </c>
      <c r="M156" s="9">
        <v>65.892799999999994</v>
      </c>
      <c r="N156" s="9">
        <v>52.136000000000003</v>
      </c>
      <c r="O156" s="9">
        <v>15.5764</v>
      </c>
      <c r="P156" s="9">
        <v>15.962199999999999</v>
      </c>
      <c r="Q156" s="9">
        <v>15.487</v>
      </c>
      <c r="R156" s="9">
        <v>15.617800000000001</v>
      </c>
      <c r="S156" s="9">
        <v>14.936500000000001</v>
      </c>
      <c r="T156" s="9">
        <v>13.867900000000001</v>
      </c>
      <c r="U156" s="9">
        <v>31.618400000000001</v>
      </c>
      <c r="V156" s="9">
        <v>83.377200000000002</v>
      </c>
      <c r="W156" s="9">
        <v>14.8896</v>
      </c>
      <c r="X156" s="9">
        <v>1179</v>
      </c>
      <c r="Y156" s="9">
        <v>1702</v>
      </c>
      <c r="Z156" s="9">
        <v>1702</v>
      </c>
    </row>
    <row r="157" spans="1:26" x14ac:dyDescent="0.25">
      <c r="B157" s="24" t="s">
        <v>80</v>
      </c>
      <c r="C157" s="9">
        <v>33.564599999999999</v>
      </c>
      <c r="D157" s="9">
        <v>26.286100000000001</v>
      </c>
      <c r="E157" s="9">
        <v>28.222200000000001</v>
      </c>
      <c r="F157" s="9">
        <v>29.087399999999999</v>
      </c>
      <c r="G157" s="9">
        <v>30.598500000000001</v>
      </c>
      <c r="H157" s="9">
        <v>36.850999999999999</v>
      </c>
      <c r="I157" s="9">
        <v>107.235</v>
      </c>
      <c r="J157" s="9">
        <v>135.47</v>
      </c>
      <c r="K157" s="9">
        <v>129.38900000000001</v>
      </c>
      <c r="L157" s="9">
        <v>108.983</v>
      </c>
      <c r="M157" s="9">
        <v>61.253100000000003</v>
      </c>
      <c r="N157" s="9">
        <v>49.7438</v>
      </c>
      <c r="O157" s="9">
        <v>15.559100000000001</v>
      </c>
      <c r="P157" s="9">
        <v>16.045500000000001</v>
      </c>
      <c r="Q157" s="9">
        <v>15.8797</v>
      </c>
      <c r="R157" s="9">
        <v>15.413600000000001</v>
      </c>
      <c r="S157" s="9">
        <v>15.1396</v>
      </c>
      <c r="T157" s="9">
        <v>13.5709</v>
      </c>
      <c r="U157" s="9">
        <v>32.418399999999998</v>
      </c>
      <c r="V157" s="9">
        <v>81.962000000000003</v>
      </c>
      <c r="W157" s="9">
        <v>14.8613</v>
      </c>
      <c r="X157" s="9">
        <v>1210</v>
      </c>
      <c r="Y157" s="9">
        <v>1739</v>
      </c>
      <c r="Z157" s="9">
        <v>1739</v>
      </c>
    </row>
    <row r="158" spans="1:26" x14ac:dyDescent="0.25">
      <c r="B158" s="24" t="s">
        <v>82</v>
      </c>
      <c r="C158" s="9">
        <v>31.425799999999999</v>
      </c>
      <c r="D158" s="9">
        <v>25.745999999999999</v>
      </c>
      <c r="E158" s="9">
        <v>28.462</v>
      </c>
      <c r="F158" s="9">
        <v>28.780200000000001</v>
      </c>
      <c r="G158" s="9">
        <v>29.968299999999999</v>
      </c>
      <c r="H158" s="9">
        <v>36.945599999999999</v>
      </c>
      <c r="I158" s="9">
        <v>110.503</v>
      </c>
      <c r="J158" s="9">
        <v>129.197</v>
      </c>
      <c r="K158" s="9">
        <v>134.37899999999999</v>
      </c>
      <c r="L158" s="9">
        <v>107.822</v>
      </c>
      <c r="M158" s="9">
        <v>63.769799999999996</v>
      </c>
      <c r="N158" s="9">
        <v>47.943800000000003</v>
      </c>
      <c r="O158" s="9">
        <v>15.3177</v>
      </c>
      <c r="P158" s="9">
        <v>15.8125</v>
      </c>
      <c r="Q158" s="9">
        <v>15.7059</v>
      </c>
      <c r="R158" s="9">
        <v>15.19</v>
      </c>
      <c r="S158" s="9">
        <v>14.9514</v>
      </c>
      <c r="T158" s="9">
        <v>13.621499999999999</v>
      </c>
      <c r="U158" s="9">
        <v>32.109299999999998</v>
      </c>
      <c r="V158" s="9">
        <v>83.886700000000005</v>
      </c>
      <c r="W158" s="9">
        <v>14.774900000000001</v>
      </c>
      <c r="X158" s="9">
        <v>1239</v>
      </c>
      <c r="Y158" s="9">
        <v>1824</v>
      </c>
      <c r="Z158" s="9">
        <v>1824</v>
      </c>
    </row>
    <row r="159" spans="1:26" x14ac:dyDescent="0.25">
      <c r="A159" s="7" t="s">
        <v>6</v>
      </c>
      <c r="B159" s="21">
        <v>43684.125</v>
      </c>
      <c r="C159" s="9">
        <v>29.465900000000001</v>
      </c>
      <c r="D159" s="9">
        <v>28.703800000000001</v>
      </c>
      <c r="E159" s="9">
        <v>31.721299999999999</v>
      </c>
      <c r="F159" s="9">
        <v>31.465900000000001</v>
      </c>
      <c r="G159" s="9">
        <v>31.454899999999999</v>
      </c>
      <c r="H159" s="9">
        <v>31.549700000000001</v>
      </c>
      <c r="I159" s="9">
        <v>69.758300000000006</v>
      </c>
      <c r="J159" s="9">
        <v>111.637</v>
      </c>
      <c r="K159" s="9">
        <v>92.586500000000001</v>
      </c>
      <c r="L159" s="9">
        <v>84.650899999999993</v>
      </c>
      <c r="M159" s="9">
        <v>51.741999999999997</v>
      </c>
      <c r="N159" s="9">
        <v>53.910699999999999</v>
      </c>
      <c r="O159" s="9">
        <v>15.542999999999999</v>
      </c>
      <c r="P159" s="9">
        <v>15.738899999999999</v>
      </c>
      <c r="Q159" s="9">
        <v>15.515499999999999</v>
      </c>
      <c r="R159" s="9">
        <v>15.1876</v>
      </c>
      <c r="S159" s="9">
        <v>14.9178</v>
      </c>
      <c r="T159" s="9">
        <v>14.9031</v>
      </c>
      <c r="U159" s="9">
        <v>31.327000000000002</v>
      </c>
      <c r="V159" s="9">
        <v>69.830600000000004</v>
      </c>
      <c r="W159" s="9">
        <v>15.1318</v>
      </c>
      <c r="X159" s="9">
        <v>1043</v>
      </c>
      <c r="Y159" s="9">
        <v>1266</v>
      </c>
      <c r="Z159" s="9">
        <v>1266</v>
      </c>
    </row>
    <row r="160" spans="1:26" x14ac:dyDescent="0.25">
      <c r="B160" s="23" t="s">
        <v>64</v>
      </c>
      <c r="C160" s="9">
        <v>26.021100000000001</v>
      </c>
      <c r="D160" s="9">
        <v>27.1233</v>
      </c>
      <c r="E160" s="9">
        <v>26.202100000000002</v>
      </c>
      <c r="F160" s="9">
        <v>28.1249</v>
      </c>
      <c r="G160" s="9">
        <v>29.7667</v>
      </c>
      <c r="H160" s="9">
        <v>31.110600000000002</v>
      </c>
      <c r="I160" s="9">
        <v>81.9054</v>
      </c>
      <c r="J160" s="9">
        <v>132.36099999999999</v>
      </c>
      <c r="K160" s="9">
        <v>132.96799999999999</v>
      </c>
      <c r="L160" s="9">
        <v>85.398600000000002</v>
      </c>
      <c r="M160" s="9">
        <v>38.4557</v>
      </c>
      <c r="N160" s="9">
        <v>51.225099999999998</v>
      </c>
      <c r="O160" s="9">
        <v>15.795299999999999</v>
      </c>
      <c r="P160" s="9">
        <v>15.92</v>
      </c>
      <c r="Q160" s="9">
        <v>15.9434</v>
      </c>
      <c r="R160" s="9">
        <v>15.711399999999999</v>
      </c>
      <c r="S160" s="9">
        <v>15.1911</v>
      </c>
      <c r="T160" s="9">
        <v>14.7065</v>
      </c>
      <c r="U160" s="9">
        <v>29.4879</v>
      </c>
      <c r="V160" s="9">
        <v>73.757199999999997</v>
      </c>
      <c r="W160" s="9">
        <v>15.3286</v>
      </c>
      <c r="X160" s="9">
        <v>1025</v>
      </c>
      <c r="Y160" s="9">
        <v>1274</v>
      </c>
      <c r="Z160" s="9">
        <v>1274</v>
      </c>
    </row>
    <row r="161" spans="1:26" x14ac:dyDescent="0.25">
      <c r="B161" s="24" t="s">
        <v>66</v>
      </c>
      <c r="C161" s="9">
        <v>26.697299999999998</v>
      </c>
      <c r="D161" s="9">
        <v>27.3978</v>
      </c>
      <c r="E161" s="9">
        <v>27.195900000000002</v>
      </c>
      <c r="F161" s="9">
        <v>28.723199999999999</v>
      </c>
      <c r="G161" s="9">
        <v>29.770499999999998</v>
      </c>
      <c r="H161" s="9">
        <v>31.688800000000001</v>
      </c>
      <c r="I161" s="9">
        <v>65.784300000000002</v>
      </c>
      <c r="J161" s="9">
        <v>125.363</v>
      </c>
      <c r="K161" s="9">
        <v>124.491</v>
      </c>
      <c r="L161" s="9">
        <v>87.784700000000001</v>
      </c>
      <c r="M161" s="9">
        <v>37.022599999999997</v>
      </c>
      <c r="N161" s="9">
        <v>51.604599999999998</v>
      </c>
      <c r="O161" s="9">
        <v>15.7052</v>
      </c>
      <c r="P161" s="9">
        <v>15.892200000000001</v>
      </c>
      <c r="Q161" s="9">
        <v>15.860900000000001</v>
      </c>
      <c r="R161" s="9">
        <v>15.6191</v>
      </c>
      <c r="S161" s="9">
        <v>15.2437</v>
      </c>
      <c r="T161" s="9">
        <v>14.710699999999999</v>
      </c>
      <c r="U161" s="9">
        <v>29.841000000000001</v>
      </c>
      <c r="V161" s="9">
        <v>71.786100000000005</v>
      </c>
      <c r="W161" s="9">
        <v>15.3085</v>
      </c>
      <c r="X161" s="9">
        <v>1037</v>
      </c>
      <c r="Y161" s="9">
        <v>1274</v>
      </c>
      <c r="Z161" s="9">
        <v>1274</v>
      </c>
    </row>
    <row r="162" spans="1:26" x14ac:dyDescent="0.25">
      <c r="B162" s="24" t="s">
        <v>68</v>
      </c>
      <c r="C162" s="9">
        <v>27.273499999999999</v>
      </c>
      <c r="D162" s="9">
        <v>28.166599999999999</v>
      </c>
      <c r="E162" s="9">
        <v>28.3781</v>
      </c>
      <c r="F162" s="9">
        <v>29.478999999999999</v>
      </c>
      <c r="G162" s="9">
        <v>29.773700000000002</v>
      </c>
      <c r="H162" s="9">
        <v>31.8185</v>
      </c>
      <c r="I162" s="9">
        <v>51.456000000000003</v>
      </c>
      <c r="J162" s="9">
        <v>121.251</v>
      </c>
      <c r="K162" s="9">
        <v>121.446</v>
      </c>
      <c r="L162" s="9">
        <v>92.411699999999996</v>
      </c>
      <c r="M162" s="9">
        <v>38.698900000000002</v>
      </c>
      <c r="N162" s="9">
        <v>51.4617</v>
      </c>
      <c r="O162" s="9">
        <v>15.603899999999999</v>
      </c>
      <c r="P162" s="9">
        <v>15.876799999999999</v>
      </c>
      <c r="Q162" s="9">
        <v>15.808999999999999</v>
      </c>
      <c r="R162" s="9">
        <v>15.514699999999999</v>
      </c>
      <c r="S162" s="9">
        <v>15.2202</v>
      </c>
      <c r="T162" s="9">
        <v>14.7738</v>
      </c>
      <c r="U162" s="9">
        <v>30.188099999999999</v>
      </c>
      <c r="V162" s="9">
        <v>71.798900000000003</v>
      </c>
      <c r="W162" s="9">
        <v>15.288500000000001</v>
      </c>
      <c r="X162" s="9">
        <v>1020</v>
      </c>
      <c r="Y162" s="9">
        <v>1271</v>
      </c>
      <c r="Z162" s="9">
        <v>1271</v>
      </c>
    </row>
    <row r="163" spans="1:26" x14ac:dyDescent="0.25">
      <c r="B163" s="24" t="s">
        <v>70</v>
      </c>
      <c r="C163" s="9">
        <v>28.8124</v>
      </c>
      <c r="D163" s="9">
        <v>27.885999999999999</v>
      </c>
      <c r="E163" s="9">
        <v>29.398700000000002</v>
      </c>
      <c r="F163" s="9">
        <v>30.097300000000001</v>
      </c>
      <c r="G163" s="9">
        <v>30.1114</v>
      </c>
      <c r="H163" s="9">
        <v>32.106699999999996</v>
      </c>
      <c r="I163" s="9">
        <v>45.890900000000002</v>
      </c>
      <c r="J163" s="9">
        <v>118.027</v>
      </c>
      <c r="K163" s="9">
        <v>117.633</v>
      </c>
      <c r="L163" s="9">
        <v>93.441800000000001</v>
      </c>
      <c r="M163" s="9">
        <v>44.136499999999998</v>
      </c>
      <c r="N163" s="9">
        <v>50.418300000000002</v>
      </c>
      <c r="O163" s="9">
        <v>15.547000000000001</v>
      </c>
      <c r="P163" s="9">
        <v>15.864100000000001</v>
      </c>
      <c r="Q163" s="9">
        <v>15.7593</v>
      </c>
      <c r="R163" s="9">
        <v>15.432600000000001</v>
      </c>
      <c r="S163" s="9">
        <v>15.149900000000001</v>
      </c>
      <c r="T163" s="9">
        <v>14.816599999999999</v>
      </c>
      <c r="U163" s="9">
        <v>30.5931</v>
      </c>
      <c r="V163" s="9">
        <v>72.096699999999998</v>
      </c>
      <c r="W163" s="9">
        <v>15.2582</v>
      </c>
      <c r="X163" s="9">
        <v>1027</v>
      </c>
      <c r="Y163" s="9">
        <v>1271</v>
      </c>
      <c r="Z163" s="9">
        <v>1271</v>
      </c>
    </row>
    <row r="164" spans="1:26" x14ac:dyDescent="0.25">
      <c r="B164" s="24" t="s">
        <v>71</v>
      </c>
      <c r="C164" s="9">
        <v>29.334499999999998</v>
      </c>
      <c r="D164" s="9">
        <v>28.7241</v>
      </c>
      <c r="E164" s="9">
        <v>30.7895</v>
      </c>
      <c r="F164" s="9">
        <v>31.356999999999999</v>
      </c>
      <c r="G164" s="9">
        <v>31.1464</v>
      </c>
      <c r="H164" s="9">
        <v>31.9909</v>
      </c>
      <c r="I164" s="9">
        <v>62.4026</v>
      </c>
      <c r="J164" s="9">
        <v>107.83</v>
      </c>
      <c r="K164" s="9">
        <v>100.316</v>
      </c>
      <c r="L164" s="9">
        <v>88.768699999999995</v>
      </c>
      <c r="M164" s="9">
        <v>51.223599999999998</v>
      </c>
      <c r="N164" s="9">
        <v>49.7029</v>
      </c>
      <c r="O164" s="9">
        <v>15.4801</v>
      </c>
      <c r="P164" s="9">
        <v>15.776199999999999</v>
      </c>
      <c r="Q164" s="9">
        <v>15.617800000000001</v>
      </c>
      <c r="R164" s="9">
        <v>15.258800000000001</v>
      </c>
      <c r="S164" s="9">
        <v>15.019500000000001</v>
      </c>
      <c r="T164" s="9">
        <v>14.8484</v>
      </c>
      <c r="U164" s="9">
        <v>31.241800000000001</v>
      </c>
      <c r="V164" s="9">
        <v>69.882499999999993</v>
      </c>
      <c r="W164" s="9">
        <v>15.1714</v>
      </c>
      <c r="X164" s="9">
        <v>1052</v>
      </c>
      <c r="Y164" s="9">
        <v>1269</v>
      </c>
      <c r="Z164" s="9">
        <v>1269</v>
      </c>
    </row>
    <row r="165" spans="1:26" x14ac:dyDescent="0.25">
      <c r="B165" s="23" t="s">
        <v>73</v>
      </c>
      <c r="C165" s="9">
        <v>29.552199999999999</v>
      </c>
      <c r="D165" s="9">
        <v>29.0533</v>
      </c>
      <c r="E165" s="9">
        <v>32.181699999999999</v>
      </c>
      <c r="F165" s="9">
        <v>32.834400000000002</v>
      </c>
      <c r="G165" s="9">
        <v>31.7605</v>
      </c>
      <c r="H165" s="9">
        <v>31.091200000000001</v>
      </c>
      <c r="I165" s="9">
        <v>78.227400000000003</v>
      </c>
      <c r="J165" s="9">
        <v>118.06699999999999</v>
      </c>
      <c r="K165" s="9">
        <v>82.894999999999996</v>
      </c>
      <c r="L165" s="9">
        <v>80.578299999999999</v>
      </c>
      <c r="M165" s="9">
        <v>54.464199999999998</v>
      </c>
      <c r="N165" s="9">
        <v>56.416200000000003</v>
      </c>
      <c r="O165" s="9">
        <v>15.572900000000001</v>
      </c>
      <c r="P165" s="9">
        <v>15.7753</v>
      </c>
      <c r="Q165" s="9">
        <v>15.44</v>
      </c>
      <c r="R165" s="9">
        <v>15.0932</v>
      </c>
      <c r="S165" s="9">
        <v>14.797000000000001</v>
      </c>
      <c r="T165" s="9">
        <v>14.9353</v>
      </c>
      <c r="U165" s="9">
        <v>31.570499999999999</v>
      </c>
      <c r="V165" s="9">
        <v>70.134900000000002</v>
      </c>
      <c r="W165" s="9">
        <v>15.089600000000001</v>
      </c>
      <c r="X165" s="9">
        <v>1055</v>
      </c>
      <c r="Y165" s="9">
        <v>1273</v>
      </c>
      <c r="Z165" s="9">
        <v>1273</v>
      </c>
    </row>
    <row r="166" spans="1:26" x14ac:dyDescent="0.25">
      <c r="B166" s="24" t="s">
        <v>75</v>
      </c>
      <c r="C166" s="9">
        <v>30.2058</v>
      </c>
      <c r="D166" s="9">
        <v>29.377099999999999</v>
      </c>
      <c r="E166" s="9">
        <v>32.5334</v>
      </c>
      <c r="F166" s="9">
        <v>33.9621</v>
      </c>
      <c r="G166" s="9">
        <v>32.225499999999997</v>
      </c>
      <c r="H166" s="9">
        <v>30.648399999999999</v>
      </c>
      <c r="I166" s="9">
        <v>81.000299999999996</v>
      </c>
      <c r="J166" s="9">
        <v>123.628</v>
      </c>
      <c r="K166" s="9">
        <v>76.0916</v>
      </c>
      <c r="L166" s="9">
        <v>73.174400000000006</v>
      </c>
      <c r="M166" s="9">
        <v>57.6753</v>
      </c>
      <c r="N166" s="9">
        <v>57.0379</v>
      </c>
      <c r="O166" s="9">
        <v>15.6021</v>
      </c>
      <c r="P166" s="9">
        <v>15.693199999999999</v>
      </c>
      <c r="Q166" s="9">
        <v>15.4041</v>
      </c>
      <c r="R166" s="9">
        <v>14.9535</v>
      </c>
      <c r="S166" s="9">
        <v>14.7075</v>
      </c>
      <c r="T166" s="9">
        <v>14.97</v>
      </c>
      <c r="U166" s="9">
        <v>31.866099999999999</v>
      </c>
      <c r="V166" s="9">
        <v>69.271699999999996</v>
      </c>
      <c r="W166" s="9">
        <v>15.0395</v>
      </c>
      <c r="X166" s="9">
        <v>1065</v>
      </c>
      <c r="Y166" s="9">
        <v>1274</v>
      </c>
      <c r="Z166" s="9">
        <v>1274</v>
      </c>
    </row>
    <row r="167" spans="1:26" x14ac:dyDescent="0.25">
      <c r="B167" s="24" t="s">
        <v>77</v>
      </c>
      <c r="C167" s="9">
        <v>31.255400000000002</v>
      </c>
      <c r="D167" s="9">
        <v>29.883700000000001</v>
      </c>
      <c r="E167" s="9">
        <v>33.702399999999997</v>
      </c>
      <c r="F167" s="9">
        <v>36.049199999999999</v>
      </c>
      <c r="G167" s="9">
        <v>32.445300000000003</v>
      </c>
      <c r="H167" s="9">
        <v>30.2393</v>
      </c>
      <c r="I167" s="9">
        <v>80.258899999999997</v>
      </c>
      <c r="J167" s="9">
        <v>118.76600000000001</v>
      </c>
      <c r="K167" s="9">
        <v>72.832599999999999</v>
      </c>
      <c r="L167" s="9">
        <v>68.330500000000001</v>
      </c>
      <c r="M167" s="9">
        <v>61.94</v>
      </c>
      <c r="N167" s="9">
        <v>59.427100000000003</v>
      </c>
      <c r="O167" s="9">
        <v>15.580299999999999</v>
      </c>
      <c r="P167" s="9">
        <v>15.5992</v>
      </c>
      <c r="Q167" s="9">
        <v>15.3482</v>
      </c>
      <c r="R167" s="9">
        <v>14.782400000000001</v>
      </c>
      <c r="S167" s="9">
        <v>14.688800000000001</v>
      </c>
      <c r="T167" s="9">
        <v>14.983000000000001</v>
      </c>
      <c r="U167" s="9">
        <v>32.402799999999999</v>
      </c>
      <c r="V167" s="9">
        <v>69.221400000000003</v>
      </c>
      <c r="W167" s="9">
        <v>14.9887</v>
      </c>
      <c r="X167" s="9">
        <v>1060</v>
      </c>
      <c r="Y167" s="9">
        <v>1274</v>
      </c>
      <c r="Z167" s="9">
        <v>1274</v>
      </c>
    </row>
    <row r="168" spans="1:26" x14ac:dyDescent="0.25">
      <c r="B168" s="24" t="s">
        <v>78</v>
      </c>
      <c r="C168" s="9">
        <v>34.018500000000003</v>
      </c>
      <c r="D168" s="9">
        <v>29.988399999999999</v>
      </c>
      <c r="E168" s="9">
        <v>35.067500000000003</v>
      </c>
      <c r="F168" s="9">
        <v>37.996099999999998</v>
      </c>
      <c r="G168" s="9">
        <v>31.975300000000001</v>
      </c>
      <c r="H168" s="9">
        <v>30.360099999999999</v>
      </c>
      <c r="I168" s="9">
        <v>88.391199999999998</v>
      </c>
      <c r="J168" s="9">
        <v>106.679</v>
      </c>
      <c r="K168" s="9">
        <v>74.791899999999998</v>
      </c>
      <c r="L168" s="9">
        <v>60.3444</v>
      </c>
      <c r="M168" s="9">
        <v>62.441299999999998</v>
      </c>
      <c r="N168" s="9">
        <v>64.185100000000006</v>
      </c>
      <c r="O168" s="9">
        <v>15.5205</v>
      </c>
      <c r="P168" s="9">
        <v>15.4983</v>
      </c>
      <c r="Q168" s="9">
        <v>15.3209</v>
      </c>
      <c r="R168" s="9">
        <v>14.616300000000001</v>
      </c>
      <c r="S168" s="9">
        <v>14.7171</v>
      </c>
      <c r="T168" s="9">
        <v>14.9057</v>
      </c>
      <c r="U168" s="9">
        <v>32.952399999999997</v>
      </c>
      <c r="V168" s="9">
        <v>68.690700000000007</v>
      </c>
      <c r="W168" s="9">
        <v>14.9255</v>
      </c>
      <c r="X168" s="9">
        <v>1062</v>
      </c>
      <c r="Y168" s="9">
        <v>1274</v>
      </c>
      <c r="Z168" s="9">
        <v>1274</v>
      </c>
    </row>
    <row r="169" spans="1:26" x14ac:dyDescent="0.25">
      <c r="B169" s="24" t="s">
        <v>80</v>
      </c>
      <c r="C169" s="9">
        <v>35.359099999999998</v>
      </c>
      <c r="D169" s="9">
        <v>31.385400000000001</v>
      </c>
      <c r="E169" s="9">
        <v>37.516300000000001</v>
      </c>
      <c r="F169" s="9">
        <v>38.729599999999998</v>
      </c>
      <c r="G169" s="9">
        <v>31.6447</v>
      </c>
      <c r="H169" s="9">
        <v>30.888000000000002</v>
      </c>
      <c r="I169" s="9">
        <v>91.554599999999994</v>
      </c>
      <c r="J169" s="9">
        <v>91.888199999999998</v>
      </c>
      <c r="K169" s="9">
        <v>79.413799999999995</v>
      </c>
      <c r="L169" s="9">
        <v>52.373899999999999</v>
      </c>
      <c r="M169" s="9">
        <v>65.471999999999994</v>
      </c>
      <c r="N169" s="9">
        <v>66.151700000000005</v>
      </c>
      <c r="O169" s="9">
        <v>15.496499999999999</v>
      </c>
      <c r="P169" s="9">
        <v>15.443899999999999</v>
      </c>
      <c r="Q169" s="9">
        <v>15.2911</v>
      </c>
      <c r="R169" s="9">
        <v>14.545299999999999</v>
      </c>
      <c r="S169" s="9">
        <v>14.754300000000001</v>
      </c>
      <c r="T169" s="9">
        <v>14.7788</v>
      </c>
      <c r="U169" s="9">
        <v>33.5471</v>
      </c>
      <c r="V169" s="9">
        <v>67.930000000000007</v>
      </c>
      <c r="W169" s="9">
        <v>14.872400000000001</v>
      </c>
      <c r="X169" s="9">
        <v>1064</v>
      </c>
      <c r="Y169" s="9">
        <v>1273</v>
      </c>
      <c r="Z169" s="9">
        <v>1273</v>
      </c>
    </row>
    <row r="170" spans="1:26" x14ac:dyDescent="0.25">
      <c r="B170" s="24" t="s">
        <v>82</v>
      </c>
      <c r="C170" s="9">
        <v>35.719099999999997</v>
      </c>
      <c r="D170" s="9">
        <v>32.617199999999997</v>
      </c>
      <c r="E170" s="9">
        <v>39.846400000000003</v>
      </c>
      <c r="F170" s="9">
        <v>38.359000000000002</v>
      </c>
      <c r="G170" s="9">
        <v>32.214700000000001</v>
      </c>
      <c r="H170" s="9">
        <v>31.154699999999998</v>
      </c>
      <c r="I170" s="9">
        <v>99.623500000000007</v>
      </c>
      <c r="J170" s="9">
        <v>79.512600000000006</v>
      </c>
      <c r="K170" s="9">
        <v>82.600899999999996</v>
      </c>
      <c r="L170" s="9">
        <v>52.674500000000002</v>
      </c>
      <c r="M170" s="9">
        <v>68.638000000000005</v>
      </c>
      <c r="N170" s="9">
        <v>64.039000000000001</v>
      </c>
      <c r="O170" s="9">
        <v>15.5344</v>
      </c>
      <c r="P170" s="9">
        <v>15.4625</v>
      </c>
      <c r="Q170" s="9">
        <v>15.271699999999999</v>
      </c>
      <c r="R170" s="9">
        <v>14.6242</v>
      </c>
      <c r="S170" s="9">
        <v>14.7613</v>
      </c>
      <c r="T170" s="9">
        <v>14.7658</v>
      </c>
      <c r="U170" s="9">
        <v>34.036999999999999</v>
      </c>
      <c r="V170" s="9">
        <v>67.696200000000005</v>
      </c>
      <c r="W170" s="9">
        <v>14.882899999999999</v>
      </c>
      <c r="X170" s="9">
        <v>1058</v>
      </c>
      <c r="Y170" s="9">
        <v>1265</v>
      </c>
      <c r="Z170" s="9">
        <v>1265</v>
      </c>
    </row>
    <row r="171" spans="1:26" x14ac:dyDescent="0.25">
      <c r="A171" s="8"/>
      <c r="B171" s="8"/>
    </row>
    <row r="172" spans="1:26" ht="15.75" x14ac:dyDescent="0.25">
      <c r="A172" s="8"/>
      <c r="B172" s="8"/>
      <c r="C172" s="1">
        <f t="shared" ref="C172:W172" si="0">AVERAGE(C3:C171)</f>
        <v>30.200527388535011</v>
      </c>
      <c r="D172" s="1">
        <f t="shared" si="0"/>
        <v>28.520826993865043</v>
      </c>
      <c r="E172" s="1">
        <f t="shared" si="0"/>
        <v>28.78435421686747</v>
      </c>
      <c r="F172" s="1">
        <f t="shared" si="0"/>
        <v>30.402383333333351</v>
      </c>
      <c r="G172" s="1">
        <f t="shared" si="0"/>
        <v>32.160207738095252</v>
      </c>
      <c r="H172" s="1">
        <f t="shared" si="0"/>
        <v>33.026089880952384</v>
      </c>
      <c r="I172" s="1">
        <f t="shared" si="0"/>
        <v>102.20334695121956</v>
      </c>
      <c r="J172" s="1">
        <f t="shared" si="0"/>
        <v>112.20981249999998</v>
      </c>
      <c r="K172" s="1">
        <f t="shared" si="0"/>
        <v>102.08549702380957</v>
      </c>
      <c r="L172" s="1">
        <f t="shared" si="0"/>
        <v>82.029511904761918</v>
      </c>
      <c r="M172" s="1">
        <f t="shared" si="0"/>
        <v>64.341911904761872</v>
      </c>
      <c r="N172" s="1">
        <f t="shared" si="0"/>
        <v>52.405013095238097</v>
      </c>
      <c r="O172" s="1">
        <f t="shared" si="0"/>
        <v>14.328605914634148</v>
      </c>
      <c r="P172" s="1">
        <f t="shared" si="0"/>
        <v>14.951105357142859</v>
      </c>
      <c r="Q172" s="1">
        <f t="shared" si="0"/>
        <v>14.98897619047619</v>
      </c>
      <c r="R172" s="1">
        <f t="shared" si="0"/>
        <v>14.440597619047631</v>
      </c>
      <c r="S172" s="1">
        <f t="shared" si="0"/>
        <v>13.835166666666664</v>
      </c>
      <c r="T172" s="1">
        <f t="shared" si="0"/>
        <v>13.282816428571422</v>
      </c>
      <c r="U172" s="1">
        <f t="shared" si="0"/>
        <v>31.468199404761897</v>
      </c>
      <c r="V172" s="1">
        <f t="shared" si="0"/>
        <v>73.443778571428538</v>
      </c>
      <c r="W172" s="1">
        <f t="shared" si="0"/>
        <v>14.035725595238096</v>
      </c>
      <c r="X172" s="6">
        <f>SUM(X3:X171)</f>
        <v>673464</v>
      </c>
      <c r="Y172" s="6">
        <f>SUM(Y3:Y171)</f>
        <v>841095</v>
      </c>
      <c r="Z172" s="6">
        <f>SUM(Z3:Z171)</f>
        <v>841095</v>
      </c>
    </row>
    <row r="173" spans="1:26" ht="15.75" x14ac:dyDescent="0.25"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6" ht="15.75" x14ac:dyDescent="0.25">
      <c r="C174" s="2">
        <f t="shared" ref="C174:W174" si="1">_xlfn.STDEV.P(C3:C171)</f>
        <v>7.3746259224798374</v>
      </c>
      <c r="D174" s="2">
        <f t="shared" si="1"/>
        <v>6.9850468709123055</v>
      </c>
      <c r="E174" s="2">
        <f t="shared" si="1"/>
        <v>5.4289554599033609</v>
      </c>
      <c r="F174" s="2">
        <f t="shared" si="1"/>
        <v>5.7482138405961871</v>
      </c>
      <c r="G174" s="2">
        <f t="shared" si="1"/>
        <v>6.8963030015397369</v>
      </c>
      <c r="H174" s="2">
        <f t="shared" si="1"/>
        <v>6.5746595711673219</v>
      </c>
      <c r="I174" s="2">
        <f t="shared" si="1"/>
        <v>34.206225935832336</v>
      </c>
      <c r="J174" s="2">
        <f t="shared" si="1"/>
        <v>27.642970589663101</v>
      </c>
      <c r="K174" s="2">
        <f t="shared" si="1"/>
        <v>31.584394696404406</v>
      </c>
      <c r="L174" s="2">
        <f t="shared" si="1"/>
        <v>34.762983054938687</v>
      </c>
      <c r="M174" s="2">
        <f t="shared" si="1"/>
        <v>24.539073433750659</v>
      </c>
      <c r="N174" s="2">
        <f t="shared" si="1"/>
        <v>18.756718938320098</v>
      </c>
      <c r="O174" s="2">
        <f t="shared" si="1"/>
        <v>2.7098239994985462</v>
      </c>
      <c r="P174" s="2">
        <f t="shared" si="1"/>
        <v>1.4624892261409801</v>
      </c>
      <c r="Q174" s="2">
        <f t="shared" si="1"/>
        <v>0.91858913883233229</v>
      </c>
      <c r="R174" s="2">
        <f t="shared" si="1"/>
        <v>1.1553444696049366</v>
      </c>
      <c r="S174" s="2">
        <f t="shared" si="1"/>
        <v>1.4111370794026667</v>
      </c>
      <c r="T174" s="2">
        <f t="shared" si="1"/>
        <v>1.6133628002038332</v>
      </c>
      <c r="U174" s="2">
        <f t="shared" si="1"/>
        <v>5.4373689430347545</v>
      </c>
      <c r="V174" s="2">
        <f t="shared" si="1"/>
        <v>20.24549581183248</v>
      </c>
      <c r="W174" s="2">
        <f t="shared" si="1"/>
        <v>1.222409631385653</v>
      </c>
    </row>
    <row r="175" spans="1:26" ht="15.75" x14ac:dyDescent="0.25">
      <c r="C175" s="2">
        <f t="shared" ref="C175:W175" si="2">SQRT(COUNT(C3:C171))</f>
        <v>12.529964086141668</v>
      </c>
      <c r="D175" s="2">
        <f t="shared" si="2"/>
        <v>12.767145334803704</v>
      </c>
      <c r="E175" s="2">
        <f t="shared" si="2"/>
        <v>12.884098726725126</v>
      </c>
      <c r="F175" s="2">
        <f t="shared" si="2"/>
        <v>12.961481396815721</v>
      </c>
      <c r="G175" s="2">
        <f t="shared" si="2"/>
        <v>12.961481396815721</v>
      </c>
      <c r="H175" s="2">
        <f t="shared" si="2"/>
        <v>12.961481396815721</v>
      </c>
      <c r="I175" s="2">
        <f t="shared" si="2"/>
        <v>12.806248474865697</v>
      </c>
      <c r="J175" s="2">
        <f t="shared" si="2"/>
        <v>12.961481396815721</v>
      </c>
      <c r="K175" s="2">
        <f t="shared" si="2"/>
        <v>12.961481396815721</v>
      </c>
      <c r="L175" s="2">
        <f t="shared" si="2"/>
        <v>12.961481396815721</v>
      </c>
      <c r="M175" s="2">
        <f t="shared" si="2"/>
        <v>12.961481396815721</v>
      </c>
      <c r="N175" s="2">
        <f t="shared" si="2"/>
        <v>12.961481396815721</v>
      </c>
      <c r="O175" s="2">
        <f t="shared" si="2"/>
        <v>12.806248474865697</v>
      </c>
      <c r="P175" s="2">
        <f t="shared" si="2"/>
        <v>12.961481396815721</v>
      </c>
      <c r="Q175" s="2">
        <f t="shared" si="2"/>
        <v>12.961481396815721</v>
      </c>
      <c r="R175" s="2">
        <f t="shared" si="2"/>
        <v>12.961481396815721</v>
      </c>
      <c r="S175" s="2">
        <f t="shared" si="2"/>
        <v>12.961481396815721</v>
      </c>
      <c r="T175" s="2">
        <f t="shared" si="2"/>
        <v>12.961481396815721</v>
      </c>
      <c r="U175" s="2">
        <f t="shared" si="2"/>
        <v>12.961481396815721</v>
      </c>
      <c r="V175" s="2">
        <f t="shared" si="2"/>
        <v>12.961481396815721</v>
      </c>
      <c r="W175" s="2">
        <f t="shared" si="2"/>
        <v>12.961481396815721</v>
      </c>
    </row>
    <row r="176" spans="1:26" ht="15.75" x14ac:dyDescent="0.25">
      <c r="C176" s="2">
        <f t="shared" ref="C176:W176" si="3">C174/C175</f>
        <v>0.58855922265860972</v>
      </c>
      <c r="D176" s="2">
        <f t="shared" si="3"/>
        <v>0.54711109552977455</v>
      </c>
      <c r="E176" s="2">
        <f t="shared" si="3"/>
        <v>0.42136866342402596</v>
      </c>
      <c r="F176" s="2">
        <f t="shared" si="3"/>
        <v>0.44348432595122694</v>
      </c>
      <c r="G176" s="2">
        <f t="shared" si="3"/>
        <v>0.53206132774560544</v>
      </c>
      <c r="H176" s="2">
        <f t="shared" si="3"/>
        <v>0.50724599834572415</v>
      </c>
      <c r="I176" s="2">
        <f t="shared" si="3"/>
        <v>2.6710574922052701</v>
      </c>
      <c r="J176" s="2">
        <f t="shared" si="3"/>
        <v>2.1327014824442996</v>
      </c>
      <c r="K176" s="2">
        <f t="shared" si="3"/>
        <v>2.4367889540900642</v>
      </c>
      <c r="L176" s="2">
        <f t="shared" si="3"/>
        <v>2.6820223700262376</v>
      </c>
      <c r="M176" s="2">
        <f t="shared" si="3"/>
        <v>1.8932306178967502</v>
      </c>
      <c r="N176" s="2">
        <f t="shared" si="3"/>
        <v>1.4471122832401015</v>
      </c>
      <c r="O176" s="2">
        <f t="shared" si="3"/>
        <v>0.21160170402885806</v>
      </c>
      <c r="P176" s="2">
        <f t="shared" si="3"/>
        <v>0.1128334934385103</v>
      </c>
      <c r="Q176" s="2">
        <f t="shared" si="3"/>
        <v>7.0870690680311002E-2</v>
      </c>
      <c r="R176" s="2">
        <f t="shared" si="3"/>
        <v>8.9136761010108992E-2</v>
      </c>
      <c r="S176" s="2">
        <f t="shared" si="3"/>
        <v>0.10887158930377698</v>
      </c>
      <c r="T176" s="2">
        <f t="shared" si="3"/>
        <v>0.12447364238783631</v>
      </c>
      <c r="U176" s="2">
        <f t="shared" si="3"/>
        <v>0.41950212144505072</v>
      </c>
      <c r="V176" s="2">
        <f t="shared" si="3"/>
        <v>1.5619739127046266</v>
      </c>
      <c r="W176" s="2">
        <f t="shared" si="3"/>
        <v>9.4310950574366087E-2</v>
      </c>
    </row>
  </sheetData>
  <phoneticPr fontId="1" type="noConversion"/>
  <conditionalFormatting sqref="I2:N2">
    <cfRule type="cellIs" dxfId="26" priority="69" operator="greaterThan">
      <formula>208</formula>
    </cfRule>
  </conditionalFormatting>
  <conditionalFormatting sqref="O2:T2">
    <cfRule type="cellIs" dxfId="25" priority="68" operator="greaterThan">
      <formula>208</formula>
    </cfRule>
  </conditionalFormatting>
  <conditionalFormatting sqref="C12:Z14">
    <cfRule type="cellIs" dxfId="24" priority="65" operator="lessThan">
      <formula>0</formula>
    </cfRule>
  </conditionalFormatting>
  <conditionalFormatting sqref="C24:Z26">
    <cfRule type="cellIs" dxfId="23" priority="62" operator="lessThan">
      <formula>0</formula>
    </cfRule>
  </conditionalFormatting>
  <conditionalFormatting sqref="C27:Z38">
    <cfRule type="cellIs" dxfId="22" priority="25" operator="lessThan">
      <formula>10</formula>
    </cfRule>
  </conditionalFormatting>
  <conditionalFormatting sqref="C39:H50">
    <cfRule type="cellIs" dxfId="21" priority="24" operator="lessThan">
      <formula>10</formula>
    </cfRule>
  </conditionalFormatting>
  <conditionalFormatting sqref="U39:U50">
    <cfRule type="cellIs" dxfId="20" priority="23" operator="lessThan">
      <formula>10</formula>
    </cfRule>
  </conditionalFormatting>
  <conditionalFormatting sqref="U159:U170">
    <cfRule type="cellIs" dxfId="19" priority="1" operator="lessThan">
      <formula>10</formula>
    </cfRule>
  </conditionalFormatting>
  <conditionalFormatting sqref="C51:H62">
    <cfRule type="cellIs" dxfId="18" priority="22" operator="lessThan">
      <formula>10</formula>
    </cfRule>
  </conditionalFormatting>
  <conditionalFormatting sqref="U51:U62">
    <cfRule type="cellIs" dxfId="17" priority="21" operator="lessThan">
      <formula>10</formula>
    </cfRule>
  </conditionalFormatting>
  <conditionalFormatting sqref="C63:H74">
    <cfRule type="cellIs" dxfId="16" priority="20" operator="lessThan">
      <formula>10</formula>
    </cfRule>
  </conditionalFormatting>
  <conditionalFormatting sqref="U63:U74">
    <cfRule type="cellIs" dxfId="15" priority="19" operator="lessThan">
      <formula>10</formula>
    </cfRule>
  </conditionalFormatting>
  <conditionalFormatting sqref="C75:H86">
    <cfRule type="cellIs" dxfId="14" priority="18" operator="lessThan">
      <formula>10</formula>
    </cfRule>
  </conditionalFormatting>
  <conditionalFormatting sqref="U75:U86">
    <cfRule type="cellIs" dxfId="13" priority="17" operator="lessThan">
      <formula>10</formula>
    </cfRule>
  </conditionalFormatting>
  <conditionalFormatting sqref="C87:H98">
    <cfRule type="cellIs" dxfId="12" priority="16" operator="lessThan">
      <formula>10</formula>
    </cfRule>
  </conditionalFormatting>
  <conditionalFormatting sqref="U87:U98">
    <cfRule type="cellIs" dxfId="11" priority="15" operator="lessThan">
      <formula>10</formula>
    </cfRule>
  </conditionalFormatting>
  <conditionalFormatting sqref="C99:H110">
    <cfRule type="cellIs" dxfId="10" priority="14" operator="lessThan">
      <formula>10</formula>
    </cfRule>
  </conditionalFormatting>
  <conditionalFormatting sqref="U99:U110">
    <cfRule type="cellIs" dxfId="9" priority="13" operator="lessThan">
      <formula>10</formula>
    </cfRule>
  </conditionalFormatting>
  <conditionalFormatting sqref="C159:H170">
    <cfRule type="cellIs" dxfId="8" priority="2" operator="lessThan">
      <formula>10</formula>
    </cfRule>
  </conditionalFormatting>
  <conditionalFormatting sqref="C111:H122">
    <cfRule type="cellIs" dxfId="7" priority="10" operator="lessThan">
      <formula>10</formula>
    </cfRule>
  </conditionalFormatting>
  <conditionalFormatting sqref="U111:U122">
    <cfRule type="cellIs" dxfId="6" priority="9" operator="lessThan">
      <formula>10</formula>
    </cfRule>
  </conditionalFormatting>
  <conditionalFormatting sqref="C123:H134">
    <cfRule type="cellIs" dxfId="5" priority="8" operator="lessThan">
      <formula>10</formula>
    </cfRule>
  </conditionalFormatting>
  <conditionalFormatting sqref="U123:U134">
    <cfRule type="cellIs" dxfId="4" priority="7" operator="lessThan">
      <formula>10</formula>
    </cfRule>
  </conditionalFormatting>
  <conditionalFormatting sqref="C135:H146">
    <cfRule type="cellIs" dxfId="3" priority="6" operator="lessThan">
      <formula>10</formula>
    </cfRule>
  </conditionalFormatting>
  <conditionalFormatting sqref="U135:U146">
    <cfRule type="cellIs" dxfId="2" priority="5" operator="lessThan">
      <formula>10</formula>
    </cfRule>
  </conditionalFormatting>
  <conditionalFormatting sqref="C147:H158">
    <cfRule type="cellIs" dxfId="1" priority="4" operator="lessThan">
      <formula>10</formula>
    </cfRule>
  </conditionalFormatting>
  <conditionalFormatting sqref="U147:U158">
    <cfRule type="cellIs" dxfId="0" priority="3" operator="lessThan">
      <formula>10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zoomScale="124" zoomScaleNormal="124" workbookViewId="0"/>
  </sheetViews>
  <sheetFormatPr defaultRowHeight="15.75" x14ac:dyDescent="0.25"/>
  <sheetData>
    <row r="1" spans="1:9" x14ac:dyDescent="0.25">
      <c r="A1" s="4" t="s">
        <v>39</v>
      </c>
      <c r="B1" s="2"/>
      <c r="C1" s="2"/>
      <c r="D1" s="2"/>
      <c r="E1" s="5"/>
    </row>
    <row r="2" spans="1:9" x14ac:dyDescent="0.25">
      <c r="A2" s="5" t="s">
        <v>43</v>
      </c>
      <c r="B2" s="2" t="s">
        <v>18</v>
      </c>
      <c r="C2" s="2" t="s">
        <v>19</v>
      </c>
      <c r="D2" s="2" t="s">
        <v>20</v>
      </c>
      <c r="E2" s="2" t="s">
        <v>21</v>
      </c>
    </row>
    <row r="3" spans="1:9" x14ac:dyDescent="0.25">
      <c r="A3" s="5" t="s">
        <v>40</v>
      </c>
      <c r="B3" s="1">
        <v>31.468199404761897</v>
      </c>
      <c r="C3" s="1">
        <v>31.866583700440529</v>
      </c>
      <c r="D3" s="1">
        <v>32.344343478260861</v>
      </c>
      <c r="E3" s="1">
        <v>30.85588564356437</v>
      </c>
      <c r="G3" s="1"/>
      <c r="H3" s="1"/>
      <c r="I3" s="1"/>
    </row>
    <row r="4" spans="1:9" x14ac:dyDescent="0.25">
      <c r="A4" s="5" t="s">
        <v>41</v>
      </c>
      <c r="B4" s="1">
        <v>73.443778571428538</v>
      </c>
      <c r="C4" s="1">
        <v>68.33588634361233</v>
      </c>
      <c r="D4" s="1">
        <v>74.157227826086952</v>
      </c>
      <c r="E4" s="1">
        <v>69.116882013201263</v>
      </c>
      <c r="F4" s="1"/>
      <c r="G4" s="2"/>
      <c r="H4" s="2"/>
      <c r="I4" s="2"/>
    </row>
    <row r="5" spans="1:9" x14ac:dyDescent="0.25">
      <c r="A5" s="5" t="s">
        <v>42</v>
      </c>
      <c r="B5" s="1">
        <v>14.035725595238096</v>
      </c>
      <c r="C5" s="1">
        <v>13.783825991189424</v>
      </c>
      <c r="D5" s="1">
        <v>13.554332173913052</v>
      </c>
      <c r="E5" s="1">
        <v>13.011812937293737</v>
      </c>
      <c r="F5" s="2"/>
      <c r="G5" s="2"/>
      <c r="H5" s="2"/>
    </row>
    <row r="6" spans="1:9" x14ac:dyDescent="0.25">
      <c r="A6" s="5" t="s">
        <v>44</v>
      </c>
      <c r="B6" s="2"/>
      <c r="C6" s="2"/>
      <c r="D6" s="2"/>
      <c r="E6" s="2"/>
    </row>
    <row r="7" spans="1:9" x14ac:dyDescent="0.25">
      <c r="A7" s="5"/>
      <c r="B7" s="2" t="s">
        <v>18</v>
      </c>
      <c r="C7" s="2" t="s">
        <v>19</v>
      </c>
      <c r="D7" s="2" t="s">
        <v>20</v>
      </c>
      <c r="E7" s="2" t="s">
        <v>21</v>
      </c>
    </row>
    <row r="8" spans="1:9" x14ac:dyDescent="0.25">
      <c r="A8" s="5" t="s">
        <v>40</v>
      </c>
      <c r="B8" s="2">
        <v>0.41950212144505072</v>
      </c>
      <c r="C8" s="2">
        <v>0.26762746583387392</v>
      </c>
      <c r="D8" s="2">
        <v>0.24561120212111787</v>
      </c>
      <c r="E8" s="2">
        <v>0.26158513052916094</v>
      </c>
    </row>
    <row r="9" spans="1:9" x14ac:dyDescent="0.25">
      <c r="A9" s="5" t="s">
        <v>41</v>
      </c>
      <c r="B9" s="2">
        <v>1.5619739127046266</v>
      </c>
      <c r="C9" s="2">
        <v>1.6598915893107629</v>
      </c>
      <c r="D9" s="2">
        <v>1.6305390022164608</v>
      </c>
      <c r="E9" s="2">
        <v>0.97873943790503626</v>
      </c>
    </row>
    <row r="10" spans="1:9" x14ac:dyDescent="0.25">
      <c r="A10" s="5" t="s">
        <v>42</v>
      </c>
      <c r="B10" s="2">
        <v>9.4310950574366087E-2</v>
      </c>
      <c r="C10" s="2">
        <v>7.1170910338857432E-2</v>
      </c>
      <c r="D10" s="2">
        <v>9.6864063215443399E-2</v>
      </c>
      <c r="E10" s="2">
        <v>7.1027006901850112E-2</v>
      </c>
    </row>
    <row r="27" spans="5:9" x14ac:dyDescent="0.25">
      <c r="E27" s="1"/>
      <c r="F27" s="1"/>
      <c r="G27" s="1"/>
    </row>
    <row r="29" spans="5:9" x14ac:dyDescent="0.25">
      <c r="G29" s="1"/>
      <c r="H29" s="1"/>
      <c r="I29" s="1"/>
    </row>
    <row r="30" spans="5:9" x14ac:dyDescent="0.25">
      <c r="G30" s="2"/>
      <c r="H30" s="2"/>
      <c r="I30" s="2"/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</vt:lpstr>
      <vt:lpstr>IN</vt:lpstr>
      <vt:lpstr>SI</vt:lpstr>
      <vt:lpstr>RI</vt:lpstr>
      <vt:lpstr>COMBINED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2021-11-02T14:31:07Z</dcterms:created>
  <dcterms:modified xsi:type="dcterms:W3CDTF">2022-09-30T11:57:52Z</dcterms:modified>
</cp:coreProperties>
</file>