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2" i="20" l="1"/>
  <c r="E292" i="20"/>
  <c r="F292" i="20"/>
  <c r="G292" i="20"/>
  <c r="H292" i="20"/>
  <c r="I292" i="20"/>
  <c r="J292" i="20"/>
  <c r="K292" i="20"/>
  <c r="L292" i="20"/>
  <c r="M292" i="20"/>
  <c r="N292" i="20"/>
  <c r="O292" i="20"/>
  <c r="P292" i="20"/>
  <c r="Q292" i="20"/>
  <c r="R292" i="20"/>
  <c r="S292" i="20"/>
  <c r="T292" i="20"/>
  <c r="U292" i="20"/>
  <c r="V292" i="20"/>
  <c r="W292" i="20"/>
  <c r="D294" i="20"/>
  <c r="E294" i="20"/>
  <c r="F294" i="20"/>
  <c r="G294" i="20"/>
  <c r="H294" i="20"/>
  <c r="I294" i="20"/>
  <c r="J294" i="20"/>
  <c r="K294" i="20"/>
  <c r="L294" i="20"/>
  <c r="M294" i="20"/>
  <c r="N294" i="20"/>
  <c r="O294" i="20"/>
  <c r="P294" i="20"/>
  <c r="Q294" i="20"/>
  <c r="R294" i="20"/>
  <c r="S294" i="20"/>
  <c r="T294" i="20"/>
  <c r="U294" i="20"/>
  <c r="V294" i="20"/>
  <c r="W294" i="20"/>
  <c r="D295" i="20"/>
  <c r="E295" i="20"/>
  <c r="F295" i="20"/>
  <c r="G295" i="20"/>
  <c r="H295" i="20"/>
  <c r="I295" i="20"/>
  <c r="J295" i="20"/>
  <c r="K295" i="20"/>
  <c r="L295" i="20"/>
  <c r="M295" i="20"/>
  <c r="M296" i="20" s="1"/>
  <c r="N295" i="20"/>
  <c r="O295" i="20"/>
  <c r="P295" i="20"/>
  <c r="Q295" i="20"/>
  <c r="R295" i="20"/>
  <c r="R296" i="20" s="1"/>
  <c r="S295" i="20"/>
  <c r="T295" i="20"/>
  <c r="U295" i="20"/>
  <c r="V295" i="20"/>
  <c r="V296" i="20" s="1"/>
  <c r="W295" i="20"/>
  <c r="D296" i="20"/>
  <c r="E296" i="20"/>
  <c r="F296" i="20"/>
  <c r="C295" i="20"/>
  <c r="D208" i="15"/>
  <c r="E208" i="15"/>
  <c r="F208" i="15"/>
  <c r="G208" i="15"/>
  <c r="H208" i="15"/>
  <c r="I208" i="15"/>
  <c r="J208" i="15"/>
  <c r="K208" i="15"/>
  <c r="L208" i="15"/>
  <c r="M208" i="15"/>
  <c r="N208" i="15"/>
  <c r="O208" i="15"/>
  <c r="P208" i="15"/>
  <c r="Q208" i="15"/>
  <c r="R208" i="15"/>
  <c r="S208" i="15"/>
  <c r="T208" i="15"/>
  <c r="U208" i="15"/>
  <c r="V208" i="15"/>
  <c r="W208" i="15"/>
  <c r="D210" i="15"/>
  <c r="E210" i="15"/>
  <c r="F210" i="15"/>
  <c r="G210" i="15"/>
  <c r="H210" i="15"/>
  <c r="I210" i="15"/>
  <c r="J210" i="15"/>
  <c r="K210" i="15"/>
  <c r="L210" i="15"/>
  <c r="M210" i="15"/>
  <c r="N210" i="15"/>
  <c r="O210" i="15"/>
  <c r="P210" i="15"/>
  <c r="Q210" i="15"/>
  <c r="R210" i="15"/>
  <c r="S210" i="15"/>
  <c r="T210" i="15"/>
  <c r="U210" i="15"/>
  <c r="V210" i="15"/>
  <c r="W210" i="15"/>
  <c r="D211" i="15"/>
  <c r="E211" i="15"/>
  <c r="F211" i="15"/>
  <c r="G211" i="15"/>
  <c r="H211" i="15"/>
  <c r="I211" i="15"/>
  <c r="J211" i="15"/>
  <c r="K211" i="15"/>
  <c r="L211" i="15"/>
  <c r="M211" i="15"/>
  <c r="N211" i="15"/>
  <c r="O211" i="15"/>
  <c r="P211" i="15"/>
  <c r="Q211" i="15"/>
  <c r="R211" i="15"/>
  <c r="R212" i="15" s="1"/>
  <c r="S211" i="15"/>
  <c r="S212" i="15" s="1"/>
  <c r="T211" i="15"/>
  <c r="U211" i="15"/>
  <c r="U212" i="15" s="1"/>
  <c r="V211" i="15"/>
  <c r="V212" i="15" s="1"/>
  <c r="W211" i="15"/>
  <c r="D212" i="15"/>
  <c r="E212" i="15"/>
  <c r="F212" i="15"/>
  <c r="G212" i="15"/>
  <c r="H212" i="15"/>
  <c r="I212" i="15"/>
  <c r="J212" i="15"/>
  <c r="K212" i="15"/>
  <c r="L212" i="15"/>
  <c r="M212" i="15"/>
  <c r="N212" i="15"/>
  <c r="O212" i="15"/>
  <c r="P212" i="15"/>
  <c r="Q212" i="15"/>
  <c r="C211" i="15"/>
  <c r="W212" i="15" l="1"/>
  <c r="H296" i="20"/>
  <c r="T212" i="15"/>
  <c r="N296" i="20"/>
  <c r="J296" i="20"/>
  <c r="T296" i="20"/>
  <c r="P296" i="20"/>
  <c r="U296" i="20"/>
  <c r="I296" i="20"/>
  <c r="Q296" i="20"/>
  <c r="L296" i="20"/>
  <c r="S296" i="20"/>
  <c r="O296" i="20"/>
  <c r="K296" i="20"/>
  <c r="W296" i="20"/>
  <c r="G296" i="20"/>
  <c r="Y458" i="21"/>
  <c r="Z458" i="21"/>
  <c r="X458" i="21"/>
  <c r="D458" i="21"/>
  <c r="E458" i="21"/>
  <c r="F458" i="21"/>
  <c r="G458" i="21"/>
  <c r="H458" i="21"/>
  <c r="I458" i="21"/>
  <c r="J458" i="21"/>
  <c r="K458" i="21"/>
  <c r="L458" i="21"/>
  <c r="M458" i="21"/>
  <c r="N458" i="21"/>
  <c r="O458" i="21"/>
  <c r="P458" i="21"/>
  <c r="Q458" i="21"/>
  <c r="R458" i="21"/>
  <c r="S458" i="21"/>
  <c r="T458" i="21"/>
  <c r="U458" i="21"/>
  <c r="V458" i="21"/>
  <c r="W458" i="21"/>
  <c r="D460" i="21"/>
  <c r="E460" i="21"/>
  <c r="F460" i="21"/>
  <c r="G460" i="21"/>
  <c r="H460" i="21"/>
  <c r="I460" i="21"/>
  <c r="J460" i="21"/>
  <c r="K460" i="21"/>
  <c r="L460" i="21"/>
  <c r="M460" i="21"/>
  <c r="N460" i="21"/>
  <c r="O460" i="21"/>
  <c r="P460" i="21"/>
  <c r="Q460" i="21"/>
  <c r="R460" i="21"/>
  <c r="S460" i="21"/>
  <c r="T460" i="21"/>
  <c r="U460" i="21"/>
  <c r="V460" i="21"/>
  <c r="W460" i="21"/>
  <c r="D461" i="21"/>
  <c r="E461" i="21"/>
  <c r="F461" i="21"/>
  <c r="G461" i="21"/>
  <c r="H461" i="21"/>
  <c r="H462" i="21" s="1"/>
  <c r="I461" i="21"/>
  <c r="I462" i="21" s="1"/>
  <c r="J461" i="21"/>
  <c r="K461" i="21"/>
  <c r="L461" i="21"/>
  <c r="L462" i="21" s="1"/>
  <c r="M461" i="21"/>
  <c r="N461" i="21"/>
  <c r="O461" i="21"/>
  <c r="P461" i="21"/>
  <c r="Q461" i="21"/>
  <c r="Q462" i="21" s="1"/>
  <c r="R461" i="21"/>
  <c r="R462" i="21" s="1"/>
  <c r="S461" i="21"/>
  <c r="T461" i="21"/>
  <c r="U461" i="21"/>
  <c r="V461" i="21"/>
  <c r="V462" i="21" s="1"/>
  <c r="W461" i="21"/>
  <c r="D462" i="21"/>
  <c r="E462" i="21"/>
  <c r="F462" i="21"/>
  <c r="G462" i="21"/>
  <c r="C461" i="21"/>
  <c r="C460" i="21"/>
  <c r="C458" i="21"/>
  <c r="U462" i="21" l="1"/>
  <c r="N462" i="21"/>
  <c r="J462" i="21"/>
  <c r="K462" i="21"/>
  <c r="M462" i="21"/>
  <c r="P462" i="21"/>
  <c r="W462" i="21"/>
  <c r="S462" i="21"/>
  <c r="T462" i="21"/>
  <c r="O462" i="21"/>
  <c r="Y244" i="22"/>
  <c r="Z244" i="22"/>
  <c r="X244" i="22"/>
  <c r="D244" i="22"/>
  <c r="E244" i="22"/>
  <c r="F244" i="22"/>
  <c r="G244" i="22"/>
  <c r="H244" i="22"/>
  <c r="I244" i="22"/>
  <c r="J244" i="22"/>
  <c r="K244" i="22"/>
  <c r="L244" i="22"/>
  <c r="M244" i="22"/>
  <c r="N244" i="22"/>
  <c r="O244" i="22"/>
  <c r="P244" i="22"/>
  <c r="Q244" i="22"/>
  <c r="R244" i="22"/>
  <c r="S244" i="22"/>
  <c r="T244" i="22"/>
  <c r="U244" i="22"/>
  <c r="V244" i="22"/>
  <c r="W244" i="22"/>
  <c r="D246" i="22"/>
  <c r="E246" i="22"/>
  <c r="F246" i="22"/>
  <c r="G246" i="22"/>
  <c r="H246" i="22"/>
  <c r="I246" i="22"/>
  <c r="J246" i="22"/>
  <c r="K246" i="22"/>
  <c r="L246" i="22"/>
  <c r="M246" i="22"/>
  <c r="N246" i="22"/>
  <c r="O246" i="22"/>
  <c r="P246" i="22"/>
  <c r="Q246" i="22"/>
  <c r="R246" i="22"/>
  <c r="S246" i="22"/>
  <c r="T246" i="22"/>
  <c r="U246" i="22"/>
  <c r="V246" i="22"/>
  <c r="W246" i="22"/>
  <c r="D247" i="22"/>
  <c r="E247" i="22"/>
  <c r="F247" i="22"/>
  <c r="G247" i="22"/>
  <c r="H247" i="22"/>
  <c r="I247" i="22"/>
  <c r="J247" i="22"/>
  <c r="J248" i="22" s="1"/>
  <c r="K247" i="22"/>
  <c r="L247" i="22"/>
  <c r="M247" i="22"/>
  <c r="N247" i="22"/>
  <c r="O247" i="22"/>
  <c r="P247" i="22"/>
  <c r="Q247" i="22"/>
  <c r="R247" i="22"/>
  <c r="R248" i="22" s="1"/>
  <c r="S247" i="22"/>
  <c r="T247" i="22"/>
  <c r="U247" i="22"/>
  <c r="V247" i="22"/>
  <c r="V248" i="22" s="1"/>
  <c r="W247" i="22"/>
  <c r="W248" i="22" s="1"/>
  <c r="D248" i="22"/>
  <c r="E248" i="22"/>
  <c r="F248" i="22"/>
  <c r="G248" i="22"/>
  <c r="H248" i="22"/>
  <c r="C247" i="22"/>
  <c r="C246" i="22"/>
  <c r="C244" i="22"/>
  <c r="K248" i="22" l="1"/>
  <c r="S248" i="22"/>
  <c r="O248" i="22"/>
  <c r="N248" i="22"/>
  <c r="Q248" i="22"/>
  <c r="T248" i="22"/>
  <c r="P248" i="22"/>
  <c r="L248" i="22"/>
  <c r="M248" i="22"/>
  <c r="I248" i="22"/>
  <c r="U248" i="22"/>
  <c r="C292" i="20"/>
  <c r="C294" i="20"/>
  <c r="C296" i="20" s="1"/>
  <c r="Y208" i="15" l="1"/>
  <c r="Z208" i="15"/>
  <c r="X208" i="15"/>
  <c r="C210" i="15"/>
  <c r="C208" i="15"/>
  <c r="X292" i="20" l="1"/>
  <c r="Y292" i="20"/>
  <c r="Z292" i="20"/>
  <c r="C248" i="22" l="1"/>
  <c r="C462" i="21"/>
  <c r="C212" i="15" l="1"/>
</calcChain>
</file>

<file path=xl/sharedStrings.xml><?xml version="1.0" encoding="utf-8"?>
<sst xmlns="http://schemas.openxmlformats.org/spreadsheetml/2006/main" count="1247" uniqueCount="80">
  <si>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</si>
  <si>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</si>
  <si>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</si>
  <si>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</si>
  <si>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</si>
  <si>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</si>
  <si>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</si>
  <si>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</si>
  <si>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</si>
  <si>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</si>
  <si>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</si>
  <si>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</si>
  <si>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</si>
  <si>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</si>
  <si>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</si>
  <si>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</si>
  <si>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MOLAVE</t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</si>
  <si>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</si>
  <si>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</si>
  <si>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</si>
  <si>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</si>
  <si>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JELAWAT</t>
  </si>
  <si>
    <t>SURIGAE</t>
  </si>
  <si>
    <t>SOULIK</t>
  </si>
  <si>
    <t>FAXAI</t>
  </si>
  <si>
    <t>LAN</t>
  </si>
  <si>
    <t>VAMCO</t>
  </si>
  <si>
    <t>CHANTHU</t>
  </si>
  <si>
    <t>PHANFONE</t>
  </si>
  <si>
    <t>FENGSHEN</t>
  </si>
  <si>
    <t>NOCK-TEN</t>
  </si>
  <si>
    <t>CHABA</t>
  </si>
  <si>
    <t>HAIMA</t>
  </si>
  <si>
    <t>CER</t>
    <phoneticPr fontId="1" type="noConversion"/>
  </si>
  <si>
    <t>COT</t>
    <phoneticPr fontId="1" type="noConversion"/>
  </si>
  <si>
    <t>CTH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</si>
  <si>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</si>
  <si>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</si>
  <si>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</si>
  <si>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No. of data points</t>
    <phoneticPr fontId="1" type="noConversion"/>
  </si>
  <si>
    <t>Average</t>
    <phoneticPr fontId="1" type="noConversion"/>
  </si>
  <si>
    <t>AVERAGED WITHIN 6RMW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</si>
  <si>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</si>
  <si>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</si>
  <si>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</si>
  <si>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MEAN</t>
    <phoneticPr fontId="1" type="noConversion"/>
  </si>
  <si>
    <t>STANDARD ERROR</t>
    <phoneticPr fontId="1" type="noConversion"/>
  </si>
  <si>
    <t>BANYAN</t>
  </si>
  <si>
    <t>KROSA</t>
  </si>
  <si>
    <t>DAMREY</t>
  </si>
  <si>
    <t>BUALOI</t>
  </si>
  <si>
    <t>JONGDARI</t>
  </si>
  <si>
    <t>NESAT</t>
  </si>
  <si>
    <t>MAN-YI</t>
  </si>
  <si>
    <t>SANVU</t>
  </si>
  <si>
    <t>NEOGURI</t>
  </si>
  <si>
    <t>DOKSURI</t>
  </si>
  <si>
    <t>KALMAEGI</t>
  </si>
  <si>
    <t>USAGI</t>
  </si>
  <si>
    <t>KHANUN</t>
  </si>
  <si>
    <t>HAISHEN</t>
  </si>
  <si>
    <t>BAVI</t>
  </si>
  <si>
    <t>MEARI</t>
  </si>
  <si>
    <t>MEGI</t>
  </si>
  <si>
    <t>BULBUL:MATMO</t>
  </si>
  <si>
    <t>SARIKA</t>
  </si>
  <si>
    <t>NAMTHEUN</t>
  </si>
  <si>
    <t>HATO</t>
  </si>
  <si>
    <t>KROSA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</si>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</sst>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_);[Red]\(0\)"/>
  </numFmts>
  <fonts count="4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14" fontId="3" fillId="0" borderId="0" xfId="0" applyNumberFormat="1" applyFont="1" applyFill="1">
      <alignment vertical="center"/>
    </xf>
    <xf numFmtId="22" fontId="3" fillId="0" borderId="0" xfId="0" applyNumberFormat="1" applyFont="1" applyFill="1">
      <alignment vertical="center"/>
    </xf>
    <xf numFmtId="22" fontId="3" fillId="0" borderId="0" xfId="0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177" fontId="3" fillId="0" borderId="0" xfId="0" quotePrefix="1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22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2" fontId="3" fillId="0" borderId="0" xfId="0" applyNumberFormat="1" applyFont="1">
      <alignment vertical="center"/>
    </xf>
  </cellXfs>
  <cellStyles count="1">
    <cellStyle name="Normal" xfId="0" builtinId="0"/>
  </cellStyles>
  <dxfs count="40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6"/>
  <sheetViews>
    <sheetView tabSelected="1" zoomScale="112" zoomScaleNormal="112" workbookViewId="0"/>
  </sheetViews>
  <sheetFormatPr defaultRowHeight="15" x14ac:dyDescent="0.25"/>
  <cols>
    <col min="1" max="1" width="13.140625" style="6" bestFit="1" customWidth="1"/>
    <col min="2" max="2" width="16.140625" style="6" bestFit="1" customWidth="1"/>
    <col min="3" max="23" width="7.7109375" style="8" customWidth="1"/>
    <col min="24" max="26" width="9.28515625" style="8" bestFit="1" customWidth="1"/>
    <col min="27" max="16384" width="9.140625" style="6"/>
  </cols>
  <sheetData>
    <row r="1" spans="1:26" ht="15.75" thickBot="1" x14ac:dyDescent="0.3">
      <c r="C1" s="9"/>
      <c r="D1" s="10"/>
      <c r="E1" s="10" t="s">
        <v>33</v>
      </c>
      <c r="F1" s="10"/>
      <c r="G1" s="10"/>
      <c r="H1" s="11"/>
      <c r="I1" s="9"/>
      <c r="J1" s="10"/>
      <c r="K1" s="10" t="s">
        <v>34</v>
      </c>
      <c r="L1" s="10"/>
      <c r="M1" s="10"/>
      <c r="N1" s="11"/>
      <c r="O1" s="9"/>
      <c r="P1" s="10"/>
      <c r="Q1" s="10" t="s">
        <v>35</v>
      </c>
      <c r="R1" s="10"/>
      <c r="S1" s="10"/>
      <c r="T1" s="11"/>
      <c r="U1" s="12" t="s">
        <v>33</v>
      </c>
      <c r="V1" s="13" t="s">
        <v>34</v>
      </c>
      <c r="W1" s="14" t="s">
        <v>35</v>
      </c>
      <c r="X1" s="12" t="s">
        <v>33</v>
      </c>
      <c r="Y1" s="13" t="s">
        <v>34</v>
      </c>
      <c r="Z1" s="14" t="s">
        <v>35</v>
      </c>
    </row>
    <row r="2" spans="1:26" ht="15.75" thickBot="1" x14ac:dyDescent="0.3">
      <c r="C2" s="9">
        <v>1</v>
      </c>
      <c r="D2" s="10">
        <v>2</v>
      </c>
      <c r="E2" s="10">
        <v>3</v>
      </c>
      <c r="F2" s="10">
        <v>4</v>
      </c>
      <c r="G2" s="10">
        <v>5</v>
      </c>
      <c r="H2" s="11">
        <v>6</v>
      </c>
      <c r="I2" s="9">
        <v>1</v>
      </c>
      <c r="J2" s="10">
        <v>2</v>
      </c>
      <c r="K2" s="10">
        <v>3</v>
      </c>
      <c r="L2" s="10">
        <v>4</v>
      </c>
      <c r="M2" s="10">
        <v>5</v>
      </c>
      <c r="N2" s="11">
        <v>6</v>
      </c>
      <c r="O2" s="9">
        <v>1</v>
      </c>
      <c r="P2" s="10">
        <v>2</v>
      </c>
      <c r="Q2" s="10">
        <v>3</v>
      </c>
      <c r="R2" s="10">
        <v>4</v>
      </c>
      <c r="S2" s="10">
        <v>5</v>
      </c>
      <c r="T2" s="11">
        <v>6</v>
      </c>
      <c r="U2" s="33" t="s">
        <v>40</v>
      </c>
      <c r="V2" s="17"/>
      <c r="W2" s="18"/>
      <c r="X2" s="19" t="s">
        <v>39</v>
      </c>
      <c r="Y2" s="17"/>
      <c r="Z2" s="18"/>
    </row>
    <row r="3" spans="1:26" x14ac:dyDescent="0.25">
      <c r="A3" s="6" t="s">
        <v>51</v>
      </c>
      <c r="B3" s="34">
        <v>43312.125</v>
      </c>
      <c r="C3" s="8">
        <v>28.853200000000001</v>
      </c>
      <c r="D3" s="8">
        <v>27.678000000000001</v>
      </c>
      <c r="E3" s="8">
        <v>32.782400000000003</v>
      </c>
      <c r="F3" s="8">
        <v>40.880000000000003</v>
      </c>
      <c r="G3" s="8">
        <v>35.351599999999998</v>
      </c>
      <c r="H3" s="8">
        <v>30.331800000000001</v>
      </c>
      <c r="I3" s="8">
        <v>33.282699999999998</v>
      </c>
      <c r="J3" s="8">
        <v>47.923400000000001</v>
      </c>
      <c r="K3" s="8">
        <v>25.694800000000001</v>
      </c>
      <c r="L3" s="8">
        <v>11.175000000000001</v>
      </c>
      <c r="M3" s="8">
        <v>9.8897300000000001</v>
      </c>
      <c r="N3" s="8">
        <v>12.817500000000001</v>
      </c>
      <c r="O3" s="8">
        <v>11.3706</v>
      </c>
      <c r="P3" s="8">
        <v>10.347300000000001</v>
      </c>
      <c r="Q3" s="8">
        <v>9.6528899999999993</v>
      </c>
      <c r="R3" s="8">
        <v>9.1235900000000001</v>
      </c>
      <c r="S3" s="8">
        <v>8.1506100000000004</v>
      </c>
      <c r="T3" s="8">
        <v>6.9938500000000001</v>
      </c>
      <c r="U3" s="8">
        <v>33.494399999999999</v>
      </c>
      <c r="V3" s="8">
        <v>17.482700000000001</v>
      </c>
      <c r="W3" s="8">
        <v>8.5043100000000003</v>
      </c>
      <c r="X3" s="8">
        <v>12844</v>
      </c>
      <c r="Y3" s="24">
        <v>18303</v>
      </c>
      <c r="Z3" s="8">
        <v>18303</v>
      </c>
    </row>
    <row r="4" spans="1:26" x14ac:dyDescent="0.25">
      <c r="B4" s="22" t="s">
        <v>69</v>
      </c>
      <c r="C4" s="8">
        <v>29.7712</v>
      </c>
      <c r="D4" s="8">
        <v>29.592700000000001</v>
      </c>
      <c r="E4" s="8">
        <v>34.338299999999997</v>
      </c>
      <c r="F4" s="8">
        <v>38.5321</v>
      </c>
      <c r="G4" s="8">
        <v>34.654600000000002</v>
      </c>
      <c r="H4" s="8">
        <v>30.118300000000001</v>
      </c>
      <c r="I4" s="8">
        <v>50.0914</v>
      </c>
      <c r="J4" s="8">
        <v>43.329599999999999</v>
      </c>
      <c r="K4" s="8">
        <v>25.685300000000002</v>
      </c>
      <c r="L4" s="8">
        <v>9.87744</v>
      </c>
      <c r="M4" s="8">
        <v>9.5908899999999999</v>
      </c>
      <c r="N4" s="8">
        <v>13.5518</v>
      </c>
      <c r="O4" s="8">
        <v>11.7028</v>
      </c>
      <c r="P4" s="8">
        <v>10.231</v>
      </c>
      <c r="Q4" s="8">
        <v>9.9890600000000003</v>
      </c>
      <c r="R4" s="8">
        <v>8.7456800000000001</v>
      </c>
      <c r="S4" s="8">
        <v>7.4013</v>
      </c>
      <c r="T4" s="8">
        <v>6.7852300000000003</v>
      </c>
      <c r="U4" s="8">
        <v>33.362900000000003</v>
      </c>
      <c r="V4" s="8">
        <v>17.360299999999999</v>
      </c>
      <c r="W4" s="8">
        <v>8.2430900000000005</v>
      </c>
      <c r="X4" s="8">
        <v>12992</v>
      </c>
      <c r="Y4" s="24">
        <v>18863</v>
      </c>
      <c r="Z4" s="8">
        <v>18863</v>
      </c>
    </row>
    <row r="5" spans="1:26" x14ac:dyDescent="0.25">
      <c r="B5" s="23" t="s">
        <v>70</v>
      </c>
      <c r="C5" s="8">
        <v>29.260100000000001</v>
      </c>
      <c r="D5" s="8">
        <v>29.416899999999998</v>
      </c>
      <c r="E5" s="8">
        <v>34.556699999999999</v>
      </c>
      <c r="F5" s="8">
        <v>38.550699999999999</v>
      </c>
      <c r="G5" s="8">
        <v>35.088799999999999</v>
      </c>
      <c r="H5" s="8">
        <v>29.282599999999999</v>
      </c>
      <c r="I5" s="8">
        <v>48.928699999999999</v>
      </c>
      <c r="J5" s="8">
        <v>43.540100000000002</v>
      </c>
      <c r="K5" s="8">
        <v>26.1692</v>
      </c>
      <c r="L5" s="8">
        <v>9.8740299999999994</v>
      </c>
      <c r="M5" s="8">
        <v>9.4268000000000001</v>
      </c>
      <c r="N5" s="8">
        <v>13.783899999999999</v>
      </c>
      <c r="O5" s="8">
        <v>11.6965</v>
      </c>
      <c r="P5" s="8">
        <v>10.1943</v>
      </c>
      <c r="Q5" s="8">
        <v>9.8696699999999993</v>
      </c>
      <c r="R5" s="8">
        <v>8.8552800000000005</v>
      </c>
      <c r="S5" s="8">
        <v>7.5314899999999998</v>
      </c>
      <c r="T5" s="8">
        <v>6.8481199999999998</v>
      </c>
      <c r="U5" s="8">
        <v>33.220999999999997</v>
      </c>
      <c r="V5" s="8">
        <v>17.486499999999999</v>
      </c>
      <c r="W5" s="8">
        <v>8.2958400000000001</v>
      </c>
      <c r="X5" s="24">
        <v>12940</v>
      </c>
      <c r="Y5" s="8">
        <v>18767</v>
      </c>
      <c r="Z5" s="8">
        <v>18767</v>
      </c>
    </row>
    <row r="6" spans="1:26" x14ac:dyDescent="0.25">
      <c r="B6" s="23" t="s">
        <v>71</v>
      </c>
      <c r="C6" s="8">
        <v>27.8447</v>
      </c>
      <c r="D6" s="8">
        <v>28.991700000000002</v>
      </c>
      <c r="E6" s="8">
        <v>34.610599999999998</v>
      </c>
      <c r="F6" s="8">
        <v>39.311500000000002</v>
      </c>
      <c r="G6" s="8">
        <v>34.136600000000001</v>
      </c>
      <c r="H6" s="8">
        <v>29.379200000000001</v>
      </c>
      <c r="I6" s="8">
        <v>47.729300000000002</v>
      </c>
      <c r="J6" s="8">
        <v>44.410699999999999</v>
      </c>
      <c r="K6" s="8">
        <v>26.6492</v>
      </c>
      <c r="L6" s="8">
        <v>9.8482699999999994</v>
      </c>
      <c r="M6" s="8">
        <v>9.7509700000000006</v>
      </c>
      <c r="N6" s="8">
        <v>13.984500000000001</v>
      </c>
      <c r="O6" s="8">
        <v>11.757400000000001</v>
      </c>
      <c r="P6" s="8">
        <v>10.174099999999999</v>
      </c>
      <c r="Q6" s="8">
        <v>9.7598800000000008</v>
      </c>
      <c r="R6" s="8">
        <v>8.8902800000000006</v>
      </c>
      <c r="S6" s="8">
        <v>7.6733099999999999</v>
      </c>
      <c r="T6" s="8">
        <v>6.8387200000000004</v>
      </c>
      <c r="U6" s="8">
        <v>33.039000000000001</v>
      </c>
      <c r="V6" s="8">
        <v>17.761700000000001</v>
      </c>
      <c r="W6" s="8">
        <v>8.3157599999999992</v>
      </c>
      <c r="X6" s="8">
        <v>12982</v>
      </c>
      <c r="Y6" s="24">
        <v>18636</v>
      </c>
      <c r="Z6" s="8">
        <v>18636</v>
      </c>
    </row>
    <row r="7" spans="1:26" x14ac:dyDescent="0.25">
      <c r="B7" s="23" t="s">
        <v>72</v>
      </c>
      <c r="C7" s="8">
        <v>27.452400000000001</v>
      </c>
      <c r="D7" s="8">
        <v>28.742100000000001</v>
      </c>
      <c r="E7" s="8">
        <v>34.767000000000003</v>
      </c>
      <c r="F7" s="8">
        <v>39.632199999999997</v>
      </c>
      <c r="G7" s="8">
        <v>34.063000000000002</v>
      </c>
      <c r="H7" s="8">
        <v>29.641500000000001</v>
      </c>
      <c r="I7" s="8">
        <v>45.297199999999997</v>
      </c>
      <c r="J7" s="8">
        <v>45.088700000000003</v>
      </c>
      <c r="K7" s="8">
        <v>26.816800000000001</v>
      </c>
      <c r="L7" s="8">
        <v>10.0396</v>
      </c>
      <c r="M7" s="8">
        <v>9.9142799999999998</v>
      </c>
      <c r="N7" s="8">
        <v>13.888299999999999</v>
      </c>
      <c r="O7" s="8">
        <v>11.8422</v>
      </c>
      <c r="P7" s="8">
        <v>10.2591</v>
      </c>
      <c r="Q7" s="8">
        <v>9.6671700000000005</v>
      </c>
      <c r="R7" s="8">
        <v>8.9190900000000006</v>
      </c>
      <c r="S7" s="8">
        <v>7.7339900000000004</v>
      </c>
      <c r="T7" s="8">
        <v>6.8742700000000001</v>
      </c>
      <c r="U7" s="8">
        <v>33.158700000000003</v>
      </c>
      <c r="V7" s="8">
        <v>17.829599999999999</v>
      </c>
      <c r="W7" s="8">
        <v>8.3444900000000004</v>
      </c>
      <c r="X7" s="8">
        <v>12971</v>
      </c>
      <c r="Y7" s="24">
        <v>18521</v>
      </c>
      <c r="Z7" s="8">
        <v>18521</v>
      </c>
    </row>
    <row r="8" spans="1:26" x14ac:dyDescent="0.25">
      <c r="B8" s="23" t="s">
        <v>73</v>
      </c>
      <c r="C8" s="8">
        <v>28.818200000000001</v>
      </c>
      <c r="D8" s="8">
        <v>27.834299999999999</v>
      </c>
      <c r="E8" s="8">
        <v>33.127699999999997</v>
      </c>
      <c r="F8" s="8">
        <v>40.527299999999997</v>
      </c>
      <c r="G8" s="8">
        <v>34.995199999999997</v>
      </c>
      <c r="H8" s="8">
        <v>30.185400000000001</v>
      </c>
      <c r="I8" s="8">
        <v>37.8416</v>
      </c>
      <c r="J8" s="8">
        <v>47.003</v>
      </c>
      <c r="K8" s="8">
        <v>26.066199999999998</v>
      </c>
      <c r="L8" s="8">
        <v>10.5296</v>
      </c>
      <c r="M8" s="8">
        <v>9.7015200000000004</v>
      </c>
      <c r="N8" s="8">
        <v>12.8926</v>
      </c>
      <c r="O8" s="8">
        <v>11.55</v>
      </c>
      <c r="P8" s="8">
        <v>10.2768</v>
      </c>
      <c r="Q8" s="8">
        <v>9.6602499999999996</v>
      </c>
      <c r="R8" s="8">
        <v>9.0893700000000006</v>
      </c>
      <c r="S8" s="8">
        <v>8.0076000000000001</v>
      </c>
      <c r="T8" s="8">
        <v>6.93431</v>
      </c>
      <c r="U8" s="8">
        <v>33.372399999999999</v>
      </c>
      <c r="V8" s="8">
        <v>17.362500000000001</v>
      </c>
      <c r="W8" s="8">
        <v>8.4398499999999999</v>
      </c>
      <c r="X8" s="8">
        <v>12924</v>
      </c>
      <c r="Y8" s="24">
        <v>18694</v>
      </c>
      <c r="Z8" s="8">
        <v>18694</v>
      </c>
    </row>
    <row r="9" spans="1:26" x14ac:dyDescent="0.25">
      <c r="B9" s="22" t="s">
        <v>74</v>
      </c>
      <c r="C9" s="8">
        <v>31.0153</v>
      </c>
      <c r="D9" s="8">
        <v>27.56</v>
      </c>
      <c r="E9" s="8">
        <v>32.502899999999997</v>
      </c>
      <c r="F9" s="8">
        <v>41.139200000000002</v>
      </c>
      <c r="G9" s="8">
        <v>35.851100000000002</v>
      </c>
      <c r="H9" s="8">
        <v>30.2317</v>
      </c>
      <c r="I9" s="8">
        <v>30.715900000000001</v>
      </c>
      <c r="J9" s="8">
        <v>49.517800000000001</v>
      </c>
      <c r="K9" s="8">
        <v>24.848299999999998</v>
      </c>
      <c r="L9" s="8">
        <v>11.5611</v>
      </c>
      <c r="M9" s="8">
        <v>9.8086800000000007</v>
      </c>
      <c r="N9" s="8">
        <v>12.6722</v>
      </c>
      <c r="O9" s="8">
        <v>11.205500000000001</v>
      </c>
      <c r="P9" s="8">
        <v>10.373200000000001</v>
      </c>
      <c r="Q9" s="8">
        <v>9.6715199999999992</v>
      </c>
      <c r="R9" s="8">
        <v>9.0996900000000007</v>
      </c>
      <c r="S9" s="8">
        <v>8.3428299999999993</v>
      </c>
      <c r="T9" s="8">
        <v>7.0335099999999997</v>
      </c>
      <c r="U9" s="8">
        <v>33.662799999999997</v>
      </c>
      <c r="V9" s="8">
        <v>17.4726</v>
      </c>
      <c r="W9" s="8">
        <v>8.5661699999999996</v>
      </c>
      <c r="X9" s="8">
        <v>12827</v>
      </c>
      <c r="Y9" s="24">
        <v>18330</v>
      </c>
      <c r="Z9" s="8">
        <v>18330</v>
      </c>
    </row>
    <row r="10" spans="1:26" x14ac:dyDescent="0.25">
      <c r="B10" s="23" t="s">
        <v>75</v>
      </c>
      <c r="C10" s="8">
        <v>30.5943</v>
      </c>
      <c r="D10" s="8">
        <v>27.305299999999999</v>
      </c>
      <c r="E10" s="8">
        <v>32.907600000000002</v>
      </c>
      <c r="F10" s="8">
        <v>40.512500000000003</v>
      </c>
      <c r="G10" s="8">
        <v>35.642499999999998</v>
      </c>
      <c r="H10" s="8">
        <v>30.5518</v>
      </c>
      <c r="I10" s="8">
        <v>28.5045</v>
      </c>
      <c r="J10" s="8">
        <v>51.204900000000002</v>
      </c>
      <c r="K10" s="8">
        <v>24.360099999999999</v>
      </c>
      <c r="L10" s="8">
        <v>11.927</v>
      </c>
      <c r="M10" s="8">
        <v>9.8309099999999994</v>
      </c>
      <c r="N10" s="8">
        <v>12.4503</v>
      </c>
      <c r="O10" s="8">
        <v>11.0922</v>
      </c>
      <c r="P10" s="8">
        <v>10.3468</v>
      </c>
      <c r="Q10" s="8">
        <v>9.6839200000000005</v>
      </c>
      <c r="R10" s="8">
        <v>9.0522799999999997</v>
      </c>
      <c r="S10" s="8">
        <v>8.4579400000000007</v>
      </c>
      <c r="T10" s="8">
        <v>7.1386000000000003</v>
      </c>
      <c r="U10" s="8">
        <v>33.642099999999999</v>
      </c>
      <c r="V10" s="8">
        <v>17.516400000000001</v>
      </c>
      <c r="W10" s="8">
        <v>8.6162100000000006</v>
      </c>
      <c r="X10" s="8">
        <v>12893</v>
      </c>
      <c r="Y10" s="24">
        <v>18274</v>
      </c>
      <c r="Z10" s="8">
        <v>18274</v>
      </c>
    </row>
    <row r="11" spans="1:26" x14ac:dyDescent="0.25">
      <c r="B11" s="23" t="s">
        <v>76</v>
      </c>
      <c r="C11" s="8">
        <v>31.6661</v>
      </c>
      <c r="D11" s="8">
        <v>27.296900000000001</v>
      </c>
      <c r="E11" s="8">
        <v>32.614199999999997</v>
      </c>
      <c r="F11" s="8">
        <v>40.845700000000001</v>
      </c>
      <c r="G11" s="8">
        <v>35.732199999999999</v>
      </c>
      <c r="H11" s="8">
        <v>30.081800000000001</v>
      </c>
      <c r="I11" s="8">
        <v>25.992100000000001</v>
      </c>
      <c r="J11" s="8">
        <v>52.370399999999997</v>
      </c>
      <c r="K11" s="8">
        <v>24.2728</v>
      </c>
      <c r="L11" s="8">
        <v>11.9381</v>
      </c>
      <c r="M11" s="8">
        <v>10.0014</v>
      </c>
      <c r="N11" s="8">
        <v>11.923</v>
      </c>
      <c r="O11" s="8">
        <v>10.845800000000001</v>
      </c>
      <c r="P11" s="8">
        <v>10.3643</v>
      </c>
      <c r="Q11" s="8">
        <v>9.6708999999999996</v>
      </c>
      <c r="R11" s="8">
        <v>9.0638199999999998</v>
      </c>
      <c r="S11" s="8">
        <v>8.5238399999999999</v>
      </c>
      <c r="T11" s="8">
        <v>7.1835300000000002</v>
      </c>
      <c r="U11" s="8">
        <v>33.591000000000001</v>
      </c>
      <c r="V11" s="8">
        <v>17.4178</v>
      </c>
      <c r="W11" s="8">
        <v>8.6428600000000007</v>
      </c>
      <c r="X11" s="8">
        <v>12798</v>
      </c>
      <c r="Y11" s="24">
        <v>18272</v>
      </c>
      <c r="Z11" s="8">
        <v>18272</v>
      </c>
    </row>
    <row r="12" spans="1:26" x14ac:dyDescent="0.25">
      <c r="B12" s="23" t="s">
        <v>77</v>
      </c>
      <c r="C12" s="8">
        <v>31.160299999999999</v>
      </c>
      <c r="D12" s="8">
        <v>27.333600000000001</v>
      </c>
      <c r="E12" s="8">
        <v>32.970399999999998</v>
      </c>
      <c r="F12" s="8">
        <v>41.1736</v>
      </c>
      <c r="G12" s="8">
        <v>36.595399999999998</v>
      </c>
      <c r="H12" s="8">
        <v>30.644400000000001</v>
      </c>
      <c r="I12" s="8">
        <v>24.099599999999999</v>
      </c>
      <c r="J12" s="8">
        <v>54.295099999999998</v>
      </c>
      <c r="K12" s="8">
        <v>23.956199999999999</v>
      </c>
      <c r="L12" s="8">
        <v>11.997999999999999</v>
      </c>
      <c r="M12" s="8">
        <v>9.9784500000000005</v>
      </c>
      <c r="N12" s="8">
        <v>11.6187</v>
      </c>
      <c r="O12" s="8">
        <v>10.7341</v>
      </c>
      <c r="P12" s="8">
        <v>10.335599999999999</v>
      </c>
      <c r="Q12" s="8">
        <v>9.7162900000000008</v>
      </c>
      <c r="R12" s="8">
        <v>9.0616699999999994</v>
      </c>
      <c r="S12" s="8">
        <v>8.5419499999999999</v>
      </c>
      <c r="T12" s="8">
        <v>7.1718200000000003</v>
      </c>
      <c r="U12" s="8">
        <v>34.018599999999999</v>
      </c>
      <c r="V12" s="8">
        <v>17.414400000000001</v>
      </c>
      <c r="W12" s="8">
        <v>8.6457899999999999</v>
      </c>
      <c r="X12" s="8">
        <v>12730</v>
      </c>
      <c r="Y12" s="24">
        <v>18323</v>
      </c>
      <c r="Z12" s="8">
        <v>18323</v>
      </c>
    </row>
    <row r="13" spans="1:26" x14ac:dyDescent="0.25">
      <c r="B13" s="23" t="s">
        <v>78</v>
      </c>
      <c r="C13" s="8">
        <v>31.8522</v>
      </c>
      <c r="D13" s="8">
        <v>27.555499999999999</v>
      </c>
      <c r="E13" s="8">
        <v>32.7348</v>
      </c>
      <c r="F13" s="8">
        <v>40.767699999999998</v>
      </c>
      <c r="G13" s="8">
        <v>36.649299999999997</v>
      </c>
      <c r="H13" s="8">
        <v>30.718599999999999</v>
      </c>
      <c r="I13" s="8">
        <v>21.751300000000001</v>
      </c>
      <c r="J13" s="8">
        <v>55.590899999999998</v>
      </c>
      <c r="K13" s="8">
        <v>24.7182</v>
      </c>
      <c r="L13" s="8">
        <v>12.8413</v>
      </c>
      <c r="M13" s="8">
        <v>9.7849199999999996</v>
      </c>
      <c r="N13" s="8">
        <v>10.895799999999999</v>
      </c>
      <c r="O13" s="8">
        <v>10.534800000000001</v>
      </c>
      <c r="P13" s="8">
        <v>10.1799</v>
      </c>
      <c r="Q13" s="8">
        <v>9.8210599999999992</v>
      </c>
      <c r="R13" s="8">
        <v>9.0241399999999992</v>
      </c>
      <c r="S13" s="8">
        <v>8.5635300000000001</v>
      </c>
      <c r="T13" s="8">
        <v>7.1941199999999998</v>
      </c>
      <c r="U13" s="8">
        <v>33.990600000000001</v>
      </c>
      <c r="V13" s="8">
        <v>17.462</v>
      </c>
      <c r="W13" s="8">
        <v>8.6437399999999993</v>
      </c>
      <c r="X13" s="8">
        <v>12663</v>
      </c>
      <c r="Y13" s="25">
        <v>18376</v>
      </c>
      <c r="Z13" s="8">
        <v>18376</v>
      </c>
    </row>
    <row r="14" spans="1:26" x14ac:dyDescent="0.25">
      <c r="B14" s="23" t="s">
        <v>79</v>
      </c>
      <c r="C14" s="8">
        <v>32.714300000000001</v>
      </c>
      <c r="D14" s="8">
        <v>28.2941</v>
      </c>
      <c r="E14" s="8">
        <v>32.747199999999999</v>
      </c>
      <c r="F14" s="8">
        <v>40.058599999999998</v>
      </c>
      <c r="G14" s="8">
        <v>36.532899999999998</v>
      </c>
      <c r="H14" s="8">
        <v>30.837700000000002</v>
      </c>
      <c r="I14" s="8">
        <v>20.312200000000001</v>
      </c>
      <c r="J14" s="8">
        <v>55.389200000000002</v>
      </c>
      <c r="K14" s="8">
        <v>26.1052</v>
      </c>
      <c r="L14" s="8">
        <v>13.7607</v>
      </c>
      <c r="M14" s="8">
        <v>9.70444</v>
      </c>
      <c r="N14" s="8">
        <v>10.2659</v>
      </c>
      <c r="O14" s="8">
        <v>10.590299999999999</v>
      </c>
      <c r="P14" s="8">
        <v>10.1191</v>
      </c>
      <c r="Q14" s="8">
        <v>10.070600000000001</v>
      </c>
      <c r="R14" s="8">
        <v>9.1820000000000004</v>
      </c>
      <c r="S14" s="8">
        <v>8.7259799999999998</v>
      </c>
      <c r="T14" s="8">
        <v>7.4842899999999997</v>
      </c>
      <c r="U14" s="8">
        <v>34.050400000000003</v>
      </c>
      <c r="V14" s="8">
        <v>17.551200000000001</v>
      </c>
      <c r="W14" s="8">
        <v>8.82742</v>
      </c>
      <c r="X14" s="8">
        <v>12736</v>
      </c>
      <c r="Y14" s="25">
        <v>18355</v>
      </c>
      <c r="Z14" s="8">
        <v>18355</v>
      </c>
    </row>
    <row r="15" spans="1:26" x14ac:dyDescent="0.25">
      <c r="A15" s="6" t="s">
        <v>9</v>
      </c>
      <c r="B15" s="34">
        <v>44140.125</v>
      </c>
      <c r="C15" s="8">
        <v>20.3565</v>
      </c>
      <c r="D15" s="8">
        <v>24.057600000000001</v>
      </c>
      <c r="E15" s="8">
        <v>26.117699999999999</v>
      </c>
      <c r="F15" s="8">
        <v>24.720199999999998</v>
      </c>
      <c r="G15" s="8">
        <v>24.242599999999999</v>
      </c>
      <c r="H15" s="8">
        <v>25.914999999999999</v>
      </c>
      <c r="I15" s="8">
        <v>8.0040399999999998</v>
      </c>
      <c r="J15" s="8">
        <v>22.279599999999999</v>
      </c>
      <c r="K15" s="8">
        <v>32.007399999999997</v>
      </c>
      <c r="L15" s="8">
        <v>24.550599999999999</v>
      </c>
      <c r="M15" s="8">
        <v>21.720800000000001</v>
      </c>
      <c r="N15" s="8">
        <v>26.558900000000001</v>
      </c>
      <c r="O15" s="8">
        <v>2.5820400000000001</v>
      </c>
      <c r="P15" s="8">
        <v>3.6364700000000001</v>
      </c>
      <c r="Q15" s="8">
        <v>5.8621999999999996</v>
      </c>
      <c r="R15" s="8">
        <v>5.65245</v>
      </c>
      <c r="S15" s="8">
        <v>6.7985600000000002</v>
      </c>
      <c r="T15" s="8">
        <v>8.4434699999999996</v>
      </c>
      <c r="U15" s="8">
        <v>24.895800000000001</v>
      </c>
      <c r="V15" s="8">
        <v>24.7819</v>
      </c>
      <c r="W15" s="8">
        <v>6.4268299999999998</v>
      </c>
      <c r="X15" s="8">
        <v>6354</v>
      </c>
      <c r="Y15" s="24">
        <v>9567</v>
      </c>
      <c r="Z15" s="8">
        <v>9567</v>
      </c>
    </row>
    <row r="16" spans="1:26" x14ac:dyDescent="0.25">
      <c r="B16" s="22" t="s">
        <v>69</v>
      </c>
      <c r="C16" s="8">
        <v>23.58</v>
      </c>
      <c r="D16" s="8">
        <v>25.232099999999999</v>
      </c>
      <c r="E16" s="8">
        <v>23.666499999999999</v>
      </c>
      <c r="F16" s="8">
        <v>23.957599999999999</v>
      </c>
      <c r="G16" s="8">
        <v>24.351099999999999</v>
      </c>
      <c r="H16" s="8">
        <v>26.946200000000001</v>
      </c>
      <c r="I16" s="8">
        <v>12.106299999999999</v>
      </c>
      <c r="J16" s="8">
        <v>29.658200000000001</v>
      </c>
      <c r="K16" s="8">
        <v>29.396000000000001</v>
      </c>
      <c r="L16" s="8">
        <v>20.943899999999999</v>
      </c>
      <c r="M16" s="8">
        <v>23.427700000000002</v>
      </c>
      <c r="N16" s="8">
        <v>25.8337</v>
      </c>
      <c r="O16" s="8">
        <v>2.1920700000000002</v>
      </c>
      <c r="P16" s="8">
        <v>3.8841000000000001</v>
      </c>
      <c r="Q16" s="8">
        <v>5.1078000000000001</v>
      </c>
      <c r="R16" s="8">
        <v>4.8891</v>
      </c>
      <c r="S16" s="8">
        <v>6.0034799999999997</v>
      </c>
      <c r="T16" s="8">
        <v>8.1986600000000003</v>
      </c>
      <c r="U16" s="8">
        <v>24.905000000000001</v>
      </c>
      <c r="V16" s="8">
        <v>24.713200000000001</v>
      </c>
      <c r="W16" s="8">
        <v>5.9330800000000004</v>
      </c>
      <c r="X16" s="8">
        <v>6747</v>
      </c>
      <c r="Y16" s="24">
        <v>9530</v>
      </c>
      <c r="Z16" s="8">
        <v>9530</v>
      </c>
    </row>
    <row r="17" spans="1:26" x14ac:dyDescent="0.25">
      <c r="B17" s="23" t="s">
        <v>70</v>
      </c>
      <c r="C17" s="8">
        <v>23.136399999999998</v>
      </c>
      <c r="D17" s="8">
        <v>25.3522</v>
      </c>
      <c r="E17" s="8">
        <v>23.211300000000001</v>
      </c>
      <c r="F17" s="8">
        <v>23.176100000000002</v>
      </c>
      <c r="G17" s="8">
        <v>23.884599999999999</v>
      </c>
      <c r="H17" s="8">
        <v>26.755800000000001</v>
      </c>
      <c r="I17" s="8">
        <v>10.969900000000001</v>
      </c>
      <c r="J17" s="8">
        <v>28.497399999999999</v>
      </c>
      <c r="K17" s="8">
        <v>30.425999999999998</v>
      </c>
      <c r="L17" s="8">
        <v>21.322199999999999</v>
      </c>
      <c r="M17" s="8">
        <v>21.881799999999998</v>
      </c>
      <c r="N17" s="8">
        <v>26.285299999999999</v>
      </c>
      <c r="O17" s="8">
        <v>2.19265</v>
      </c>
      <c r="P17" s="8">
        <v>3.8583500000000002</v>
      </c>
      <c r="Q17" s="8">
        <v>5.27311</v>
      </c>
      <c r="R17" s="8">
        <v>5.1131000000000002</v>
      </c>
      <c r="S17" s="8">
        <v>5.9702700000000002</v>
      </c>
      <c r="T17" s="8">
        <v>8.0478799999999993</v>
      </c>
      <c r="U17" s="8">
        <v>24.526900000000001</v>
      </c>
      <c r="V17" s="8">
        <v>24.500800000000002</v>
      </c>
      <c r="W17" s="8">
        <v>5.9350100000000001</v>
      </c>
      <c r="X17" s="24">
        <v>6730</v>
      </c>
      <c r="Y17" s="8">
        <v>9512</v>
      </c>
      <c r="Z17" s="8">
        <v>9512</v>
      </c>
    </row>
    <row r="18" spans="1:26" x14ac:dyDescent="0.25">
      <c r="B18" s="23" t="s">
        <v>71</v>
      </c>
      <c r="C18" s="8">
        <v>22.933399999999999</v>
      </c>
      <c r="D18" s="8">
        <v>25.160699999999999</v>
      </c>
      <c r="E18" s="8">
        <v>23.605399999999999</v>
      </c>
      <c r="F18" s="8">
        <v>23.434200000000001</v>
      </c>
      <c r="G18" s="8">
        <v>22.791</v>
      </c>
      <c r="H18" s="8">
        <v>26.377600000000001</v>
      </c>
      <c r="I18" s="8">
        <v>10.133800000000001</v>
      </c>
      <c r="J18" s="8">
        <v>27.097000000000001</v>
      </c>
      <c r="K18" s="8">
        <v>28.895399999999999</v>
      </c>
      <c r="L18" s="8">
        <v>22.514800000000001</v>
      </c>
      <c r="M18" s="8">
        <v>21.3721</v>
      </c>
      <c r="N18" s="8">
        <v>26.655799999999999</v>
      </c>
      <c r="O18" s="8">
        <v>2.2626900000000001</v>
      </c>
      <c r="P18" s="8">
        <v>3.8965700000000001</v>
      </c>
      <c r="Q18" s="8">
        <v>5.2585699999999997</v>
      </c>
      <c r="R18" s="8">
        <v>5.3010200000000003</v>
      </c>
      <c r="S18" s="8">
        <v>6.0221499999999999</v>
      </c>
      <c r="T18" s="8">
        <v>8.0424600000000002</v>
      </c>
      <c r="U18" s="8">
        <v>24.246500000000001</v>
      </c>
      <c r="V18" s="8">
        <v>24.315100000000001</v>
      </c>
      <c r="W18" s="8">
        <v>5.9795499999999997</v>
      </c>
      <c r="X18" s="8">
        <v>6688</v>
      </c>
      <c r="Y18" s="24">
        <v>9468</v>
      </c>
      <c r="Z18" s="8">
        <v>9468</v>
      </c>
    </row>
    <row r="19" spans="1:26" x14ac:dyDescent="0.25">
      <c r="B19" s="23" t="s">
        <v>72</v>
      </c>
      <c r="C19" s="8">
        <v>22.080500000000001</v>
      </c>
      <c r="D19" s="8">
        <v>24.985399999999998</v>
      </c>
      <c r="E19" s="8">
        <v>23.762499999999999</v>
      </c>
      <c r="F19" s="8">
        <v>22.833200000000001</v>
      </c>
      <c r="G19" s="8">
        <v>22.698699999999999</v>
      </c>
      <c r="H19" s="8">
        <v>26.391100000000002</v>
      </c>
      <c r="I19" s="8">
        <v>9.8511799999999994</v>
      </c>
      <c r="J19" s="8">
        <v>25.561900000000001</v>
      </c>
      <c r="K19" s="8">
        <v>29.049900000000001</v>
      </c>
      <c r="L19" s="8">
        <v>23.4358</v>
      </c>
      <c r="M19" s="8">
        <v>22.302700000000002</v>
      </c>
      <c r="N19" s="8">
        <v>26.006399999999999</v>
      </c>
      <c r="O19" s="8">
        <v>2.3885299999999998</v>
      </c>
      <c r="P19" s="8">
        <v>3.8883200000000002</v>
      </c>
      <c r="Q19" s="8">
        <v>5.4006400000000001</v>
      </c>
      <c r="R19" s="8">
        <v>5.4187200000000004</v>
      </c>
      <c r="S19" s="8">
        <v>6.1382300000000001</v>
      </c>
      <c r="T19" s="8">
        <v>8.0613299999999999</v>
      </c>
      <c r="U19" s="8">
        <v>24.091000000000001</v>
      </c>
      <c r="V19" s="8">
        <v>24.428899999999999</v>
      </c>
      <c r="W19" s="8">
        <v>6.0606400000000002</v>
      </c>
      <c r="X19" s="8">
        <v>6621</v>
      </c>
      <c r="Y19" s="24">
        <v>9476</v>
      </c>
      <c r="Z19" s="8">
        <v>9476</v>
      </c>
    </row>
    <row r="20" spans="1:26" x14ac:dyDescent="0.25">
      <c r="B20" s="23" t="s">
        <v>73</v>
      </c>
      <c r="C20" s="8">
        <v>20.68</v>
      </c>
      <c r="D20" s="8">
        <v>24.1387</v>
      </c>
      <c r="E20" s="8">
        <v>24.921700000000001</v>
      </c>
      <c r="F20" s="8">
        <v>23.598700000000001</v>
      </c>
      <c r="G20" s="8">
        <v>23.7621</v>
      </c>
      <c r="H20" s="8">
        <v>25.9558</v>
      </c>
      <c r="I20" s="8">
        <v>8.1113300000000006</v>
      </c>
      <c r="J20" s="8">
        <v>24.59</v>
      </c>
      <c r="K20" s="8">
        <v>30.530999999999999</v>
      </c>
      <c r="L20" s="8">
        <v>24.212</v>
      </c>
      <c r="M20" s="8">
        <v>20.842099999999999</v>
      </c>
      <c r="N20" s="8">
        <v>24.795200000000001</v>
      </c>
      <c r="O20" s="8">
        <v>2.5162599999999999</v>
      </c>
      <c r="P20" s="8">
        <v>3.80382</v>
      </c>
      <c r="Q20" s="8">
        <v>5.7821300000000004</v>
      </c>
      <c r="R20" s="8">
        <v>5.6182100000000004</v>
      </c>
      <c r="S20" s="8">
        <v>6.6039000000000003</v>
      </c>
      <c r="T20" s="8">
        <v>8.2824100000000005</v>
      </c>
      <c r="U20" s="8">
        <v>24.399699999999999</v>
      </c>
      <c r="V20" s="8">
        <v>24.0015</v>
      </c>
      <c r="W20" s="8">
        <v>6.3240299999999996</v>
      </c>
      <c r="X20" s="8">
        <v>6443</v>
      </c>
      <c r="Y20" s="24">
        <v>9597</v>
      </c>
      <c r="Z20" s="8">
        <v>9597</v>
      </c>
    </row>
    <row r="21" spans="1:26" x14ac:dyDescent="0.25">
      <c r="B21" s="22" t="s">
        <v>74</v>
      </c>
      <c r="C21" s="8">
        <v>20.052</v>
      </c>
      <c r="D21" s="8">
        <v>24.597000000000001</v>
      </c>
      <c r="E21" s="8">
        <v>25.8246</v>
      </c>
      <c r="F21" s="8">
        <v>24.8675</v>
      </c>
      <c r="G21" s="8">
        <v>24.376999999999999</v>
      </c>
      <c r="H21" s="8">
        <v>26.390799999999999</v>
      </c>
      <c r="I21" s="8">
        <v>7.8098299999999998</v>
      </c>
      <c r="J21" s="8">
        <v>20.614899999999999</v>
      </c>
      <c r="K21" s="8">
        <v>33.061799999999998</v>
      </c>
      <c r="L21" s="8">
        <v>24.671900000000001</v>
      </c>
      <c r="M21" s="8">
        <v>20.038399999999999</v>
      </c>
      <c r="N21" s="8">
        <v>28.1188</v>
      </c>
      <c r="O21" s="8">
        <v>2.6429399999999998</v>
      </c>
      <c r="P21" s="8">
        <v>3.49085</v>
      </c>
      <c r="Q21" s="8">
        <v>5.9249200000000002</v>
      </c>
      <c r="R21" s="8">
        <v>5.77407</v>
      </c>
      <c r="S21" s="8">
        <v>6.88375</v>
      </c>
      <c r="T21" s="8">
        <v>8.5564</v>
      </c>
      <c r="U21" s="8">
        <v>25.081399999999999</v>
      </c>
      <c r="V21" s="8">
        <v>24.818899999999999</v>
      </c>
      <c r="W21" s="8">
        <v>6.49735</v>
      </c>
      <c r="X21" s="8">
        <v>6300</v>
      </c>
      <c r="Y21" s="24">
        <v>9629</v>
      </c>
      <c r="Z21" s="8">
        <v>9629</v>
      </c>
    </row>
    <row r="22" spans="1:26" x14ac:dyDescent="0.25">
      <c r="B22" s="23" t="s">
        <v>75</v>
      </c>
      <c r="C22" s="8">
        <v>19.614599999999999</v>
      </c>
      <c r="D22" s="8">
        <v>25.024000000000001</v>
      </c>
      <c r="E22" s="8">
        <v>24.982900000000001</v>
      </c>
      <c r="F22" s="8">
        <v>26.0122</v>
      </c>
      <c r="G22" s="8">
        <v>24.3492</v>
      </c>
      <c r="H22" s="8">
        <v>26.601900000000001</v>
      </c>
      <c r="I22" s="8">
        <v>8.2043499999999998</v>
      </c>
      <c r="J22" s="8">
        <v>19.276299999999999</v>
      </c>
      <c r="K22" s="8">
        <v>32.650300000000001</v>
      </c>
      <c r="L22" s="8">
        <v>25.334</v>
      </c>
      <c r="M22" s="8">
        <v>18.677099999999999</v>
      </c>
      <c r="N22" s="8">
        <v>29.975999999999999</v>
      </c>
      <c r="O22" s="8">
        <v>2.7045699999999999</v>
      </c>
      <c r="P22" s="8">
        <v>3.46637</v>
      </c>
      <c r="Q22" s="8">
        <v>5.89764</v>
      </c>
      <c r="R22" s="8">
        <v>5.9242900000000001</v>
      </c>
      <c r="S22" s="8">
        <v>6.94794</v>
      </c>
      <c r="T22" s="8">
        <v>8.7871500000000005</v>
      </c>
      <c r="U22" s="8">
        <v>25.259799999999998</v>
      </c>
      <c r="V22" s="8">
        <v>24.962499999999999</v>
      </c>
      <c r="W22" s="8">
        <v>6.6026600000000002</v>
      </c>
      <c r="X22" s="8">
        <v>6257</v>
      </c>
      <c r="Y22" s="24">
        <v>9663</v>
      </c>
      <c r="Z22" s="8">
        <v>9663</v>
      </c>
    </row>
    <row r="23" spans="1:26" x14ac:dyDescent="0.25">
      <c r="B23" s="23" t="s">
        <v>76</v>
      </c>
      <c r="C23" s="8">
        <v>19.8721</v>
      </c>
      <c r="D23" s="8">
        <v>25.142299999999999</v>
      </c>
      <c r="E23" s="8">
        <v>24.535900000000002</v>
      </c>
      <c r="F23" s="8">
        <v>27.091799999999999</v>
      </c>
      <c r="G23" s="8">
        <v>24.844100000000001</v>
      </c>
      <c r="H23" s="8">
        <v>27.1568</v>
      </c>
      <c r="I23" s="8">
        <v>8.0666200000000003</v>
      </c>
      <c r="J23" s="8">
        <v>19.239599999999999</v>
      </c>
      <c r="K23" s="8">
        <v>31.990300000000001</v>
      </c>
      <c r="L23" s="8">
        <v>25.447600000000001</v>
      </c>
      <c r="M23" s="8">
        <v>18.573399999999999</v>
      </c>
      <c r="N23" s="8">
        <v>30.7193</v>
      </c>
      <c r="O23" s="8">
        <v>2.57003</v>
      </c>
      <c r="P23" s="8">
        <v>3.3612899999999999</v>
      </c>
      <c r="Q23" s="8">
        <v>5.8956099999999996</v>
      </c>
      <c r="R23" s="8">
        <v>6.0088600000000003</v>
      </c>
      <c r="S23" s="8">
        <v>7.0435400000000001</v>
      </c>
      <c r="T23" s="8">
        <v>8.91812</v>
      </c>
      <c r="U23" s="8">
        <v>25.676300000000001</v>
      </c>
      <c r="V23" s="8">
        <v>25.096</v>
      </c>
      <c r="W23" s="8">
        <v>6.6624400000000001</v>
      </c>
      <c r="X23" s="8">
        <v>6344</v>
      </c>
      <c r="Y23" s="24">
        <v>9649</v>
      </c>
      <c r="Z23" s="8">
        <v>9649</v>
      </c>
    </row>
    <row r="24" spans="1:26" x14ac:dyDescent="0.25">
      <c r="B24" s="23" t="s">
        <v>77</v>
      </c>
      <c r="C24" s="8">
        <v>20.320699999999999</v>
      </c>
      <c r="D24" s="8">
        <v>25.273900000000001</v>
      </c>
      <c r="E24" s="8">
        <v>25.791799999999999</v>
      </c>
      <c r="F24" s="8">
        <v>27.2758</v>
      </c>
      <c r="G24" s="8">
        <v>25.702300000000001</v>
      </c>
      <c r="H24" s="8">
        <v>27.698499999999999</v>
      </c>
      <c r="I24" s="8">
        <v>7.8992500000000003</v>
      </c>
      <c r="J24" s="8">
        <v>19.4148</v>
      </c>
      <c r="K24" s="8">
        <v>29.081499999999998</v>
      </c>
      <c r="L24" s="8">
        <v>27.6905</v>
      </c>
      <c r="M24" s="8">
        <v>18.973099999999999</v>
      </c>
      <c r="N24" s="8">
        <v>30.602699999999999</v>
      </c>
      <c r="O24" s="8">
        <v>2.6076800000000002</v>
      </c>
      <c r="P24" s="8">
        <v>3.2614299999999998</v>
      </c>
      <c r="Q24" s="8">
        <v>5.8532799999999998</v>
      </c>
      <c r="R24" s="8">
        <v>6.16683</v>
      </c>
      <c r="S24" s="8">
        <v>7.2871100000000002</v>
      </c>
      <c r="T24" s="8">
        <v>8.9545700000000004</v>
      </c>
      <c r="U24" s="8">
        <v>26.2743</v>
      </c>
      <c r="V24" s="8">
        <v>25.168199999999999</v>
      </c>
      <c r="W24" s="8">
        <v>6.7423599999999997</v>
      </c>
      <c r="X24" s="8">
        <v>6331</v>
      </c>
      <c r="Y24" s="24">
        <v>9714</v>
      </c>
      <c r="Z24" s="8">
        <v>9714</v>
      </c>
    </row>
    <row r="25" spans="1:26" x14ac:dyDescent="0.25">
      <c r="B25" s="23" t="s">
        <v>78</v>
      </c>
      <c r="C25" s="8">
        <v>21.967099999999999</v>
      </c>
      <c r="D25" s="8">
        <v>24.493200000000002</v>
      </c>
      <c r="E25" s="8">
        <v>26.147200000000002</v>
      </c>
      <c r="F25" s="8">
        <v>27.340800000000002</v>
      </c>
      <c r="G25" s="8">
        <v>26.854600000000001</v>
      </c>
      <c r="H25" s="8">
        <v>26.779900000000001</v>
      </c>
      <c r="I25" s="8">
        <v>7.3360300000000001</v>
      </c>
      <c r="J25" s="8">
        <v>18.461099999999998</v>
      </c>
      <c r="K25" s="8">
        <v>25.6145</v>
      </c>
      <c r="L25" s="8">
        <v>29.126100000000001</v>
      </c>
      <c r="M25" s="8">
        <v>20.596699999999998</v>
      </c>
      <c r="N25" s="8">
        <v>32.330300000000001</v>
      </c>
      <c r="O25" s="8">
        <v>2.6194700000000002</v>
      </c>
      <c r="P25" s="8">
        <v>3.2256399999999998</v>
      </c>
      <c r="Q25" s="8">
        <v>5.6999199999999997</v>
      </c>
      <c r="R25" s="8">
        <v>6.3986999999999998</v>
      </c>
      <c r="S25" s="8">
        <v>7.5118</v>
      </c>
      <c r="T25" s="8">
        <v>9.17821</v>
      </c>
      <c r="U25" s="8">
        <v>26.346800000000002</v>
      </c>
      <c r="V25" s="8">
        <v>25.6511</v>
      </c>
      <c r="W25" s="8">
        <v>6.8837900000000003</v>
      </c>
      <c r="X25" s="8">
        <v>6405</v>
      </c>
      <c r="Y25" s="25">
        <v>9876</v>
      </c>
      <c r="Z25" s="8">
        <v>9876</v>
      </c>
    </row>
    <row r="26" spans="1:26" x14ac:dyDescent="0.25">
      <c r="B26" s="23" t="s">
        <v>79</v>
      </c>
      <c r="C26" s="8">
        <v>21.3184</v>
      </c>
      <c r="D26" s="8">
        <v>23.836099999999998</v>
      </c>
      <c r="E26" s="8">
        <v>26.67</v>
      </c>
      <c r="F26" s="8">
        <v>27.648599999999998</v>
      </c>
      <c r="G26" s="8">
        <v>26.666899999999998</v>
      </c>
      <c r="H26" s="8">
        <v>26.6648</v>
      </c>
      <c r="I26" s="8">
        <v>7.0380099999999999</v>
      </c>
      <c r="J26" s="8">
        <v>17.937100000000001</v>
      </c>
      <c r="K26" s="8">
        <v>22.3523</v>
      </c>
      <c r="L26" s="8">
        <v>29.9908</v>
      </c>
      <c r="M26" s="8">
        <v>23.124500000000001</v>
      </c>
      <c r="N26" s="8">
        <v>32.555500000000002</v>
      </c>
      <c r="O26" s="8">
        <v>2.8128799999999998</v>
      </c>
      <c r="P26" s="8">
        <v>3.1909700000000001</v>
      </c>
      <c r="Q26" s="8">
        <v>5.6094999999999997</v>
      </c>
      <c r="R26" s="8">
        <v>6.63835</v>
      </c>
      <c r="S26" s="8">
        <v>7.7874100000000004</v>
      </c>
      <c r="T26" s="8">
        <v>9.2727400000000006</v>
      </c>
      <c r="U26" s="8">
        <v>26.34</v>
      </c>
      <c r="V26" s="8">
        <v>25.844899999999999</v>
      </c>
      <c r="W26" s="8">
        <v>6.9854900000000004</v>
      </c>
      <c r="X26" s="8">
        <v>6510</v>
      </c>
      <c r="Y26" s="25">
        <v>9806</v>
      </c>
      <c r="Z26" s="8">
        <v>9806</v>
      </c>
    </row>
    <row r="27" spans="1:26" x14ac:dyDescent="0.25">
      <c r="A27" s="6" t="s">
        <v>51</v>
      </c>
      <c r="B27" s="34">
        <v>43310.125</v>
      </c>
      <c r="C27" s="8">
        <v>25.637899999999998</v>
      </c>
      <c r="D27" s="8">
        <v>29.8279</v>
      </c>
      <c r="E27" s="8">
        <v>25.889900000000001</v>
      </c>
      <c r="F27" s="8">
        <v>27.104299999999999</v>
      </c>
      <c r="G27" s="8">
        <v>28.1952</v>
      </c>
      <c r="H27" s="8">
        <v>27.9345</v>
      </c>
      <c r="I27" s="8">
        <v>52.301699999999997</v>
      </c>
      <c r="J27" s="8">
        <v>71.063199999999995</v>
      </c>
      <c r="K27" s="8">
        <v>60.875399999999999</v>
      </c>
      <c r="L27" s="8">
        <v>43.762999999999998</v>
      </c>
      <c r="M27" s="8">
        <v>35.5747</v>
      </c>
      <c r="N27" s="8">
        <v>28.3874</v>
      </c>
      <c r="O27" s="8">
        <v>6.0186200000000003</v>
      </c>
      <c r="P27" s="8">
        <v>7.6239699999999999</v>
      </c>
      <c r="Q27" s="8">
        <v>7.9800300000000002</v>
      </c>
      <c r="R27" s="8">
        <v>8.2583500000000001</v>
      </c>
      <c r="S27" s="8">
        <v>8.4677699999999998</v>
      </c>
      <c r="T27" s="8">
        <v>8.1684599999999996</v>
      </c>
      <c r="U27" s="8">
        <v>27.633500000000002</v>
      </c>
      <c r="V27" s="8">
        <v>41.979399999999998</v>
      </c>
      <c r="W27" s="8">
        <v>8.1317799999999991</v>
      </c>
      <c r="X27" s="8">
        <v>4820</v>
      </c>
      <c r="Y27" s="24">
        <v>4992</v>
      </c>
      <c r="Z27" s="8">
        <v>4992</v>
      </c>
    </row>
    <row r="28" spans="1:26" x14ac:dyDescent="0.25">
      <c r="B28" s="22" t="s">
        <v>69</v>
      </c>
      <c r="C28" s="8">
        <v>38.680399999999999</v>
      </c>
      <c r="D28" s="8">
        <v>29.523900000000001</v>
      </c>
      <c r="E28" s="8">
        <v>32.002499999999998</v>
      </c>
      <c r="F28" s="8">
        <v>30.209099999999999</v>
      </c>
      <c r="G28" s="8">
        <v>28.095800000000001</v>
      </c>
      <c r="H28" s="8">
        <v>25.938800000000001</v>
      </c>
      <c r="I28" s="8">
        <v>78.274199999999993</v>
      </c>
      <c r="J28" s="8">
        <v>85.093900000000005</v>
      </c>
      <c r="K28" s="8">
        <v>47.838900000000002</v>
      </c>
      <c r="L28" s="8">
        <v>42.030999999999999</v>
      </c>
      <c r="M28" s="8">
        <v>38.550899999999999</v>
      </c>
      <c r="N28" s="8">
        <v>32.198900000000002</v>
      </c>
      <c r="O28" s="8">
        <v>9.0484299999999998</v>
      </c>
      <c r="P28" s="8">
        <v>8.4015500000000003</v>
      </c>
      <c r="Q28" s="8">
        <v>8.9851200000000002</v>
      </c>
      <c r="R28" s="8">
        <v>8.6045400000000001</v>
      </c>
      <c r="S28" s="8">
        <v>8.5337300000000003</v>
      </c>
      <c r="T28" s="8">
        <v>8.3655200000000001</v>
      </c>
      <c r="U28" s="8">
        <v>28.813800000000001</v>
      </c>
      <c r="V28" s="8">
        <v>43.485399999999998</v>
      </c>
      <c r="W28" s="8">
        <v>8.5620100000000008</v>
      </c>
      <c r="X28" s="8">
        <v>4993</v>
      </c>
      <c r="Y28" s="24">
        <v>5044</v>
      </c>
      <c r="Z28" s="8">
        <v>5044</v>
      </c>
    </row>
    <row r="29" spans="1:26" x14ac:dyDescent="0.25">
      <c r="B29" s="23" t="s">
        <v>70</v>
      </c>
      <c r="C29" s="8">
        <v>34.3964</v>
      </c>
      <c r="D29" s="8">
        <v>28.729500000000002</v>
      </c>
      <c r="E29" s="8">
        <v>30.767299999999999</v>
      </c>
      <c r="F29" s="8">
        <v>29.5581</v>
      </c>
      <c r="G29" s="8">
        <v>27.9131</v>
      </c>
      <c r="H29" s="8">
        <v>25.394300000000001</v>
      </c>
      <c r="I29" s="8">
        <v>72.301199999999994</v>
      </c>
      <c r="J29" s="8">
        <v>84.806799999999996</v>
      </c>
      <c r="K29" s="8">
        <v>49.247199999999999</v>
      </c>
      <c r="L29" s="8">
        <v>40.638300000000001</v>
      </c>
      <c r="M29" s="8">
        <v>37.140500000000003</v>
      </c>
      <c r="N29" s="8">
        <v>32.529899999999998</v>
      </c>
      <c r="O29" s="8">
        <v>8.5906099999999999</v>
      </c>
      <c r="P29" s="8">
        <v>8.2686299999999999</v>
      </c>
      <c r="Q29" s="8">
        <v>8.8350299999999997</v>
      </c>
      <c r="R29" s="8">
        <v>8.5083900000000003</v>
      </c>
      <c r="S29" s="8">
        <v>8.50793</v>
      </c>
      <c r="T29" s="8">
        <v>8.1766900000000007</v>
      </c>
      <c r="U29" s="8">
        <v>28.124500000000001</v>
      </c>
      <c r="V29" s="8">
        <v>42.989600000000003</v>
      </c>
      <c r="W29" s="8">
        <v>8.4350900000000006</v>
      </c>
      <c r="X29" s="24">
        <v>4977</v>
      </c>
      <c r="Y29" s="8">
        <v>5040</v>
      </c>
      <c r="Z29" s="8">
        <v>5040</v>
      </c>
    </row>
    <row r="30" spans="1:26" x14ac:dyDescent="0.25">
      <c r="B30" s="23" t="s">
        <v>71</v>
      </c>
      <c r="C30" s="8">
        <v>33.106099999999998</v>
      </c>
      <c r="D30" s="8">
        <v>27.615100000000002</v>
      </c>
      <c r="E30" s="8">
        <v>29.223500000000001</v>
      </c>
      <c r="F30" s="8">
        <v>28.860700000000001</v>
      </c>
      <c r="G30" s="8">
        <v>27.6</v>
      </c>
      <c r="H30" s="8">
        <v>25.559799999999999</v>
      </c>
      <c r="I30" s="8">
        <v>63.588900000000002</v>
      </c>
      <c r="J30" s="8">
        <v>86.234499999999997</v>
      </c>
      <c r="K30" s="8">
        <v>52.802100000000003</v>
      </c>
      <c r="L30" s="8">
        <v>41.688600000000001</v>
      </c>
      <c r="M30" s="8">
        <v>36.933199999999999</v>
      </c>
      <c r="N30" s="8">
        <v>32.811500000000002</v>
      </c>
      <c r="O30" s="8">
        <v>8.0803799999999999</v>
      </c>
      <c r="P30" s="8">
        <v>8.2275399999999994</v>
      </c>
      <c r="Q30" s="8">
        <v>8.6197400000000002</v>
      </c>
      <c r="R30" s="8">
        <v>8.4068400000000008</v>
      </c>
      <c r="S30" s="8">
        <v>8.4892000000000003</v>
      </c>
      <c r="T30" s="8">
        <v>8.0823400000000003</v>
      </c>
      <c r="U30" s="8">
        <v>27.616</v>
      </c>
      <c r="V30" s="8">
        <v>43.630099999999999</v>
      </c>
      <c r="W30" s="8">
        <v>8.3349299999999999</v>
      </c>
      <c r="X30" s="8">
        <v>4964</v>
      </c>
      <c r="Y30" s="24">
        <v>5035</v>
      </c>
      <c r="Z30" s="8">
        <v>5035</v>
      </c>
    </row>
    <row r="31" spans="1:26" x14ac:dyDescent="0.25">
      <c r="B31" s="23" t="s">
        <v>72</v>
      </c>
      <c r="C31" s="8">
        <v>32.085299999999997</v>
      </c>
      <c r="D31" s="8">
        <v>27.231999999999999</v>
      </c>
      <c r="E31" s="8">
        <v>27.6739</v>
      </c>
      <c r="F31" s="8">
        <v>28.1952</v>
      </c>
      <c r="G31" s="8">
        <v>27.2501</v>
      </c>
      <c r="H31" s="8">
        <v>25.956099999999999</v>
      </c>
      <c r="I31" s="8">
        <v>57.3033</v>
      </c>
      <c r="J31" s="8">
        <v>84.520799999999994</v>
      </c>
      <c r="K31" s="8">
        <v>55.538600000000002</v>
      </c>
      <c r="L31" s="8">
        <v>41.195599999999999</v>
      </c>
      <c r="M31" s="8">
        <v>36.499400000000001</v>
      </c>
      <c r="N31" s="8">
        <v>32.623199999999997</v>
      </c>
      <c r="O31" s="8">
        <v>7.5818599999999998</v>
      </c>
      <c r="P31" s="8">
        <v>8.2131000000000007</v>
      </c>
      <c r="Q31" s="8">
        <v>8.4242299999999997</v>
      </c>
      <c r="R31" s="8">
        <v>8.3692399999999996</v>
      </c>
      <c r="S31" s="8">
        <v>8.5175000000000001</v>
      </c>
      <c r="T31" s="8">
        <v>8.0287299999999995</v>
      </c>
      <c r="U31" s="8">
        <v>27.2395</v>
      </c>
      <c r="V31" s="8">
        <v>43.470399999999998</v>
      </c>
      <c r="W31" s="8">
        <v>8.2764500000000005</v>
      </c>
      <c r="X31" s="8">
        <v>4937</v>
      </c>
      <c r="Y31" s="24">
        <v>5033</v>
      </c>
      <c r="Z31" s="8">
        <v>5033</v>
      </c>
    </row>
    <row r="32" spans="1:26" x14ac:dyDescent="0.25">
      <c r="B32" s="23" t="s">
        <v>73</v>
      </c>
      <c r="C32" s="8">
        <v>28.787199999999999</v>
      </c>
      <c r="D32" s="8">
        <v>29.008500000000002</v>
      </c>
      <c r="E32" s="8">
        <v>25.520700000000001</v>
      </c>
      <c r="F32" s="8">
        <v>28.1265</v>
      </c>
      <c r="G32" s="8">
        <v>27.9816</v>
      </c>
      <c r="H32" s="8">
        <v>27.495200000000001</v>
      </c>
      <c r="I32" s="8">
        <v>54.780299999999997</v>
      </c>
      <c r="J32" s="8">
        <v>75.168899999999994</v>
      </c>
      <c r="K32" s="8">
        <v>61.921700000000001</v>
      </c>
      <c r="L32" s="8">
        <v>42.460900000000002</v>
      </c>
      <c r="M32" s="8">
        <v>36.530099999999997</v>
      </c>
      <c r="N32" s="8">
        <v>29.373000000000001</v>
      </c>
      <c r="O32" s="8">
        <v>6.5256699999999999</v>
      </c>
      <c r="P32" s="8">
        <v>7.8931300000000002</v>
      </c>
      <c r="Q32" s="8">
        <v>8.1135800000000007</v>
      </c>
      <c r="R32" s="8">
        <v>8.2881999999999998</v>
      </c>
      <c r="S32" s="8">
        <v>8.5433199999999996</v>
      </c>
      <c r="T32" s="8">
        <v>8.0934299999999997</v>
      </c>
      <c r="U32" s="8">
        <v>27.6187</v>
      </c>
      <c r="V32" s="8">
        <v>42.8232</v>
      </c>
      <c r="W32" s="8">
        <v>8.1889599999999998</v>
      </c>
      <c r="X32" s="8">
        <v>4865</v>
      </c>
      <c r="Y32" s="24">
        <v>5020</v>
      </c>
      <c r="Z32" s="8">
        <v>5020</v>
      </c>
    </row>
    <row r="33" spans="1:26" x14ac:dyDescent="0.25">
      <c r="B33" s="22" t="s">
        <v>74</v>
      </c>
      <c r="C33" s="8">
        <v>24.020099999999999</v>
      </c>
      <c r="D33" s="8">
        <v>28.923400000000001</v>
      </c>
      <c r="E33" s="8">
        <v>26.254300000000001</v>
      </c>
      <c r="F33" s="8">
        <v>25.997900000000001</v>
      </c>
      <c r="G33" s="8">
        <v>27.979199999999999</v>
      </c>
      <c r="H33" s="8">
        <v>28.463999999999999</v>
      </c>
      <c r="I33" s="8">
        <v>52.011699999999998</v>
      </c>
      <c r="J33" s="8">
        <v>69.337100000000007</v>
      </c>
      <c r="K33" s="8">
        <v>60.906799999999997</v>
      </c>
      <c r="L33" s="8">
        <v>46.321899999999999</v>
      </c>
      <c r="M33" s="8">
        <v>35.055500000000002</v>
      </c>
      <c r="N33" s="8">
        <v>28.636800000000001</v>
      </c>
      <c r="O33" s="8">
        <v>5.8664199999999997</v>
      </c>
      <c r="P33" s="8">
        <v>7.4128100000000003</v>
      </c>
      <c r="Q33" s="8">
        <v>7.8820899999999998</v>
      </c>
      <c r="R33" s="8">
        <v>8.1920699999999993</v>
      </c>
      <c r="S33" s="8">
        <v>8.3882300000000001</v>
      </c>
      <c r="T33" s="8">
        <v>8.1809700000000003</v>
      </c>
      <c r="U33" s="8">
        <v>27.438400000000001</v>
      </c>
      <c r="V33" s="8">
        <v>42.3172</v>
      </c>
      <c r="W33" s="8">
        <v>8.0666499999999992</v>
      </c>
      <c r="X33" s="8">
        <v>4776</v>
      </c>
      <c r="Y33" s="24">
        <v>4983</v>
      </c>
      <c r="Z33" s="8">
        <v>4983</v>
      </c>
    </row>
    <row r="34" spans="1:26" x14ac:dyDescent="0.25">
      <c r="B34" s="23" t="s">
        <v>75</v>
      </c>
      <c r="C34" s="8">
        <v>22.7973</v>
      </c>
      <c r="D34" s="8">
        <v>28.942299999999999</v>
      </c>
      <c r="E34" s="8">
        <v>26.584800000000001</v>
      </c>
      <c r="F34" s="8">
        <v>26.2531</v>
      </c>
      <c r="G34" s="8">
        <v>28.2637</v>
      </c>
      <c r="H34" s="8">
        <v>28.818300000000001</v>
      </c>
      <c r="I34" s="8">
        <v>48.3812</v>
      </c>
      <c r="J34" s="8">
        <v>64.662300000000002</v>
      </c>
      <c r="K34" s="8">
        <v>62.312899999999999</v>
      </c>
      <c r="L34" s="8">
        <v>48.793599999999998</v>
      </c>
      <c r="M34" s="8">
        <v>35.700400000000002</v>
      </c>
      <c r="N34" s="8">
        <v>28.519100000000002</v>
      </c>
      <c r="O34" s="8">
        <v>5.8129999999999997</v>
      </c>
      <c r="P34" s="8">
        <v>7.2442900000000003</v>
      </c>
      <c r="Q34" s="8">
        <v>7.7352600000000002</v>
      </c>
      <c r="R34" s="8">
        <v>8.0677099999999999</v>
      </c>
      <c r="S34" s="8">
        <v>8.3154900000000005</v>
      </c>
      <c r="T34" s="8">
        <v>8.2463200000000008</v>
      </c>
      <c r="U34" s="8">
        <v>27.6813</v>
      </c>
      <c r="V34" s="8">
        <v>42.619700000000002</v>
      </c>
      <c r="W34" s="8">
        <v>8.0075599999999998</v>
      </c>
      <c r="X34" s="8">
        <v>4766</v>
      </c>
      <c r="Y34" s="24">
        <v>4988</v>
      </c>
      <c r="Z34" s="8">
        <v>4988</v>
      </c>
    </row>
    <row r="35" spans="1:26" x14ac:dyDescent="0.25">
      <c r="B35" s="23" t="s">
        <v>76</v>
      </c>
      <c r="C35" s="8">
        <v>21.9986</v>
      </c>
      <c r="D35" s="8">
        <v>27.406500000000001</v>
      </c>
      <c r="E35" s="8">
        <v>26.814399999999999</v>
      </c>
      <c r="F35" s="8">
        <v>25.910900000000002</v>
      </c>
      <c r="G35" s="8">
        <v>28.2822</v>
      </c>
      <c r="H35" s="8">
        <v>28.143599999999999</v>
      </c>
      <c r="I35" s="8">
        <v>49.319499999999998</v>
      </c>
      <c r="J35" s="8">
        <v>63.862900000000003</v>
      </c>
      <c r="K35" s="8">
        <v>60.945</v>
      </c>
      <c r="L35" s="8">
        <v>49.0685</v>
      </c>
      <c r="M35" s="8">
        <v>36.800600000000003</v>
      </c>
      <c r="N35" s="8">
        <v>29.677600000000002</v>
      </c>
      <c r="O35" s="8">
        <v>5.6612799999999996</v>
      </c>
      <c r="P35" s="8">
        <v>7.0715399999999997</v>
      </c>
      <c r="Q35" s="8">
        <v>7.6504799999999999</v>
      </c>
      <c r="R35" s="8">
        <v>7.98123</v>
      </c>
      <c r="S35" s="8">
        <v>8.2042800000000007</v>
      </c>
      <c r="T35" s="8">
        <v>8.3296600000000005</v>
      </c>
      <c r="U35" s="8">
        <v>27.297599999999999</v>
      </c>
      <c r="V35" s="8">
        <v>43.085299999999997</v>
      </c>
      <c r="W35" s="8">
        <v>7.9568899999999996</v>
      </c>
      <c r="X35" s="8">
        <v>4717</v>
      </c>
      <c r="Y35" s="24">
        <v>4976</v>
      </c>
      <c r="Z35" s="8">
        <v>4976</v>
      </c>
    </row>
    <row r="36" spans="1:26" x14ac:dyDescent="0.25">
      <c r="B36" s="23" t="s">
        <v>77</v>
      </c>
      <c r="C36" s="8">
        <v>19.7576</v>
      </c>
      <c r="D36" s="8">
        <v>26.573599999999999</v>
      </c>
      <c r="E36" s="8">
        <v>26.450600000000001</v>
      </c>
      <c r="F36" s="8">
        <v>26.872900000000001</v>
      </c>
      <c r="G36" s="8">
        <v>27.486000000000001</v>
      </c>
      <c r="H36" s="8">
        <v>28.122199999999999</v>
      </c>
      <c r="I36" s="8">
        <v>53.432499999999997</v>
      </c>
      <c r="J36" s="8">
        <v>62.716299999999997</v>
      </c>
      <c r="K36" s="8">
        <v>60.306800000000003</v>
      </c>
      <c r="L36" s="8">
        <v>48.339700000000001</v>
      </c>
      <c r="M36" s="8">
        <v>36.999000000000002</v>
      </c>
      <c r="N36" s="8">
        <v>30.6511</v>
      </c>
      <c r="O36" s="8">
        <v>5.40794</v>
      </c>
      <c r="P36" s="8">
        <v>6.9321000000000002</v>
      </c>
      <c r="Q36" s="8">
        <v>7.5664100000000003</v>
      </c>
      <c r="R36" s="8">
        <v>7.8779599999999999</v>
      </c>
      <c r="S36" s="8">
        <v>8.0331499999999991</v>
      </c>
      <c r="T36" s="8">
        <v>8.4532299999999996</v>
      </c>
      <c r="U36" s="8">
        <v>27.098199999999999</v>
      </c>
      <c r="V36" s="8">
        <v>43.249499999999998</v>
      </c>
      <c r="W36" s="8">
        <v>7.8988399999999999</v>
      </c>
      <c r="X36" s="8">
        <v>4686</v>
      </c>
      <c r="Y36" s="24">
        <v>4959</v>
      </c>
      <c r="Z36" s="8">
        <v>4959</v>
      </c>
    </row>
    <row r="37" spans="1:26" x14ac:dyDescent="0.25">
      <c r="B37" s="23" t="s">
        <v>78</v>
      </c>
      <c r="C37" s="8">
        <v>19.775200000000002</v>
      </c>
      <c r="D37" s="8">
        <v>26.020800000000001</v>
      </c>
      <c r="E37" s="8">
        <v>25.839200000000002</v>
      </c>
      <c r="F37" s="8">
        <v>27.918900000000001</v>
      </c>
      <c r="G37" s="8">
        <v>27.006599999999999</v>
      </c>
      <c r="H37" s="8">
        <v>27.767299999999999</v>
      </c>
      <c r="I37" s="8">
        <v>51.4178</v>
      </c>
      <c r="J37" s="8">
        <v>60.500599999999999</v>
      </c>
      <c r="K37" s="8">
        <v>58.339799999999997</v>
      </c>
      <c r="L37" s="8">
        <v>48.732999999999997</v>
      </c>
      <c r="M37" s="8">
        <v>37.630400000000002</v>
      </c>
      <c r="N37" s="8">
        <v>31.465299999999999</v>
      </c>
      <c r="O37" s="8">
        <v>5.3606800000000003</v>
      </c>
      <c r="P37" s="8">
        <v>6.6593</v>
      </c>
      <c r="Q37" s="8">
        <v>7.5009100000000002</v>
      </c>
      <c r="R37" s="8">
        <v>7.7686900000000003</v>
      </c>
      <c r="S37" s="8">
        <v>8.0009499999999996</v>
      </c>
      <c r="T37" s="8">
        <v>8.61829</v>
      </c>
      <c r="U37" s="8">
        <v>26.933599999999998</v>
      </c>
      <c r="V37" s="8">
        <v>43.276299999999999</v>
      </c>
      <c r="W37" s="8">
        <v>7.8812499999999996</v>
      </c>
      <c r="X37" s="8">
        <v>4597</v>
      </c>
      <c r="Y37" s="25">
        <v>4921</v>
      </c>
      <c r="Z37" s="8">
        <v>4921</v>
      </c>
    </row>
    <row r="38" spans="1:26" x14ac:dyDescent="0.25">
      <c r="B38" s="23" t="s">
        <v>79</v>
      </c>
      <c r="C38" s="8">
        <v>17.976600000000001</v>
      </c>
      <c r="D38" s="8">
        <v>25.710599999999999</v>
      </c>
      <c r="E38" s="8">
        <v>25.6191</v>
      </c>
      <c r="F38" s="8">
        <v>27.372699999999998</v>
      </c>
      <c r="G38" s="8">
        <v>25.8111</v>
      </c>
      <c r="H38" s="8">
        <v>28.514500000000002</v>
      </c>
      <c r="I38" s="8">
        <v>52.580399999999997</v>
      </c>
      <c r="J38" s="8">
        <v>56.811999999999998</v>
      </c>
      <c r="K38" s="8">
        <v>56.262099999999997</v>
      </c>
      <c r="L38" s="8">
        <v>49.06</v>
      </c>
      <c r="M38" s="8">
        <v>39.2545</v>
      </c>
      <c r="N38" s="8">
        <v>32.866700000000002</v>
      </c>
      <c r="O38" s="8">
        <v>5.4222700000000001</v>
      </c>
      <c r="P38" s="8">
        <v>6.5344899999999999</v>
      </c>
      <c r="Q38" s="8">
        <v>7.4052199999999999</v>
      </c>
      <c r="R38" s="8">
        <v>7.6787099999999997</v>
      </c>
      <c r="S38" s="8">
        <v>7.9802499999999998</v>
      </c>
      <c r="T38" s="8">
        <v>8.6584099999999999</v>
      </c>
      <c r="U38" s="8">
        <v>26.6296</v>
      </c>
      <c r="V38" s="8">
        <v>43.673699999999997</v>
      </c>
      <c r="W38" s="8">
        <v>7.84206</v>
      </c>
      <c r="X38" s="8">
        <v>4577</v>
      </c>
      <c r="Y38" s="25">
        <v>4880</v>
      </c>
      <c r="Z38" s="8">
        <v>4880</v>
      </c>
    </row>
    <row r="39" spans="1:26" x14ac:dyDescent="0.25">
      <c r="A39" s="6" t="s">
        <v>64</v>
      </c>
      <c r="B39" s="34">
        <v>43768.125</v>
      </c>
      <c r="C39" s="8">
        <v>27.274999999999999</v>
      </c>
      <c r="D39" s="8">
        <v>35.0749</v>
      </c>
      <c r="E39" s="8">
        <v>34.134500000000003</v>
      </c>
      <c r="F39" s="8">
        <v>33.561999999999998</v>
      </c>
      <c r="G39" s="8">
        <v>33.801099999999998</v>
      </c>
      <c r="H39" s="8">
        <v>33.1004</v>
      </c>
      <c r="I39" s="8">
        <v>83.9572</v>
      </c>
      <c r="J39" s="8">
        <v>64.763300000000001</v>
      </c>
      <c r="K39" s="8">
        <v>72.074200000000005</v>
      </c>
      <c r="L39" s="8">
        <v>55.749699999999997</v>
      </c>
      <c r="M39" s="8">
        <v>34.816200000000002</v>
      </c>
      <c r="N39" s="8">
        <v>24.6782</v>
      </c>
      <c r="O39" s="8">
        <v>15.505100000000001</v>
      </c>
      <c r="P39" s="8">
        <v>13.683</v>
      </c>
      <c r="Q39" s="8">
        <v>13.6213</v>
      </c>
      <c r="R39" s="8">
        <v>12.8957</v>
      </c>
      <c r="S39" s="8">
        <v>11.866</v>
      </c>
      <c r="T39" s="8">
        <v>11.4108</v>
      </c>
      <c r="U39" s="8">
        <v>33.536000000000001</v>
      </c>
      <c r="V39" s="8">
        <v>45.036799999999999</v>
      </c>
      <c r="W39" s="8">
        <v>12.4298</v>
      </c>
      <c r="X39" s="8">
        <v>13448</v>
      </c>
      <c r="Y39" s="24">
        <v>16802</v>
      </c>
      <c r="Z39" s="8">
        <v>16802</v>
      </c>
    </row>
    <row r="40" spans="1:26" x14ac:dyDescent="0.25">
      <c r="B40" s="22" t="s">
        <v>69</v>
      </c>
      <c r="C40" s="8">
        <v>31.054099999999998</v>
      </c>
      <c r="D40" s="8">
        <v>31.731100000000001</v>
      </c>
      <c r="E40" s="8">
        <v>31.203800000000001</v>
      </c>
      <c r="F40" s="8">
        <v>32.349299999999999</v>
      </c>
      <c r="G40" s="8">
        <v>30.987400000000001</v>
      </c>
      <c r="H40" s="8">
        <v>32.131700000000002</v>
      </c>
      <c r="I40" s="8">
        <v>84.482399999999998</v>
      </c>
      <c r="J40" s="8">
        <v>72.722899999999996</v>
      </c>
      <c r="K40" s="8">
        <v>76.186899999999994</v>
      </c>
      <c r="L40" s="8">
        <v>58.049900000000001</v>
      </c>
      <c r="M40" s="8">
        <v>30.162400000000002</v>
      </c>
      <c r="N40" s="8">
        <v>24.224799999999998</v>
      </c>
      <c r="O40" s="8">
        <v>15.0693</v>
      </c>
      <c r="P40" s="8">
        <v>14.4122</v>
      </c>
      <c r="Q40" s="8">
        <v>14.0722</v>
      </c>
      <c r="R40" s="8">
        <v>12.838800000000001</v>
      </c>
      <c r="S40" s="8">
        <v>12.0122</v>
      </c>
      <c r="T40" s="8">
        <v>10.8667</v>
      </c>
      <c r="U40" s="8">
        <v>31.687899999999999</v>
      </c>
      <c r="V40" s="8">
        <v>45.326099999999997</v>
      </c>
      <c r="W40" s="8">
        <v>12.4034</v>
      </c>
      <c r="X40" s="8">
        <v>12796</v>
      </c>
      <c r="Y40" s="24">
        <v>16680</v>
      </c>
      <c r="Z40" s="8">
        <v>16680</v>
      </c>
    </row>
    <row r="41" spans="1:26" x14ac:dyDescent="0.25">
      <c r="B41" s="23" t="s">
        <v>70</v>
      </c>
      <c r="C41" s="8">
        <v>30.0578</v>
      </c>
      <c r="D41" s="8">
        <v>32.041400000000003</v>
      </c>
      <c r="E41" s="8">
        <v>31.4846</v>
      </c>
      <c r="F41" s="8">
        <v>32.308700000000002</v>
      </c>
      <c r="G41" s="8">
        <v>31.584700000000002</v>
      </c>
      <c r="H41" s="8">
        <v>32.494900000000001</v>
      </c>
      <c r="I41" s="8">
        <v>86.989800000000002</v>
      </c>
      <c r="J41" s="8">
        <v>71.095100000000002</v>
      </c>
      <c r="K41" s="8">
        <v>77.049800000000005</v>
      </c>
      <c r="L41" s="8">
        <v>58.363399999999999</v>
      </c>
      <c r="M41" s="8">
        <v>31.123200000000001</v>
      </c>
      <c r="N41" s="8">
        <v>24.290800000000001</v>
      </c>
      <c r="O41" s="8">
        <v>15.2446</v>
      </c>
      <c r="P41" s="8">
        <v>14.276400000000001</v>
      </c>
      <c r="Q41" s="8">
        <v>14.0176</v>
      </c>
      <c r="R41" s="8">
        <v>12.868600000000001</v>
      </c>
      <c r="S41" s="8">
        <v>11.9505</v>
      </c>
      <c r="T41" s="8">
        <v>10.9964</v>
      </c>
      <c r="U41" s="8">
        <v>31.994399999999999</v>
      </c>
      <c r="V41" s="8">
        <v>45.674900000000001</v>
      </c>
      <c r="W41" s="8">
        <v>12.4148</v>
      </c>
      <c r="X41" s="24">
        <v>12842</v>
      </c>
      <c r="Y41" s="8">
        <v>16733</v>
      </c>
      <c r="Z41" s="8">
        <v>16733</v>
      </c>
    </row>
    <row r="42" spans="1:26" x14ac:dyDescent="0.25">
      <c r="B42" s="23" t="s">
        <v>71</v>
      </c>
      <c r="C42" s="8">
        <v>28.735700000000001</v>
      </c>
      <c r="D42" s="8">
        <v>32.676499999999997</v>
      </c>
      <c r="E42" s="8">
        <v>32.105400000000003</v>
      </c>
      <c r="F42" s="8">
        <v>32.561900000000001</v>
      </c>
      <c r="G42" s="8">
        <v>32.077300000000001</v>
      </c>
      <c r="H42" s="8">
        <v>32.590000000000003</v>
      </c>
      <c r="I42" s="8">
        <v>91.530900000000003</v>
      </c>
      <c r="J42" s="8">
        <v>69.316800000000001</v>
      </c>
      <c r="K42" s="8">
        <v>76.947500000000005</v>
      </c>
      <c r="L42" s="8">
        <v>58.223399999999998</v>
      </c>
      <c r="M42" s="8">
        <v>31.816299999999998</v>
      </c>
      <c r="N42" s="8">
        <v>24.219200000000001</v>
      </c>
      <c r="O42" s="8">
        <v>15.419700000000001</v>
      </c>
      <c r="P42" s="8">
        <v>14.1302</v>
      </c>
      <c r="Q42" s="8">
        <v>13.9277</v>
      </c>
      <c r="R42" s="8">
        <v>12.8912</v>
      </c>
      <c r="S42" s="8">
        <v>11.8935</v>
      </c>
      <c r="T42" s="8">
        <v>11.1166</v>
      </c>
      <c r="U42" s="8">
        <v>32.313400000000001</v>
      </c>
      <c r="V42" s="8">
        <v>45.787199999999999</v>
      </c>
      <c r="W42" s="8">
        <v>12.421900000000001</v>
      </c>
      <c r="X42" s="8">
        <v>12967</v>
      </c>
      <c r="Y42" s="24">
        <v>16753</v>
      </c>
      <c r="Z42" s="8">
        <v>16753</v>
      </c>
    </row>
    <row r="43" spans="1:26" x14ac:dyDescent="0.25">
      <c r="B43" s="23" t="s">
        <v>72</v>
      </c>
      <c r="C43" s="8">
        <v>28.210799999999999</v>
      </c>
      <c r="D43" s="8">
        <v>33.312399999999997</v>
      </c>
      <c r="E43" s="8">
        <v>33.0381</v>
      </c>
      <c r="F43" s="8">
        <v>32.545200000000001</v>
      </c>
      <c r="G43" s="8">
        <v>32.502299999999998</v>
      </c>
      <c r="H43" s="8">
        <v>32.773499999999999</v>
      </c>
      <c r="I43" s="8">
        <v>95.864500000000007</v>
      </c>
      <c r="J43" s="8">
        <v>68.512200000000007</v>
      </c>
      <c r="K43" s="8">
        <v>76.642799999999994</v>
      </c>
      <c r="L43" s="8">
        <v>58.427199999999999</v>
      </c>
      <c r="M43" s="8">
        <v>32.379100000000001</v>
      </c>
      <c r="N43" s="8">
        <v>24.398</v>
      </c>
      <c r="O43" s="8">
        <v>15.5268</v>
      </c>
      <c r="P43" s="8">
        <v>13.987299999999999</v>
      </c>
      <c r="Q43" s="8">
        <v>13.8378</v>
      </c>
      <c r="R43" s="8">
        <v>12.888999999999999</v>
      </c>
      <c r="S43" s="8">
        <v>11.889200000000001</v>
      </c>
      <c r="T43" s="8">
        <v>11.215299999999999</v>
      </c>
      <c r="U43" s="8">
        <v>32.638399999999997</v>
      </c>
      <c r="V43" s="8">
        <v>46.1053</v>
      </c>
      <c r="W43" s="8">
        <v>12.4321</v>
      </c>
      <c r="X43" s="8">
        <v>13011</v>
      </c>
      <c r="Y43" s="24">
        <v>16790</v>
      </c>
      <c r="Z43" s="8">
        <v>16790</v>
      </c>
    </row>
    <row r="44" spans="1:26" x14ac:dyDescent="0.25">
      <c r="B44" s="23" t="s">
        <v>73</v>
      </c>
      <c r="C44" s="8">
        <v>27.703199999999999</v>
      </c>
      <c r="D44" s="8">
        <v>34.562399999999997</v>
      </c>
      <c r="E44" s="8">
        <v>33.640799999999999</v>
      </c>
      <c r="F44" s="8">
        <v>33.242100000000001</v>
      </c>
      <c r="G44" s="8">
        <v>33.554000000000002</v>
      </c>
      <c r="H44" s="8">
        <v>33.438899999999997</v>
      </c>
      <c r="I44" s="8">
        <v>86.215800000000002</v>
      </c>
      <c r="J44" s="8">
        <v>65.378</v>
      </c>
      <c r="K44" s="8">
        <v>73.472399999999993</v>
      </c>
      <c r="L44" s="8">
        <v>56.7851</v>
      </c>
      <c r="M44" s="8">
        <v>33.442599999999999</v>
      </c>
      <c r="N44" s="8">
        <v>24.912800000000001</v>
      </c>
      <c r="O44" s="8">
        <v>15.5139</v>
      </c>
      <c r="P44" s="8">
        <v>13.742699999999999</v>
      </c>
      <c r="Q44" s="8">
        <v>13.686</v>
      </c>
      <c r="R44" s="8">
        <v>12.9199</v>
      </c>
      <c r="S44" s="8">
        <v>11.864100000000001</v>
      </c>
      <c r="T44" s="8">
        <v>11.360799999999999</v>
      </c>
      <c r="U44" s="8">
        <v>33.4206</v>
      </c>
      <c r="V44" s="8">
        <v>45.217599999999997</v>
      </c>
      <c r="W44" s="8">
        <v>12.430300000000001</v>
      </c>
      <c r="X44" s="8">
        <v>13311</v>
      </c>
      <c r="Y44" s="24">
        <v>16802</v>
      </c>
      <c r="Z44" s="8">
        <v>16802</v>
      </c>
    </row>
    <row r="45" spans="1:26" x14ac:dyDescent="0.25">
      <c r="B45" s="22" t="s">
        <v>74</v>
      </c>
      <c r="C45" s="8">
        <v>26.985600000000002</v>
      </c>
      <c r="D45" s="8">
        <v>35.206800000000001</v>
      </c>
      <c r="E45" s="8">
        <v>34.497799999999998</v>
      </c>
      <c r="F45" s="8">
        <v>33.896599999999999</v>
      </c>
      <c r="G45" s="8">
        <v>34.478000000000002</v>
      </c>
      <c r="H45" s="8">
        <v>32.978299999999997</v>
      </c>
      <c r="I45" s="8">
        <v>83.790499999999994</v>
      </c>
      <c r="J45" s="8">
        <v>65.7517</v>
      </c>
      <c r="K45" s="8">
        <v>70.9739</v>
      </c>
      <c r="L45" s="8">
        <v>56.176200000000001</v>
      </c>
      <c r="M45" s="8">
        <v>35.754199999999997</v>
      </c>
      <c r="N45" s="8">
        <v>24.8614</v>
      </c>
      <c r="O45" s="8">
        <v>15.486499999999999</v>
      </c>
      <c r="P45" s="8">
        <v>13.7081</v>
      </c>
      <c r="Q45" s="8">
        <v>13.517899999999999</v>
      </c>
      <c r="R45" s="8">
        <v>12.898899999999999</v>
      </c>
      <c r="S45" s="8">
        <v>11.887499999999999</v>
      </c>
      <c r="T45" s="8">
        <v>11.4445</v>
      </c>
      <c r="U45" s="8">
        <v>33.786000000000001</v>
      </c>
      <c r="V45" s="8">
        <v>45.4574</v>
      </c>
      <c r="W45" s="8">
        <v>12.4411</v>
      </c>
      <c r="X45" s="8">
        <v>13549</v>
      </c>
      <c r="Y45" s="24">
        <v>16856</v>
      </c>
      <c r="Z45" s="8">
        <v>16856</v>
      </c>
    </row>
    <row r="46" spans="1:26" x14ac:dyDescent="0.25">
      <c r="B46" s="23" t="s">
        <v>75</v>
      </c>
      <c r="C46" s="8">
        <v>27.065200000000001</v>
      </c>
      <c r="D46" s="8">
        <v>35.452599999999997</v>
      </c>
      <c r="E46" s="8">
        <v>34.990699999999997</v>
      </c>
      <c r="F46" s="8">
        <v>34.599299999999999</v>
      </c>
      <c r="G46" s="8">
        <v>35.029499999999999</v>
      </c>
      <c r="H46" s="8">
        <v>33.204999999999998</v>
      </c>
      <c r="I46" s="8">
        <v>79.581699999999998</v>
      </c>
      <c r="J46" s="8">
        <v>66.199600000000004</v>
      </c>
      <c r="K46" s="8">
        <v>69.851500000000001</v>
      </c>
      <c r="L46" s="8">
        <v>56.123600000000003</v>
      </c>
      <c r="M46" s="8">
        <v>36.765000000000001</v>
      </c>
      <c r="N46" s="8">
        <v>25.519100000000002</v>
      </c>
      <c r="O46" s="8">
        <v>15.407999999999999</v>
      </c>
      <c r="P46" s="8">
        <v>13.7234</v>
      </c>
      <c r="Q46" s="8">
        <v>13.4214</v>
      </c>
      <c r="R46" s="8">
        <v>12.8688</v>
      </c>
      <c r="S46" s="8">
        <v>11.9344</v>
      </c>
      <c r="T46" s="8">
        <v>11.4147</v>
      </c>
      <c r="U46" s="8">
        <v>34.211500000000001</v>
      </c>
      <c r="V46" s="8">
        <v>45.7562</v>
      </c>
      <c r="W46" s="8">
        <v>12.429600000000001</v>
      </c>
      <c r="X46" s="8">
        <v>13641</v>
      </c>
      <c r="Y46" s="24">
        <v>16900</v>
      </c>
      <c r="Z46" s="8">
        <v>16900</v>
      </c>
    </row>
    <row r="47" spans="1:26" x14ac:dyDescent="0.25">
      <c r="B47" s="23" t="s">
        <v>76</v>
      </c>
      <c r="C47" s="8">
        <v>27.018699999999999</v>
      </c>
      <c r="D47" s="8">
        <v>35.511000000000003</v>
      </c>
      <c r="E47" s="8">
        <v>35.310200000000002</v>
      </c>
      <c r="F47" s="8">
        <v>34.664299999999997</v>
      </c>
      <c r="G47" s="8">
        <v>36.2149</v>
      </c>
      <c r="H47" s="8">
        <v>33.625799999999998</v>
      </c>
      <c r="I47" s="8">
        <v>70.791799999999995</v>
      </c>
      <c r="J47" s="8">
        <v>64.201800000000006</v>
      </c>
      <c r="K47" s="8">
        <v>68.3827</v>
      </c>
      <c r="L47" s="8">
        <v>55.980899999999998</v>
      </c>
      <c r="M47" s="8">
        <v>37.4709</v>
      </c>
      <c r="N47" s="8">
        <v>25.8489</v>
      </c>
      <c r="O47" s="8">
        <v>15.2521</v>
      </c>
      <c r="P47" s="8">
        <v>13.6599</v>
      </c>
      <c r="Q47" s="8">
        <v>13.366</v>
      </c>
      <c r="R47" s="8">
        <v>12.8598</v>
      </c>
      <c r="S47" s="8">
        <v>11.9335</v>
      </c>
      <c r="T47" s="8">
        <v>11.4214</v>
      </c>
      <c r="U47" s="8">
        <v>34.703899999999997</v>
      </c>
      <c r="V47" s="8">
        <v>45.369799999999998</v>
      </c>
      <c r="W47" s="8">
        <v>12.4095</v>
      </c>
      <c r="X47" s="8">
        <v>13668</v>
      </c>
      <c r="Y47" s="24">
        <v>16855</v>
      </c>
      <c r="Z47" s="8">
        <v>16855</v>
      </c>
    </row>
    <row r="48" spans="1:26" x14ac:dyDescent="0.25">
      <c r="B48" s="23" t="s">
        <v>77</v>
      </c>
      <c r="C48" s="8">
        <v>27.4575</v>
      </c>
      <c r="D48" s="8">
        <v>35.602899999999998</v>
      </c>
      <c r="E48" s="8">
        <v>35.733199999999997</v>
      </c>
      <c r="F48" s="8">
        <v>35.407200000000003</v>
      </c>
      <c r="G48" s="8">
        <v>36.545200000000001</v>
      </c>
      <c r="H48" s="8">
        <v>34.085000000000001</v>
      </c>
      <c r="I48" s="8">
        <v>56.708599999999997</v>
      </c>
      <c r="J48" s="8">
        <v>61.323099999999997</v>
      </c>
      <c r="K48" s="8">
        <v>67.575800000000001</v>
      </c>
      <c r="L48" s="8">
        <v>56.5139</v>
      </c>
      <c r="M48" s="8">
        <v>38.635300000000001</v>
      </c>
      <c r="N48" s="8">
        <v>26.663399999999999</v>
      </c>
      <c r="O48" s="8">
        <v>15.043100000000001</v>
      </c>
      <c r="P48" s="8">
        <v>13.593999999999999</v>
      </c>
      <c r="Q48" s="8">
        <v>13.2979</v>
      </c>
      <c r="R48" s="8">
        <v>12.7767</v>
      </c>
      <c r="S48" s="8">
        <v>11.9948</v>
      </c>
      <c r="T48" s="8">
        <v>11.438700000000001</v>
      </c>
      <c r="U48" s="8">
        <v>35.134700000000002</v>
      </c>
      <c r="V48" s="8">
        <v>45.258099999999999</v>
      </c>
      <c r="W48" s="8">
        <v>12.3881</v>
      </c>
      <c r="X48" s="8">
        <v>13623</v>
      </c>
      <c r="Y48" s="24">
        <v>16800</v>
      </c>
      <c r="Z48" s="8">
        <v>16800</v>
      </c>
    </row>
    <row r="49" spans="1:26" x14ac:dyDescent="0.25">
      <c r="B49" s="23" t="s">
        <v>78</v>
      </c>
      <c r="C49" s="8">
        <v>28.040299999999998</v>
      </c>
      <c r="D49" s="8">
        <v>35.754300000000001</v>
      </c>
      <c r="E49" s="8">
        <v>36.290599999999998</v>
      </c>
      <c r="F49" s="8">
        <v>35.932099999999998</v>
      </c>
      <c r="G49" s="8">
        <v>37.2438</v>
      </c>
      <c r="H49" s="8">
        <v>34.8902</v>
      </c>
      <c r="I49" s="8">
        <v>46.047899999999998</v>
      </c>
      <c r="J49" s="8">
        <v>58.210700000000003</v>
      </c>
      <c r="K49" s="8">
        <v>66.356099999999998</v>
      </c>
      <c r="L49" s="8">
        <v>56.4694</v>
      </c>
      <c r="M49" s="8">
        <v>40.669899999999998</v>
      </c>
      <c r="N49" s="8">
        <v>27.6998</v>
      </c>
      <c r="O49" s="8">
        <v>14.859500000000001</v>
      </c>
      <c r="P49" s="8">
        <v>13.5084</v>
      </c>
      <c r="Q49" s="8">
        <v>13.222300000000001</v>
      </c>
      <c r="R49" s="8">
        <v>12.6877</v>
      </c>
      <c r="S49" s="8">
        <v>12.052099999999999</v>
      </c>
      <c r="T49" s="8">
        <v>11.4351</v>
      </c>
      <c r="U49" s="8">
        <v>35.7682</v>
      </c>
      <c r="V49" s="8">
        <v>45.3703</v>
      </c>
      <c r="W49" s="8">
        <v>12.357200000000001</v>
      </c>
      <c r="X49" s="8">
        <v>13568</v>
      </c>
      <c r="Y49" s="25">
        <v>16754</v>
      </c>
      <c r="Z49" s="8">
        <v>16754</v>
      </c>
    </row>
    <row r="50" spans="1:26" x14ac:dyDescent="0.25">
      <c r="B50" s="23" t="s">
        <v>79</v>
      </c>
      <c r="C50" s="8">
        <v>28.5822</v>
      </c>
      <c r="D50" s="8">
        <v>36.4452</v>
      </c>
      <c r="E50" s="8">
        <v>36.985599999999998</v>
      </c>
      <c r="F50" s="8">
        <v>36.3429</v>
      </c>
      <c r="G50" s="8">
        <v>37.962400000000002</v>
      </c>
      <c r="H50" s="8">
        <v>35.442</v>
      </c>
      <c r="I50" s="8">
        <v>44.093400000000003</v>
      </c>
      <c r="J50" s="8">
        <v>57.034599999999998</v>
      </c>
      <c r="K50" s="8">
        <v>64.611599999999996</v>
      </c>
      <c r="L50" s="8">
        <v>56.527099999999997</v>
      </c>
      <c r="M50" s="8">
        <v>42.665999999999997</v>
      </c>
      <c r="N50" s="8">
        <v>28.7407</v>
      </c>
      <c r="O50" s="8">
        <v>14.8071</v>
      </c>
      <c r="P50" s="8">
        <v>13.460900000000001</v>
      </c>
      <c r="Q50" s="8">
        <v>13.183999999999999</v>
      </c>
      <c r="R50" s="8">
        <v>12.5473</v>
      </c>
      <c r="S50" s="8">
        <v>12.0578</v>
      </c>
      <c r="T50" s="8">
        <v>11.525</v>
      </c>
      <c r="U50" s="8">
        <v>36.364100000000001</v>
      </c>
      <c r="V50" s="8">
        <v>45.7164</v>
      </c>
      <c r="W50" s="8">
        <v>12.344799999999999</v>
      </c>
      <c r="X50" s="8">
        <v>13444</v>
      </c>
      <c r="Y50" s="25">
        <v>16791</v>
      </c>
      <c r="Z50" s="8">
        <v>16791</v>
      </c>
    </row>
    <row r="51" spans="1:26" x14ac:dyDescent="0.25">
      <c r="A51" s="6" t="s">
        <v>21</v>
      </c>
      <c r="B51" s="34">
        <v>43191.125</v>
      </c>
      <c r="C51" s="8">
        <v>34.095500000000001</v>
      </c>
      <c r="D51" s="8">
        <v>47.745699999999999</v>
      </c>
      <c r="E51" s="8">
        <v>39.537799999999997</v>
      </c>
      <c r="F51" s="8">
        <v>32.406300000000002</v>
      </c>
      <c r="G51" s="8">
        <v>33.768500000000003</v>
      </c>
      <c r="H51" s="8">
        <v>34.6815</v>
      </c>
      <c r="I51" s="8">
        <v>5.3329000000000004</v>
      </c>
      <c r="J51" s="8">
        <v>9.8476599999999994</v>
      </c>
      <c r="K51" s="8">
        <v>11.568099999999999</v>
      </c>
      <c r="L51" s="8">
        <v>14.5884</v>
      </c>
      <c r="M51" s="8">
        <v>18.552499999999998</v>
      </c>
      <c r="N51" s="8">
        <v>17.747199999999999</v>
      </c>
      <c r="O51" s="8">
        <v>6.0727399999999996</v>
      </c>
      <c r="P51" s="8">
        <v>5.1289300000000004</v>
      </c>
      <c r="Q51" s="8">
        <v>6.9875699999999998</v>
      </c>
      <c r="R51" s="8">
        <v>7.4937800000000001</v>
      </c>
      <c r="S51" s="8">
        <v>7.1499600000000001</v>
      </c>
      <c r="T51" s="8">
        <v>7.1589299999999998</v>
      </c>
      <c r="U51" s="8">
        <v>35.467799999999997</v>
      </c>
      <c r="V51" s="8">
        <v>15.5299</v>
      </c>
      <c r="W51" s="8">
        <v>7.0106799999999998</v>
      </c>
      <c r="X51" s="8">
        <v>12953</v>
      </c>
      <c r="Y51" s="24">
        <v>14559</v>
      </c>
      <c r="Z51" s="8">
        <v>14559</v>
      </c>
    </row>
    <row r="52" spans="1:26" x14ac:dyDescent="0.25">
      <c r="B52" s="22" t="s">
        <v>69</v>
      </c>
      <c r="C52" s="8">
        <v>31.931000000000001</v>
      </c>
      <c r="D52" s="8">
        <v>41.627800000000001</v>
      </c>
      <c r="E52" s="8">
        <v>50.8108</v>
      </c>
      <c r="F52" s="8">
        <v>35.810899999999997</v>
      </c>
      <c r="G52" s="8">
        <v>35.311900000000001</v>
      </c>
      <c r="H52" s="8">
        <v>37.189399999999999</v>
      </c>
      <c r="I52" s="8">
        <v>6.4711999999999996</v>
      </c>
      <c r="J52" s="8">
        <v>11.8375</v>
      </c>
      <c r="K52" s="8">
        <v>13.047700000000001</v>
      </c>
      <c r="L52" s="8">
        <v>15.4148</v>
      </c>
      <c r="M52" s="8">
        <v>17.087800000000001</v>
      </c>
      <c r="N52" s="8">
        <v>18.398700000000002</v>
      </c>
      <c r="O52" s="8">
        <v>4.1672500000000001</v>
      </c>
      <c r="P52" s="8">
        <v>4.5902200000000004</v>
      </c>
      <c r="Q52" s="8">
        <v>6.7255700000000003</v>
      </c>
      <c r="R52" s="8">
        <v>7.6426100000000003</v>
      </c>
      <c r="S52" s="8">
        <v>7.2240200000000003</v>
      </c>
      <c r="T52" s="8">
        <v>7.2706900000000001</v>
      </c>
      <c r="U52" s="8">
        <v>38.212499999999999</v>
      </c>
      <c r="V52" s="8">
        <v>16.097799999999999</v>
      </c>
      <c r="W52" s="8">
        <v>7.0168999999999997</v>
      </c>
      <c r="X52" s="8">
        <v>13222</v>
      </c>
      <c r="Y52" s="24">
        <v>14026</v>
      </c>
      <c r="Z52" s="8">
        <v>14026</v>
      </c>
    </row>
    <row r="53" spans="1:26" x14ac:dyDescent="0.25">
      <c r="B53" s="23" t="s">
        <v>70</v>
      </c>
      <c r="C53" s="8">
        <v>30.6907</v>
      </c>
      <c r="D53" s="8">
        <v>41.655900000000003</v>
      </c>
      <c r="E53" s="8">
        <v>48.645800000000001</v>
      </c>
      <c r="F53" s="8">
        <v>35.269500000000001</v>
      </c>
      <c r="G53" s="8">
        <v>34.2943</v>
      </c>
      <c r="H53" s="8">
        <v>36.262</v>
      </c>
      <c r="I53" s="8">
        <v>6.2763</v>
      </c>
      <c r="J53" s="8">
        <v>11.6174</v>
      </c>
      <c r="K53" s="8">
        <v>12.9514</v>
      </c>
      <c r="L53" s="8">
        <v>15.7882</v>
      </c>
      <c r="M53" s="8">
        <v>17.325500000000002</v>
      </c>
      <c r="N53" s="8">
        <v>18.4495</v>
      </c>
      <c r="O53" s="8">
        <v>4.3435600000000001</v>
      </c>
      <c r="P53" s="8">
        <v>4.6744700000000003</v>
      </c>
      <c r="Q53" s="8">
        <v>6.7944800000000001</v>
      </c>
      <c r="R53" s="8">
        <v>7.6699299999999999</v>
      </c>
      <c r="S53" s="8">
        <v>7.2006699999999997</v>
      </c>
      <c r="T53" s="8">
        <v>7.24491</v>
      </c>
      <c r="U53" s="8">
        <v>37.2562</v>
      </c>
      <c r="V53" s="8">
        <v>16.1995</v>
      </c>
      <c r="W53" s="8">
        <v>7.0225499999999998</v>
      </c>
      <c r="X53" s="24">
        <v>13082</v>
      </c>
      <c r="Y53" s="8">
        <v>14040</v>
      </c>
      <c r="Z53" s="8">
        <v>14040</v>
      </c>
    </row>
    <row r="54" spans="1:26" x14ac:dyDescent="0.25">
      <c r="B54" s="23" t="s">
        <v>71</v>
      </c>
      <c r="C54" s="8">
        <v>31.0776</v>
      </c>
      <c r="D54" s="8">
        <v>43.183199999999999</v>
      </c>
      <c r="E54" s="8">
        <v>46.4587</v>
      </c>
      <c r="F54" s="8">
        <v>34.713099999999997</v>
      </c>
      <c r="G54" s="8">
        <v>33.7956</v>
      </c>
      <c r="H54" s="8">
        <v>35.4238</v>
      </c>
      <c r="I54" s="8">
        <v>6.1337799999999998</v>
      </c>
      <c r="J54" s="8">
        <v>11.166</v>
      </c>
      <c r="K54" s="8">
        <v>12.9693</v>
      </c>
      <c r="L54" s="8">
        <v>15.862500000000001</v>
      </c>
      <c r="M54" s="8">
        <v>17.806100000000001</v>
      </c>
      <c r="N54" s="8">
        <v>17.788</v>
      </c>
      <c r="O54" s="8">
        <v>4.5295199999999998</v>
      </c>
      <c r="P54" s="8">
        <v>4.7506000000000004</v>
      </c>
      <c r="Q54" s="8">
        <v>6.7029300000000003</v>
      </c>
      <c r="R54" s="8">
        <v>7.6338499999999998</v>
      </c>
      <c r="S54" s="8">
        <v>7.2070400000000001</v>
      </c>
      <c r="T54" s="8">
        <v>7.2020499999999998</v>
      </c>
      <c r="U54" s="8">
        <v>36.597000000000001</v>
      </c>
      <c r="V54" s="8">
        <v>16.068200000000001</v>
      </c>
      <c r="W54" s="8">
        <v>6.9952500000000004</v>
      </c>
      <c r="X54" s="8">
        <v>12955</v>
      </c>
      <c r="Y54" s="24">
        <v>14102</v>
      </c>
      <c r="Z54" s="8">
        <v>14102</v>
      </c>
    </row>
    <row r="55" spans="1:26" x14ac:dyDescent="0.25">
      <c r="B55" s="23" t="s">
        <v>72</v>
      </c>
      <c r="C55" s="8">
        <v>32.119900000000001</v>
      </c>
      <c r="D55" s="8">
        <v>45.985700000000001</v>
      </c>
      <c r="E55" s="8">
        <v>44.941699999999997</v>
      </c>
      <c r="F55" s="8">
        <v>34.654200000000003</v>
      </c>
      <c r="G55" s="8">
        <v>34.237900000000003</v>
      </c>
      <c r="H55" s="8">
        <v>35.6751</v>
      </c>
      <c r="I55" s="8">
        <v>5.9416799999999999</v>
      </c>
      <c r="J55" s="8">
        <v>10.0815</v>
      </c>
      <c r="K55" s="8">
        <v>12.023</v>
      </c>
      <c r="L55" s="8">
        <v>14.779500000000001</v>
      </c>
      <c r="M55" s="8">
        <v>18.173100000000002</v>
      </c>
      <c r="N55" s="8">
        <v>16.913499999999999</v>
      </c>
      <c r="O55" s="8">
        <v>4.8851300000000002</v>
      </c>
      <c r="P55" s="8">
        <v>4.8828300000000002</v>
      </c>
      <c r="Q55" s="8">
        <v>6.78911</v>
      </c>
      <c r="R55" s="8">
        <v>7.5790800000000003</v>
      </c>
      <c r="S55" s="8">
        <v>7.22471</v>
      </c>
      <c r="T55" s="8">
        <v>7.2069400000000003</v>
      </c>
      <c r="U55" s="8">
        <v>36.834299999999999</v>
      </c>
      <c r="V55" s="8">
        <v>15.431100000000001</v>
      </c>
      <c r="W55" s="8">
        <v>7.0124899999999997</v>
      </c>
      <c r="X55" s="8">
        <v>12937</v>
      </c>
      <c r="Y55" s="24">
        <v>14174</v>
      </c>
      <c r="Z55" s="8">
        <v>14174</v>
      </c>
    </row>
    <row r="56" spans="1:26" x14ac:dyDescent="0.25">
      <c r="B56" s="23" t="s">
        <v>73</v>
      </c>
      <c r="C56" s="8">
        <v>34.324199999999998</v>
      </c>
      <c r="D56" s="8">
        <v>46.589100000000002</v>
      </c>
      <c r="E56" s="8">
        <v>40.729500000000002</v>
      </c>
      <c r="F56" s="8">
        <v>32.804699999999997</v>
      </c>
      <c r="G56" s="8">
        <v>33.568800000000003</v>
      </c>
      <c r="H56" s="8">
        <v>34.922899999999998</v>
      </c>
      <c r="I56" s="8">
        <v>5.93933</v>
      </c>
      <c r="J56" s="8">
        <v>10.141299999999999</v>
      </c>
      <c r="K56" s="8">
        <v>12.264799999999999</v>
      </c>
      <c r="L56" s="8">
        <v>14.9579</v>
      </c>
      <c r="M56" s="8">
        <v>18.884499999999999</v>
      </c>
      <c r="N56" s="8">
        <v>17.3826</v>
      </c>
      <c r="O56" s="8">
        <v>5.6250400000000003</v>
      </c>
      <c r="P56" s="8">
        <v>4.9010300000000004</v>
      </c>
      <c r="Q56" s="8">
        <v>6.8962300000000001</v>
      </c>
      <c r="R56" s="8">
        <v>7.4930099999999999</v>
      </c>
      <c r="S56" s="8">
        <v>7.1963699999999999</v>
      </c>
      <c r="T56" s="8">
        <v>7.2008299999999998</v>
      </c>
      <c r="U56" s="8">
        <v>35.6342</v>
      </c>
      <c r="V56" s="8">
        <v>15.7524</v>
      </c>
      <c r="W56" s="8">
        <v>7.0029599999999999</v>
      </c>
      <c r="X56" s="8">
        <v>12970</v>
      </c>
      <c r="Y56" s="24">
        <v>14414</v>
      </c>
      <c r="Z56" s="8">
        <v>14414</v>
      </c>
    </row>
    <row r="57" spans="1:26" x14ac:dyDescent="0.25">
      <c r="B57" s="22" t="s">
        <v>74</v>
      </c>
      <c r="C57" s="8">
        <v>34.471499999999999</v>
      </c>
      <c r="D57" s="8">
        <v>47.970599999999997</v>
      </c>
      <c r="E57" s="8">
        <v>39.141800000000003</v>
      </c>
      <c r="F57" s="8">
        <v>32.059899999999999</v>
      </c>
      <c r="G57" s="8">
        <v>33.495199999999997</v>
      </c>
      <c r="H57" s="8">
        <v>34.602600000000002</v>
      </c>
      <c r="I57" s="8">
        <v>4.9853699999999996</v>
      </c>
      <c r="J57" s="8">
        <v>9.5052299999999992</v>
      </c>
      <c r="K57" s="8">
        <v>10.9581</v>
      </c>
      <c r="L57" s="8">
        <v>14.144500000000001</v>
      </c>
      <c r="M57" s="8">
        <v>18.781199999999998</v>
      </c>
      <c r="N57" s="8">
        <v>17.778500000000001</v>
      </c>
      <c r="O57" s="8">
        <v>6.5301400000000003</v>
      </c>
      <c r="P57" s="8">
        <v>5.29678</v>
      </c>
      <c r="Q57" s="8">
        <v>7.0326899999999997</v>
      </c>
      <c r="R57" s="8">
        <v>7.4327100000000002</v>
      </c>
      <c r="S57" s="8">
        <v>7.1698899999999997</v>
      </c>
      <c r="T57" s="8">
        <v>7.1108500000000001</v>
      </c>
      <c r="U57" s="8">
        <v>35.276600000000002</v>
      </c>
      <c r="V57" s="8">
        <v>15.353199999999999</v>
      </c>
      <c r="W57" s="8">
        <v>7.0165699999999998</v>
      </c>
      <c r="X57" s="8">
        <v>13079</v>
      </c>
      <c r="Y57" s="24">
        <v>14735</v>
      </c>
      <c r="Z57" s="8">
        <v>14735</v>
      </c>
    </row>
    <row r="58" spans="1:26" x14ac:dyDescent="0.25">
      <c r="B58" s="23" t="s">
        <v>75</v>
      </c>
      <c r="C58" s="8">
        <v>35.262999999999998</v>
      </c>
      <c r="D58" s="8">
        <v>46.7301</v>
      </c>
      <c r="E58" s="8">
        <v>38.3506</v>
      </c>
      <c r="F58" s="8">
        <v>32.124200000000002</v>
      </c>
      <c r="G58" s="8">
        <v>33.470599999999997</v>
      </c>
      <c r="H58" s="8">
        <v>34.852499999999999</v>
      </c>
      <c r="I58" s="8">
        <v>4.8660199999999998</v>
      </c>
      <c r="J58" s="8">
        <v>9.0653299999999994</v>
      </c>
      <c r="K58" s="8">
        <v>10.5786</v>
      </c>
      <c r="L58" s="8">
        <v>14.0418</v>
      </c>
      <c r="M58" s="8">
        <v>18.8718</v>
      </c>
      <c r="N58" s="8">
        <v>17.646799999999999</v>
      </c>
      <c r="O58" s="8">
        <v>6.7670500000000002</v>
      </c>
      <c r="P58" s="8">
        <v>5.3988300000000002</v>
      </c>
      <c r="Q58" s="8">
        <v>6.9603799999999998</v>
      </c>
      <c r="R58" s="8">
        <v>7.3470300000000002</v>
      </c>
      <c r="S58" s="8">
        <v>7.25617</v>
      </c>
      <c r="T58" s="8">
        <v>7.1555</v>
      </c>
      <c r="U58" s="8">
        <v>35.236899999999999</v>
      </c>
      <c r="V58" s="8">
        <v>15.201599999999999</v>
      </c>
      <c r="W58" s="8">
        <v>7.0342099999999999</v>
      </c>
      <c r="X58" s="8">
        <v>13084</v>
      </c>
      <c r="Y58" s="24">
        <v>14994</v>
      </c>
      <c r="Z58" s="8">
        <v>14994</v>
      </c>
    </row>
    <row r="59" spans="1:26" x14ac:dyDescent="0.25">
      <c r="B59" s="23" t="s">
        <v>76</v>
      </c>
      <c r="C59" s="8">
        <v>34.064700000000002</v>
      </c>
      <c r="D59" s="8">
        <v>45.5642</v>
      </c>
      <c r="E59" s="8">
        <v>37.610300000000002</v>
      </c>
      <c r="F59" s="8">
        <v>32.1616</v>
      </c>
      <c r="G59" s="8">
        <v>33.902799999999999</v>
      </c>
      <c r="H59" s="8">
        <v>34.852800000000002</v>
      </c>
      <c r="I59" s="8">
        <v>4.4691099999999997</v>
      </c>
      <c r="J59" s="8">
        <v>9.1838200000000008</v>
      </c>
      <c r="K59" s="8">
        <v>9.9068000000000005</v>
      </c>
      <c r="L59" s="8">
        <v>13.718299999999999</v>
      </c>
      <c r="M59" s="8">
        <v>18.527699999999999</v>
      </c>
      <c r="N59" s="8">
        <v>17.320900000000002</v>
      </c>
      <c r="O59" s="8">
        <v>6.9601300000000004</v>
      </c>
      <c r="P59" s="8">
        <v>5.48231</v>
      </c>
      <c r="Q59" s="8">
        <v>7.0688800000000001</v>
      </c>
      <c r="R59" s="8">
        <v>7.3178999999999998</v>
      </c>
      <c r="S59" s="8">
        <v>7.3155999999999999</v>
      </c>
      <c r="T59" s="8">
        <v>7.2388399999999997</v>
      </c>
      <c r="U59" s="8">
        <v>35.153399999999998</v>
      </c>
      <c r="V59" s="8">
        <v>14.8569</v>
      </c>
      <c r="W59" s="8">
        <v>7.0945299999999998</v>
      </c>
      <c r="X59" s="8">
        <v>13165</v>
      </c>
      <c r="Y59" s="24">
        <v>15356</v>
      </c>
      <c r="Z59" s="8">
        <v>15356</v>
      </c>
    </row>
    <row r="60" spans="1:26" x14ac:dyDescent="0.25">
      <c r="B60" s="23" t="s">
        <v>77</v>
      </c>
      <c r="C60" s="8">
        <v>37.288600000000002</v>
      </c>
      <c r="D60" s="8">
        <v>44.140799999999999</v>
      </c>
      <c r="E60" s="8">
        <v>37.421100000000003</v>
      </c>
      <c r="F60" s="8">
        <v>32.3369</v>
      </c>
      <c r="G60" s="8">
        <v>33.7973</v>
      </c>
      <c r="H60" s="8">
        <v>35.138599999999997</v>
      </c>
      <c r="I60" s="8">
        <v>4.3539399999999997</v>
      </c>
      <c r="J60" s="8">
        <v>9.4027799999999999</v>
      </c>
      <c r="K60" s="8">
        <v>9.4712200000000006</v>
      </c>
      <c r="L60" s="8">
        <v>13.3277</v>
      </c>
      <c r="M60" s="8">
        <v>18.299399999999999</v>
      </c>
      <c r="N60" s="8">
        <v>17.337399999999999</v>
      </c>
      <c r="O60" s="8">
        <v>7.0210600000000003</v>
      </c>
      <c r="P60" s="8">
        <v>5.4010300000000004</v>
      </c>
      <c r="Q60" s="8">
        <v>6.9289800000000001</v>
      </c>
      <c r="R60" s="8">
        <v>7.2675900000000002</v>
      </c>
      <c r="S60" s="8">
        <v>7.3571799999999996</v>
      </c>
      <c r="T60" s="8">
        <v>7.2087500000000002</v>
      </c>
      <c r="U60" s="8">
        <v>35.189399999999999</v>
      </c>
      <c r="V60" s="8">
        <v>14.6898</v>
      </c>
      <c r="W60" s="8">
        <v>7.0636299999999999</v>
      </c>
      <c r="X60" s="8">
        <v>13288</v>
      </c>
      <c r="Y60" s="24">
        <v>15536</v>
      </c>
      <c r="Z60" s="8">
        <v>15536</v>
      </c>
    </row>
    <row r="61" spans="1:26" x14ac:dyDescent="0.25">
      <c r="B61" s="23" t="s">
        <v>78</v>
      </c>
      <c r="C61" s="8">
        <v>39.366300000000003</v>
      </c>
      <c r="D61" s="8">
        <v>44.069600000000001</v>
      </c>
      <c r="E61" s="8">
        <v>36.7012</v>
      </c>
      <c r="F61" s="8">
        <v>32.245399999999997</v>
      </c>
      <c r="G61" s="8">
        <v>33.8429</v>
      </c>
      <c r="H61" s="8">
        <v>34.809800000000003</v>
      </c>
      <c r="I61" s="8">
        <v>4.33385</v>
      </c>
      <c r="J61" s="8">
        <v>9.5461799999999997</v>
      </c>
      <c r="K61" s="8">
        <v>9.4788499999999996</v>
      </c>
      <c r="L61" s="8">
        <v>13.245900000000001</v>
      </c>
      <c r="M61" s="8">
        <v>18.040199999999999</v>
      </c>
      <c r="N61" s="8">
        <v>17.260999999999999</v>
      </c>
      <c r="O61" s="8">
        <v>7.1118499999999996</v>
      </c>
      <c r="P61" s="8">
        <v>5.38497</v>
      </c>
      <c r="Q61" s="8">
        <v>6.83413</v>
      </c>
      <c r="R61" s="8">
        <v>7.2512699999999999</v>
      </c>
      <c r="S61" s="8">
        <v>7.3123100000000001</v>
      </c>
      <c r="T61" s="8">
        <v>7.1734200000000001</v>
      </c>
      <c r="U61" s="8">
        <v>35.037300000000002</v>
      </c>
      <c r="V61" s="8">
        <v>14.606400000000001</v>
      </c>
      <c r="W61" s="8">
        <v>7.0265899999999997</v>
      </c>
      <c r="X61" s="8">
        <v>13352</v>
      </c>
      <c r="Y61" s="25">
        <v>15561</v>
      </c>
      <c r="Z61" s="8">
        <v>15561</v>
      </c>
    </row>
    <row r="62" spans="1:26" x14ac:dyDescent="0.25">
      <c r="B62" s="23" t="s">
        <v>79</v>
      </c>
      <c r="C62" s="8">
        <v>40.862200000000001</v>
      </c>
      <c r="D62" s="8">
        <v>43.983400000000003</v>
      </c>
      <c r="E62" s="8">
        <v>36.755499999999998</v>
      </c>
      <c r="F62" s="8">
        <v>32.603299999999997</v>
      </c>
      <c r="G62" s="8">
        <v>34.047800000000002</v>
      </c>
      <c r="H62" s="8">
        <v>34.985100000000003</v>
      </c>
      <c r="I62" s="8">
        <v>4.4918399999999998</v>
      </c>
      <c r="J62" s="8">
        <v>9.1709300000000002</v>
      </c>
      <c r="K62" s="8">
        <v>9.4000500000000002</v>
      </c>
      <c r="L62" s="8">
        <v>13.217499999999999</v>
      </c>
      <c r="M62" s="8">
        <v>17.700600000000001</v>
      </c>
      <c r="N62" s="8">
        <v>17.689800000000002</v>
      </c>
      <c r="O62" s="8">
        <v>7.1779700000000002</v>
      </c>
      <c r="P62" s="8">
        <v>5.5253800000000002</v>
      </c>
      <c r="Q62" s="8">
        <v>6.6869300000000003</v>
      </c>
      <c r="R62" s="8">
        <v>7.1230900000000004</v>
      </c>
      <c r="S62" s="8">
        <v>7.2633799999999997</v>
      </c>
      <c r="T62" s="8">
        <v>7.0802899999999998</v>
      </c>
      <c r="U62" s="8">
        <v>35.275700000000001</v>
      </c>
      <c r="V62" s="8">
        <v>14.613</v>
      </c>
      <c r="W62" s="8">
        <v>6.9533399999999999</v>
      </c>
      <c r="X62" s="8">
        <v>13483</v>
      </c>
      <c r="Y62" s="25">
        <v>15538</v>
      </c>
      <c r="Z62" s="8">
        <v>15538</v>
      </c>
    </row>
    <row r="63" spans="1:26" x14ac:dyDescent="0.25">
      <c r="A63" s="6" t="s">
        <v>22</v>
      </c>
      <c r="B63" s="34">
        <v>44310.125</v>
      </c>
      <c r="C63" s="8">
        <v>27.1999</v>
      </c>
      <c r="D63" s="8">
        <v>36.1755</v>
      </c>
      <c r="E63" s="8">
        <v>35.102400000000003</v>
      </c>
      <c r="F63" s="8">
        <v>32.359299999999998</v>
      </c>
      <c r="G63" s="8">
        <v>31.397099999999998</v>
      </c>
      <c r="H63" s="8">
        <v>24.426400000000001</v>
      </c>
      <c r="I63" s="8">
        <v>34.2378</v>
      </c>
      <c r="J63" s="8">
        <v>33.492100000000001</v>
      </c>
      <c r="K63" s="8">
        <v>24.300599999999999</v>
      </c>
      <c r="L63" s="8">
        <v>22.895399999999999</v>
      </c>
      <c r="M63" s="8">
        <v>24.665800000000001</v>
      </c>
      <c r="N63" s="8">
        <v>27.5472</v>
      </c>
      <c r="O63" s="8">
        <v>5.31738</v>
      </c>
      <c r="P63" s="8">
        <v>5.6966599999999996</v>
      </c>
      <c r="Q63" s="8">
        <v>4.7377000000000002</v>
      </c>
      <c r="R63" s="8">
        <v>4.7992900000000001</v>
      </c>
      <c r="S63" s="8">
        <v>4.5944599999999998</v>
      </c>
      <c r="T63" s="8">
        <v>3.9195600000000002</v>
      </c>
      <c r="U63" s="8">
        <v>30.711200000000002</v>
      </c>
      <c r="V63" s="8">
        <v>26.311699999999998</v>
      </c>
      <c r="W63" s="8">
        <v>4.6116799999999998</v>
      </c>
      <c r="X63" s="8">
        <v>19593</v>
      </c>
      <c r="Y63" s="24">
        <v>20370</v>
      </c>
      <c r="Z63" s="8">
        <v>20370</v>
      </c>
    </row>
    <row r="64" spans="1:26" x14ac:dyDescent="0.25">
      <c r="B64" s="22" t="s">
        <v>69</v>
      </c>
      <c r="C64" s="8">
        <v>27.301600000000001</v>
      </c>
      <c r="D64" s="8">
        <v>38.441099999999999</v>
      </c>
      <c r="E64" s="8">
        <v>37.629600000000003</v>
      </c>
      <c r="F64" s="8">
        <v>33.131999999999998</v>
      </c>
      <c r="G64" s="8">
        <v>31.807400000000001</v>
      </c>
      <c r="H64" s="8">
        <v>23.592099999999999</v>
      </c>
      <c r="I64" s="8">
        <v>37.972000000000001</v>
      </c>
      <c r="J64" s="8">
        <v>30.158999999999999</v>
      </c>
      <c r="K64" s="8">
        <v>18.726700000000001</v>
      </c>
      <c r="L64" s="8">
        <v>22.6751</v>
      </c>
      <c r="M64" s="8">
        <v>19.664200000000001</v>
      </c>
      <c r="N64" s="8">
        <v>21.547499999999999</v>
      </c>
      <c r="O64" s="8">
        <v>5.6063499999999999</v>
      </c>
      <c r="P64" s="8">
        <v>5.8438600000000003</v>
      </c>
      <c r="Q64" s="8">
        <v>4.6423699999999997</v>
      </c>
      <c r="R64" s="8">
        <v>4.5849299999999999</v>
      </c>
      <c r="S64" s="8">
        <v>4.30924</v>
      </c>
      <c r="T64" s="8">
        <v>3.64249</v>
      </c>
      <c r="U64" s="8">
        <v>31.403099999999998</v>
      </c>
      <c r="V64" s="8">
        <v>22.198899999999998</v>
      </c>
      <c r="W64" s="8">
        <v>4.3981000000000003</v>
      </c>
      <c r="X64" s="8">
        <v>19127</v>
      </c>
      <c r="Y64" s="24">
        <v>23237</v>
      </c>
      <c r="Z64" s="8">
        <v>23237</v>
      </c>
    </row>
    <row r="65" spans="1:26" x14ac:dyDescent="0.25">
      <c r="B65" s="23" t="s">
        <v>70</v>
      </c>
      <c r="C65" s="8">
        <v>27.4239</v>
      </c>
      <c r="D65" s="8">
        <v>37.194699999999997</v>
      </c>
      <c r="E65" s="8">
        <v>35.9923</v>
      </c>
      <c r="F65" s="8">
        <v>32.949800000000003</v>
      </c>
      <c r="G65" s="8">
        <v>31.5105</v>
      </c>
      <c r="H65" s="8">
        <v>23.205400000000001</v>
      </c>
      <c r="I65" s="8">
        <v>37.302999999999997</v>
      </c>
      <c r="J65" s="8">
        <v>31.312100000000001</v>
      </c>
      <c r="K65" s="8">
        <v>20.183</v>
      </c>
      <c r="L65" s="8">
        <v>23.732299999999999</v>
      </c>
      <c r="M65" s="8">
        <v>21.148800000000001</v>
      </c>
      <c r="N65" s="8">
        <v>23.251200000000001</v>
      </c>
      <c r="O65" s="8">
        <v>5.5655400000000004</v>
      </c>
      <c r="P65" s="8">
        <v>5.8018299999999998</v>
      </c>
      <c r="Q65" s="8">
        <v>4.6612900000000002</v>
      </c>
      <c r="R65" s="8">
        <v>4.6101099999999997</v>
      </c>
      <c r="S65" s="8">
        <v>4.3281799999999997</v>
      </c>
      <c r="T65" s="8">
        <v>3.7054900000000002</v>
      </c>
      <c r="U65" s="8">
        <v>30.786799999999999</v>
      </c>
      <c r="V65" s="8">
        <v>23.623899999999999</v>
      </c>
      <c r="W65" s="8">
        <v>4.4314799999999996</v>
      </c>
      <c r="X65" s="24">
        <v>19389</v>
      </c>
      <c r="Y65" s="8">
        <v>22144</v>
      </c>
      <c r="Z65" s="8">
        <v>22144</v>
      </c>
    </row>
    <row r="66" spans="1:26" x14ac:dyDescent="0.25">
      <c r="B66" s="23" t="s">
        <v>71</v>
      </c>
      <c r="C66" s="8">
        <v>27.693200000000001</v>
      </c>
      <c r="D66" s="8">
        <v>36.183300000000003</v>
      </c>
      <c r="E66" s="8">
        <v>34.268900000000002</v>
      </c>
      <c r="F66" s="8">
        <v>32.745800000000003</v>
      </c>
      <c r="G66" s="8">
        <v>31.4556</v>
      </c>
      <c r="H66" s="8">
        <v>23.456700000000001</v>
      </c>
      <c r="I66" s="8">
        <v>36.904499999999999</v>
      </c>
      <c r="J66" s="8">
        <v>31.8185</v>
      </c>
      <c r="K66" s="8">
        <v>21.4269</v>
      </c>
      <c r="L66" s="8">
        <v>24.717400000000001</v>
      </c>
      <c r="M66" s="8">
        <v>22.064599999999999</v>
      </c>
      <c r="N66" s="8">
        <v>24.148399999999999</v>
      </c>
      <c r="O66" s="8">
        <v>5.53749</v>
      </c>
      <c r="P66" s="8">
        <v>5.7193800000000001</v>
      </c>
      <c r="Q66" s="8">
        <v>4.6707700000000001</v>
      </c>
      <c r="R66" s="8">
        <v>4.6099199999999998</v>
      </c>
      <c r="S66" s="8">
        <v>4.3221499999999997</v>
      </c>
      <c r="T66" s="8">
        <v>3.7467600000000001</v>
      </c>
      <c r="U66" s="8">
        <v>30.407900000000001</v>
      </c>
      <c r="V66" s="8">
        <v>24.539100000000001</v>
      </c>
      <c r="W66" s="8">
        <v>4.44198</v>
      </c>
      <c r="X66" s="8">
        <v>19582</v>
      </c>
      <c r="Y66" s="24">
        <v>21593</v>
      </c>
      <c r="Z66" s="8">
        <v>21593</v>
      </c>
    </row>
    <row r="67" spans="1:26" x14ac:dyDescent="0.25">
      <c r="B67" s="23" t="s">
        <v>72</v>
      </c>
      <c r="C67" s="8">
        <v>27.905799999999999</v>
      </c>
      <c r="D67" s="8">
        <v>35.200299999999999</v>
      </c>
      <c r="E67" s="8">
        <v>34.148899999999998</v>
      </c>
      <c r="F67" s="8">
        <v>32.466700000000003</v>
      </c>
      <c r="G67" s="8">
        <v>31.369499999999999</v>
      </c>
      <c r="H67" s="8">
        <v>23.505600000000001</v>
      </c>
      <c r="I67" s="8">
        <v>37.200200000000002</v>
      </c>
      <c r="J67" s="8">
        <v>32.672699999999999</v>
      </c>
      <c r="K67" s="8">
        <v>22.3995</v>
      </c>
      <c r="L67" s="8">
        <v>24.401399999999999</v>
      </c>
      <c r="M67" s="8">
        <v>23.337900000000001</v>
      </c>
      <c r="N67" s="8">
        <v>25.271699999999999</v>
      </c>
      <c r="O67" s="8">
        <v>5.57585</v>
      </c>
      <c r="P67" s="8">
        <v>5.6558000000000002</v>
      </c>
      <c r="Q67" s="8">
        <v>4.7045599999999999</v>
      </c>
      <c r="R67" s="8">
        <v>4.6537300000000004</v>
      </c>
      <c r="S67" s="8">
        <v>4.3762100000000004</v>
      </c>
      <c r="T67" s="8">
        <v>3.7877399999999999</v>
      </c>
      <c r="U67" s="8">
        <v>30.226700000000001</v>
      </c>
      <c r="V67" s="8">
        <v>25.367899999999999</v>
      </c>
      <c r="W67" s="8">
        <v>4.4790700000000001</v>
      </c>
      <c r="X67" s="8">
        <v>19613</v>
      </c>
      <c r="Y67" s="24">
        <v>21219</v>
      </c>
      <c r="Z67" s="8">
        <v>21219</v>
      </c>
    </row>
    <row r="68" spans="1:26" x14ac:dyDescent="0.25">
      <c r="B68" s="23" t="s">
        <v>73</v>
      </c>
      <c r="C68" s="8">
        <v>28.171399999999998</v>
      </c>
      <c r="D68" s="8">
        <v>35.593800000000002</v>
      </c>
      <c r="E68" s="8">
        <v>33.974699999999999</v>
      </c>
      <c r="F68" s="8">
        <v>32.373199999999997</v>
      </c>
      <c r="G68" s="8">
        <v>31.2379</v>
      </c>
      <c r="H68" s="8">
        <v>24.147200000000002</v>
      </c>
      <c r="I68" s="8">
        <v>36.471600000000002</v>
      </c>
      <c r="J68" s="8">
        <v>33.545699999999997</v>
      </c>
      <c r="K68" s="8">
        <v>23.771999999999998</v>
      </c>
      <c r="L68" s="8">
        <v>23.3992</v>
      </c>
      <c r="M68" s="8">
        <v>24.308299999999999</v>
      </c>
      <c r="N68" s="8">
        <v>26.929400000000001</v>
      </c>
      <c r="O68" s="8">
        <v>5.4692999999999996</v>
      </c>
      <c r="P68" s="8">
        <v>5.6739699999999997</v>
      </c>
      <c r="Q68" s="8">
        <v>4.7365199999999996</v>
      </c>
      <c r="R68" s="8">
        <v>4.7486100000000002</v>
      </c>
      <c r="S68" s="8">
        <v>4.5529900000000003</v>
      </c>
      <c r="T68" s="8">
        <v>3.87574</v>
      </c>
      <c r="U68" s="8">
        <v>30.3933</v>
      </c>
      <c r="V68" s="8">
        <v>26.164400000000001</v>
      </c>
      <c r="W68" s="8">
        <v>4.5781700000000001</v>
      </c>
      <c r="X68" s="8">
        <v>19570</v>
      </c>
      <c r="Y68" s="24">
        <v>20574</v>
      </c>
      <c r="Z68" s="8">
        <v>20574</v>
      </c>
    </row>
    <row r="69" spans="1:26" x14ac:dyDescent="0.25">
      <c r="B69" s="22" t="s">
        <v>74</v>
      </c>
      <c r="C69" s="8">
        <v>26.6023</v>
      </c>
      <c r="D69" s="8">
        <v>35.764099999999999</v>
      </c>
      <c r="E69" s="8">
        <v>35.151400000000002</v>
      </c>
      <c r="F69" s="8">
        <v>33.117800000000003</v>
      </c>
      <c r="G69" s="8">
        <v>31.376000000000001</v>
      </c>
      <c r="H69" s="8">
        <v>25.011099999999999</v>
      </c>
      <c r="I69" s="8">
        <v>32.655099999999997</v>
      </c>
      <c r="J69" s="8">
        <v>33.578000000000003</v>
      </c>
      <c r="K69" s="8">
        <v>24.622800000000002</v>
      </c>
      <c r="L69" s="8">
        <v>22.808800000000002</v>
      </c>
      <c r="M69" s="8">
        <v>24.845199999999998</v>
      </c>
      <c r="N69" s="8">
        <v>27.323499999999999</v>
      </c>
      <c r="O69" s="8">
        <v>5.0706600000000002</v>
      </c>
      <c r="P69" s="8">
        <v>5.7227100000000002</v>
      </c>
      <c r="Q69" s="8">
        <v>4.73285</v>
      </c>
      <c r="R69" s="8">
        <v>4.89147</v>
      </c>
      <c r="S69" s="8">
        <v>4.6618899999999996</v>
      </c>
      <c r="T69" s="8">
        <v>3.9747300000000001</v>
      </c>
      <c r="U69" s="8">
        <v>30.9496</v>
      </c>
      <c r="V69" s="8">
        <v>26.271699999999999</v>
      </c>
      <c r="W69" s="8">
        <v>4.65571</v>
      </c>
      <c r="X69" s="8">
        <v>19542</v>
      </c>
      <c r="Y69" s="24">
        <v>20204</v>
      </c>
      <c r="Z69" s="8">
        <v>20204</v>
      </c>
    </row>
    <row r="70" spans="1:26" x14ac:dyDescent="0.25">
      <c r="B70" s="23" t="s">
        <v>75</v>
      </c>
      <c r="C70" s="8">
        <v>26.378299999999999</v>
      </c>
      <c r="D70" s="8">
        <v>35.381300000000003</v>
      </c>
      <c r="E70" s="8">
        <v>35.349800000000002</v>
      </c>
      <c r="F70" s="8">
        <v>33.274999999999999</v>
      </c>
      <c r="G70" s="8">
        <v>31.695399999999999</v>
      </c>
      <c r="H70" s="8">
        <v>25.4969</v>
      </c>
      <c r="I70" s="8">
        <v>31.408799999999999</v>
      </c>
      <c r="J70" s="8">
        <v>33.666699999999999</v>
      </c>
      <c r="K70" s="8">
        <v>24.7256</v>
      </c>
      <c r="L70" s="8">
        <v>22.846599999999999</v>
      </c>
      <c r="M70" s="8">
        <v>25.2987</v>
      </c>
      <c r="N70" s="8">
        <v>27.598700000000001</v>
      </c>
      <c r="O70" s="8">
        <v>4.8202100000000003</v>
      </c>
      <c r="P70" s="8">
        <v>5.69909</v>
      </c>
      <c r="Q70" s="8">
        <v>4.6824000000000003</v>
      </c>
      <c r="R70" s="8">
        <v>4.9271500000000001</v>
      </c>
      <c r="S70" s="8">
        <v>4.7067100000000002</v>
      </c>
      <c r="T70" s="8">
        <v>4.0206099999999996</v>
      </c>
      <c r="U70" s="8">
        <v>31.1799</v>
      </c>
      <c r="V70" s="8">
        <v>26.426400000000001</v>
      </c>
      <c r="W70" s="8">
        <v>4.6677999999999997</v>
      </c>
      <c r="X70" s="8">
        <v>19447</v>
      </c>
      <c r="Y70" s="24">
        <v>20067</v>
      </c>
      <c r="Z70" s="8">
        <v>20067</v>
      </c>
    </row>
    <row r="71" spans="1:26" x14ac:dyDescent="0.25">
      <c r="B71" s="23" t="s">
        <v>76</v>
      </c>
      <c r="C71" s="8">
        <v>26.839700000000001</v>
      </c>
      <c r="D71" s="8">
        <v>34.558</v>
      </c>
      <c r="E71" s="8">
        <v>34.715499999999999</v>
      </c>
      <c r="F71" s="8">
        <v>33.5486</v>
      </c>
      <c r="G71" s="8">
        <v>31.6709</v>
      </c>
      <c r="H71" s="8">
        <v>25.545300000000001</v>
      </c>
      <c r="I71" s="8">
        <v>30.569299999999998</v>
      </c>
      <c r="J71" s="8">
        <v>34.444200000000002</v>
      </c>
      <c r="K71" s="8">
        <v>25.362300000000001</v>
      </c>
      <c r="L71" s="8">
        <v>22.739899999999999</v>
      </c>
      <c r="M71" s="8">
        <v>25.6187</v>
      </c>
      <c r="N71" s="8">
        <v>27.5123</v>
      </c>
      <c r="O71" s="8">
        <v>4.7298400000000003</v>
      </c>
      <c r="P71" s="8">
        <v>5.6835899999999997</v>
      </c>
      <c r="Q71" s="8">
        <v>4.6424000000000003</v>
      </c>
      <c r="R71" s="8">
        <v>4.9210399999999996</v>
      </c>
      <c r="S71" s="8">
        <v>4.7078899999999999</v>
      </c>
      <c r="T71" s="8">
        <v>4.0341899999999997</v>
      </c>
      <c r="U71" s="8">
        <v>31.0716</v>
      </c>
      <c r="V71" s="8">
        <v>26.5946</v>
      </c>
      <c r="W71" s="8">
        <v>4.6595899999999997</v>
      </c>
      <c r="X71" s="8">
        <v>19430</v>
      </c>
      <c r="Y71" s="24">
        <v>20079</v>
      </c>
      <c r="Z71" s="8">
        <v>20079</v>
      </c>
    </row>
    <row r="72" spans="1:26" x14ac:dyDescent="0.25">
      <c r="B72" s="23" t="s">
        <v>77</v>
      </c>
      <c r="C72" s="8">
        <v>27.788799999999998</v>
      </c>
      <c r="D72" s="8">
        <v>33.5672</v>
      </c>
      <c r="E72" s="8">
        <v>33.900500000000001</v>
      </c>
      <c r="F72" s="8">
        <v>34.265500000000003</v>
      </c>
      <c r="G72" s="8">
        <v>31.299299999999999</v>
      </c>
      <c r="H72" s="8">
        <v>25.6492</v>
      </c>
      <c r="I72" s="8">
        <v>29.256599999999999</v>
      </c>
      <c r="J72" s="8">
        <v>35.1509</v>
      </c>
      <c r="K72" s="8">
        <v>26.0212</v>
      </c>
      <c r="L72" s="8">
        <v>22.837499999999999</v>
      </c>
      <c r="M72" s="8">
        <v>25.575199999999999</v>
      </c>
      <c r="N72" s="8">
        <v>27.3184</v>
      </c>
      <c r="O72" s="8">
        <v>4.6560899999999998</v>
      </c>
      <c r="P72" s="8">
        <v>5.6501299999999999</v>
      </c>
      <c r="Q72" s="8">
        <v>4.5922900000000002</v>
      </c>
      <c r="R72" s="8">
        <v>4.95</v>
      </c>
      <c r="S72" s="8">
        <v>4.7033100000000001</v>
      </c>
      <c r="T72" s="8">
        <v>4.0110999999999999</v>
      </c>
      <c r="U72" s="8">
        <v>30.949200000000001</v>
      </c>
      <c r="V72" s="8">
        <v>26.6721</v>
      </c>
      <c r="W72" s="8">
        <v>4.6414200000000001</v>
      </c>
      <c r="X72" s="8">
        <v>19480</v>
      </c>
      <c r="Y72" s="24">
        <v>20066</v>
      </c>
      <c r="Z72" s="8">
        <v>20066</v>
      </c>
    </row>
    <row r="73" spans="1:26" x14ac:dyDescent="0.25">
      <c r="B73" s="23" t="s">
        <v>78</v>
      </c>
      <c r="C73" s="8">
        <v>27.806100000000001</v>
      </c>
      <c r="D73" s="8">
        <v>32.061</v>
      </c>
      <c r="E73" s="8">
        <v>32.657600000000002</v>
      </c>
      <c r="F73" s="8">
        <v>34.362099999999998</v>
      </c>
      <c r="G73" s="8">
        <v>31.075900000000001</v>
      </c>
      <c r="H73" s="8">
        <v>25.518599999999999</v>
      </c>
      <c r="I73" s="8">
        <v>27.9438</v>
      </c>
      <c r="J73" s="8">
        <v>35.4679</v>
      </c>
      <c r="K73" s="8">
        <v>26.711099999999998</v>
      </c>
      <c r="L73" s="8">
        <v>23.3324</v>
      </c>
      <c r="M73" s="8">
        <v>25.38</v>
      </c>
      <c r="N73" s="8">
        <v>27.503</v>
      </c>
      <c r="O73" s="8">
        <v>4.6668200000000004</v>
      </c>
      <c r="P73" s="8">
        <v>5.51485</v>
      </c>
      <c r="Q73" s="8">
        <v>4.5854400000000002</v>
      </c>
      <c r="R73" s="8">
        <v>4.9472500000000004</v>
      </c>
      <c r="S73" s="8">
        <v>4.69604</v>
      </c>
      <c r="T73" s="8">
        <v>4.0129799999999998</v>
      </c>
      <c r="U73" s="8">
        <v>30.530200000000001</v>
      </c>
      <c r="V73" s="8">
        <v>26.869</v>
      </c>
      <c r="W73" s="8">
        <v>4.6257200000000003</v>
      </c>
      <c r="X73" s="8">
        <v>19493</v>
      </c>
      <c r="Y73" s="25">
        <v>20048</v>
      </c>
      <c r="Z73" s="8">
        <v>20048</v>
      </c>
    </row>
    <row r="74" spans="1:26" x14ac:dyDescent="0.25">
      <c r="B74" s="23" t="s">
        <v>79</v>
      </c>
      <c r="C74" s="8">
        <v>27.792300000000001</v>
      </c>
      <c r="D74" s="8">
        <v>31.641400000000001</v>
      </c>
      <c r="E74" s="8">
        <v>32.038400000000003</v>
      </c>
      <c r="F74" s="8">
        <v>34.7532</v>
      </c>
      <c r="G74" s="8">
        <v>30.811599999999999</v>
      </c>
      <c r="H74" s="8">
        <v>25.603200000000001</v>
      </c>
      <c r="I74" s="8">
        <v>27.225999999999999</v>
      </c>
      <c r="J74" s="8">
        <v>36.828099999999999</v>
      </c>
      <c r="K74" s="8">
        <v>27.689</v>
      </c>
      <c r="L74" s="8">
        <v>23.319600000000001</v>
      </c>
      <c r="M74" s="8">
        <v>25.188700000000001</v>
      </c>
      <c r="N74" s="8">
        <v>27.720700000000001</v>
      </c>
      <c r="O74" s="8">
        <v>4.7481600000000004</v>
      </c>
      <c r="P74" s="8">
        <v>5.4293899999999997</v>
      </c>
      <c r="Q74" s="8">
        <v>4.5486899999999997</v>
      </c>
      <c r="R74" s="8">
        <v>4.9228100000000001</v>
      </c>
      <c r="S74" s="8">
        <v>4.6767899999999996</v>
      </c>
      <c r="T74" s="8">
        <v>4.0357000000000003</v>
      </c>
      <c r="U74" s="8">
        <v>30.4437</v>
      </c>
      <c r="V74" s="8">
        <v>27.1462</v>
      </c>
      <c r="W74" s="8">
        <v>4.6132200000000001</v>
      </c>
      <c r="X74" s="8">
        <v>19503</v>
      </c>
      <c r="Y74" s="25">
        <v>19978</v>
      </c>
      <c r="Z74" s="8">
        <v>19978</v>
      </c>
    </row>
    <row r="75" spans="1:26" s="7" customFormat="1" x14ac:dyDescent="0.25">
      <c r="A75" s="6" t="s">
        <v>48</v>
      </c>
      <c r="B75" s="34">
        <v>43691.125</v>
      </c>
      <c r="C75" s="8">
        <v>45.040300000000002</v>
      </c>
      <c r="D75" s="8">
        <v>36.946300000000001</v>
      </c>
      <c r="E75" s="8">
        <v>34.547400000000003</v>
      </c>
      <c r="F75" s="8">
        <v>33.627899999999997</v>
      </c>
      <c r="G75" s="8">
        <v>25.8812</v>
      </c>
      <c r="H75" s="8">
        <v>22.441600000000001</v>
      </c>
      <c r="I75" s="8">
        <v>17.331299999999999</v>
      </c>
      <c r="J75" s="8">
        <v>72.513300000000001</v>
      </c>
      <c r="K75" s="8">
        <v>34.737699999999997</v>
      </c>
      <c r="L75" s="8">
        <v>13.8714</v>
      </c>
      <c r="M75" s="8">
        <v>6.5940899999999996</v>
      </c>
      <c r="N75" s="8">
        <v>7.6260300000000001</v>
      </c>
      <c r="O75" s="8">
        <v>9.6745900000000002</v>
      </c>
      <c r="P75" s="8">
        <v>13.358000000000001</v>
      </c>
      <c r="Q75" s="8">
        <v>11.2638</v>
      </c>
      <c r="R75" s="8">
        <v>9.8906200000000002</v>
      </c>
      <c r="S75" s="8">
        <v>8.5183300000000006</v>
      </c>
      <c r="T75" s="8">
        <v>7.05891</v>
      </c>
      <c r="U75" s="8">
        <v>30.637599999999999</v>
      </c>
      <c r="V75" s="8">
        <v>19.603100000000001</v>
      </c>
      <c r="W75" s="8">
        <v>9.4029399999999992</v>
      </c>
      <c r="X75" s="8">
        <v>57661</v>
      </c>
      <c r="Y75" s="24">
        <v>78318</v>
      </c>
      <c r="Z75" s="8">
        <v>78318</v>
      </c>
    </row>
    <row r="76" spans="1:26" x14ac:dyDescent="0.25">
      <c r="B76" s="22" t="s">
        <v>69</v>
      </c>
      <c r="C76" s="8">
        <v>47.145000000000003</v>
      </c>
      <c r="D76" s="8">
        <v>39.491599999999998</v>
      </c>
      <c r="E76" s="8">
        <v>34.037500000000001</v>
      </c>
      <c r="F76" s="8">
        <v>32.600900000000003</v>
      </c>
      <c r="G76" s="8">
        <v>26.619700000000002</v>
      </c>
      <c r="H76" s="8">
        <v>23.2714</v>
      </c>
      <c r="I76" s="8">
        <v>14.936400000000001</v>
      </c>
      <c r="J76" s="8">
        <v>67.664699999999996</v>
      </c>
      <c r="K76" s="8">
        <v>36.936500000000002</v>
      </c>
      <c r="L76" s="8">
        <v>13.2898</v>
      </c>
      <c r="M76" s="8">
        <v>6.3834</v>
      </c>
      <c r="N76" s="8">
        <v>7.0269199999999996</v>
      </c>
      <c r="O76" s="8">
        <v>9.4722399999999993</v>
      </c>
      <c r="P76" s="8">
        <v>12.993</v>
      </c>
      <c r="Q76" s="8">
        <v>10.7928</v>
      </c>
      <c r="R76" s="8">
        <v>9.6530100000000001</v>
      </c>
      <c r="S76" s="8">
        <v>8.3840500000000002</v>
      </c>
      <c r="T76" s="8">
        <v>7.3549699999999998</v>
      </c>
      <c r="U76" s="8">
        <v>30.9541</v>
      </c>
      <c r="V76" s="8">
        <v>19.155000000000001</v>
      </c>
      <c r="W76" s="8">
        <v>9.2678100000000008</v>
      </c>
      <c r="X76" s="8">
        <v>57333</v>
      </c>
      <c r="Y76" s="24">
        <v>77728</v>
      </c>
      <c r="Z76" s="8">
        <v>77728</v>
      </c>
    </row>
    <row r="77" spans="1:26" x14ac:dyDescent="0.25">
      <c r="B77" s="23" t="s">
        <v>70</v>
      </c>
      <c r="C77" s="8">
        <v>47.082700000000003</v>
      </c>
      <c r="D77" s="8">
        <v>39.351199999999999</v>
      </c>
      <c r="E77" s="8">
        <v>34.0349</v>
      </c>
      <c r="F77" s="8">
        <v>32.759399999999999</v>
      </c>
      <c r="G77" s="8">
        <v>26.2392</v>
      </c>
      <c r="H77" s="8">
        <v>22.9377</v>
      </c>
      <c r="I77" s="8">
        <v>15.555999999999999</v>
      </c>
      <c r="J77" s="8">
        <v>68.032300000000006</v>
      </c>
      <c r="K77" s="8">
        <v>37.045099999999998</v>
      </c>
      <c r="L77" s="8">
        <v>13.685</v>
      </c>
      <c r="M77" s="8">
        <v>6.4252399999999996</v>
      </c>
      <c r="N77" s="8">
        <v>7.0755600000000003</v>
      </c>
      <c r="O77" s="8">
        <v>9.49648</v>
      </c>
      <c r="P77" s="8">
        <v>13.058</v>
      </c>
      <c r="Q77" s="8">
        <v>10.8858</v>
      </c>
      <c r="R77" s="8">
        <v>9.6892800000000001</v>
      </c>
      <c r="S77" s="8">
        <v>8.3609799999999996</v>
      </c>
      <c r="T77" s="8">
        <v>7.3011600000000003</v>
      </c>
      <c r="U77" s="8">
        <v>30.8354</v>
      </c>
      <c r="V77" s="8">
        <v>19.352399999999999</v>
      </c>
      <c r="W77" s="8">
        <v>9.2804699999999993</v>
      </c>
      <c r="X77" s="24">
        <v>57211</v>
      </c>
      <c r="Y77" s="8">
        <v>77802</v>
      </c>
      <c r="Z77" s="8">
        <v>77802</v>
      </c>
    </row>
    <row r="78" spans="1:26" x14ac:dyDescent="0.25">
      <c r="B78" s="23" t="s">
        <v>71</v>
      </c>
      <c r="C78" s="8">
        <v>47.162700000000001</v>
      </c>
      <c r="D78" s="8">
        <v>39.087200000000003</v>
      </c>
      <c r="E78" s="8">
        <v>33.942399999999999</v>
      </c>
      <c r="F78" s="8">
        <v>32.625399999999999</v>
      </c>
      <c r="G78" s="8">
        <v>26.082699999999999</v>
      </c>
      <c r="H78" s="8">
        <v>22.5503</v>
      </c>
      <c r="I78" s="8">
        <v>15.932600000000001</v>
      </c>
      <c r="J78" s="8">
        <v>68.625</v>
      </c>
      <c r="K78" s="8">
        <v>36.602899999999998</v>
      </c>
      <c r="L78" s="8">
        <v>13.9214</v>
      </c>
      <c r="M78" s="8">
        <v>6.5118400000000003</v>
      </c>
      <c r="N78" s="8">
        <v>7.1543599999999996</v>
      </c>
      <c r="O78" s="8">
        <v>9.5628399999999996</v>
      </c>
      <c r="P78" s="8">
        <v>13.126300000000001</v>
      </c>
      <c r="Q78" s="8">
        <v>10.9734</v>
      </c>
      <c r="R78" s="8">
        <v>9.7142499999999998</v>
      </c>
      <c r="S78" s="8">
        <v>8.3885299999999994</v>
      </c>
      <c r="T78" s="8">
        <v>7.2419000000000002</v>
      </c>
      <c r="U78" s="8">
        <v>30.624600000000001</v>
      </c>
      <c r="V78" s="8">
        <v>19.4526</v>
      </c>
      <c r="W78" s="8">
        <v>9.3035899999999998</v>
      </c>
      <c r="X78" s="8">
        <v>57298</v>
      </c>
      <c r="Y78" s="24">
        <v>77867</v>
      </c>
      <c r="Z78" s="8">
        <v>77867</v>
      </c>
    </row>
    <row r="79" spans="1:26" x14ac:dyDescent="0.25">
      <c r="B79" s="23" t="s">
        <v>72</v>
      </c>
      <c r="C79" s="8">
        <v>46.583799999999997</v>
      </c>
      <c r="D79" s="8">
        <v>38.602600000000002</v>
      </c>
      <c r="E79" s="8">
        <v>33.965699999999998</v>
      </c>
      <c r="F79" s="8">
        <v>32.872700000000002</v>
      </c>
      <c r="G79" s="8">
        <v>25.912199999999999</v>
      </c>
      <c r="H79" s="8">
        <v>22.461600000000001</v>
      </c>
      <c r="I79" s="8">
        <v>16.187100000000001</v>
      </c>
      <c r="J79" s="8">
        <v>69.319500000000005</v>
      </c>
      <c r="K79" s="8">
        <v>36.125599999999999</v>
      </c>
      <c r="L79" s="8">
        <v>13.981</v>
      </c>
      <c r="M79" s="8">
        <v>6.5328900000000001</v>
      </c>
      <c r="N79" s="8">
        <v>7.3434299999999997</v>
      </c>
      <c r="O79" s="8">
        <v>9.5839800000000004</v>
      </c>
      <c r="P79" s="8">
        <v>13.1783</v>
      </c>
      <c r="Q79" s="8">
        <v>11.062099999999999</v>
      </c>
      <c r="R79" s="8">
        <v>9.7428799999999995</v>
      </c>
      <c r="S79" s="8">
        <v>8.4314099999999996</v>
      </c>
      <c r="T79" s="8">
        <v>7.1773800000000003</v>
      </c>
      <c r="U79" s="8">
        <v>30.56</v>
      </c>
      <c r="V79" s="8">
        <v>19.516400000000001</v>
      </c>
      <c r="W79" s="8">
        <v>9.3282100000000003</v>
      </c>
      <c r="X79" s="8">
        <v>57449</v>
      </c>
      <c r="Y79" s="24">
        <v>77943</v>
      </c>
      <c r="Z79" s="8">
        <v>77943</v>
      </c>
    </row>
    <row r="80" spans="1:26" x14ac:dyDescent="0.25">
      <c r="B80" s="23" t="s">
        <v>73</v>
      </c>
      <c r="C80" s="8">
        <v>45.519399999999997</v>
      </c>
      <c r="D80" s="8">
        <v>37.591700000000003</v>
      </c>
      <c r="E80" s="8">
        <v>34.357199999999999</v>
      </c>
      <c r="F80" s="8">
        <v>33.212800000000001</v>
      </c>
      <c r="G80" s="8">
        <v>25.938300000000002</v>
      </c>
      <c r="H80" s="8">
        <v>22.3446</v>
      </c>
      <c r="I80" s="8">
        <v>16.7545</v>
      </c>
      <c r="J80" s="8">
        <v>71.037999999999997</v>
      </c>
      <c r="K80" s="8">
        <v>35.268799999999999</v>
      </c>
      <c r="L80" s="8">
        <v>13.9778</v>
      </c>
      <c r="M80" s="8">
        <v>6.4466599999999996</v>
      </c>
      <c r="N80" s="8">
        <v>7.3818299999999999</v>
      </c>
      <c r="O80" s="8">
        <v>9.6307700000000001</v>
      </c>
      <c r="P80" s="8">
        <v>13.300800000000001</v>
      </c>
      <c r="Q80" s="8">
        <v>11.211499999999999</v>
      </c>
      <c r="R80" s="8">
        <v>9.8344299999999993</v>
      </c>
      <c r="S80" s="8">
        <v>8.4957499999999992</v>
      </c>
      <c r="T80" s="8">
        <v>7.0986700000000003</v>
      </c>
      <c r="U80" s="8">
        <v>30.571100000000001</v>
      </c>
      <c r="V80" s="8">
        <v>19.3764</v>
      </c>
      <c r="W80" s="8">
        <v>9.3656100000000002</v>
      </c>
      <c r="X80" s="8">
        <v>57574</v>
      </c>
      <c r="Y80" s="24">
        <v>78944</v>
      </c>
      <c r="Z80" s="8">
        <v>78944</v>
      </c>
    </row>
    <row r="81" spans="1:26" x14ac:dyDescent="0.25">
      <c r="B81" s="22" t="s">
        <v>74</v>
      </c>
      <c r="C81" s="8">
        <v>44.199100000000001</v>
      </c>
      <c r="D81" s="8">
        <v>36.505299999999998</v>
      </c>
      <c r="E81" s="8">
        <v>34.479599999999998</v>
      </c>
      <c r="F81" s="8">
        <v>33.466900000000003</v>
      </c>
      <c r="G81" s="8">
        <v>25.882999999999999</v>
      </c>
      <c r="H81" s="8">
        <v>22.377300000000002</v>
      </c>
      <c r="I81" s="8">
        <v>17.775700000000001</v>
      </c>
      <c r="J81" s="8">
        <v>73.9255</v>
      </c>
      <c r="K81" s="8">
        <v>34.516100000000002</v>
      </c>
      <c r="L81" s="8">
        <v>14.0267</v>
      </c>
      <c r="M81" s="8">
        <v>6.6233199999999997</v>
      </c>
      <c r="N81" s="8">
        <v>7.7641</v>
      </c>
      <c r="O81" s="8">
        <v>9.7680000000000007</v>
      </c>
      <c r="P81" s="8">
        <v>13.4138</v>
      </c>
      <c r="Q81" s="8">
        <v>11.3186</v>
      </c>
      <c r="R81" s="8">
        <v>9.9782899999999994</v>
      </c>
      <c r="S81" s="8">
        <v>8.5631199999999996</v>
      </c>
      <c r="T81" s="8">
        <v>7.04575</v>
      </c>
      <c r="U81" s="8">
        <v>30.4602</v>
      </c>
      <c r="V81" s="8">
        <v>19.7469</v>
      </c>
      <c r="W81" s="8">
        <v>9.4441299999999995</v>
      </c>
      <c r="X81" s="8">
        <v>58071</v>
      </c>
      <c r="Y81" s="24">
        <v>78473</v>
      </c>
      <c r="Z81" s="8">
        <v>78473</v>
      </c>
    </row>
    <row r="82" spans="1:26" x14ac:dyDescent="0.25">
      <c r="B82" s="23" t="s">
        <v>75</v>
      </c>
      <c r="C82" s="8">
        <v>44.4694</v>
      </c>
      <c r="D82" s="8">
        <v>35.741500000000002</v>
      </c>
      <c r="E82" s="8">
        <v>34.343299999999999</v>
      </c>
      <c r="F82" s="8">
        <v>33.281300000000002</v>
      </c>
      <c r="G82" s="8">
        <v>25.779</v>
      </c>
      <c r="H82" s="8">
        <v>22.616599999999998</v>
      </c>
      <c r="I82" s="8">
        <v>18.6694</v>
      </c>
      <c r="J82" s="8">
        <v>75.313299999999998</v>
      </c>
      <c r="K82" s="8">
        <v>34.152099999999997</v>
      </c>
      <c r="L82" s="8">
        <v>14.2037</v>
      </c>
      <c r="M82" s="8">
        <v>6.7249299999999996</v>
      </c>
      <c r="N82" s="8">
        <v>7.8441200000000002</v>
      </c>
      <c r="O82" s="8">
        <v>9.8416700000000006</v>
      </c>
      <c r="P82" s="8">
        <v>13.488300000000001</v>
      </c>
      <c r="Q82" s="8">
        <v>11.359299999999999</v>
      </c>
      <c r="R82" s="8">
        <v>10.0307</v>
      </c>
      <c r="S82" s="8">
        <v>8.6154799999999998</v>
      </c>
      <c r="T82" s="8">
        <v>7.0774600000000003</v>
      </c>
      <c r="U82" s="8">
        <v>30.351600000000001</v>
      </c>
      <c r="V82" s="8">
        <v>19.9023</v>
      </c>
      <c r="W82" s="8">
        <v>9.4878900000000002</v>
      </c>
      <c r="X82" s="8">
        <v>58482</v>
      </c>
      <c r="Y82" s="24">
        <v>78666</v>
      </c>
      <c r="Z82" s="8">
        <v>78666</v>
      </c>
    </row>
    <row r="83" spans="1:26" x14ac:dyDescent="0.25">
      <c r="B83" s="23" t="s">
        <v>76</v>
      </c>
      <c r="C83" s="8">
        <v>44.780500000000004</v>
      </c>
      <c r="D83" s="8">
        <v>35.151899999999998</v>
      </c>
      <c r="E83" s="8">
        <v>34.395699999999998</v>
      </c>
      <c r="F83" s="8">
        <v>33.376300000000001</v>
      </c>
      <c r="G83" s="8">
        <v>25.901900000000001</v>
      </c>
      <c r="H83" s="8">
        <v>22.968599999999999</v>
      </c>
      <c r="I83" s="8">
        <v>19.313600000000001</v>
      </c>
      <c r="J83" s="8">
        <v>76.305400000000006</v>
      </c>
      <c r="K83" s="8">
        <v>33.593699999999998</v>
      </c>
      <c r="L83" s="8">
        <v>14.231</v>
      </c>
      <c r="M83" s="8">
        <v>6.8425099999999999</v>
      </c>
      <c r="N83" s="8">
        <v>7.8882599999999998</v>
      </c>
      <c r="O83" s="8">
        <v>9.8811300000000006</v>
      </c>
      <c r="P83" s="8">
        <v>13.5754</v>
      </c>
      <c r="Q83" s="8">
        <v>11.4171</v>
      </c>
      <c r="R83" s="8">
        <v>10.0854</v>
      </c>
      <c r="S83" s="8">
        <v>8.6995500000000003</v>
      </c>
      <c r="T83" s="8">
        <v>7.12277</v>
      </c>
      <c r="U83" s="8">
        <v>30.423300000000001</v>
      </c>
      <c r="V83" s="8">
        <v>19.938400000000001</v>
      </c>
      <c r="W83" s="8">
        <v>9.5458999999999996</v>
      </c>
      <c r="X83" s="8">
        <v>58821</v>
      </c>
      <c r="Y83" s="24">
        <v>78916</v>
      </c>
      <c r="Z83" s="8">
        <v>78916</v>
      </c>
    </row>
    <row r="84" spans="1:26" x14ac:dyDescent="0.25">
      <c r="B84" s="23" t="s">
        <v>77</v>
      </c>
      <c r="C84" s="8">
        <v>44.717399999999998</v>
      </c>
      <c r="D84" s="8">
        <v>34.917099999999998</v>
      </c>
      <c r="E84" s="8">
        <v>34.183999999999997</v>
      </c>
      <c r="F84" s="8">
        <v>33.698399999999999</v>
      </c>
      <c r="G84" s="8">
        <v>25.859300000000001</v>
      </c>
      <c r="H84" s="8">
        <v>23.091699999999999</v>
      </c>
      <c r="I84" s="8">
        <v>20.286200000000001</v>
      </c>
      <c r="J84" s="8">
        <v>77.348600000000005</v>
      </c>
      <c r="K84" s="8">
        <v>33.705399999999997</v>
      </c>
      <c r="L84" s="8">
        <v>14.457800000000001</v>
      </c>
      <c r="M84" s="8">
        <v>6.9535600000000004</v>
      </c>
      <c r="N84" s="8">
        <v>7.8556800000000004</v>
      </c>
      <c r="O84" s="8">
        <v>9.9395100000000003</v>
      </c>
      <c r="P84" s="8">
        <v>13.6455</v>
      </c>
      <c r="Q84" s="8">
        <v>11.4755</v>
      </c>
      <c r="R84" s="8">
        <v>10.090299999999999</v>
      </c>
      <c r="S84" s="8">
        <v>8.7407800000000009</v>
      </c>
      <c r="T84" s="8">
        <v>7.10921</v>
      </c>
      <c r="U84" s="8">
        <v>30.422999999999998</v>
      </c>
      <c r="V84" s="8">
        <v>20.130299999999998</v>
      </c>
      <c r="W84" s="8">
        <v>9.5659200000000002</v>
      </c>
      <c r="X84" s="8">
        <v>59347</v>
      </c>
      <c r="Y84" s="24">
        <v>79158</v>
      </c>
      <c r="Z84" s="8">
        <v>79158</v>
      </c>
    </row>
    <row r="85" spans="1:26" x14ac:dyDescent="0.25">
      <c r="B85" s="23" t="s">
        <v>78</v>
      </c>
      <c r="C85" s="8">
        <v>45.335500000000003</v>
      </c>
      <c r="D85" s="8">
        <v>34.713900000000002</v>
      </c>
      <c r="E85" s="8">
        <v>34.196399999999997</v>
      </c>
      <c r="F85" s="8">
        <v>33.757300000000001</v>
      </c>
      <c r="G85" s="8">
        <v>26.023599999999998</v>
      </c>
      <c r="H85" s="8">
        <v>23.5123</v>
      </c>
      <c r="I85" s="8">
        <v>21.2864</v>
      </c>
      <c r="J85" s="8">
        <v>77.458399999999997</v>
      </c>
      <c r="K85" s="8">
        <v>33.208399999999997</v>
      </c>
      <c r="L85" s="8">
        <v>14.901999999999999</v>
      </c>
      <c r="M85" s="8">
        <v>7.0876599999999996</v>
      </c>
      <c r="N85" s="8">
        <v>7.6382599999999998</v>
      </c>
      <c r="O85" s="8">
        <v>10.1496</v>
      </c>
      <c r="P85" s="8">
        <v>13.717599999999999</v>
      </c>
      <c r="Q85" s="8">
        <v>11.519500000000001</v>
      </c>
      <c r="R85" s="8">
        <v>10.1363</v>
      </c>
      <c r="S85" s="8">
        <v>8.8268299999999993</v>
      </c>
      <c r="T85" s="8">
        <v>7.1393700000000004</v>
      </c>
      <c r="U85" s="8">
        <v>30.542899999999999</v>
      </c>
      <c r="V85" s="8">
        <v>20.120899999999999</v>
      </c>
      <c r="W85" s="8">
        <v>9.6152099999999994</v>
      </c>
      <c r="X85" s="8">
        <v>59981</v>
      </c>
      <c r="Y85" s="25">
        <v>79556</v>
      </c>
      <c r="Z85" s="8">
        <v>79556</v>
      </c>
    </row>
    <row r="86" spans="1:26" x14ac:dyDescent="0.25">
      <c r="B86" s="23" t="s">
        <v>79</v>
      </c>
      <c r="C86" s="8">
        <v>45.085700000000003</v>
      </c>
      <c r="D86" s="8">
        <v>34.406799999999997</v>
      </c>
      <c r="E86" s="8">
        <v>34.299700000000001</v>
      </c>
      <c r="F86" s="8">
        <v>33.960099999999997</v>
      </c>
      <c r="G86" s="8">
        <v>26.496700000000001</v>
      </c>
      <c r="H86" s="8">
        <v>24.123999999999999</v>
      </c>
      <c r="I86" s="8">
        <v>22.651399999999999</v>
      </c>
      <c r="J86" s="8">
        <v>78.185000000000002</v>
      </c>
      <c r="K86" s="8">
        <v>32.661299999999997</v>
      </c>
      <c r="L86" s="8">
        <v>15.2819</v>
      </c>
      <c r="M86" s="8">
        <v>7.3847300000000002</v>
      </c>
      <c r="N86" s="8">
        <v>7.5541900000000002</v>
      </c>
      <c r="O86" s="8">
        <v>10.3461</v>
      </c>
      <c r="P86" s="8">
        <v>13.8674</v>
      </c>
      <c r="Q86" s="8">
        <v>11.5602</v>
      </c>
      <c r="R86" s="8">
        <v>10.2706</v>
      </c>
      <c r="S86" s="8">
        <v>8.9402799999999996</v>
      </c>
      <c r="T86" s="8">
        <v>7.4274800000000001</v>
      </c>
      <c r="U86" s="8">
        <v>30.783999999999999</v>
      </c>
      <c r="V86" s="8">
        <v>20.4695</v>
      </c>
      <c r="W86" s="8">
        <v>9.7819500000000001</v>
      </c>
      <c r="X86" s="8">
        <v>60982</v>
      </c>
      <c r="Y86" s="25">
        <v>79429</v>
      </c>
      <c r="Z86" s="8">
        <v>79429</v>
      </c>
    </row>
    <row r="87" spans="1:26" x14ac:dyDescent="0.25">
      <c r="A87" s="6" t="s">
        <v>4</v>
      </c>
      <c r="B87" s="34">
        <v>43406.125</v>
      </c>
      <c r="C87" s="8">
        <v>14.0341</v>
      </c>
      <c r="D87" s="8">
        <v>13.154999999999999</v>
      </c>
      <c r="E87" s="8">
        <v>13.664400000000001</v>
      </c>
      <c r="F87" s="8">
        <v>14.847099999999999</v>
      </c>
      <c r="G87" s="8">
        <v>17.488099999999999</v>
      </c>
      <c r="H87" s="8">
        <v>20.8398</v>
      </c>
      <c r="I87" s="8">
        <v>25.302299999999999</v>
      </c>
      <c r="J87" s="8">
        <v>35.121600000000001</v>
      </c>
      <c r="K87" s="8">
        <v>34.386200000000002</v>
      </c>
      <c r="L87" s="8">
        <v>31.682200000000002</v>
      </c>
      <c r="M87" s="8">
        <v>32.298499999999997</v>
      </c>
      <c r="N87" s="8">
        <v>26.737300000000001</v>
      </c>
      <c r="O87" s="8">
        <v>1.1556500000000001</v>
      </c>
      <c r="P87" s="8">
        <v>1.6807700000000001</v>
      </c>
      <c r="Q87" s="8">
        <v>2.25488</v>
      </c>
      <c r="R87" s="8">
        <v>2.7534100000000001</v>
      </c>
      <c r="S87" s="8">
        <v>3.4321700000000002</v>
      </c>
      <c r="T87" s="8">
        <v>4.1379999999999999</v>
      </c>
      <c r="U87" s="8">
        <v>16.7469</v>
      </c>
      <c r="V87" s="8">
        <v>30.938500000000001</v>
      </c>
      <c r="W87" s="8">
        <v>3.0865999999999998</v>
      </c>
      <c r="X87" s="8">
        <v>8114</v>
      </c>
      <c r="Y87" s="24">
        <v>10048</v>
      </c>
      <c r="Z87" s="8">
        <v>10048</v>
      </c>
    </row>
    <row r="88" spans="1:26" x14ac:dyDescent="0.25">
      <c r="B88" s="22" t="s">
        <v>69</v>
      </c>
      <c r="C88" s="8">
        <v>13.6617</v>
      </c>
      <c r="D88" s="8">
        <v>13.362500000000001</v>
      </c>
      <c r="E88" s="8">
        <v>13.565799999999999</v>
      </c>
      <c r="F88" s="8">
        <v>15.4238</v>
      </c>
      <c r="G88" s="8">
        <v>17.5122</v>
      </c>
      <c r="H88" s="8">
        <v>21.662700000000001</v>
      </c>
      <c r="I88" s="8">
        <v>28.0245</v>
      </c>
      <c r="J88" s="8">
        <v>34.594200000000001</v>
      </c>
      <c r="K88" s="8">
        <v>38.3416</v>
      </c>
      <c r="L88" s="8">
        <v>32.493000000000002</v>
      </c>
      <c r="M88" s="8">
        <v>34.244900000000001</v>
      </c>
      <c r="N88" s="8">
        <v>28.6219</v>
      </c>
      <c r="O88" s="8">
        <v>1.18015</v>
      </c>
      <c r="P88" s="8">
        <v>1.8375699999999999</v>
      </c>
      <c r="Q88" s="8">
        <v>2.5206200000000001</v>
      </c>
      <c r="R88" s="8">
        <v>2.9495300000000002</v>
      </c>
      <c r="S88" s="8">
        <v>3.5771799999999998</v>
      </c>
      <c r="T88" s="8">
        <v>4.3488499999999997</v>
      </c>
      <c r="U88" s="8">
        <v>17.139399999999998</v>
      </c>
      <c r="V88" s="8">
        <v>32.715299999999999</v>
      </c>
      <c r="W88" s="8">
        <v>3.2818299999999998</v>
      </c>
      <c r="X88" s="8">
        <v>8299</v>
      </c>
      <c r="Y88" s="24">
        <v>10090</v>
      </c>
      <c r="Z88" s="8">
        <v>10090</v>
      </c>
    </row>
    <row r="89" spans="1:26" x14ac:dyDescent="0.25">
      <c r="B89" s="23" t="s">
        <v>70</v>
      </c>
      <c r="C89" s="8">
        <v>13.938000000000001</v>
      </c>
      <c r="D89" s="8">
        <v>13.5389</v>
      </c>
      <c r="E89" s="8">
        <v>13.6823</v>
      </c>
      <c r="F89" s="8">
        <v>15.343</v>
      </c>
      <c r="G89" s="8">
        <v>17.4542</v>
      </c>
      <c r="H89" s="8">
        <v>21.526399999999999</v>
      </c>
      <c r="I89" s="8">
        <v>28.838799999999999</v>
      </c>
      <c r="J89" s="8">
        <v>35.137300000000003</v>
      </c>
      <c r="K89" s="8">
        <v>37.814399999999999</v>
      </c>
      <c r="L89" s="8">
        <v>31.866199999999999</v>
      </c>
      <c r="M89" s="8">
        <v>33.614899999999999</v>
      </c>
      <c r="N89" s="8">
        <v>28.906600000000001</v>
      </c>
      <c r="O89" s="8">
        <v>1.1481600000000001</v>
      </c>
      <c r="P89" s="8">
        <v>1.8007200000000001</v>
      </c>
      <c r="Q89" s="8">
        <v>2.4946899999999999</v>
      </c>
      <c r="R89" s="8">
        <v>2.9133499999999999</v>
      </c>
      <c r="S89" s="8">
        <v>3.5409099999999998</v>
      </c>
      <c r="T89" s="8">
        <v>4.3322099999999999</v>
      </c>
      <c r="U89" s="8">
        <v>17.0943</v>
      </c>
      <c r="V89" s="8">
        <v>32.5107</v>
      </c>
      <c r="W89" s="8">
        <v>3.2533500000000002</v>
      </c>
      <c r="X89" s="24">
        <v>8266</v>
      </c>
      <c r="Y89" s="8">
        <v>10087</v>
      </c>
      <c r="Z89" s="8">
        <v>10087</v>
      </c>
    </row>
    <row r="90" spans="1:26" x14ac:dyDescent="0.25">
      <c r="B90" s="23" t="s">
        <v>71</v>
      </c>
      <c r="C90" s="8">
        <v>13.686299999999999</v>
      </c>
      <c r="D90" s="8">
        <v>13.5426</v>
      </c>
      <c r="E90" s="8">
        <v>13.6134</v>
      </c>
      <c r="F90" s="8">
        <v>14.915100000000001</v>
      </c>
      <c r="G90" s="8">
        <v>17.5928</v>
      </c>
      <c r="H90" s="8">
        <v>21.644200000000001</v>
      </c>
      <c r="I90" s="8">
        <v>27.471</v>
      </c>
      <c r="J90" s="8">
        <v>34.3063</v>
      </c>
      <c r="K90" s="8">
        <v>36.937899999999999</v>
      </c>
      <c r="L90" s="8">
        <v>31.752199999999998</v>
      </c>
      <c r="M90" s="8">
        <v>33.268700000000003</v>
      </c>
      <c r="N90" s="8">
        <v>28.3005</v>
      </c>
      <c r="O90" s="8">
        <v>1.1627799999999999</v>
      </c>
      <c r="P90" s="8">
        <v>1.78118</v>
      </c>
      <c r="Q90" s="8">
        <v>2.4687800000000002</v>
      </c>
      <c r="R90" s="8">
        <v>2.8524799999999999</v>
      </c>
      <c r="S90" s="8">
        <v>3.5172400000000001</v>
      </c>
      <c r="T90" s="8">
        <v>4.2876500000000002</v>
      </c>
      <c r="U90" s="8">
        <v>17.078099999999999</v>
      </c>
      <c r="V90" s="8">
        <v>31.990600000000001</v>
      </c>
      <c r="W90" s="8">
        <v>3.214</v>
      </c>
      <c r="X90" s="8">
        <v>8255</v>
      </c>
      <c r="Y90" s="24">
        <v>10084</v>
      </c>
      <c r="Z90" s="8">
        <v>10084</v>
      </c>
    </row>
    <row r="91" spans="1:26" x14ac:dyDescent="0.25">
      <c r="B91" s="23" t="s">
        <v>72</v>
      </c>
      <c r="C91" s="8">
        <v>13.8002</v>
      </c>
      <c r="D91" s="8">
        <v>13.329700000000001</v>
      </c>
      <c r="E91" s="8">
        <v>13.520799999999999</v>
      </c>
      <c r="F91" s="8">
        <v>14.605700000000001</v>
      </c>
      <c r="G91" s="8">
        <v>17.579999999999998</v>
      </c>
      <c r="H91" s="8">
        <v>21.431899999999999</v>
      </c>
      <c r="I91" s="8">
        <v>27.072199999999999</v>
      </c>
      <c r="J91" s="8">
        <v>33.826000000000001</v>
      </c>
      <c r="K91" s="8">
        <v>36.375300000000003</v>
      </c>
      <c r="L91" s="8">
        <v>32.389299999999999</v>
      </c>
      <c r="M91" s="8">
        <v>32.9788</v>
      </c>
      <c r="N91" s="8">
        <v>27.790900000000001</v>
      </c>
      <c r="O91" s="8">
        <v>1.1496</v>
      </c>
      <c r="P91" s="8">
        <v>1.76207</v>
      </c>
      <c r="Q91" s="8">
        <v>2.4198900000000001</v>
      </c>
      <c r="R91" s="8">
        <v>2.7943199999999999</v>
      </c>
      <c r="S91" s="8">
        <v>3.4731200000000002</v>
      </c>
      <c r="T91" s="8">
        <v>4.2639500000000004</v>
      </c>
      <c r="U91" s="8">
        <v>16.9085</v>
      </c>
      <c r="V91" s="8">
        <v>31.766999999999999</v>
      </c>
      <c r="W91" s="8">
        <v>3.1749999999999998</v>
      </c>
      <c r="X91" s="8">
        <v>8221</v>
      </c>
      <c r="Y91" s="24">
        <v>10039</v>
      </c>
      <c r="Z91" s="8">
        <v>10039</v>
      </c>
    </row>
    <row r="92" spans="1:26" x14ac:dyDescent="0.25">
      <c r="B92" s="23" t="s">
        <v>73</v>
      </c>
      <c r="C92" s="8">
        <v>14.091799999999999</v>
      </c>
      <c r="D92" s="8">
        <v>13.1815</v>
      </c>
      <c r="E92" s="8">
        <v>13.654999999999999</v>
      </c>
      <c r="F92" s="8">
        <v>14.6907</v>
      </c>
      <c r="G92" s="8">
        <v>17.6219</v>
      </c>
      <c r="H92" s="8">
        <v>21.145299999999999</v>
      </c>
      <c r="I92" s="8">
        <v>25.339300000000001</v>
      </c>
      <c r="J92" s="8">
        <v>34.842500000000001</v>
      </c>
      <c r="K92" s="8">
        <v>35.442399999999999</v>
      </c>
      <c r="L92" s="8">
        <v>30.874500000000001</v>
      </c>
      <c r="M92" s="8">
        <v>32.307000000000002</v>
      </c>
      <c r="N92" s="8">
        <v>26.320499999999999</v>
      </c>
      <c r="O92" s="8">
        <v>1.15161</v>
      </c>
      <c r="P92" s="8">
        <v>1.7063900000000001</v>
      </c>
      <c r="Q92" s="8">
        <v>2.3109999999999999</v>
      </c>
      <c r="R92" s="8">
        <v>2.7896399999999999</v>
      </c>
      <c r="S92" s="8">
        <v>3.4871099999999999</v>
      </c>
      <c r="T92" s="8">
        <v>4.2203400000000002</v>
      </c>
      <c r="U92" s="8">
        <v>16.8386</v>
      </c>
      <c r="V92" s="8">
        <v>30.758199999999999</v>
      </c>
      <c r="W92" s="8">
        <v>3.1506400000000001</v>
      </c>
      <c r="X92" s="8">
        <v>8165</v>
      </c>
      <c r="Y92" s="24">
        <v>10171</v>
      </c>
      <c r="Z92" s="8">
        <v>10171</v>
      </c>
    </row>
    <row r="93" spans="1:26" x14ac:dyDescent="0.25">
      <c r="B93" s="22" t="s">
        <v>74</v>
      </c>
      <c r="C93" s="8">
        <v>14.501899999999999</v>
      </c>
      <c r="D93" s="8">
        <v>13.165900000000001</v>
      </c>
      <c r="E93" s="8">
        <v>13.6629</v>
      </c>
      <c r="F93" s="8">
        <v>14.789099999999999</v>
      </c>
      <c r="G93" s="8">
        <v>17.2499</v>
      </c>
      <c r="H93" s="8">
        <v>20.830100000000002</v>
      </c>
      <c r="I93" s="8">
        <v>25.337299999999999</v>
      </c>
      <c r="J93" s="8">
        <v>34.919899999999998</v>
      </c>
      <c r="K93" s="8">
        <v>34.3033</v>
      </c>
      <c r="L93" s="8">
        <v>32.014800000000001</v>
      </c>
      <c r="M93" s="8">
        <v>32.512599999999999</v>
      </c>
      <c r="N93" s="8">
        <v>26.2363</v>
      </c>
      <c r="O93" s="8">
        <v>1.1135600000000001</v>
      </c>
      <c r="P93" s="8">
        <v>1.6566799999999999</v>
      </c>
      <c r="Q93" s="8">
        <v>2.2046600000000001</v>
      </c>
      <c r="R93" s="8">
        <v>2.7288999999999999</v>
      </c>
      <c r="S93" s="8">
        <v>3.3993500000000001</v>
      </c>
      <c r="T93" s="8">
        <v>4.1328800000000001</v>
      </c>
      <c r="U93" s="8">
        <v>16.6767</v>
      </c>
      <c r="V93" s="8">
        <v>30.898099999999999</v>
      </c>
      <c r="W93" s="8">
        <v>3.06012</v>
      </c>
      <c r="X93" s="8">
        <v>8109</v>
      </c>
      <c r="Y93" s="24">
        <v>10019</v>
      </c>
      <c r="Z93" s="8">
        <v>10019</v>
      </c>
    </row>
    <row r="94" spans="1:26" x14ac:dyDescent="0.25">
      <c r="B94" s="23" t="s">
        <v>75</v>
      </c>
      <c r="C94" s="8">
        <v>14.6351</v>
      </c>
      <c r="D94" s="8">
        <v>13.197100000000001</v>
      </c>
      <c r="E94" s="8">
        <v>13.6829</v>
      </c>
      <c r="F94" s="8">
        <v>14.748200000000001</v>
      </c>
      <c r="G94" s="8">
        <v>17.067900000000002</v>
      </c>
      <c r="H94" s="8">
        <v>20.818899999999999</v>
      </c>
      <c r="I94" s="8">
        <v>24.665400000000002</v>
      </c>
      <c r="J94" s="8">
        <v>35.097499999999997</v>
      </c>
      <c r="K94" s="8">
        <v>33.352800000000002</v>
      </c>
      <c r="L94" s="8">
        <v>32.890300000000003</v>
      </c>
      <c r="M94" s="8">
        <v>32.1233</v>
      </c>
      <c r="N94" s="8">
        <v>26.1951</v>
      </c>
      <c r="O94" s="8">
        <v>1.1294999999999999</v>
      </c>
      <c r="P94" s="8">
        <v>1.64906</v>
      </c>
      <c r="Q94" s="8">
        <v>2.14005</v>
      </c>
      <c r="R94" s="8">
        <v>2.71611</v>
      </c>
      <c r="S94" s="8">
        <v>3.3844799999999999</v>
      </c>
      <c r="T94" s="8">
        <v>4.0816299999999996</v>
      </c>
      <c r="U94" s="8">
        <v>16.628699999999998</v>
      </c>
      <c r="V94" s="8">
        <v>30.821100000000001</v>
      </c>
      <c r="W94" s="8">
        <v>3.0272600000000001</v>
      </c>
      <c r="X94" s="8">
        <v>8032</v>
      </c>
      <c r="Y94" s="24">
        <v>9987</v>
      </c>
      <c r="Z94" s="8">
        <v>9987</v>
      </c>
    </row>
    <row r="95" spans="1:26" x14ac:dyDescent="0.25">
      <c r="B95" s="23" t="s">
        <v>76</v>
      </c>
      <c r="C95" s="8">
        <v>14.4032</v>
      </c>
      <c r="D95" s="8">
        <v>13.2706</v>
      </c>
      <c r="E95" s="8">
        <v>13.690099999999999</v>
      </c>
      <c r="F95" s="8">
        <v>14.568199999999999</v>
      </c>
      <c r="G95" s="8">
        <v>16.747499999999999</v>
      </c>
      <c r="H95" s="8">
        <v>20.975200000000001</v>
      </c>
      <c r="I95" s="8">
        <v>24.6508</v>
      </c>
      <c r="J95" s="8">
        <v>34.411900000000003</v>
      </c>
      <c r="K95" s="8">
        <v>33.232700000000001</v>
      </c>
      <c r="L95" s="8">
        <v>34.283900000000003</v>
      </c>
      <c r="M95" s="8">
        <v>32.429099999999998</v>
      </c>
      <c r="N95" s="8">
        <v>25.4407</v>
      </c>
      <c r="O95" s="8">
        <v>1.08596</v>
      </c>
      <c r="P95" s="8">
        <v>1.63859</v>
      </c>
      <c r="Q95" s="8">
        <v>2.11165</v>
      </c>
      <c r="R95" s="8">
        <v>2.71753</v>
      </c>
      <c r="S95" s="8">
        <v>3.3698999999999999</v>
      </c>
      <c r="T95" s="8">
        <v>4.1117600000000003</v>
      </c>
      <c r="U95" s="8">
        <v>16.561599999999999</v>
      </c>
      <c r="V95" s="8">
        <v>30.871400000000001</v>
      </c>
      <c r="W95" s="8">
        <v>3.02793</v>
      </c>
      <c r="X95" s="8">
        <v>8021</v>
      </c>
      <c r="Y95" s="24">
        <v>10005</v>
      </c>
      <c r="Z95" s="8">
        <v>10005</v>
      </c>
    </row>
    <row r="96" spans="1:26" x14ac:dyDescent="0.25">
      <c r="B96" s="23" t="s">
        <v>77</v>
      </c>
      <c r="C96" s="8">
        <v>14.3279</v>
      </c>
      <c r="D96" s="8">
        <v>13.3384</v>
      </c>
      <c r="E96" s="8">
        <v>13.606</v>
      </c>
      <c r="F96" s="8">
        <v>14.3881</v>
      </c>
      <c r="G96" s="8">
        <v>16.462299999999999</v>
      </c>
      <c r="H96" s="8">
        <v>20.811900000000001</v>
      </c>
      <c r="I96" s="8">
        <v>23.436</v>
      </c>
      <c r="J96" s="8">
        <v>34.447299999999998</v>
      </c>
      <c r="K96" s="8">
        <v>33.290700000000001</v>
      </c>
      <c r="L96" s="8">
        <v>34.357700000000001</v>
      </c>
      <c r="M96" s="8">
        <v>31.820699999999999</v>
      </c>
      <c r="N96" s="8">
        <v>25.285</v>
      </c>
      <c r="O96" s="8">
        <v>1.06528</v>
      </c>
      <c r="P96" s="8">
        <v>1.6278300000000001</v>
      </c>
      <c r="Q96" s="8">
        <v>2.1016699999999999</v>
      </c>
      <c r="R96" s="8">
        <v>2.7331500000000002</v>
      </c>
      <c r="S96" s="8">
        <v>3.4132699999999998</v>
      </c>
      <c r="T96" s="8">
        <v>4.16052</v>
      </c>
      <c r="U96" s="8">
        <v>16.4175</v>
      </c>
      <c r="V96" s="8">
        <v>30.6861</v>
      </c>
      <c r="W96" s="8">
        <v>3.05227</v>
      </c>
      <c r="X96" s="8">
        <v>7975</v>
      </c>
      <c r="Y96" s="24">
        <v>10042</v>
      </c>
      <c r="Z96" s="8">
        <v>10042</v>
      </c>
    </row>
    <row r="97" spans="1:26" x14ac:dyDescent="0.25">
      <c r="B97" s="23" t="s">
        <v>78</v>
      </c>
      <c r="C97" s="8">
        <v>14.0245</v>
      </c>
      <c r="D97" s="8">
        <v>13.3353</v>
      </c>
      <c r="E97" s="8">
        <v>13.409800000000001</v>
      </c>
      <c r="F97" s="8">
        <v>14.194599999999999</v>
      </c>
      <c r="G97" s="8">
        <v>16.178799999999999</v>
      </c>
      <c r="H97" s="8">
        <v>20.5031</v>
      </c>
      <c r="I97" s="8">
        <v>23.979900000000001</v>
      </c>
      <c r="J97" s="8">
        <v>33.164400000000001</v>
      </c>
      <c r="K97" s="8">
        <v>32.985100000000003</v>
      </c>
      <c r="L97" s="8">
        <v>34.463299999999997</v>
      </c>
      <c r="M97" s="8">
        <v>32.6447</v>
      </c>
      <c r="N97" s="8">
        <v>25.1599</v>
      </c>
      <c r="O97" s="8">
        <v>1.0590999999999999</v>
      </c>
      <c r="P97" s="8">
        <v>1.6082000000000001</v>
      </c>
      <c r="Q97" s="8">
        <v>2.1394799999999998</v>
      </c>
      <c r="R97" s="8">
        <v>2.7601599999999999</v>
      </c>
      <c r="S97" s="8">
        <v>3.4007100000000001</v>
      </c>
      <c r="T97" s="8">
        <v>4.2341600000000001</v>
      </c>
      <c r="U97" s="8">
        <v>16.172799999999999</v>
      </c>
      <c r="V97" s="8">
        <v>30.7317</v>
      </c>
      <c r="W97" s="8">
        <v>3.0762399999999999</v>
      </c>
      <c r="X97" s="8">
        <v>7911</v>
      </c>
      <c r="Y97" s="25">
        <v>10032</v>
      </c>
      <c r="Z97" s="8">
        <v>10032</v>
      </c>
    </row>
    <row r="98" spans="1:26" x14ac:dyDescent="0.25">
      <c r="B98" s="23" t="s">
        <v>79</v>
      </c>
      <c r="C98" s="8">
        <v>13.7956</v>
      </c>
      <c r="D98" s="8">
        <v>13.4206</v>
      </c>
      <c r="E98" s="8">
        <v>13.568899999999999</v>
      </c>
      <c r="F98" s="8">
        <v>14.4299</v>
      </c>
      <c r="G98" s="8">
        <v>16.131900000000002</v>
      </c>
      <c r="H98" s="8">
        <v>20.159199999999998</v>
      </c>
      <c r="I98" s="8">
        <v>23.667999999999999</v>
      </c>
      <c r="J98" s="8">
        <v>31.8535</v>
      </c>
      <c r="K98" s="8">
        <v>32.976100000000002</v>
      </c>
      <c r="L98" s="8">
        <v>34.606900000000003</v>
      </c>
      <c r="M98" s="8">
        <v>32.3018</v>
      </c>
      <c r="N98" s="8">
        <v>24.773499999999999</v>
      </c>
      <c r="O98" s="8">
        <v>1.35886</v>
      </c>
      <c r="P98" s="8">
        <v>1.7703800000000001</v>
      </c>
      <c r="Q98" s="8">
        <v>2.3800599999999998</v>
      </c>
      <c r="R98" s="8">
        <v>3.03783</v>
      </c>
      <c r="S98" s="8">
        <v>3.6041099999999999</v>
      </c>
      <c r="T98" s="8">
        <v>4.4131999999999998</v>
      </c>
      <c r="U98" s="8">
        <v>16.136099999999999</v>
      </c>
      <c r="V98" s="8">
        <v>30.4482</v>
      </c>
      <c r="W98" s="8">
        <v>3.2907199999999999</v>
      </c>
      <c r="X98" s="8">
        <v>7917</v>
      </c>
      <c r="Y98" s="25">
        <v>10017</v>
      </c>
      <c r="Z98" s="8">
        <v>10017</v>
      </c>
    </row>
    <row r="99" spans="1:26" x14ac:dyDescent="0.25">
      <c r="A99" s="6" t="s">
        <v>64</v>
      </c>
      <c r="B99" s="34">
        <v>43769.125</v>
      </c>
      <c r="C99" s="8">
        <v>45.388300000000001</v>
      </c>
      <c r="D99" s="8">
        <v>44.546300000000002</v>
      </c>
      <c r="E99" s="8">
        <v>41.365600000000001</v>
      </c>
      <c r="F99" s="8">
        <v>39.375300000000003</v>
      </c>
      <c r="G99" s="8">
        <v>35.236499999999999</v>
      </c>
      <c r="H99" s="8">
        <v>32.416499999999999</v>
      </c>
      <c r="I99" s="8">
        <v>53.945300000000003</v>
      </c>
      <c r="J99" s="8">
        <v>35.849699999999999</v>
      </c>
      <c r="K99" s="8">
        <v>26.8612</v>
      </c>
      <c r="L99" s="8">
        <v>36.890900000000002</v>
      </c>
      <c r="M99" s="8">
        <v>38.667700000000004</v>
      </c>
      <c r="N99" s="8">
        <v>22.627500000000001</v>
      </c>
      <c r="O99" s="8">
        <v>8.8362099999999995</v>
      </c>
      <c r="P99" s="8">
        <v>9.9966799999999996</v>
      </c>
      <c r="Q99" s="8">
        <v>11.141400000000001</v>
      </c>
      <c r="R99" s="8">
        <v>11.544600000000001</v>
      </c>
      <c r="S99" s="8">
        <v>11.2658</v>
      </c>
      <c r="T99" s="8">
        <v>9.9843299999999999</v>
      </c>
      <c r="U99" s="8">
        <v>37.4758</v>
      </c>
      <c r="V99" s="8">
        <v>32.023800000000001</v>
      </c>
      <c r="W99" s="8">
        <v>10.7403</v>
      </c>
      <c r="X99" s="8">
        <v>13333</v>
      </c>
      <c r="Y99" s="24">
        <v>15194</v>
      </c>
      <c r="Z99" s="8">
        <v>15194</v>
      </c>
    </row>
    <row r="100" spans="1:26" x14ac:dyDescent="0.25">
      <c r="B100" s="22" t="s">
        <v>69</v>
      </c>
      <c r="C100" s="8">
        <v>45.348999999999997</v>
      </c>
      <c r="D100" s="8">
        <v>42.479599999999998</v>
      </c>
      <c r="E100" s="8">
        <v>40.453600000000002</v>
      </c>
      <c r="F100" s="8">
        <v>38.940399999999997</v>
      </c>
      <c r="G100" s="8">
        <v>32.651400000000002</v>
      </c>
      <c r="H100" s="8">
        <v>29.197800000000001</v>
      </c>
      <c r="I100" s="8">
        <v>53.001899999999999</v>
      </c>
      <c r="J100" s="8">
        <v>39.105899999999998</v>
      </c>
      <c r="K100" s="8">
        <v>34.266599999999997</v>
      </c>
      <c r="L100" s="8">
        <v>40.165999999999997</v>
      </c>
      <c r="M100" s="8">
        <v>37.822899999999997</v>
      </c>
      <c r="N100" s="8">
        <v>24.635200000000001</v>
      </c>
      <c r="O100" s="8">
        <v>10.016</v>
      </c>
      <c r="P100" s="8">
        <v>10.468</v>
      </c>
      <c r="Q100" s="8">
        <v>11.555999999999999</v>
      </c>
      <c r="R100" s="8">
        <v>11.6601</v>
      </c>
      <c r="S100" s="8">
        <v>11.3188</v>
      </c>
      <c r="T100" s="8">
        <v>10.468400000000001</v>
      </c>
      <c r="U100" s="8">
        <v>35.788800000000002</v>
      </c>
      <c r="V100" s="8">
        <v>34.572000000000003</v>
      </c>
      <c r="W100" s="8">
        <v>11.067399999999999</v>
      </c>
      <c r="X100" s="8">
        <v>12442</v>
      </c>
      <c r="Y100" s="24">
        <v>14924</v>
      </c>
      <c r="Z100" s="8">
        <v>14924</v>
      </c>
    </row>
    <row r="101" spans="1:26" x14ac:dyDescent="0.25">
      <c r="B101" s="23" t="s">
        <v>70</v>
      </c>
      <c r="C101" s="8">
        <v>45.82</v>
      </c>
      <c r="D101" s="8">
        <v>42.8703</v>
      </c>
      <c r="E101" s="8">
        <v>40.432499999999997</v>
      </c>
      <c r="F101" s="8">
        <v>39.250999999999998</v>
      </c>
      <c r="G101" s="8">
        <v>33.075699999999998</v>
      </c>
      <c r="H101" s="8">
        <v>29.852900000000002</v>
      </c>
      <c r="I101" s="8">
        <v>51.779800000000002</v>
      </c>
      <c r="J101" s="8">
        <v>38.0383</v>
      </c>
      <c r="K101" s="8">
        <v>33.044800000000002</v>
      </c>
      <c r="L101" s="8">
        <v>40.110999999999997</v>
      </c>
      <c r="M101" s="8">
        <v>38.310699999999997</v>
      </c>
      <c r="N101" s="8">
        <v>25.782900000000001</v>
      </c>
      <c r="O101" s="8">
        <v>9.7667400000000004</v>
      </c>
      <c r="P101" s="8">
        <v>10.4101</v>
      </c>
      <c r="Q101" s="8">
        <v>11.517099999999999</v>
      </c>
      <c r="R101" s="8">
        <v>11.621499999999999</v>
      </c>
      <c r="S101" s="8">
        <v>11.2774</v>
      </c>
      <c r="T101" s="8">
        <v>10.3849</v>
      </c>
      <c r="U101" s="8">
        <v>36.133299999999998</v>
      </c>
      <c r="V101" s="8">
        <v>34.689399999999999</v>
      </c>
      <c r="W101" s="8">
        <v>11.006399999999999</v>
      </c>
      <c r="X101" s="24">
        <v>12615</v>
      </c>
      <c r="Y101" s="8">
        <v>14977</v>
      </c>
      <c r="Z101" s="8">
        <v>14977</v>
      </c>
    </row>
    <row r="102" spans="1:26" x14ac:dyDescent="0.25">
      <c r="B102" s="23" t="s">
        <v>71</v>
      </c>
      <c r="C102" s="8">
        <v>46.288800000000002</v>
      </c>
      <c r="D102" s="8">
        <v>43.2121</v>
      </c>
      <c r="E102" s="8">
        <v>40.468899999999998</v>
      </c>
      <c r="F102" s="8">
        <v>39.7378</v>
      </c>
      <c r="G102" s="8">
        <v>33.7211</v>
      </c>
      <c r="H102" s="8">
        <v>30.428799999999999</v>
      </c>
      <c r="I102" s="8">
        <v>52.218499999999999</v>
      </c>
      <c r="J102" s="8">
        <v>37.613399999999999</v>
      </c>
      <c r="K102" s="8">
        <v>32.506700000000002</v>
      </c>
      <c r="L102" s="8">
        <v>39.971200000000003</v>
      </c>
      <c r="M102" s="8">
        <v>38.916499999999999</v>
      </c>
      <c r="N102" s="8">
        <v>25.552399999999999</v>
      </c>
      <c r="O102" s="8">
        <v>9.5076599999999996</v>
      </c>
      <c r="P102" s="8">
        <v>10.351800000000001</v>
      </c>
      <c r="Q102" s="8">
        <v>11.4682</v>
      </c>
      <c r="R102" s="8">
        <v>11.5915</v>
      </c>
      <c r="S102" s="8">
        <v>11.263299999999999</v>
      </c>
      <c r="T102" s="8">
        <v>10.2837</v>
      </c>
      <c r="U102" s="8">
        <v>36.536200000000001</v>
      </c>
      <c r="V102" s="8">
        <v>34.615000000000002</v>
      </c>
      <c r="W102" s="8">
        <v>10.9458</v>
      </c>
      <c r="X102" s="8">
        <v>12821</v>
      </c>
      <c r="Y102" s="24">
        <v>15026</v>
      </c>
      <c r="Z102" s="8">
        <v>15026</v>
      </c>
    </row>
    <row r="103" spans="1:26" x14ac:dyDescent="0.25">
      <c r="B103" s="23" t="s">
        <v>72</v>
      </c>
      <c r="C103" s="8">
        <v>45.764600000000002</v>
      </c>
      <c r="D103" s="8">
        <v>43.843200000000003</v>
      </c>
      <c r="E103" s="8">
        <v>40.861699999999999</v>
      </c>
      <c r="F103" s="8">
        <v>40.045900000000003</v>
      </c>
      <c r="G103" s="8">
        <v>34.232900000000001</v>
      </c>
      <c r="H103" s="8">
        <v>31.049099999999999</v>
      </c>
      <c r="I103" s="8">
        <v>51.9754</v>
      </c>
      <c r="J103" s="8">
        <v>36.956499999999998</v>
      </c>
      <c r="K103" s="8">
        <v>31.188300000000002</v>
      </c>
      <c r="L103" s="8">
        <v>39.921399999999998</v>
      </c>
      <c r="M103" s="8">
        <v>39.672199999999997</v>
      </c>
      <c r="N103" s="8">
        <v>25.2882</v>
      </c>
      <c r="O103" s="8">
        <v>9.3361099999999997</v>
      </c>
      <c r="P103" s="8">
        <v>10.263</v>
      </c>
      <c r="Q103" s="8">
        <v>11.397500000000001</v>
      </c>
      <c r="R103" s="8">
        <v>11.559699999999999</v>
      </c>
      <c r="S103" s="8">
        <v>11.2605</v>
      </c>
      <c r="T103" s="8">
        <v>10.2262</v>
      </c>
      <c r="U103" s="8">
        <v>36.960099999999997</v>
      </c>
      <c r="V103" s="8">
        <v>34.432699999999997</v>
      </c>
      <c r="W103" s="8">
        <v>10.8969</v>
      </c>
      <c r="X103" s="8">
        <v>12965</v>
      </c>
      <c r="Y103" s="24">
        <v>15084</v>
      </c>
      <c r="Z103" s="8">
        <v>15084</v>
      </c>
    </row>
    <row r="104" spans="1:26" x14ac:dyDescent="0.25">
      <c r="B104" s="23" t="s">
        <v>73</v>
      </c>
      <c r="C104" s="8">
        <v>44.543599999999998</v>
      </c>
      <c r="D104" s="8">
        <v>44.973500000000001</v>
      </c>
      <c r="E104" s="8">
        <v>41.245899999999999</v>
      </c>
      <c r="F104" s="8">
        <v>39.539400000000001</v>
      </c>
      <c r="G104" s="8">
        <v>35.234499999999997</v>
      </c>
      <c r="H104" s="8">
        <v>32.188600000000001</v>
      </c>
      <c r="I104" s="8">
        <v>53.4619</v>
      </c>
      <c r="J104" s="8">
        <v>35.670499999999997</v>
      </c>
      <c r="K104" s="8">
        <v>28.174199999999999</v>
      </c>
      <c r="L104" s="8">
        <v>37.958100000000002</v>
      </c>
      <c r="M104" s="8">
        <v>38.8491</v>
      </c>
      <c r="N104" s="8">
        <v>23.607099999999999</v>
      </c>
      <c r="O104" s="8">
        <v>9.0382599999999993</v>
      </c>
      <c r="P104" s="8">
        <v>10.061</v>
      </c>
      <c r="Q104" s="8">
        <v>11.230399999999999</v>
      </c>
      <c r="R104" s="8">
        <v>11.546099999999999</v>
      </c>
      <c r="S104" s="8">
        <v>11.263199999999999</v>
      </c>
      <c r="T104" s="8">
        <v>10.034000000000001</v>
      </c>
      <c r="U104" s="8">
        <v>37.464100000000002</v>
      </c>
      <c r="V104" s="8">
        <v>32.784399999999998</v>
      </c>
      <c r="W104" s="8">
        <v>10.784000000000001</v>
      </c>
      <c r="X104" s="8">
        <v>13330</v>
      </c>
      <c r="Y104" s="24">
        <v>15221</v>
      </c>
      <c r="Z104" s="8">
        <v>15221</v>
      </c>
    </row>
    <row r="105" spans="1:26" x14ac:dyDescent="0.25">
      <c r="B105" s="22" t="s">
        <v>74</v>
      </c>
      <c r="C105" s="8">
        <v>45.886000000000003</v>
      </c>
      <c r="D105" s="8">
        <v>44.063400000000001</v>
      </c>
      <c r="E105" s="8">
        <v>41.5946</v>
      </c>
      <c r="F105" s="8">
        <v>39.086199999999998</v>
      </c>
      <c r="G105" s="8">
        <v>35.185499999999998</v>
      </c>
      <c r="H105" s="8">
        <v>32.576500000000003</v>
      </c>
      <c r="I105" s="8">
        <v>51.299700000000001</v>
      </c>
      <c r="J105" s="8">
        <v>36.557699999999997</v>
      </c>
      <c r="K105" s="8">
        <v>25.668299999999999</v>
      </c>
      <c r="L105" s="8">
        <v>35.588999999999999</v>
      </c>
      <c r="M105" s="8">
        <v>38.688400000000001</v>
      </c>
      <c r="N105" s="8">
        <v>22.716999999999999</v>
      </c>
      <c r="O105" s="8">
        <v>8.6939200000000003</v>
      </c>
      <c r="P105" s="8">
        <v>9.9568999999999992</v>
      </c>
      <c r="Q105" s="8">
        <v>11.068099999999999</v>
      </c>
      <c r="R105" s="8">
        <v>11.5306</v>
      </c>
      <c r="S105" s="8">
        <v>11.2623</v>
      </c>
      <c r="T105" s="8">
        <v>10.0098</v>
      </c>
      <c r="U105" s="8">
        <v>37.417900000000003</v>
      </c>
      <c r="V105" s="8">
        <v>31.605799999999999</v>
      </c>
      <c r="W105" s="8">
        <v>10.7256</v>
      </c>
      <c r="X105" s="8">
        <v>13487</v>
      </c>
      <c r="Y105" s="24">
        <v>15218</v>
      </c>
      <c r="Z105" s="8">
        <v>15218</v>
      </c>
    </row>
    <row r="106" spans="1:26" x14ac:dyDescent="0.25">
      <c r="B106" s="23" t="s">
        <v>75</v>
      </c>
      <c r="C106" s="8">
        <v>45.886000000000003</v>
      </c>
      <c r="D106" s="8">
        <v>44.063400000000001</v>
      </c>
      <c r="E106" s="8">
        <v>41.5946</v>
      </c>
      <c r="F106" s="8">
        <v>39.086199999999998</v>
      </c>
      <c r="G106" s="8">
        <v>35.185499999999998</v>
      </c>
      <c r="H106" s="8">
        <v>32.576500000000003</v>
      </c>
      <c r="I106" s="8">
        <v>51.299700000000001</v>
      </c>
      <c r="J106" s="8">
        <v>36.557699999999997</v>
      </c>
      <c r="K106" s="8">
        <v>25.668299999999999</v>
      </c>
      <c r="L106" s="8">
        <v>35.588999999999999</v>
      </c>
      <c r="M106" s="8">
        <v>38.688400000000001</v>
      </c>
      <c r="N106" s="8">
        <v>22.716999999999999</v>
      </c>
      <c r="O106" s="8">
        <v>8.6939200000000003</v>
      </c>
      <c r="P106" s="8">
        <v>9.9568999999999992</v>
      </c>
      <c r="Q106" s="8">
        <v>11.068099999999999</v>
      </c>
      <c r="R106" s="8">
        <v>11.5306</v>
      </c>
      <c r="S106" s="8">
        <v>11.2623</v>
      </c>
      <c r="T106" s="8">
        <v>10.0098</v>
      </c>
      <c r="U106" s="8">
        <v>37.417900000000003</v>
      </c>
      <c r="V106" s="8">
        <v>31.605799999999999</v>
      </c>
      <c r="W106" s="8">
        <v>10.7256</v>
      </c>
      <c r="X106" s="8">
        <v>13487</v>
      </c>
      <c r="Y106" s="24">
        <v>15218</v>
      </c>
      <c r="Z106" s="8">
        <v>15218</v>
      </c>
    </row>
    <row r="107" spans="1:26" x14ac:dyDescent="0.25">
      <c r="B107" s="23" t="s">
        <v>76</v>
      </c>
      <c r="C107" s="8">
        <v>45.539099999999998</v>
      </c>
      <c r="D107" s="8">
        <v>44.391800000000003</v>
      </c>
      <c r="E107" s="8">
        <v>41.55</v>
      </c>
      <c r="F107" s="8">
        <v>39.070099999999996</v>
      </c>
      <c r="G107" s="8">
        <v>35.275100000000002</v>
      </c>
      <c r="H107" s="8">
        <v>32.361800000000002</v>
      </c>
      <c r="I107" s="8">
        <v>50.016599999999997</v>
      </c>
      <c r="J107" s="8">
        <v>37.104999999999997</v>
      </c>
      <c r="K107" s="8">
        <v>24.7409</v>
      </c>
      <c r="L107" s="8">
        <v>34.207700000000003</v>
      </c>
      <c r="M107" s="8">
        <v>39.064999999999998</v>
      </c>
      <c r="N107" s="8">
        <v>22.465</v>
      </c>
      <c r="O107" s="8">
        <v>8.5497800000000002</v>
      </c>
      <c r="P107" s="8">
        <v>9.8856199999999994</v>
      </c>
      <c r="Q107" s="8">
        <v>11.019</v>
      </c>
      <c r="R107" s="8">
        <v>11.455</v>
      </c>
      <c r="S107" s="8">
        <v>11.2517</v>
      </c>
      <c r="T107" s="8">
        <v>10.033899999999999</v>
      </c>
      <c r="U107" s="8">
        <v>37.3583</v>
      </c>
      <c r="V107" s="8">
        <v>31.232700000000001</v>
      </c>
      <c r="W107" s="8">
        <v>10.6981</v>
      </c>
      <c r="X107" s="8">
        <v>13575</v>
      </c>
      <c r="Y107" s="24">
        <v>15230</v>
      </c>
      <c r="Z107" s="8">
        <v>15230</v>
      </c>
    </row>
    <row r="108" spans="1:26" x14ac:dyDescent="0.25">
      <c r="B108" s="23" t="s">
        <v>77</v>
      </c>
      <c r="C108" s="8">
        <v>45.361199999999997</v>
      </c>
      <c r="D108" s="8">
        <v>44.192599999999999</v>
      </c>
      <c r="E108" s="8">
        <v>41.624699999999997</v>
      </c>
      <c r="F108" s="8">
        <v>39.549900000000001</v>
      </c>
      <c r="G108" s="8">
        <v>35.436599999999999</v>
      </c>
      <c r="H108" s="8">
        <v>32.934399999999997</v>
      </c>
      <c r="I108" s="8">
        <v>46.400399999999998</v>
      </c>
      <c r="J108" s="8">
        <v>38.540700000000001</v>
      </c>
      <c r="K108" s="8">
        <v>23.405799999999999</v>
      </c>
      <c r="L108" s="8">
        <v>30.906300000000002</v>
      </c>
      <c r="M108" s="8">
        <v>38.981000000000002</v>
      </c>
      <c r="N108" s="8">
        <v>21.552</v>
      </c>
      <c r="O108" s="8">
        <v>8.4205100000000002</v>
      </c>
      <c r="P108" s="8">
        <v>9.7504299999999997</v>
      </c>
      <c r="Q108" s="8">
        <v>10.9001</v>
      </c>
      <c r="R108" s="8">
        <v>11.298999999999999</v>
      </c>
      <c r="S108" s="8">
        <v>11.247400000000001</v>
      </c>
      <c r="T108" s="8">
        <v>10.148</v>
      </c>
      <c r="U108" s="8">
        <v>37.642499999999998</v>
      </c>
      <c r="V108" s="8">
        <v>30.099299999999999</v>
      </c>
      <c r="W108" s="8">
        <v>10.667400000000001</v>
      </c>
      <c r="X108" s="8">
        <v>13731</v>
      </c>
      <c r="Y108" s="24">
        <v>15284</v>
      </c>
      <c r="Z108" s="8">
        <v>15284</v>
      </c>
    </row>
    <row r="109" spans="1:26" x14ac:dyDescent="0.25">
      <c r="B109" s="23" t="s">
        <v>78</v>
      </c>
      <c r="C109" s="8">
        <v>44.575200000000002</v>
      </c>
      <c r="D109" s="8">
        <v>43.853200000000001</v>
      </c>
      <c r="E109" s="8">
        <v>41.163200000000003</v>
      </c>
      <c r="F109" s="8">
        <v>39.7879</v>
      </c>
      <c r="G109" s="8">
        <v>35.757800000000003</v>
      </c>
      <c r="H109" s="8">
        <v>33.195399999999999</v>
      </c>
      <c r="I109" s="8">
        <v>42.475499999999997</v>
      </c>
      <c r="J109" s="8">
        <v>38.693199999999997</v>
      </c>
      <c r="K109" s="8">
        <v>23.002700000000001</v>
      </c>
      <c r="L109" s="8">
        <v>29.6737</v>
      </c>
      <c r="M109" s="8">
        <v>39.033700000000003</v>
      </c>
      <c r="N109" s="8">
        <v>21.382400000000001</v>
      </c>
      <c r="O109" s="8">
        <v>8.4273000000000007</v>
      </c>
      <c r="P109" s="8">
        <v>9.7001899999999992</v>
      </c>
      <c r="Q109" s="8">
        <v>10.8352</v>
      </c>
      <c r="R109" s="8">
        <v>11.254200000000001</v>
      </c>
      <c r="S109" s="8">
        <v>11.2453</v>
      </c>
      <c r="T109" s="8">
        <v>10.168900000000001</v>
      </c>
      <c r="U109" s="8">
        <v>37.711500000000001</v>
      </c>
      <c r="V109" s="8">
        <v>29.657699999999998</v>
      </c>
      <c r="W109" s="8">
        <v>10.6508</v>
      </c>
      <c r="X109" s="8">
        <v>13862</v>
      </c>
      <c r="Y109" s="25">
        <v>15299</v>
      </c>
      <c r="Z109" s="8">
        <v>15299</v>
      </c>
    </row>
    <row r="110" spans="1:26" x14ac:dyDescent="0.25">
      <c r="B110" s="23" t="s">
        <v>79</v>
      </c>
      <c r="C110" s="8">
        <v>44.621600000000001</v>
      </c>
      <c r="D110" s="8">
        <v>43.578099999999999</v>
      </c>
      <c r="E110" s="8">
        <v>41.142800000000001</v>
      </c>
      <c r="F110" s="8">
        <v>40.350499999999997</v>
      </c>
      <c r="G110" s="8">
        <v>36.3718</v>
      </c>
      <c r="H110" s="8">
        <v>33.493499999999997</v>
      </c>
      <c r="I110" s="8">
        <v>41.646900000000002</v>
      </c>
      <c r="J110" s="8">
        <v>38.747900000000001</v>
      </c>
      <c r="K110" s="8">
        <v>22.919499999999999</v>
      </c>
      <c r="L110" s="8">
        <v>28.6858</v>
      </c>
      <c r="M110" s="8">
        <v>38.723799999999997</v>
      </c>
      <c r="N110" s="8">
        <v>22.194900000000001</v>
      </c>
      <c r="O110" s="8">
        <v>8.4904399999999995</v>
      </c>
      <c r="P110" s="8">
        <v>9.6915499999999994</v>
      </c>
      <c r="Q110" s="8">
        <v>10.838699999999999</v>
      </c>
      <c r="R110" s="8">
        <v>11.264099999999999</v>
      </c>
      <c r="S110" s="8">
        <v>11.332100000000001</v>
      </c>
      <c r="T110" s="8">
        <v>10.3691</v>
      </c>
      <c r="U110" s="8">
        <v>38.025500000000001</v>
      </c>
      <c r="V110" s="8">
        <v>29.575500000000002</v>
      </c>
      <c r="W110" s="8">
        <v>10.730399999999999</v>
      </c>
      <c r="X110" s="8">
        <v>13648</v>
      </c>
      <c r="Y110" s="25">
        <v>15007</v>
      </c>
      <c r="Z110" s="8">
        <v>15007</v>
      </c>
    </row>
    <row r="111" spans="1:26" x14ac:dyDescent="0.25">
      <c r="A111" s="6" t="s">
        <v>57</v>
      </c>
      <c r="B111" s="34">
        <v>43789.125</v>
      </c>
      <c r="C111" s="8">
        <v>53.7453</v>
      </c>
      <c r="D111" s="8">
        <v>41.328899999999997</v>
      </c>
      <c r="E111" s="8">
        <v>32.725000000000001</v>
      </c>
      <c r="F111" s="8">
        <v>22.555900000000001</v>
      </c>
      <c r="G111" s="8">
        <v>24.0839</v>
      </c>
      <c r="H111" s="8">
        <v>23.9285</v>
      </c>
      <c r="I111" s="8">
        <v>62.681399999999996</v>
      </c>
      <c r="J111" s="8">
        <v>47.718699999999998</v>
      </c>
      <c r="K111" s="8">
        <v>33.384300000000003</v>
      </c>
      <c r="L111" s="8">
        <v>15.771699999999999</v>
      </c>
      <c r="M111" s="8">
        <v>12.8559</v>
      </c>
      <c r="N111" s="8">
        <v>15.2874</v>
      </c>
      <c r="O111" s="8">
        <v>8.8885799999999993</v>
      </c>
      <c r="P111" s="8">
        <v>8.2115100000000005</v>
      </c>
      <c r="Q111" s="8">
        <v>8.0729900000000008</v>
      </c>
      <c r="R111" s="8">
        <v>8.37256</v>
      </c>
      <c r="S111" s="8">
        <v>7.8586999999999998</v>
      </c>
      <c r="T111" s="8">
        <v>8.0093200000000007</v>
      </c>
      <c r="U111" s="8">
        <v>27.483799999999999</v>
      </c>
      <c r="V111" s="8">
        <v>21.076899999999998</v>
      </c>
      <c r="W111" s="8">
        <v>8.0896000000000008</v>
      </c>
      <c r="X111" s="8">
        <v>9533</v>
      </c>
      <c r="Y111" s="24">
        <v>13570</v>
      </c>
      <c r="Z111" s="8">
        <v>13570</v>
      </c>
    </row>
    <row r="112" spans="1:26" x14ac:dyDescent="0.25">
      <c r="B112" s="22" t="s">
        <v>69</v>
      </c>
      <c r="C112" s="8">
        <v>53.2926</v>
      </c>
      <c r="D112" s="8">
        <v>41.657600000000002</v>
      </c>
      <c r="E112" s="8">
        <v>34.139499999999998</v>
      </c>
      <c r="F112" s="8">
        <v>24.153600000000001</v>
      </c>
      <c r="G112" s="8">
        <v>23.102399999999999</v>
      </c>
      <c r="H112" s="8">
        <v>24.176300000000001</v>
      </c>
      <c r="I112" s="8">
        <v>49.722999999999999</v>
      </c>
      <c r="J112" s="8">
        <v>40.970599999999997</v>
      </c>
      <c r="K112" s="8">
        <v>35.778599999999997</v>
      </c>
      <c r="L112" s="8">
        <v>20.474900000000002</v>
      </c>
      <c r="M112" s="8">
        <v>11.747299999999999</v>
      </c>
      <c r="N112" s="8">
        <v>13.7057</v>
      </c>
      <c r="O112" s="8">
        <v>7.54582</v>
      </c>
      <c r="P112" s="8">
        <v>7.4941300000000002</v>
      </c>
      <c r="Q112" s="8">
        <v>8.1996800000000007</v>
      </c>
      <c r="R112" s="8">
        <v>8.6028400000000005</v>
      </c>
      <c r="S112" s="8">
        <v>8.2351500000000009</v>
      </c>
      <c r="T112" s="8">
        <v>7.5820800000000004</v>
      </c>
      <c r="U112" s="8">
        <v>27.969799999999999</v>
      </c>
      <c r="V112" s="8">
        <v>20.924700000000001</v>
      </c>
      <c r="W112" s="8">
        <v>8.0244999999999997</v>
      </c>
      <c r="X112" s="8">
        <v>9494</v>
      </c>
      <c r="Y112" s="24">
        <v>13452</v>
      </c>
      <c r="Z112" s="8">
        <v>13452</v>
      </c>
    </row>
    <row r="113" spans="1:26" x14ac:dyDescent="0.25">
      <c r="B113" s="23" t="s">
        <v>70</v>
      </c>
      <c r="C113" s="8">
        <v>54.315800000000003</v>
      </c>
      <c r="D113" s="8">
        <v>40.339799999999997</v>
      </c>
      <c r="E113" s="8">
        <v>34.046599999999998</v>
      </c>
      <c r="F113" s="8">
        <v>23.224</v>
      </c>
      <c r="G113" s="8">
        <v>23.178100000000001</v>
      </c>
      <c r="H113" s="8">
        <v>24.239699999999999</v>
      </c>
      <c r="I113" s="8">
        <v>51.993299999999998</v>
      </c>
      <c r="J113" s="8">
        <v>43.491399999999999</v>
      </c>
      <c r="K113" s="8">
        <v>36.620699999999999</v>
      </c>
      <c r="L113" s="8">
        <v>19.8781</v>
      </c>
      <c r="M113" s="8">
        <v>11.716699999999999</v>
      </c>
      <c r="N113" s="8">
        <v>13.4543</v>
      </c>
      <c r="O113" s="8">
        <v>7.8210899999999999</v>
      </c>
      <c r="P113" s="8">
        <v>7.6577200000000003</v>
      </c>
      <c r="Q113" s="8">
        <v>8.2200299999999995</v>
      </c>
      <c r="R113" s="8">
        <v>8.5628100000000007</v>
      </c>
      <c r="S113" s="8">
        <v>8.1842400000000008</v>
      </c>
      <c r="T113" s="8">
        <v>7.6252199999999997</v>
      </c>
      <c r="U113" s="8">
        <v>27.775400000000001</v>
      </c>
      <c r="V113" s="8">
        <v>21.116700000000002</v>
      </c>
      <c r="W113" s="8">
        <v>8.0390800000000002</v>
      </c>
      <c r="X113" s="24">
        <v>9425</v>
      </c>
      <c r="Y113" s="8">
        <v>13464</v>
      </c>
      <c r="Z113" s="8">
        <v>13464</v>
      </c>
    </row>
    <row r="114" spans="1:26" x14ac:dyDescent="0.25">
      <c r="B114" s="23" t="s">
        <v>71</v>
      </c>
      <c r="C114" s="8">
        <v>55.359000000000002</v>
      </c>
      <c r="D114" s="8">
        <v>39.407200000000003</v>
      </c>
      <c r="E114" s="8">
        <v>33.754800000000003</v>
      </c>
      <c r="F114" s="8">
        <v>23.035900000000002</v>
      </c>
      <c r="G114" s="8">
        <v>23.396799999999999</v>
      </c>
      <c r="H114" s="8">
        <v>24.030999999999999</v>
      </c>
      <c r="I114" s="8">
        <v>52.387799999999999</v>
      </c>
      <c r="J114" s="8">
        <v>45.084499999999998</v>
      </c>
      <c r="K114" s="8">
        <v>36.383699999999997</v>
      </c>
      <c r="L114" s="8">
        <v>18.965</v>
      </c>
      <c r="M114" s="8">
        <v>11.8353</v>
      </c>
      <c r="N114" s="8">
        <v>13.605399999999999</v>
      </c>
      <c r="O114" s="8">
        <v>8.0772999999999993</v>
      </c>
      <c r="P114" s="8">
        <v>7.8530899999999999</v>
      </c>
      <c r="Q114" s="8">
        <v>8.2745499999999996</v>
      </c>
      <c r="R114" s="8">
        <v>8.5739099999999997</v>
      </c>
      <c r="S114" s="8">
        <v>8.0713000000000008</v>
      </c>
      <c r="T114" s="8">
        <v>7.6791299999999998</v>
      </c>
      <c r="U114" s="8">
        <v>27.660299999999999</v>
      </c>
      <c r="V114" s="8">
        <v>21.1554</v>
      </c>
      <c r="W114" s="8">
        <v>8.0613600000000005</v>
      </c>
      <c r="X114" s="8">
        <v>9386</v>
      </c>
      <c r="Y114" s="24">
        <v>13535</v>
      </c>
      <c r="Z114" s="8">
        <v>13535</v>
      </c>
    </row>
    <row r="115" spans="1:26" x14ac:dyDescent="0.25">
      <c r="B115" s="23" t="s">
        <v>72</v>
      </c>
      <c r="C115" s="8">
        <v>53.209699999999998</v>
      </c>
      <c r="D115" s="8">
        <v>38.605800000000002</v>
      </c>
      <c r="E115" s="8">
        <v>33.228400000000001</v>
      </c>
      <c r="F115" s="8">
        <v>22.946899999999999</v>
      </c>
      <c r="G115" s="8">
        <v>23.677399999999999</v>
      </c>
      <c r="H115" s="8">
        <v>23.684200000000001</v>
      </c>
      <c r="I115" s="8">
        <v>57.008600000000001</v>
      </c>
      <c r="J115" s="8">
        <v>46.149799999999999</v>
      </c>
      <c r="K115" s="8">
        <v>35.764600000000002</v>
      </c>
      <c r="L115" s="8">
        <v>17.9923</v>
      </c>
      <c r="M115" s="8">
        <v>11.873799999999999</v>
      </c>
      <c r="N115" s="8">
        <v>14.1379</v>
      </c>
      <c r="O115" s="8">
        <v>8.3713700000000006</v>
      </c>
      <c r="P115" s="8">
        <v>7.9584200000000003</v>
      </c>
      <c r="Q115" s="8">
        <v>8.3348899999999997</v>
      </c>
      <c r="R115" s="8">
        <v>8.5175199999999993</v>
      </c>
      <c r="S115" s="8">
        <v>7.9712199999999998</v>
      </c>
      <c r="T115" s="8">
        <v>7.7683400000000002</v>
      </c>
      <c r="U115" s="8">
        <v>27.328299999999999</v>
      </c>
      <c r="V115" s="8">
        <v>21.2392</v>
      </c>
      <c r="W115" s="8">
        <v>8.0779800000000002</v>
      </c>
      <c r="X115" s="8">
        <v>9404</v>
      </c>
      <c r="Y115" s="24">
        <v>13545</v>
      </c>
      <c r="Z115" s="8">
        <v>13545</v>
      </c>
    </row>
    <row r="116" spans="1:26" x14ac:dyDescent="0.25">
      <c r="B116" s="23" t="s">
        <v>73</v>
      </c>
      <c r="C116" s="8">
        <v>54.715400000000002</v>
      </c>
      <c r="D116" s="8">
        <v>40.288699999999999</v>
      </c>
      <c r="E116" s="8">
        <v>32.473300000000002</v>
      </c>
      <c r="F116" s="8">
        <v>22.003699999999998</v>
      </c>
      <c r="G116" s="8">
        <v>24.1557</v>
      </c>
      <c r="H116" s="8">
        <v>23.662099999999999</v>
      </c>
      <c r="I116" s="8">
        <v>62.4465</v>
      </c>
      <c r="J116" s="8">
        <v>46.9529</v>
      </c>
      <c r="K116" s="8">
        <v>34.303199999999997</v>
      </c>
      <c r="L116" s="8">
        <v>16.214600000000001</v>
      </c>
      <c r="M116" s="8">
        <v>12.489599999999999</v>
      </c>
      <c r="N116" s="8">
        <v>15.128500000000001</v>
      </c>
      <c r="O116" s="8">
        <v>8.7658500000000004</v>
      </c>
      <c r="P116" s="8">
        <v>8.2003199999999996</v>
      </c>
      <c r="Q116" s="8">
        <v>8.1882000000000001</v>
      </c>
      <c r="R116" s="8">
        <v>8.43642</v>
      </c>
      <c r="S116" s="8">
        <v>7.8349599999999997</v>
      </c>
      <c r="T116" s="8">
        <v>7.9624300000000003</v>
      </c>
      <c r="U116" s="8">
        <v>27.3337</v>
      </c>
      <c r="V116" s="8">
        <v>21.2972</v>
      </c>
      <c r="W116" s="8">
        <v>8.0966000000000005</v>
      </c>
      <c r="X116" s="8">
        <v>9559</v>
      </c>
      <c r="Y116" s="24">
        <v>13816</v>
      </c>
      <c r="Z116" s="8">
        <v>13816</v>
      </c>
    </row>
    <row r="117" spans="1:26" x14ac:dyDescent="0.25">
      <c r="B117" s="22" t="s">
        <v>74</v>
      </c>
      <c r="C117" s="8">
        <v>52.284100000000002</v>
      </c>
      <c r="D117" s="8">
        <v>42.005800000000001</v>
      </c>
      <c r="E117" s="8">
        <v>32.846499999999999</v>
      </c>
      <c r="F117" s="8">
        <v>23.545999999999999</v>
      </c>
      <c r="G117" s="8">
        <v>24.346499999999999</v>
      </c>
      <c r="H117" s="8">
        <v>23.881</v>
      </c>
      <c r="I117" s="8">
        <v>63.054400000000001</v>
      </c>
      <c r="J117" s="8">
        <v>48.315199999999997</v>
      </c>
      <c r="K117" s="8">
        <v>33.261499999999998</v>
      </c>
      <c r="L117" s="8">
        <v>15.6942</v>
      </c>
      <c r="M117" s="8">
        <v>13.115600000000001</v>
      </c>
      <c r="N117" s="8">
        <v>15.7827</v>
      </c>
      <c r="O117" s="8">
        <v>9.0882699999999996</v>
      </c>
      <c r="P117" s="8">
        <v>8.3165800000000001</v>
      </c>
      <c r="Q117" s="8">
        <v>8.0559200000000004</v>
      </c>
      <c r="R117" s="8">
        <v>8.2767099999999996</v>
      </c>
      <c r="S117" s="8">
        <v>7.8332300000000004</v>
      </c>
      <c r="T117" s="8">
        <v>8.0390099999999993</v>
      </c>
      <c r="U117" s="8">
        <v>27.761299999999999</v>
      </c>
      <c r="V117" s="8">
        <v>21.313700000000001</v>
      </c>
      <c r="W117" s="8">
        <v>8.0835399999999993</v>
      </c>
      <c r="X117" s="8">
        <v>9596</v>
      </c>
      <c r="Y117" s="24">
        <v>13595</v>
      </c>
      <c r="Z117" s="8">
        <v>13595</v>
      </c>
    </row>
    <row r="118" spans="1:26" x14ac:dyDescent="0.25">
      <c r="B118" s="23" t="s">
        <v>75</v>
      </c>
      <c r="C118" s="8">
        <v>53.724299999999999</v>
      </c>
      <c r="D118" s="8">
        <v>43.976700000000001</v>
      </c>
      <c r="E118" s="8">
        <v>32.732300000000002</v>
      </c>
      <c r="F118" s="8">
        <v>24.253799999999998</v>
      </c>
      <c r="G118" s="8">
        <v>24.294699999999999</v>
      </c>
      <c r="H118" s="8">
        <v>23.941299999999998</v>
      </c>
      <c r="I118" s="8">
        <v>63.031599999999997</v>
      </c>
      <c r="J118" s="8">
        <v>49.092399999999998</v>
      </c>
      <c r="K118" s="8">
        <v>33.7943</v>
      </c>
      <c r="L118" s="8">
        <v>15.322900000000001</v>
      </c>
      <c r="M118" s="8">
        <v>13.761200000000001</v>
      </c>
      <c r="N118" s="8">
        <v>15.9945</v>
      </c>
      <c r="O118" s="8">
        <v>9.1785300000000003</v>
      </c>
      <c r="P118" s="8">
        <v>8.4018099999999993</v>
      </c>
      <c r="Q118" s="8">
        <v>8.1675299999999993</v>
      </c>
      <c r="R118" s="8">
        <v>8.1529900000000008</v>
      </c>
      <c r="S118" s="8">
        <v>7.8120500000000002</v>
      </c>
      <c r="T118" s="8">
        <v>8.0698299999999996</v>
      </c>
      <c r="U118" s="8">
        <v>28.052700000000002</v>
      </c>
      <c r="V118" s="8">
        <v>21.583600000000001</v>
      </c>
      <c r="W118" s="8">
        <v>8.0895100000000006</v>
      </c>
      <c r="X118" s="8">
        <v>9619</v>
      </c>
      <c r="Y118" s="24">
        <v>13641</v>
      </c>
      <c r="Z118" s="8">
        <v>13641</v>
      </c>
    </row>
    <row r="119" spans="1:26" x14ac:dyDescent="0.25">
      <c r="B119" s="23" t="s">
        <v>76</v>
      </c>
      <c r="C119" s="8">
        <v>51.169800000000002</v>
      </c>
      <c r="D119" s="8">
        <v>43.636000000000003</v>
      </c>
      <c r="E119" s="8">
        <v>32.590800000000002</v>
      </c>
      <c r="F119" s="8">
        <v>26.023800000000001</v>
      </c>
      <c r="G119" s="8">
        <v>24.219000000000001</v>
      </c>
      <c r="H119" s="8">
        <v>23.757999999999999</v>
      </c>
      <c r="I119" s="8">
        <v>63.173499999999997</v>
      </c>
      <c r="J119" s="8">
        <v>49.2746</v>
      </c>
      <c r="K119" s="8">
        <v>33.9255</v>
      </c>
      <c r="L119" s="8">
        <v>14.88</v>
      </c>
      <c r="M119" s="8">
        <v>14.121700000000001</v>
      </c>
      <c r="N119" s="8">
        <v>16.435500000000001</v>
      </c>
      <c r="O119" s="8">
        <v>9.2517099999999992</v>
      </c>
      <c r="P119" s="8">
        <v>8.5274400000000004</v>
      </c>
      <c r="Q119" s="8">
        <v>8.2082999999999995</v>
      </c>
      <c r="R119" s="8">
        <v>8.0285799999999998</v>
      </c>
      <c r="S119" s="8">
        <v>7.8199899999999998</v>
      </c>
      <c r="T119" s="8">
        <v>8.0875599999999999</v>
      </c>
      <c r="U119" s="8">
        <v>28.242699999999999</v>
      </c>
      <c r="V119" s="8">
        <v>21.7453</v>
      </c>
      <c r="W119" s="8">
        <v>8.0888600000000004</v>
      </c>
      <c r="X119" s="8">
        <v>9764</v>
      </c>
      <c r="Y119" s="24">
        <v>13667</v>
      </c>
      <c r="Z119" s="8">
        <v>13667</v>
      </c>
    </row>
    <row r="120" spans="1:26" x14ac:dyDescent="0.25">
      <c r="B120" s="23" t="s">
        <v>77</v>
      </c>
      <c r="C120" s="8">
        <v>50.905799999999999</v>
      </c>
      <c r="D120" s="8">
        <v>44.929400000000001</v>
      </c>
      <c r="E120" s="8">
        <v>31.727</v>
      </c>
      <c r="F120" s="8">
        <v>27.230899999999998</v>
      </c>
      <c r="G120" s="8">
        <v>24.421600000000002</v>
      </c>
      <c r="H120" s="8">
        <v>23.7714</v>
      </c>
      <c r="I120" s="8">
        <v>62.127400000000002</v>
      </c>
      <c r="J120" s="8">
        <v>50.722499999999997</v>
      </c>
      <c r="K120" s="8">
        <v>34.1738</v>
      </c>
      <c r="L120" s="8">
        <v>14.4931</v>
      </c>
      <c r="M120" s="8">
        <v>13.7783</v>
      </c>
      <c r="N120" s="8">
        <v>16.908000000000001</v>
      </c>
      <c r="O120" s="8">
        <v>9.3302099999999992</v>
      </c>
      <c r="P120" s="8">
        <v>8.7069399999999995</v>
      </c>
      <c r="Q120" s="8">
        <v>8.2450700000000001</v>
      </c>
      <c r="R120" s="8">
        <v>7.9140300000000003</v>
      </c>
      <c r="S120" s="8">
        <v>7.9071899999999999</v>
      </c>
      <c r="T120" s="8">
        <v>8.0793900000000001</v>
      </c>
      <c r="U120" s="8">
        <v>28.472100000000001</v>
      </c>
      <c r="V120" s="8">
        <v>21.835799999999999</v>
      </c>
      <c r="W120" s="8">
        <v>8.1047799999999999</v>
      </c>
      <c r="X120" s="8">
        <v>9807</v>
      </c>
      <c r="Y120" s="25">
        <v>13710</v>
      </c>
      <c r="Z120" s="8">
        <v>13710</v>
      </c>
    </row>
    <row r="121" spans="1:26" x14ac:dyDescent="0.25">
      <c r="B121" s="23" t="s">
        <v>78</v>
      </c>
      <c r="C121" s="8">
        <v>49.259799999999998</v>
      </c>
      <c r="D121" s="8">
        <v>45.038499999999999</v>
      </c>
      <c r="E121" s="8">
        <v>31.443100000000001</v>
      </c>
      <c r="F121" s="8">
        <v>28.062200000000001</v>
      </c>
      <c r="G121" s="8">
        <v>25.070699999999999</v>
      </c>
      <c r="H121" s="8">
        <v>24.366299999999999</v>
      </c>
      <c r="I121" s="8">
        <v>61.120699999999999</v>
      </c>
      <c r="J121" s="8">
        <v>51.757800000000003</v>
      </c>
      <c r="K121" s="8">
        <v>34.238500000000002</v>
      </c>
      <c r="L121" s="8">
        <v>14.463800000000001</v>
      </c>
      <c r="M121" s="8">
        <v>14.049799999999999</v>
      </c>
      <c r="N121" s="8">
        <v>17.266500000000001</v>
      </c>
      <c r="O121" s="8">
        <v>9.3776700000000002</v>
      </c>
      <c r="P121" s="8">
        <v>8.8915000000000006</v>
      </c>
      <c r="Q121" s="8">
        <v>8.3053699999999999</v>
      </c>
      <c r="R121" s="8">
        <v>7.8074500000000002</v>
      </c>
      <c r="S121" s="8">
        <v>7.9262100000000002</v>
      </c>
      <c r="T121" s="8">
        <v>8.0203399999999991</v>
      </c>
      <c r="U121" s="8">
        <v>28.865500000000001</v>
      </c>
      <c r="V121" s="8">
        <v>22.083600000000001</v>
      </c>
      <c r="W121" s="8">
        <v>8.0938800000000004</v>
      </c>
      <c r="X121" s="8">
        <v>9859</v>
      </c>
      <c r="Y121" s="25">
        <v>13688</v>
      </c>
      <c r="Z121" s="8">
        <v>13688</v>
      </c>
    </row>
    <row r="122" spans="1:26" x14ac:dyDescent="0.25">
      <c r="B122" s="23" t="s">
        <v>79</v>
      </c>
      <c r="C122" s="8">
        <v>48.186300000000003</v>
      </c>
      <c r="D122" s="8">
        <v>45.723700000000001</v>
      </c>
      <c r="E122" s="8">
        <v>30.825500000000002</v>
      </c>
      <c r="F122" s="8">
        <v>29.434200000000001</v>
      </c>
      <c r="G122" s="8">
        <v>24.537800000000001</v>
      </c>
      <c r="H122" s="8">
        <v>24.5852</v>
      </c>
      <c r="I122" s="8">
        <v>65.713399999999993</v>
      </c>
      <c r="J122" s="8">
        <v>51.891500000000001</v>
      </c>
      <c r="K122" s="8">
        <v>33.482900000000001</v>
      </c>
      <c r="L122" s="8">
        <v>14.0768</v>
      </c>
      <c r="M122" s="8">
        <v>14.8043</v>
      </c>
      <c r="N122" s="8">
        <v>18.279399999999999</v>
      </c>
      <c r="O122" s="8">
        <v>9.6417999999999999</v>
      </c>
      <c r="P122" s="8">
        <v>8.9760100000000005</v>
      </c>
      <c r="Q122" s="8">
        <v>8.3967600000000004</v>
      </c>
      <c r="R122" s="8">
        <v>7.8578700000000001</v>
      </c>
      <c r="S122" s="8">
        <v>8.2649500000000007</v>
      </c>
      <c r="T122" s="8">
        <v>8.2319200000000006</v>
      </c>
      <c r="U122" s="8">
        <v>28.966200000000001</v>
      </c>
      <c r="V122" s="8">
        <v>22.600899999999999</v>
      </c>
      <c r="W122" s="8">
        <v>8.2776800000000001</v>
      </c>
      <c r="X122" s="8">
        <v>9928</v>
      </c>
      <c r="Y122" s="25">
        <v>13372</v>
      </c>
      <c r="Z122" s="8">
        <v>13372</v>
      </c>
    </row>
    <row r="123" spans="1:26" x14ac:dyDescent="0.25">
      <c r="A123" s="6" t="s">
        <v>53</v>
      </c>
      <c r="B123" s="34">
        <v>43430.125</v>
      </c>
      <c r="C123" s="8">
        <v>46.851500000000001</v>
      </c>
      <c r="D123" s="8">
        <v>40.5077</v>
      </c>
      <c r="E123" s="8">
        <v>33.484999999999999</v>
      </c>
      <c r="F123" s="8">
        <v>31.089300000000001</v>
      </c>
      <c r="G123" s="8">
        <v>29.242999999999999</v>
      </c>
      <c r="H123" s="8">
        <v>30.692</v>
      </c>
      <c r="I123" s="8">
        <v>12.3576</v>
      </c>
      <c r="J123" s="8">
        <v>40.588299999999997</v>
      </c>
      <c r="K123" s="8">
        <v>51.027500000000003</v>
      </c>
      <c r="L123" s="8">
        <v>32.963999999999999</v>
      </c>
      <c r="M123" s="8">
        <v>12.807700000000001</v>
      </c>
      <c r="N123" s="8">
        <v>8.8992500000000003</v>
      </c>
      <c r="O123" s="8">
        <v>9.1432000000000002</v>
      </c>
      <c r="P123" s="8">
        <v>8.9345199999999991</v>
      </c>
      <c r="Q123" s="8">
        <v>9.47973</v>
      </c>
      <c r="R123" s="8">
        <v>8.6431199999999997</v>
      </c>
      <c r="S123" s="8">
        <v>7.90266</v>
      </c>
      <c r="T123" s="8">
        <v>6.5140599999999997</v>
      </c>
      <c r="U123" s="8">
        <v>32.396000000000001</v>
      </c>
      <c r="V123" s="8">
        <v>23.77</v>
      </c>
      <c r="W123" s="8">
        <v>8.0147899999999996</v>
      </c>
      <c r="X123" s="8">
        <v>7245</v>
      </c>
      <c r="Y123" s="24">
        <v>10578</v>
      </c>
      <c r="Z123" s="8">
        <v>10578</v>
      </c>
    </row>
    <row r="124" spans="1:26" x14ac:dyDescent="0.25">
      <c r="B124" s="22" t="s">
        <v>69</v>
      </c>
      <c r="C124" s="8">
        <v>44.249299999999998</v>
      </c>
      <c r="D124" s="8">
        <v>46.432299999999998</v>
      </c>
      <c r="E124" s="8">
        <v>39.698900000000002</v>
      </c>
      <c r="F124" s="8">
        <v>34.580800000000004</v>
      </c>
      <c r="G124" s="8">
        <v>28.008900000000001</v>
      </c>
      <c r="H124" s="8">
        <v>28.588200000000001</v>
      </c>
      <c r="I124" s="8">
        <v>16.843299999999999</v>
      </c>
      <c r="J124" s="8">
        <v>37.437100000000001</v>
      </c>
      <c r="K124" s="8">
        <v>46.110199999999999</v>
      </c>
      <c r="L124" s="8">
        <v>36.105800000000002</v>
      </c>
      <c r="M124" s="8">
        <v>17.525500000000001</v>
      </c>
      <c r="N124" s="8">
        <v>7.9528299999999996</v>
      </c>
      <c r="O124" s="8">
        <v>9.2766000000000002</v>
      </c>
      <c r="P124" s="8">
        <v>8.62059</v>
      </c>
      <c r="Q124" s="8">
        <v>8.4109499999999997</v>
      </c>
      <c r="R124" s="8">
        <v>8.0410199999999996</v>
      </c>
      <c r="S124" s="8">
        <v>7.65646</v>
      </c>
      <c r="T124" s="8">
        <v>6.31114</v>
      </c>
      <c r="U124" s="8">
        <v>33.752800000000001</v>
      </c>
      <c r="V124" s="8">
        <v>24.480499999999999</v>
      </c>
      <c r="W124" s="8">
        <v>7.5934999999999997</v>
      </c>
      <c r="X124" s="8">
        <v>7421</v>
      </c>
      <c r="Y124" s="24">
        <v>10749</v>
      </c>
      <c r="Z124" s="8">
        <v>10749</v>
      </c>
    </row>
    <row r="125" spans="1:26" x14ac:dyDescent="0.25">
      <c r="B125" s="23" t="s">
        <v>70</v>
      </c>
      <c r="C125" s="8">
        <v>45.913899999999998</v>
      </c>
      <c r="D125" s="8">
        <v>44.366100000000003</v>
      </c>
      <c r="E125" s="8">
        <v>38.763500000000001</v>
      </c>
      <c r="F125" s="8">
        <v>34.7134</v>
      </c>
      <c r="G125" s="8">
        <v>28.164899999999999</v>
      </c>
      <c r="H125" s="8">
        <v>28.758400000000002</v>
      </c>
      <c r="I125" s="8">
        <v>18.078199999999999</v>
      </c>
      <c r="J125" s="8">
        <v>37.798000000000002</v>
      </c>
      <c r="K125" s="8">
        <v>47.018599999999999</v>
      </c>
      <c r="L125" s="8">
        <v>36.544199999999996</v>
      </c>
      <c r="M125" s="8">
        <v>16.7209</v>
      </c>
      <c r="N125" s="8">
        <v>8.1793700000000005</v>
      </c>
      <c r="O125" s="8">
        <v>9.0299099999999992</v>
      </c>
      <c r="P125" s="8">
        <v>8.7021300000000004</v>
      </c>
      <c r="Q125" s="8">
        <v>8.5701300000000007</v>
      </c>
      <c r="R125" s="8">
        <v>8.1106300000000005</v>
      </c>
      <c r="S125" s="8">
        <v>7.8001100000000001</v>
      </c>
      <c r="T125" s="8">
        <v>6.3088300000000004</v>
      </c>
      <c r="U125" s="8">
        <v>33.488799999999998</v>
      </c>
      <c r="V125" s="8">
        <v>24.629100000000001</v>
      </c>
      <c r="W125" s="8">
        <v>7.6648199999999997</v>
      </c>
      <c r="X125" s="24">
        <v>7373</v>
      </c>
      <c r="Y125" s="8">
        <v>10734</v>
      </c>
      <c r="Z125" s="8">
        <v>10734</v>
      </c>
    </row>
    <row r="126" spans="1:26" x14ac:dyDescent="0.25">
      <c r="B126" s="23" t="s">
        <v>71</v>
      </c>
      <c r="C126" s="8">
        <v>46.427999999999997</v>
      </c>
      <c r="D126" s="8">
        <v>43.528199999999998</v>
      </c>
      <c r="E126" s="8">
        <v>38.4816</v>
      </c>
      <c r="F126" s="8">
        <v>34.201500000000003</v>
      </c>
      <c r="G126" s="8">
        <v>28.404399999999999</v>
      </c>
      <c r="H126" s="8">
        <v>29.428999999999998</v>
      </c>
      <c r="I126" s="8">
        <v>17.998200000000001</v>
      </c>
      <c r="J126" s="8">
        <v>39.202100000000002</v>
      </c>
      <c r="K126" s="8">
        <v>47.497700000000002</v>
      </c>
      <c r="L126" s="8">
        <v>36.068899999999999</v>
      </c>
      <c r="M126" s="8">
        <v>15.966200000000001</v>
      </c>
      <c r="N126" s="8">
        <v>8.2791999999999994</v>
      </c>
      <c r="O126" s="8">
        <v>9.0055200000000006</v>
      </c>
      <c r="P126" s="8">
        <v>8.7934300000000007</v>
      </c>
      <c r="Q126" s="8">
        <v>8.7227700000000006</v>
      </c>
      <c r="R126" s="8">
        <v>8.2064000000000004</v>
      </c>
      <c r="S126" s="8">
        <v>7.8115199999999998</v>
      </c>
      <c r="T126" s="8">
        <v>6.3016500000000004</v>
      </c>
      <c r="U126" s="8">
        <v>33.4617</v>
      </c>
      <c r="V126" s="8">
        <v>24.5655</v>
      </c>
      <c r="W126" s="8">
        <v>7.7142499999999998</v>
      </c>
      <c r="X126" s="8">
        <v>7388</v>
      </c>
      <c r="Y126" s="24">
        <v>10764</v>
      </c>
      <c r="Z126" s="8">
        <v>10764</v>
      </c>
    </row>
    <row r="127" spans="1:26" x14ac:dyDescent="0.25">
      <c r="B127" s="23" t="s">
        <v>72</v>
      </c>
      <c r="C127" s="8">
        <v>45.353000000000002</v>
      </c>
      <c r="D127" s="8">
        <v>42.212899999999998</v>
      </c>
      <c r="E127" s="8">
        <v>36.581800000000001</v>
      </c>
      <c r="F127" s="8">
        <v>33.5961</v>
      </c>
      <c r="G127" s="8">
        <v>28.040700000000001</v>
      </c>
      <c r="H127" s="8">
        <v>30.388100000000001</v>
      </c>
      <c r="I127" s="8">
        <v>17.3461</v>
      </c>
      <c r="J127" s="8">
        <v>39.288400000000003</v>
      </c>
      <c r="K127" s="8">
        <v>47.6526</v>
      </c>
      <c r="L127" s="8">
        <v>35.507399999999997</v>
      </c>
      <c r="M127" s="8">
        <v>14.8931</v>
      </c>
      <c r="N127" s="8">
        <v>8.2603299999999997</v>
      </c>
      <c r="O127" s="8">
        <v>9.0827100000000005</v>
      </c>
      <c r="P127" s="8">
        <v>8.7820499999999999</v>
      </c>
      <c r="Q127" s="8">
        <v>8.8992500000000003</v>
      </c>
      <c r="R127" s="8">
        <v>8.2890200000000007</v>
      </c>
      <c r="S127" s="8">
        <v>7.9222999999999999</v>
      </c>
      <c r="T127" s="8">
        <v>6.4320399999999998</v>
      </c>
      <c r="U127" s="8">
        <v>33.0349</v>
      </c>
      <c r="V127" s="8">
        <v>24.1798</v>
      </c>
      <c r="W127" s="8">
        <v>7.8232100000000004</v>
      </c>
      <c r="X127" s="8">
        <v>7316</v>
      </c>
      <c r="Y127" s="24">
        <v>10755</v>
      </c>
      <c r="Z127" s="8">
        <v>10755</v>
      </c>
    </row>
    <row r="128" spans="1:26" x14ac:dyDescent="0.25">
      <c r="B128" s="23" t="s">
        <v>73</v>
      </c>
      <c r="C128" s="8">
        <v>45.877899999999997</v>
      </c>
      <c r="D128" s="8">
        <v>40.959499999999998</v>
      </c>
      <c r="E128" s="8">
        <v>33.557899999999997</v>
      </c>
      <c r="F128" s="8">
        <v>31.653700000000001</v>
      </c>
      <c r="G128" s="8">
        <v>28.664999999999999</v>
      </c>
      <c r="H128" s="8">
        <v>30.955100000000002</v>
      </c>
      <c r="I128" s="8">
        <v>13.829499999999999</v>
      </c>
      <c r="J128" s="8">
        <v>39.574399999999997</v>
      </c>
      <c r="K128" s="8">
        <v>48.886200000000002</v>
      </c>
      <c r="L128" s="8">
        <v>33.623399999999997</v>
      </c>
      <c r="M128" s="8">
        <v>13.077500000000001</v>
      </c>
      <c r="N128" s="8">
        <v>8.4429499999999997</v>
      </c>
      <c r="O128" s="8">
        <v>9.1488700000000005</v>
      </c>
      <c r="P128" s="8">
        <v>8.9031400000000005</v>
      </c>
      <c r="Q128" s="8">
        <v>9.3307800000000007</v>
      </c>
      <c r="R128" s="8">
        <v>8.5705299999999998</v>
      </c>
      <c r="S128" s="8">
        <v>7.8847399999999999</v>
      </c>
      <c r="T128" s="8">
        <v>6.4639899999999999</v>
      </c>
      <c r="U128" s="8">
        <v>32.435000000000002</v>
      </c>
      <c r="V128" s="8">
        <v>23.427</v>
      </c>
      <c r="W128" s="8">
        <v>7.9499000000000004</v>
      </c>
      <c r="X128" s="8">
        <v>7276</v>
      </c>
      <c r="Y128" s="24">
        <v>10791</v>
      </c>
      <c r="Z128" s="8">
        <v>10791</v>
      </c>
    </row>
    <row r="129" spans="1:26" x14ac:dyDescent="0.25">
      <c r="B129" s="22" t="s">
        <v>74</v>
      </c>
      <c r="C129" s="8">
        <v>46.232599999999998</v>
      </c>
      <c r="D129" s="8">
        <v>41.405200000000001</v>
      </c>
      <c r="E129" s="8">
        <v>32.785800000000002</v>
      </c>
      <c r="F129" s="8">
        <v>30.477399999999999</v>
      </c>
      <c r="G129" s="8">
        <v>29.160499999999999</v>
      </c>
      <c r="H129" s="8">
        <v>30.569700000000001</v>
      </c>
      <c r="I129" s="8">
        <v>11.3043</v>
      </c>
      <c r="J129" s="8">
        <v>40.889499999999998</v>
      </c>
      <c r="K129" s="8">
        <v>52.130800000000001</v>
      </c>
      <c r="L129" s="8">
        <v>31.555399999999999</v>
      </c>
      <c r="M129" s="8">
        <v>12.1494</v>
      </c>
      <c r="N129" s="8">
        <v>8.7032500000000006</v>
      </c>
      <c r="O129" s="8">
        <v>9.1286000000000005</v>
      </c>
      <c r="P129" s="8">
        <v>8.8943100000000008</v>
      </c>
      <c r="Q129" s="8">
        <v>9.5921099999999999</v>
      </c>
      <c r="R129" s="8">
        <v>8.7923600000000004</v>
      </c>
      <c r="S129" s="8">
        <v>7.9766599999999999</v>
      </c>
      <c r="T129" s="8">
        <v>6.5592600000000001</v>
      </c>
      <c r="U129" s="8">
        <v>32.236899999999999</v>
      </c>
      <c r="V129" s="8">
        <v>23.446100000000001</v>
      </c>
      <c r="W129" s="8">
        <v>8.0907900000000001</v>
      </c>
      <c r="X129" s="8">
        <v>7185</v>
      </c>
      <c r="Y129" s="24">
        <v>10495</v>
      </c>
      <c r="Z129" s="8">
        <v>10495</v>
      </c>
    </row>
    <row r="130" spans="1:26" x14ac:dyDescent="0.25">
      <c r="B130" s="23" t="s">
        <v>75</v>
      </c>
      <c r="C130" s="8">
        <v>45.3675</v>
      </c>
      <c r="D130" s="8">
        <v>40.754899999999999</v>
      </c>
      <c r="E130" s="8">
        <v>32.728299999999997</v>
      </c>
      <c r="F130" s="8">
        <v>29.2547</v>
      </c>
      <c r="G130" s="8">
        <v>29.949000000000002</v>
      </c>
      <c r="H130" s="8">
        <v>30.529800000000002</v>
      </c>
      <c r="I130" s="8">
        <v>10.642200000000001</v>
      </c>
      <c r="J130" s="8">
        <v>41.089100000000002</v>
      </c>
      <c r="K130" s="8">
        <v>52.427799999999998</v>
      </c>
      <c r="L130" s="8">
        <v>31.072399999999998</v>
      </c>
      <c r="M130" s="8">
        <v>11.904</v>
      </c>
      <c r="N130" s="8">
        <v>8.4760799999999996</v>
      </c>
      <c r="O130" s="8">
        <v>9.1330899999999993</v>
      </c>
      <c r="P130" s="8">
        <v>8.8878400000000006</v>
      </c>
      <c r="Q130" s="8">
        <v>9.5498100000000008</v>
      </c>
      <c r="R130" s="8">
        <v>8.9754199999999997</v>
      </c>
      <c r="S130" s="8">
        <v>8.0106199999999994</v>
      </c>
      <c r="T130" s="8">
        <v>6.5907</v>
      </c>
      <c r="U130" s="8">
        <v>32.089399999999998</v>
      </c>
      <c r="V130" s="8">
        <v>23.3005</v>
      </c>
      <c r="W130" s="8">
        <v>8.13978</v>
      </c>
      <c r="X130" s="8">
        <v>7152</v>
      </c>
      <c r="Y130" s="24">
        <v>10481</v>
      </c>
      <c r="Z130" s="8">
        <v>10481</v>
      </c>
    </row>
    <row r="131" spans="1:26" x14ac:dyDescent="0.25">
      <c r="B131" s="23" t="s">
        <v>76</v>
      </c>
      <c r="C131" s="8">
        <v>43.741500000000002</v>
      </c>
      <c r="D131" s="8">
        <v>40.079500000000003</v>
      </c>
      <c r="E131" s="8">
        <v>32.363100000000003</v>
      </c>
      <c r="F131" s="8">
        <v>29.310500000000001</v>
      </c>
      <c r="G131" s="8">
        <v>30.087199999999999</v>
      </c>
      <c r="H131" s="8">
        <v>31.2486</v>
      </c>
      <c r="I131" s="8">
        <v>10.5961</v>
      </c>
      <c r="J131" s="8">
        <v>42.720199999999998</v>
      </c>
      <c r="K131" s="8">
        <v>51.628100000000003</v>
      </c>
      <c r="L131" s="8">
        <v>29.866700000000002</v>
      </c>
      <c r="M131" s="8">
        <v>11.5037</v>
      </c>
      <c r="N131" s="8">
        <v>8.5187399999999993</v>
      </c>
      <c r="O131" s="8">
        <v>9.1610700000000005</v>
      </c>
      <c r="P131" s="8">
        <v>8.9628099999999993</v>
      </c>
      <c r="Q131" s="8">
        <v>9.5489599999999992</v>
      </c>
      <c r="R131" s="8">
        <v>9.0819200000000002</v>
      </c>
      <c r="S131" s="8">
        <v>8.0389700000000008</v>
      </c>
      <c r="T131" s="8">
        <v>6.6082000000000001</v>
      </c>
      <c r="U131" s="8">
        <v>32.148200000000003</v>
      </c>
      <c r="V131" s="8">
        <v>23.065799999999999</v>
      </c>
      <c r="W131" s="8">
        <v>8.1844300000000008</v>
      </c>
      <c r="X131" s="8">
        <v>7229</v>
      </c>
      <c r="Y131" s="24">
        <v>10469</v>
      </c>
      <c r="Z131" s="8">
        <v>10469</v>
      </c>
    </row>
    <row r="132" spans="1:26" x14ac:dyDescent="0.25">
      <c r="B132" s="23" t="s">
        <v>77</v>
      </c>
      <c r="C132" s="8">
        <v>43.2395</v>
      </c>
      <c r="D132" s="8">
        <v>39.553400000000003</v>
      </c>
      <c r="E132" s="8">
        <v>32.614800000000002</v>
      </c>
      <c r="F132" s="8">
        <v>28.8825</v>
      </c>
      <c r="G132" s="8">
        <v>30.090599999999998</v>
      </c>
      <c r="H132" s="8">
        <v>31.542200000000001</v>
      </c>
      <c r="I132" s="8">
        <v>11.5374</v>
      </c>
      <c r="J132" s="8">
        <v>43.199100000000001</v>
      </c>
      <c r="K132" s="8">
        <v>52.073300000000003</v>
      </c>
      <c r="L132" s="8">
        <v>29.519300000000001</v>
      </c>
      <c r="M132" s="8">
        <v>11.284599999999999</v>
      </c>
      <c r="N132" s="8">
        <v>8.8130100000000002</v>
      </c>
      <c r="O132" s="8">
        <v>9.2887500000000003</v>
      </c>
      <c r="P132" s="8">
        <v>9.0593299999999992</v>
      </c>
      <c r="Q132" s="8">
        <v>9.5387799999999991</v>
      </c>
      <c r="R132" s="8">
        <v>9.16873</v>
      </c>
      <c r="S132" s="8">
        <v>8.14072</v>
      </c>
      <c r="T132" s="8">
        <v>6.6743100000000002</v>
      </c>
      <c r="U132" s="8">
        <v>32.104399999999998</v>
      </c>
      <c r="V132" s="8">
        <v>23.2317</v>
      </c>
      <c r="W132" s="8">
        <v>8.2603600000000004</v>
      </c>
      <c r="X132" s="8">
        <v>7250</v>
      </c>
      <c r="Y132" s="25">
        <v>10444</v>
      </c>
      <c r="Z132" s="8">
        <v>10444</v>
      </c>
    </row>
    <row r="133" spans="1:26" x14ac:dyDescent="0.25">
      <c r="B133" s="23" t="s">
        <v>78</v>
      </c>
      <c r="C133" s="8">
        <v>42.576900000000002</v>
      </c>
      <c r="D133" s="8">
        <v>39.019500000000001</v>
      </c>
      <c r="E133" s="8">
        <v>32.828800000000001</v>
      </c>
      <c r="F133" s="8">
        <v>27.872499999999999</v>
      </c>
      <c r="G133" s="8">
        <v>30.4801</v>
      </c>
      <c r="H133" s="8">
        <v>31.287700000000001</v>
      </c>
      <c r="I133" s="8">
        <v>11.9453</v>
      </c>
      <c r="J133" s="8">
        <v>44.076599999999999</v>
      </c>
      <c r="K133" s="8">
        <v>51.807499999999997</v>
      </c>
      <c r="L133" s="8">
        <v>28.4557</v>
      </c>
      <c r="M133" s="8">
        <v>10.9053</v>
      </c>
      <c r="N133" s="8">
        <v>9.1243999999999996</v>
      </c>
      <c r="O133" s="8">
        <v>9.4814500000000006</v>
      </c>
      <c r="P133" s="8">
        <v>9.1309100000000001</v>
      </c>
      <c r="Q133" s="8">
        <v>9.4485700000000001</v>
      </c>
      <c r="R133" s="8">
        <v>9.2782900000000001</v>
      </c>
      <c r="S133" s="8">
        <v>8.2204599999999992</v>
      </c>
      <c r="T133" s="8">
        <v>6.7358900000000004</v>
      </c>
      <c r="U133" s="8">
        <v>31.862100000000002</v>
      </c>
      <c r="V133" s="8">
        <v>23.151399999999999</v>
      </c>
      <c r="W133" s="8">
        <v>8.3200900000000004</v>
      </c>
      <c r="X133" s="8">
        <v>7332</v>
      </c>
      <c r="Y133" s="25">
        <v>10407</v>
      </c>
      <c r="Z133" s="8">
        <v>10407</v>
      </c>
    </row>
    <row r="134" spans="1:26" x14ac:dyDescent="0.25">
      <c r="B134" s="23" t="s">
        <v>79</v>
      </c>
      <c r="C134" s="8">
        <v>43.085500000000003</v>
      </c>
      <c r="D134" s="8">
        <v>38.329300000000003</v>
      </c>
      <c r="E134" s="8">
        <v>32.3949</v>
      </c>
      <c r="F134" s="8">
        <v>28.0274</v>
      </c>
      <c r="G134" s="8">
        <v>30.783200000000001</v>
      </c>
      <c r="H134" s="8">
        <v>30.962900000000001</v>
      </c>
      <c r="I134" s="8">
        <v>11.6532</v>
      </c>
      <c r="J134" s="8">
        <v>42.775799999999997</v>
      </c>
      <c r="K134" s="8">
        <v>51.634300000000003</v>
      </c>
      <c r="L134" s="8">
        <v>27.8901</v>
      </c>
      <c r="M134" s="8">
        <v>10.4434</v>
      </c>
      <c r="N134" s="8">
        <v>9.6796500000000005</v>
      </c>
      <c r="O134" s="8">
        <v>9.6477400000000006</v>
      </c>
      <c r="P134" s="8">
        <v>9.1445900000000009</v>
      </c>
      <c r="Q134" s="8">
        <v>9.4178099999999993</v>
      </c>
      <c r="R134" s="8">
        <v>9.2314900000000009</v>
      </c>
      <c r="S134" s="8">
        <v>8.3777799999999996</v>
      </c>
      <c r="T134" s="8">
        <v>6.9931200000000002</v>
      </c>
      <c r="U134" s="8">
        <v>31.790800000000001</v>
      </c>
      <c r="V134" s="8">
        <v>23.054500000000001</v>
      </c>
      <c r="W134" s="8">
        <v>8.4269700000000007</v>
      </c>
      <c r="X134" s="8">
        <v>7467</v>
      </c>
      <c r="Y134" s="25">
        <v>10258</v>
      </c>
      <c r="Z134" s="8">
        <v>10258</v>
      </c>
    </row>
    <row r="135" spans="1:26" x14ac:dyDescent="0.25">
      <c r="A135" s="6" t="s">
        <v>23</v>
      </c>
      <c r="B135" s="34">
        <v>43336.125</v>
      </c>
      <c r="C135" s="8">
        <v>18.7317</v>
      </c>
      <c r="D135" s="8">
        <v>20.290700000000001</v>
      </c>
      <c r="E135" s="8">
        <v>20.682500000000001</v>
      </c>
      <c r="F135" s="8">
        <v>20.8352</v>
      </c>
      <c r="G135" s="8">
        <v>20.849699999999999</v>
      </c>
      <c r="H135" s="8">
        <v>25.912600000000001</v>
      </c>
      <c r="I135" s="8">
        <v>33.154499999999999</v>
      </c>
      <c r="J135" s="8">
        <v>64.703199999999995</v>
      </c>
      <c r="K135" s="8">
        <v>62.874699999999997</v>
      </c>
      <c r="L135" s="8">
        <v>46.651699999999998</v>
      </c>
      <c r="M135" s="8">
        <v>35.387099999999997</v>
      </c>
      <c r="N135" s="8">
        <v>29.982900000000001</v>
      </c>
      <c r="O135" s="8">
        <v>6.5204599999999999</v>
      </c>
      <c r="P135" s="8">
        <v>7.0466600000000001</v>
      </c>
      <c r="Q135" s="8">
        <v>7.1155999999999997</v>
      </c>
      <c r="R135" s="8">
        <v>6.3636299999999997</v>
      </c>
      <c r="S135" s="8">
        <v>5.7779100000000003</v>
      </c>
      <c r="T135" s="8">
        <v>5.8454800000000002</v>
      </c>
      <c r="U135" s="8">
        <v>21.9895</v>
      </c>
      <c r="V135" s="8">
        <v>42.429200000000002</v>
      </c>
      <c r="W135" s="8">
        <v>6.2350399999999997</v>
      </c>
      <c r="X135" s="8">
        <v>20766</v>
      </c>
      <c r="Y135" s="24">
        <v>24017</v>
      </c>
      <c r="Z135" s="8">
        <v>24017</v>
      </c>
    </row>
    <row r="136" spans="1:26" x14ac:dyDescent="0.25">
      <c r="B136" s="22" t="s">
        <v>69</v>
      </c>
      <c r="C136" s="8">
        <v>22.171399999999998</v>
      </c>
      <c r="D136" s="8">
        <v>22.678899999999999</v>
      </c>
      <c r="E136" s="8">
        <v>22.897600000000001</v>
      </c>
      <c r="F136" s="8">
        <v>21.670200000000001</v>
      </c>
      <c r="G136" s="8">
        <v>21.579000000000001</v>
      </c>
      <c r="H136" s="8">
        <v>24.543800000000001</v>
      </c>
      <c r="I136" s="8">
        <v>34.093899999999998</v>
      </c>
      <c r="J136" s="8">
        <v>69.912800000000004</v>
      </c>
      <c r="K136" s="8">
        <v>62.894500000000001</v>
      </c>
      <c r="L136" s="8">
        <v>39.732900000000001</v>
      </c>
      <c r="M136" s="8">
        <v>34.541800000000002</v>
      </c>
      <c r="N136" s="8">
        <v>33.713700000000003</v>
      </c>
      <c r="O136" s="8">
        <v>7.0106900000000003</v>
      </c>
      <c r="P136" s="8">
        <v>8.3522200000000009</v>
      </c>
      <c r="Q136" s="8">
        <v>7.2074800000000003</v>
      </c>
      <c r="R136" s="8">
        <v>6.05227</v>
      </c>
      <c r="S136" s="8">
        <v>5.5704000000000002</v>
      </c>
      <c r="T136" s="8">
        <v>6.0500600000000002</v>
      </c>
      <c r="U136" s="8">
        <v>22.680099999999999</v>
      </c>
      <c r="V136" s="8">
        <v>42.347999999999999</v>
      </c>
      <c r="W136" s="8">
        <v>6.3174599999999996</v>
      </c>
      <c r="X136" s="8">
        <v>21497</v>
      </c>
      <c r="Y136" s="24">
        <v>24515</v>
      </c>
      <c r="Z136" s="8">
        <v>24515</v>
      </c>
    </row>
    <row r="137" spans="1:26" x14ac:dyDescent="0.25">
      <c r="B137" s="23" t="s">
        <v>70</v>
      </c>
      <c r="C137" s="8">
        <v>20.724</v>
      </c>
      <c r="D137" s="8">
        <v>21.8965</v>
      </c>
      <c r="E137" s="8">
        <v>22.495699999999999</v>
      </c>
      <c r="F137" s="8">
        <v>21.367899999999999</v>
      </c>
      <c r="G137" s="8">
        <v>21.426500000000001</v>
      </c>
      <c r="H137" s="8">
        <v>24.9358</v>
      </c>
      <c r="I137" s="8">
        <v>33.110599999999998</v>
      </c>
      <c r="J137" s="8">
        <v>70.522099999999995</v>
      </c>
      <c r="K137" s="8">
        <v>64.334000000000003</v>
      </c>
      <c r="L137" s="8">
        <v>40.818800000000003</v>
      </c>
      <c r="M137" s="8">
        <v>34.700899999999997</v>
      </c>
      <c r="N137" s="8">
        <v>32.500999999999998</v>
      </c>
      <c r="O137" s="8">
        <v>6.9073799999999999</v>
      </c>
      <c r="P137" s="8">
        <v>8.1669499999999999</v>
      </c>
      <c r="Q137" s="8">
        <v>7.1572699999999996</v>
      </c>
      <c r="R137" s="8">
        <v>6.1098600000000003</v>
      </c>
      <c r="S137" s="8">
        <v>5.59178</v>
      </c>
      <c r="T137" s="8">
        <v>6.0353199999999996</v>
      </c>
      <c r="U137" s="8">
        <v>22.4894</v>
      </c>
      <c r="V137" s="8">
        <v>42.485700000000001</v>
      </c>
      <c r="W137" s="8">
        <v>6.3042499999999997</v>
      </c>
      <c r="X137" s="24">
        <v>21372</v>
      </c>
      <c r="Y137" s="8">
        <v>24502</v>
      </c>
      <c r="Z137" s="8">
        <v>24502</v>
      </c>
    </row>
    <row r="138" spans="1:26" x14ac:dyDescent="0.25">
      <c r="B138" s="23" t="s">
        <v>71</v>
      </c>
      <c r="C138" s="8">
        <v>20.112200000000001</v>
      </c>
      <c r="D138" s="8">
        <v>21.579000000000001</v>
      </c>
      <c r="E138" s="8">
        <v>21.914000000000001</v>
      </c>
      <c r="F138" s="8">
        <v>21.546600000000002</v>
      </c>
      <c r="G138" s="8">
        <v>20.9541</v>
      </c>
      <c r="H138" s="8">
        <v>25.224900000000002</v>
      </c>
      <c r="I138" s="8">
        <v>30.224499999999999</v>
      </c>
      <c r="J138" s="8">
        <v>70.332800000000006</v>
      </c>
      <c r="K138" s="8">
        <v>64.359899999999996</v>
      </c>
      <c r="L138" s="8">
        <v>41.705500000000001</v>
      </c>
      <c r="M138" s="8">
        <v>34.862499999999997</v>
      </c>
      <c r="N138" s="8">
        <v>31.4374</v>
      </c>
      <c r="O138" s="8">
        <v>6.8475599999999996</v>
      </c>
      <c r="P138" s="8">
        <v>7.9379200000000001</v>
      </c>
      <c r="Q138" s="8">
        <v>7.1086799999999997</v>
      </c>
      <c r="R138" s="8">
        <v>6.1604299999999999</v>
      </c>
      <c r="S138" s="8">
        <v>5.6483800000000004</v>
      </c>
      <c r="T138" s="8">
        <v>6.0332600000000003</v>
      </c>
      <c r="U138" s="8">
        <v>22.3416</v>
      </c>
      <c r="V138" s="8">
        <v>42.322600000000001</v>
      </c>
      <c r="W138" s="8">
        <v>6.3007299999999997</v>
      </c>
      <c r="X138" s="8">
        <v>21237</v>
      </c>
      <c r="Y138" s="24">
        <v>24455</v>
      </c>
      <c r="Z138" s="8">
        <v>24455</v>
      </c>
    </row>
    <row r="139" spans="1:26" x14ac:dyDescent="0.25">
      <c r="B139" s="23" t="s">
        <v>72</v>
      </c>
      <c r="C139" s="8">
        <v>19.218</v>
      </c>
      <c r="D139" s="8">
        <v>21.328700000000001</v>
      </c>
      <c r="E139" s="8">
        <v>21.615300000000001</v>
      </c>
      <c r="F139" s="8">
        <v>21.587399999999999</v>
      </c>
      <c r="G139" s="8">
        <v>20.5473</v>
      </c>
      <c r="H139" s="8">
        <v>25.475200000000001</v>
      </c>
      <c r="I139" s="8">
        <v>27.607500000000002</v>
      </c>
      <c r="J139" s="8">
        <v>68.520399999999995</v>
      </c>
      <c r="K139" s="8">
        <v>64.269800000000004</v>
      </c>
      <c r="L139" s="8">
        <v>43.2986</v>
      </c>
      <c r="M139" s="8">
        <v>34.9953</v>
      </c>
      <c r="N139" s="8">
        <v>30.785499999999999</v>
      </c>
      <c r="O139" s="8">
        <v>6.7682500000000001</v>
      </c>
      <c r="P139" s="8">
        <v>7.7169999999999996</v>
      </c>
      <c r="Q139" s="8">
        <v>7.0674999999999999</v>
      </c>
      <c r="R139" s="8">
        <v>6.2274700000000003</v>
      </c>
      <c r="S139" s="8">
        <v>5.6715200000000001</v>
      </c>
      <c r="T139" s="8">
        <v>5.9954299999999998</v>
      </c>
      <c r="U139" s="8">
        <v>22.205100000000002</v>
      </c>
      <c r="V139" s="8">
        <v>42.239800000000002</v>
      </c>
      <c r="W139" s="8">
        <v>6.2820499999999999</v>
      </c>
      <c r="X139" s="8">
        <v>21085</v>
      </c>
      <c r="Y139" s="24">
        <v>24369</v>
      </c>
      <c r="Z139" s="8">
        <v>24369</v>
      </c>
    </row>
    <row r="140" spans="1:26" x14ac:dyDescent="0.25">
      <c r="B140" s="23" t="s">
        <v>73</v>
      </c>
      <c r="C140" s="8">
        <v>17.880700000000001</v>
      </c>
      <c r="D140" s="8">
        <v>20.632100000000001</v>
      </c>
      <c r="E140" s="8">
        <v>20.9529</v>
      </c>
      <c r="F140" s="8">
        <v>21.205200000000001</v>
      </c>
      <c r="G140" s="8">
        <v>20.648599999999998</v>
      </c>
      <c r="H140" s="8">
        <v>25.7836</v>
      </c>
      <c r="I140" s="8">
        <v>31.161899999999999</v>
      </c>
      <c r="J140" s="8">
        <v>66.1464</v>
      </c>
      <c r="K140" s="8">
        <v>62.9285</v>
      </c>
      <c r="L140" s="8">
        <v>45.540599999999998</v>
      </c>
      <c r="M140" s="8">
        <v>34.341999999999999</v>
      </c>
      <c r="N140" s="8">
        <v>30.186599999999999</v>
      </c>
      <c r="O140" s="8">
        <v>6.7057200000000003</v>
      </c>
      <c r="P140" s="8">
        <v>7.2558600000000002</v>
      </c>
      <c r="Q140" s="8">
        <v>7.11435</v>
      </c>
      <c r="R140" s="8">
        <v>6.3391700000000002</v>
      </c>
      <c r="S140" s="8">
        <v>5.7139699999999998</v>
      </c>
      <c r="T140" s="8">
        <v>5.9455400000000003</v>
      </c>
      <c r="U140" s="8">
        <v>22.016100000000002</v>
      </c>
      <c r="V140" s="8">
        <v>42.033700000000003</v>
      </c>
      <c r="W140" s="8">
        <v>6.2649699999999999</v>
      </c>
      <c r="X140" s="8">
        <v>20817</v>
      </c>
      <c r="Y140" s="24">
        <v>24426</v>
      </c>
      <c r="Z140" s="8">
        <v>24426</v>
      </c>
    </row>
    <row r="141" spans="1:26" x14ac:dyDescent="0.25">
      <c r="B141" s="22" t="s">
        <v>74</v>
      </c>
      <c r="C141" s="8">
        <v>19.091000000000001</v>
      </c>
      <c r="D141" s="8">
        <v>20.4679</v>
      </c>
      <c r="E141" s="8">
        <v>20.121200000000002</v>
      </c>
      <c r="F141" s="8">
        <v>20.334099999999999</v>
      </c>
      <c r="G141" s="8">
        <v>21.183299999999999</v>
      </c>
      <c r="H141" s="8">
        <v>25.671600000000002</v>
      </c>
      <c r="I141" s="8">
        <v>36.664900000000003</v>
      </c>
      <c r="J141" s="8">
        <v>61.331099999999999</v>
      </c>
      <c r="K141" s="8">
        <v>62.485999999999997</v>
      </c>
      <c r="L141" s="8">
        <v>47.537599999999998</v>
      </c>
      <c r="M141" s="8">
        <v>35.740900000000003</v>
      </c>
      <c r="N141" s="8">
        <v>29.9556</v>
      </c>
      <c r="O141" s="8">
        <v>6.4036600000000004</v>
      </c>
      <c r="P141" s="8">
        <v>6.88856</v>
      </c>
      <c r="Q141" s="8">
        <v>7.0826000000000002</v>
      </c>
      <c r="R141" s="8">
        <v>6.3709100000000003</v>
      </c>
      <c r="S141" s="8">
        <v>5.8733599999999999</v>
      </c>
      <c r="T141" s="8">
        <v>5.7924800000000003</v>
      </c>
      <c r="U141" s="8">
        <v>21.867799999999999</v>
      </c>
      <c r="V141" s="8">
        <v>42.4559</v>
      </c>
      <c r="W141" s="8">
        <v>6.2241799999999996</v>
      </c>
      <c r="X141" s="8">
        <v>20683</v>
      </c>
      <c r="Y141" s="24">
        <v>23877</v>
      </c>
      <c r="Z141" s="8">
        <v>23877</v>
      </c>
    </row>
    <row r="142" spans="1:26" x14ac:dyDescent="0.25">
      <c r="B142" s="23" t="s">
        <v>75</v>
      </c>
      <c r="C142" s="8">
        <v>20.2103</v>
      </c>
      <c r="D142" s="8">
        <v>20.3386</v>
      </c>
      <c r="E142" s="8">
        <v>19.650099999999998</v>
      </c>
      <c r="F142" s="8">
        <v>20.174399999999999</v>
      </c>
      <c r="G142" s="8">
        <v>21.691099999999999</v>
      </c>
      <c r="H142" s="8">
        <v>25.564900000000002</v>
      </c>
      <c r="I142" s="8">
        <v>39.124899999999997</v>
      </c>
      <c r="J142" s="8">
        <v>56.652700000000003</v>
      </c>
      <c r="K142" s="8">
        <v>62.135199999999998</v>
      </c>
      <c r="L142" s="8">
        <v>48.148299999999999</v>
      </c>
      <c r="M142" s="8">
        <v>35.294499999999999</v>
      </c>
      <c r="N142" s="8">
        <v>29.841699999999999</v>
      </c>
      <c r="O142" s="8">
        <v>6.38286</v>
      </c>
      <c r="P142" s="8">
        <v>6.7671099999999997</v>
      </c>
      <c r="Q142" s="8">
        <v>7.0703699999999996</v>
      </c>
      <c r="R142" s="8">
        <v>6.4066200000000002</v>
      </c>
      <c r="S142" s="8">
        <v>5.9729599999999996</v>
      </c>
      <c r="T142" s="8">
        <v>5.7609399999999997</v>
      </c>
      <c r="U142" s="8">
        <v>21.907699999999998</v>
      </c>
      <c r="V142" s="8">
        <v>42.062399999999997</v>
      </c>
      <c r="W142" s="8">
        <v>6.2349600000000001</v>
      </c>
      <c r="X142" s="8">
        <v>20376</v>
      </c>
      <c r="Y142" s="24">
        <v>23748</v>
      </c>
      <c r="Z142" s="8">
        <v>23748</v>
      </c>
    </row>
    <row r="143" spans="1:26" x14ac:dyDescent="0.25">
      <c r="B143" s="23" t="s">
        <v>76</v>
      </c>
      <c r="C143" s="8">
        <v>20.617799999999999</v>
      </c>
      <c r="D143" s="8">
        <v>19.945900000000002</v>
      </c>
      <c r="E143" s="8">
        <v>19.293800000000001</v>
      </c>
      <c r="F143" s="8">
        <v>19.892900000000001</v>
      </c>
      <c r="G143" s="8">
        <v>21.771999999999998</v>
      </c>
      <c r="H143" s="8">
        <v>25.318300000000001</v>
      </c>
      <c r="I143" s="8">
        <v>42.59</v>
      </c>
      <c r="J143" s="8">
        <v>52.574599999999997</v>
      </c>
      <c r="K143" s="8">
        <v>63.496299999999998</v>
      </c>
      <c r="L143" s="8">
        <v>49.700099999999999</v>
      </c>
      <c r="M143" s="8">
        <v>35.287399999999998</v>
      </c>
      <c r="N143" s="8">
        <v>30.127400000000002</v>
      </c>
      <c r="O143" s="8">
        <v>6.4573999999999998</v>
      </c>
      <c r="P143" s="8">
        <v>6.5817800000000002</v>
      </c>
      <c r="Q143" s="8">
        <v>7.0308799999999998</v>
      </c>
      <c r="R143" s="8">
        <v>6.4611999999999998</v>
      </c>
      <c r="S143" s="8">
        <v>6.0388500000000001</v>
      </c>
      <c r="T143" s="8">
        <v>5.7487000000000004</v>
      </c>
      <c r="U143" s="8">
        <v>21.742100000000001</v>
      </c>
      <c r="V143" s="8">
        <v>42.382599999999996</v>
      </c>
      <c r="W143" s="8">
        <v>6.2389700000000001</v>
      </c>
      <c r="X143" s="8">
        <v>20191</v>
      </c>
      <c r="Y143" s="24">
        <v>23632</v>
      </c>
      <c r="Z143" s="8">
        <v>23632</v>
      </c>
    </row>
    <row r="144" spans="1:26" x14ac:dyDescent="0.25">
      <c r="B144" s="23" t="s">
        <v>77</v>
      </c>
      <c r="C144" s="8">
        <v>21.513200000000001</v>
      </c>
      <c r="D144" s="8">
        <v>19.497299999999999</v>
      </c>
      <c r="E144" s="8">
        <v>19.2682</v>
      </c>
      <c r="F144" s="8">
        <v>19.724599999999999</v>
      </c>
      <c r="G144" s="8">
        <v>21.985700000000001</v>
      </c>
      <c r="H144" s="8">
        <v>25.0747</v>
      </c>
      <c r="I144" s="8">
        <v>43.717100000000002</v>
      </c>
      <c r="J144" s="8">
        <v>50.227400000000003</v>
      </c>
      <c r="K144" s="8">
        <v>63.826500000000003</v>
      </c>
      <c r="L144" s="8">
        <v>51.440800000000003</v>
      </c>
      <c r="M144" s="8">
        <v>35.765599999999999</v>
      </c>
      <c r="N144" s="8">
        <v>30.0822</v>
      </c>
      <c r="O144" s="8">
        <v>6.3564499999999997</v>
      </c>
      <c r="P144" s="8">
        <v>6.5264199999999999</v>
      </c>
      <c r="Q144" s="8">
        <v>6.9886799999999996</v>
      </c>
      <c r="R144" s="8">
        <v>6.5076599999999996</v>
      </c>
      <c r="S144" s="8">
        <v>6.1270600000000002</v>
      </c>
      <c r="T144" s="8">
        <v>5.7660400000000003</v>
      </c>
      <c r="U144" s="8">
        <v>21.6876</v>
      </c>
      <c r="V144" s="8">
        <v>42.691899999999997</v>
      </c>
      <c r="W144" s="8">
        <v>6.2609500000000002</v>
      </c>
      <c r="X144" s="8">
        <v>20011</v>
      </c>
      <c r="Y144" s="25">
        <v>23431</v>
      </c>
      <c r="Z144" s="8">
        <v>23431</v>
      </c>
    </row>
    <row r="145" spans="1:26" x14ac:dyDescent="0.25">
      <c r="B145" s="23" t="s">
        <v>78</v>
      </c>
      <c r="C145" s="8">
        <v>20.250800000000002</v>
      </c>
      <c r="D145" s="8">
        <v>19.151</v>
      </c>
      <c r="E145" s="8">
        <v>19.1539</v>
      </c>
      <c r="F145" s="8">
        <v>19.8338</v>
      </c>
      <c r="G145" s="8">
        <v>22.098099999999999</v>
      </c>
      <c r="H145" s="8">
        <v>24.906700000000001</v>
      </c>
      <c r="I145" s="8">
        <v>46.346699999999998</v>
      </c>
      <c r="J145" s="8">
        <v>49.735199999999999</v>
      </c>
      <c r="K145" s="8">
        <v>63.615699999999997</v>
      </c>
      <c r="L145" s="8">
        <v>52.49</v>
      </c>
      <c r="M145" s="8">
        <v>36.494700000000002</v>
      </c>
      <c r="N145" s="8">
        <v>30.162600000000001</v>
      </c>
      <c r="O145" s="8">
        <v>6.0704900000000004</v>
      </c>
      <c r="P145" s="8">
        <v>6.4684600000000003</v>
      </c>
      <c r="Q145" s="8">
        <v>6.9623699999999999</v>
      </c>
      <c r="R145" s="8">
        <v>6.5410899999999996</v>
      </c>
      <c r="S145" s="8">
        <v>6.2425300000000004</v>
      </c>
      <c r="T145" s="8">
        <v>5.7924600000000002</v>
      </c>
      <c r="U145" s="8">
        <v>21.611799999999999</v>
      </c>
      <c r="V145" s="8">
        <v>43.122100000000003</v>
      </c>
      <c r="W145" s="8">
        <v>6.2875800000000002</v>
      </c>
      <c r="X145" s="8">
        <v>19848</v>
      </c>
      <c r="Y145" s="25">
        <v>23202</v>
      </c>
      <c r="Z145" s="8">
        <v>23202</v>
      </c>
    </row>
    <row r="146" spans="1:26" x14ac:dyDescent="0.25">
      <c r="B146" s="23" t="s">
        <v>79</v>
      </c>
      <c r="C146" s="8">
        <v>19.408799999999999</v>
      </c>
      <c r="D146" s="8">
        <v>19.826699999999999</v>
      </c>
      <c r="E146" s="8">
        <v>19.3462</v>
      </c>
      <c r="F146" s="8">
        <v>20.252800000000001</v>
      </c>
      <c r="G146" s="8">
        <v>22.1678</v>
      </c>
      <c r="H146" s="8">
        <v>24.847100000000001</v>
      </c>
      <c r="I146" s="8">
        <v>46.501100000000001</v>
      </c>
      <c r="J146" s="8">
        <v>48.649299999999997</v>
      </c>
      <c r="K146" s="8">
        <v>62.787999999999997</v>
      </c>
      <c r="L146" s="8">
        <v>53.080100000000002</v>
      </c>
      <c r="M146" s="8">
        <v>37.617800000000003</v>
      </c>
      <c r="N146" s="8">
        <v>29.6435</v>
      </c>
      <c r="O146" s="8">
        <v>5.8060700000000001</v>
      </c>
      <c r="P146" s="8">
        <v>6.5701400000000003</v>
      </c>
      <c r="Q146" s="8">
        <v>7.0731799999999998</v>
      </c>
      <c r="R146" s="8">
        <v>6.6696900000000001</v>
      </c>
      <c r="S146" s="8">
        <v>6.48407</v>
      </c>
      <c r="T146" s="8">
        <v>5.9787800000000004</v>
      </c>
      <c r="U146" s="8">
        <v>21.770800000000001</v>
      </c>
      <c r="V146" s="8">
        <v>43.158999999999999</v>
      </c>
      <c r="W146" s="8">
        <v>6.4448600000000003</v>
      </c>
      <c r="X146" s="8">
        <v>19661</v>
      </c>
      <c r="Y146" s="25">
        <v>23013</v>
      </c>
      <c r="Z146" s="8">
        <v>23013</v>
      </c>
    </row>
    <row r="147" spans="1:26" x14ac:dyDescent="0.25">
      <c r="A147" s="6" t="s">
        <v>58</v>
      </c>
      <c r="B147" s="34">
        <v>43429.125</v>
      </c>
      <c r="C147" s="8">
        <v>35.045699999999997</v>
      </c>
      <c r="D147" s="8">
        <v>36.939399999999999</v>
      </c>
      <c r="E147" s="8">
        <v>33.226300000000002</v>
      </c>
      <c r="F147" s="8">
        <v>30.2562</v>
      </c>
      <c r="G147" s="8">
        <v>30.171900000000001</v>
      </c>
      <c r="H147" s="8">
        <v>33.340499999999999</v>
      </c>
      <c r="I147" s="8">
        <v>59.1387</v>
      </c>
      <c r="J147" s="8">
        <v>57.706800000000001</v>
      </c>
      <c r="K147" s="8">
        <v>40.2376</v>
      </c>
      <c r="L147" s="8">
        <v>14.451599999999999</v>
      </c>
      <c r="M147" s="8">
        <v>12.0916</v>
      </c>
      <c r="N147" s="8">
        <v>18.228400000000001</v>
      </c>
      <c r="O147" s="8">
        <v>13.467000000000001</v>
      </c>
      <c r="P147" s="8">
        <v>12.0411</v>
      </c>
      <c r="Q147" s="8">
        <v>11.7239</v>
      </c>
      <c r="R147" s="8">
        <v>10.678599999999999</v>
      </c>
      <c r="S147" s="8">
        <v>10.650399999999999</v>
      </c>
      <c r="T147" s="8">
        <v>9.5579900000000002</v>
      </c>
      <c r="U147" s="8">
        <v>32.289400000000001</v>
      </c>
      <c r="V147" s="8">
        <v>23.471800000000002</v>
      </c>
      <c r="W147" s="8">
        <v>10.67</v>
      </c>
      <c r="X147" s="8">
        <v>6203</v>
      </c>
      <c r="Y147" s="24">
        <v>7925</v>
      </c>
      <c r="Z147" s="8">
        <v>7925</v>
      </c>
    </row>
    <row r="148" spans="1:26" x14ac:dyDescent="0.25">
      <c r="B148" s="22" t="s">
        <v>69</v>
      </c>
      <c r="C148" s="8">
        <v>36.158900000000003</v>
      </c>
      <c r="D148" s="8">
        <v>32.553699999999999</v>
      </c>
      <c r="E148" s="8">
        <v>31.319500000000001</v>
      </c>
      <c r="F148" s="8">
        <v>29.897600000000001</v>
      </c>
      <c r="G148" s="8">
        <v>32.517000000000003</v>
      </c>
      <c r="H148" s="8">
        <v>33.032299999999999</v>
      </c>
      <c r="I148" s="8">
        <v>73.036000000000001</v>
      </c>
      <c r="J148" s="8">
        <v>66.011899999999997</v>
      </c>
      <c r="K148" s="8">
        <v>35.779800000000002</v>
      </c>
      <c r="L148" s="8">
        <v>16.762699999999999</v>
      </c>
      <c r="M148" s="8">
        <v>11.580299999999999</v>
      </c>
      <c r="N148" s="8">
        <v>16.225100000000001</v>
      </c>
      <c r="O148" s="8">
        <v>13.157</v>
      </c>
      <c r="P148" s="8">
        <v>12.7234</v>
      </c>
      <c r="Q148" s="8">
        <v>11.9293</v>
      </c>
      <c r="R148" s="8">
        <v>10.911799999999999</v>
      </c>
      <c r="S148" s="8">
        <v>10.463800000000001</v>
      </c>
      <c r="T148" s="8">
        <v>9.3317599999999992</v>
      </c>
      <c r="U148" s="8">
        <v>31.9541</v>
      </c>
      <c r="V148" s="8">
        <v>23.630199999999999</v>
      </c>
      <c r="W148" s="8">
        <v>10.6783</v>
      </c>
      <c r="X148" s="8">
        <v>6287</v>
      </c>
      <c r="Y148" s="24">
        <v>7914</v>
      </c>
      <c r="Z148" s="8">
        <v>7914</v>
      </c>
    </row>
    <row r="149" spans="1:26" x14ac:dyDescent="0.25">
      <c r="B149" s="23" t="s">
        <v>70</v>
      </c>
      <c r="C149" s="8">
        <v>35.934199999999997</v>
      </c>
      <c r="D149" s="8">
        <v>32.991300000000003</v>
      </c>
      <c r="E149" s="8">
        <v>31.882300000000001</v>
      </c>
      <c r="F149" s="8">
        <v>30.103899999999999</v>
      </c>
      <c r="G149" s="8">
        <v>31.299399999999999</v>
      </c>
      <c r="H149" s="8">
        <v>33.666800000000002</v>
      </c>
      <c r="I149" s="8">
        <v>73.781700000000001</v>
      </c>
      <c r="J149" s="8">
        <v>64.210099999999997</v>
      </c>
      <c r="K149" s="8">
        <v>37.511499999999998</v>
      </c>
      <c r="L149" s="8">
        <v>16.571100000000001</v>
      </c>
      <c r="M149" s="8">
        <v>10.788399999999999</v>
      </c>
      <c r="N149" s="8">
        <v>15.732200000000001</v>
      </c>
      <c r="O149" s="8">
        <v>13.168200000000001</v>
      </c>
      <c r="P149" s="8">
        <v>12.6126</v>
      </c>
      <c r="Q149" s="8">
        <v>11.906000000000001</v>
      </c>
      <c r="R149" s="8">
        <v>10.8978</v>
      </c>
      <c r="S149" s="8">
        <v>10.486499999999999</v>
      </c>
      <c r="T149" s="8">
        <v>9.2868700000000004</v>
      </c>
      <c r="U149" s="8">
        <v>32.000599999999999</v>
      </c>
      <c r="V149" s="8">
        <v>23.351199999999999</v>
      </c>
      <c r="W149" s="8">
        <v>10.654299999999999</v>
      </c>
      <c r="X149" s="24">
        <v>6247</v>
      </c>
      <c r="Y149" s="8">
        <v>7917</v>
      </c>
      <c r="Z149" s="8">
        <v>7917</v>
      </c>
    </row>
    <row r="150" spans="1:26" x14ac:dyDescent="0.25">
      <c r="B150" s="23" t="s">
        <v>71</v>
      </c>
      <c r="C150" s="8">
        <v>36.109699999999997</v>
      </c>
      <c r="D150" s="8">
        <v>33.600999999999999</v>
      </c>
      <c r="E150" s="8">
        <v>32.2425</v>
      </c>
      <c r="F150" s="8">
        <v>31.085100000000001</v>
      </c>
      <c r="G150" s="8">
        <v>31.287500000000001</v>
      </c>
      <c r="H150" s="8">
        <v>34.214199999999998</v>
      </c>
      <c r="I150" s="8">
        <v>71.247399999999999</v>
      </c>
      <c r="J150" s="8">
        <v>65.004800000000003</v>
      </c>
      <c r="K150" s="8">
        <v>37.841200000000001</v>
      </c>
      <c r="L150" s="8">
        <v>15.503299999999999</v>
      </c>
      <c r="M150" s="8">
        <v>10.8535</v>
      </c>
      <c r="N150" s="8">
        <v>16.424700000000001</v>
      </c>
      <c r="O150" s="8">
        <v>13.185</v>
      </c>
      <c r="P150" s="8">
        <v>12.4999</v>
      </c>
      <c r="Q150" s="8">
        <v>11.888999999999999</v>
      </c>
      <c r="R150" s="8">
        <v>10.8056</v>
      </c>
      <c r="S150" s="8">
        <v>10.4694</v>
      </c>
      <c r="T150" s="8">
        <v>9.2506699999999995</v>
      </c>
      <c r="U150" s="8">
        <v>32.492699999999999</v>
      </c>
      <c r="V150" s="8">
        <v>23.4284</v>
      </c>
      <c r="W150" s="8">
        <v>10.612299999999999</v>
      </c>
      <c r="X150" s="8">
        <v>6202</v>
      </c>
      <c r="Y150" s="24">
        <v>7904</v>
      </c>
      <c r="Z150" s="8">
        <v>7904</v>
      </c>
    </row>
    <row r="151" spans="1:26" x14ac:dyDescent="0.25">
      <c r="B151" s="23" t="s">
        <v>72</v>
      </c>
      <c r="C151" s="8">
        <v>35.979100000000003</v>
      </c>
      <c r="D151" s="8">
        <v>34.020699999999998</v>
      </c>
      <c r="E151" s="8">
        <v>32.511400000000002</v>
      </c>
      <c r="F151" s="8">
        <v>30.721599999999999</v>
      </c>
      <c r="G151" s="8">
        <v>30.303000000000001</v>
      </c>
      <c r="H151" s="8">
        <v>33.973100000000002</v>
      </c>
      <c r="I151" s="8">
        <v>69.938599999999994</v>
      </c>
      <c r="J151" s="8">
        <v>65.697900000000004</v>
      </c>
      <c r="K151" s="8">
        <v>37.858699999999999</v>
      </c>
      <c r="L151" s="8">
        <v>14.5892</v>
      </c>
      <c r="M151" s="8">
        <v>11.3254</v>
      </c>
      <c r="N151" s="8">
        <v>16.875299999999999</v>
      </c>
      <c r="O151" s="8">
        <v>13.173400000000001</v>
      </c>
      <c r="P151" s="8">
        <v>12.3912</v>
      </c>
      <c r="Q151" s="8">
        <v>11.8687</v>
      </c>
      <c r="R151" s="8">
        <v>10.763500000000001</v>
      </c>
      <c r="S151" s="8">
        <v>10.5297</v>
      </c>
      <c r="T151" s="8">
        <v>9.3021899999999995</v>
      </c>
      <c r="U151" s="8">
        <v>32.2102</v>
      </c>
      <c r="V151" s="8">
        <v>23.533100000000001</v>
      </c>
      <c r="W151" s="8">
        <v>10.6228</v>
      </c>
      <c r="X151" s="8">
        <v>6167</v>
      </c>
      <c r="Y151" s="24">
        <v>7890</v>
      </c>
      <c r="Z151" s="8">
        <v>7890</v>
      </c>
    </row>
    <row r="152" spans="1:26" x14ac:dyDescent="0.25">
      <c r="B152" s="23" t="s">
        <v>73</v>
      </c>
      <c r="C152" s="8">
        <v>35.5578</v>
      </c>
      <c r="D152" s="8">
        <v>36.210599999999999</v>
      </c>
      <c r="E152" s="8">
        <v>33.292299999999997</v>
      </c>
      <c r="F152" s="8">
        <v>30.908799999999999</v>
      </c>
      <c r="G152" s="8">
        <v>29.8584</v>
      </c>
      <c r="H152" s="8">
        <v>33.636000000000003</v>
      </c>
      <c r="I152" s="8">
        <v>54.419499999999999</v>
      </c>
      <c r="J152" s="8">
        <v>61.635800000000003</v>
      </c>
      <c r="K152" s="8">
        <v>39.413800000000002</v>
      </c>
      <c r="L152" s="8">
        <v>14.238099999999999</v>
      </c>
      <c r="M152" s="8">
        <v>11.6556</v>
      </c>
      <c r="N152" s="8">
        <v>17.747699999999998</v>
      </c>
      <c r="O152" s="8">
        <v>13.3773</v>
      </c>
      <c r="P152" s="8">
        <v>12.1652</v>
      </c>
      <c r="Q152" s="8">
        <v>11.770799999999999</v>
      </c>
      <c r="R152" s="8">
        <v>10.713800000000001</v>
      </c>
      <c r="S152" s="8">
        <v>10.6243</v>
      </c>
      <c r="T152" s="8">
        <v>9.4268699999999992</v>
      </c>
      <c r="U152" s="8">
        <v>32.392499999999998</v>
      </c>
      <c r="V152" s="8">
        <v>23.230899999999998</v>
      </c>
      <c r="W152" s="8">
        <v>10.644399999999999</v>
      </c>
      <c r="X152" s="8">
        <v>6183</v>
      </c>
      <c r="Y152" s="24">
        <v>7920</v>
      </c>
      <c r="Z152" s="8">
        <v>7920</v>
      </c>
    </row>
    <row r="153" spans="1:26" x14ac:dyDescent="0.25">
      <c r="B153" s="22" t="s">
        <v>74</v>
      </c>
      <c r="C153" s="8">
        <v>34.637799999999999</v>
      </c>
      <c r="D153" s="8">
        <v>36.8752</v>
      </c>
      <c r="E153" s="8">
        <v>33.129199999999997</v>
      </c>
      <c r="F153" s="8">
        <v>29.4209</v>
      </c>
      <c r="G153" s="8">
        <v>30.231400000000001</v>
      </c>
      <c r="H153" s="8">
        <v>33.2072</v>
      </c>
      <c r="I153" s="8">
        <v>59.594999999999999</v>
      </c>
      <c r="J153" s="8">
        <v>55.222999999999999</v>
      </c>
      <c r="K153" s="8">
        <v>40.509</v>
      </c>
      <c r="L153" s="8">
        <v>15.142899999999999</v>
      </c>
      <c r="M153" s="8">
        <v>11.8825</v>
      </c>
      <c r="N153" s="8">
        <v>18.485099999999999</v>
      </c>
      <c r="O153" s="8">
        <v>13.537699999999999</v>
      </c>
      <c r="P153" s="8">
        <v>11.9741</v>
      </c>
      <c r="Q153" s="8">
        <v>11.690899999999999</v>
      </c>
      <c r="R153" s="8">
        <v>10.696999999999999</v>
      </c>
      <c r="S153" s="8">
        <v>10.637600000000001</v>
      </c>
      <c r="T153" s="8">
        <v>9.6895600000000002</v>
      </c>
      <c r="U153" s="8">
        <v>32.028700000000001</v>
      </c>
      <c r="V153" s="8">
        <v>23.473500000000001</v>
      </c>
      <c r="W153" s="8">
        <v>10.7013</v>
      </c>
      <c r="X153" s="8">
        <v>6251</v>
      </c>
      <c r="Y153" s="24">
        <v>7935</v>
      </c>
      <c r="Z153" s="8">
        <v>7935</v>
      </c>
    </row>
    <row r="154" spans="1:26" x14ac:dyDescent="0.25">
      <c r="B154" s="23" t="s">
        <v>75</v>
      </c>
      <c r="C154" s="8">
        <v>34.517600000000002</v>
      </c>
      <c r="D154" s="8">
        <v>37.331800000000001</v>
      </c>
      <c r="E154" s="8">
        <v>33.225900000000003</v>
      </c>
      <c r="F154" s="8">
        <v>29.235700000000001</v>
      </c>
      <c r="G154" s="8">
        <v>30.8476</v>
      </c>
      <c r="H154" s="8">
        <v>34.177999999999997</v>
      </c>
      <c r="I154" s="8">
        <v>59.499299999999998</v>
      </c>
      <c r="J154" s="8">
        <v>54.8095</v>
      </c>
      <c r="K154" s="8">
        <v>40.415700000000001</v>
      </c>
      <c r="L154" s="8">
        <v>15.8383</v>
      </c>
      <c r="M154" s="8">
        <v>11.769399999999999</v>
      </c>
      <c r="N154" s="8">
        <v>17.307200000000002</v>
      </c>
      <c r="O154" s="8">
        <v>13.594200000000001</v>
      </c>
      <c r="P154" s="8">
        <v>11.910399999999999</v>
      </c>
      <c r="Q154" s="8">
        <v>11.6686</v>
      </c>
      <c r="R154" s="8">
        <v>10.710800000000001</v>
      </c>
      <c r="S154" s="8">
        <v>10.6287</v>
      </c>
      <c r="T154" s="8">
        <v>9.7609899999999996</v>
      </c>
      <c r="U154" s="8">
        <v>32.466700000000003</v>
      </c>
      <c r="V154" s="8">
        <v>23.179300000000001</v>
      </c>
      <c r="W154" s="8">
        <v>10.716699999999999</v>
      </c>
      <c r="X154" s="8">
        <v>6296</v>
      </c>
      <c r="Y154" s="24">
        <v>7932</v>
      </c>
      <c r="Z154" s="8">
        <v>7932</v>
      </c>
    </row>
    <row r="155" spans="1:26" x14ac:dyDescent="0.25">
      <c r="B155" s="23" t="s">
        <v>76</v>
      </c>
      <c r="C155" s="8">
        <v>34.505600000000001</v>
      </c>
      <c r="D155" s="8">
        <v>38.0015</v>
      </c>
      <c r="E155" s="8">
        <v>33.9651</v>
      </c>
      <c r="F155" s="8">
        <v>29.316500000000001</v>
      </c>
      <c r="G155" s="8">
        <v>30.932300000000001</v>
      </c>
      <c r="H155" s="8">
        <v>35.135399999999997</v>
      </c>
      <c r="I155" s="8">
        <v>56.025599999999997</v>
      </c>
      <c r="J155" s="8">
        <v>53.257399999999997</v>
      </c>
      <c r="K155" s="8">
        <v>39.250799999999998</v>
      </c>
      <c r="L155" s="8">
        <v>17.051300000000001</v>
      </c>
      <c r="M155" s="8">
        <v>12.263</v>
      </c>
      <c r="N155" s="8">
        <v>16.643799999999999</v>
      </c>
      <c r="O155" s="8">
        <v>13.610200000000001</v>
      </c>
      <c r="P155" s="8">
        <v>11.8786</v>
      </c>
      <c r="Q155" s="8">
        <v>11.5946</v>
      </c>
      <c r="R155" s="8">
        <v>10.752599999999999</v>
      </c>
      <c r="S155" s="8">
        <v>10.6919</v>
      </c>
      <c r="T155" s="8">
        <v>9.827</v>
      </c>
      <c r="U155" s="8">
        <v>32.976300000000002</v>
      </c>
      <c r="V155" s="8">
        <v>22.957899999999999</v>
      </c>
      <c r="W155" s="8">
        <v>10.749700000000001</v>
      </c>
      <c r="X155" s="8">
        <v>6284</v>
      </c>
      <c r="Y155" s="24">
        <v>7907</v>
      </c>
      <c r="Z155" s="8">
        <v>7907</v>
      </c>
    </row>
    <row r="156" spans="1:26" x14ac:dyDescent="0.25">
      <c r="B156" s="23" t="s">
        <v>77</v>
      </c>
      <c r="C156" s="8">
        <v>34.463000000000001</v>
      </c>
      <c r="D156" s="8">
        <v>38.065899999999999</v>
      </c>
      <c r="E156" s="8">
        <v>34.2791</v>
      </c>
      <c r="F156" s="8">
        <v>29.220199999999998</v>
      </c>
      <c r="G156" s="8">
        <v>31.306699999999999</v>
      </c>
      <c r="H156" s="8">
        <v>35.606299999999997</v>
      </c>
      <c r="I156" s="8">
        <v>56.261099999999999</v>
      </c>
      <c r="J156" s="8">
        <v>52.454700000000003</v>
      </c>
      <c r="K156" s="8">
        <v>39.173099999999998</v>
      </c>
      <c r="L156" s="8">
        <v>17.8248</v>
      </c>
      <c r="M156" s="8">
        <v>12.164099999999999</v>
      </c>
      <c r="N156" s="8">
        <v>15.6297</v>
      </c>
      <c r="O156" s="8">
        <v>13.700900000000001</v>
      </c>
      <c r="P156" s="8">
        <v>11.8424</v>
      </c>
      <c r="Q156" s="8">
        <v>11.552099999999999</v>
      </c>
      <c r="R156" s="8">
        <v>10.7623</v>
      </c>
      <c r="S156" s="8">
        <v>10.6005</v>
      </c>
      <c r="T156" s="8">
        <v>10.000299999999999</v>
      </c>
      <c r="U156" s="8">
        <v>33.209400000000002</v>
      </c>
      <c r="V156" s="8">
        <v>22.718800000000002</v>
      </c>
      <c r="W156" s="8">
        <v>10.7761</v>
      </c>
      <c r="X156" s="8">
        <v>6302</v>
      </c>
      <c r="Y156" s="25">
        <v>7878</v>
      </c>
      <c r="Z156" s="8">
        <v>7878</v>
      </c>
    </row>
    <row r="157" spans="1:26" x14ac:dyDescent="0.25">
      <c r="B157" s="23" t="s">
        <v>78</v>
      </c>
      <c r="C157" s="8">
        <v>34.496400000000001</v>
      </c>
      <c r="D157" s="8">
        <v>38.086399999999998</v>
      </c>
      <c r="E157" s="8">
        <v>34.677199999999999</v>
      </c>
      <c r="F157" s="8">
        <v>30.170400000000001</v>
      </c>
      <c r="G157" s="8">
        <v>30.855699999999999</v>
      </c>
      <c r="H157" s="8">
        <v>36.113500000000002</v>
      </c>
      <c r="I157" s="8">
        <v>61.5077</v>
      </c>
      <c r="J157" s="8">
        <v>54.227200000000003</v>
      </c>
      <c r="K157" s="8">
        <v>37.643000000000001</v>
      </c>
      <c r="L157" s="8">
        <v>18.4648</v>
      </c>
      <c r="M157" s="8">
        <v>12.4871</v>
      </c>
      <c r="N157" s="8">
        <v>15.2463</v>
      </c>
      <c r="O157" s="8">
        <v>13.8592</v>
      </c>
      <c r="P157" s="8">
        <v>11.838100000000001</v>
      </c>
      <c r="Q157" s="8">
        <v>11.5001</v>
      </c>
      <c r="R157" s="8">
        <v>10.6982</v>
      </c>
      <c r="S157" s="8">
        <v>10.5646</v>
      </c>
      <c r="T157" s="8">
        <v>10.010300000000001</v>
      </c>
      <c r="U157" s="8">
        <v>33.530299999999997</v>
      </c>
      <c r="V157" s="8">
        <v>22.918299999999999</v>
      </c>
      <c r="W157" s="8">
        <v>10.7569</v>
      </c>
      <c r="X157" s="8">
        <v>6291</v>
      </c>
      <c r="Y157" s="25">
        <v>7862</v>
      </c>
      <c r="Z157" s="8">
        <v>7862</v>
      </c>
    </row>
    <row r="158" spans="1:26" x14ac:dyDescent="0.25">
      <c r="B158" s="23" t="s">
        <v>79</v>
      </c>
      <c r="C158" s="8">
        <v>35.258400000000002</v>
      </c>
      <c r="D158" s="8">
        <v>37.592500000000001</v>
      </c>
      <c r="E158" s="8">
        <v>34.895499999999998</v>
      </c>
      <c r="F158" s="8">
        <v>30.201799999999999</v>
      </c>
      <c r="G158" s="8">
        <v>31.1036</v>
      </c>
      <c r="H158" s="8">
        <v>36.089500000000001</v>
      </c>
      <c r="I158" s="8">
        <v>69.068200000000004</v>
      </c>
      <c r="J158" s="8">
        <v>54.877499999999998</v>
      </c>
      <c r="K158" s="8">
        <v>37.392600000000002</v>
      </c>
      <c r="L158" s="8">
        <v>19.276800000000001</v>
      </c>
      <c r="M158" s="8">
        <v>12.0322</v>
      </c>
      <c r="N158" s="8">
        <v>15.311500000000001</v>
      </c>
      <c r="O158" s="8">
        <v>14.020899999999999</v>
      </c>
      <c r="P158" s="8">
        <v>11.983000000000001</v>
      </c>
      <c r="Q158" s="8">
        <v>11.5738</v>
      </c>
      <c r="R158" s="8">
        <v>10.805300000000001</v>
      </c>
      <c r="S158" s="8">
        <v>10.708600000000001</v>
      </c>
      <c r="T158" s="8">
        <v>10.2768</v>
      </c>
      <c r="U158" s="8">
        <v>33.607500000000002</v>
      </c>
      <c r="V158" s="8">
        <v>23.2837</v>
      </c>
      <c r="W158" s="8">
        <v>10.9244</v>
      </c>
      <c r="X158" s="8">
        <v>6305</v>
      </c>
      <c r="Y158" s="25">
        <v>7796</v>
      </c>
      <c r="Z158" s="8">
        <v>7796</v>
      </c>
    </row>
    <row r="159" spans="1:26" x14ac:dyDescent="0.25">
      <c r="A159" s="6" t="s">
        <v>8</v>
      </c>
      <c r="B159" s="34">
        <v>43803.125</v>
      </c>
      <c r="C159" s="8">
        <v>28.6325</v>
      </c>
      <c r="D159" s="8">
        <v>27.671399999999998</v>
      </c>
      <c r="E159" s="8">
        <v>31.466899999999999</v>
      </c>
      <c r="F159" s="8">
        <v>35.442799999999998</v>
      </c>
      <c r="G159" s="8">
        <v>39.076500000000003</v>
      </c>
      <c r="H159" s="8">
        <v>36.074800000000003</v>
      </c>
      <c r="I159" s="8">
        <v>77.587599999999995</v>
      </c>
      <c r="J159" s="8">
        <v>38.171999999999997</v>
      </c>
      <c r="K159" s="8">
        <v>29.5749</v>
      </c>
      <c r="L159" s="8">
        <v>36.158700000000003</v>
      </c>
      <c r="M159" s="8">
        <v>33.811799999999998</v>
      </c>
      <c r="N159" s="8">
        <v>16.2425</v>
      </c>
      <c r="O159" s="8">
        <v>14.0832</v>
      </c>
      <c r="P159" s="8">
        <v>11.4948</v>
      </c>
      <c r="Q159" s="8">
        <v>10.453799999999999</v>
      </c>
      <c r="R159" s="8">
        <v>9.4769100000000002</v>
      </c>
      <c r="S159" s="8">
        <v>8.5310400000000008</v>
      </c>
      <c r="T159" s="8">
        <v>8.3223000000000003</v>
      </c>
      <c r="U159" s="8">
        <v>35.188400000000001</v>
      </c>
      <c r="V159" s="8">
        <v>30.078900000000001</v>
      </c>
      <c r="W159" s="8">
        <v>9.3315599999999996</v>
      </c>
      <c r="X159" s="8">
        <v>6329</v>
      </c>
      <c r="Y159" s="24">
        <v>7850</v>
      </c>
      <c r="Z159" s="8">
        <v>7850</v>
      </c>
    </row>
    <row r="160" spans="1:26" x14ac:dyDescent="0.25">
      <c r="B160" s="22" t="s">
        <v>69</v>
      </c>
      <c r="C160" s="8">
        <v>26.0197</v>
      </c>
      <c r="D160" s="8">
        <v>28.862300000000001</v>
      </c>
      <c r="E160" s="8">
        <v>35.951599999999999</v>
      </c>
      <c r="F160" s="8">
        <v>42.257399999999997</v>
      </c>
      <c r="G160" s="8">
        <v>38.641100000000002</v>
      </c>
      <c r="H160" s="8">
        <v>39.143799999999999</v>
      </c>
      <c r="I160" s="8">
        <v>114.42700000000001</v>
      </c>
      <c r="J160" s="8">
        <v>52.227200000000003</v>
      </c>
      <c r="K160" s="8">
        <v>44.297800000000002</v>
      </c>
      <c r="L160" s="8">
        <v>44.4651</v>
      </c>
      <c r="M160" s="8">
        <v>22.905899999999999</v>
      </c>
      <c r="N160" s="8">
        <v>16.3123</v>
      </c>
      <c r="O160" s="8">
        <v>14.8619</v>
      </c>
      <c r="P160" s="8">
        <v>12.8429</v>
      </c>
      <c r="Q160" s="8">
        <v>10.9665</v>
      </c>
      <c r="R160" s="8">
        <v>9.6258099999999995</v>
      </c>
      <c r="S160" s="8">
        <v>8.0979600000000005</v>
      </c>
      <c r="T160" s="8">
        <v>7.42279</v>
      </c>
      <c r="U160" s="8">
        <v>38.1995</v>
      </c>
      <c r="V160" s="8">
        <v>33.134599999999999</v>
      </c>
      <c r="W160" s="8">
        <v>9.1789799999999993</v>
      </c>
      <c r="X160" s="8">
        <v>6502</v>
      </c>
      <c r="Y160" s="24">
        <v>7880</v>
      </c>
      <c r="Z160" s="8">
        <v>7880</v>
      </c>
    </row>
    <row r="161" spans="1:26" x14ac:dyDescent="0.25">
      <c r="B161" s="23" t="s">
        <v>70</v>
      </c>
      <c r="C161" s="8">
        <v>26.715900000000001</v>
      </c>
      <c r="D161" s="8">
        <v>28.606300000000001</v>
      </c>
      <c r="E161" s="8">
        <v>34.116199999999999</v>
      </c>
      <c r="F161" s="8">
        <v>41.502000000000002</v>
      </c>
      <c r="G161" s="8">
        <v>38.3337</v>
      </c>
      <c r="H161" s="8">
        <v>39.888599999999997</v>
      </c>
      <c r="I161" s="8">
        <v>114.36499999999999</v>
      </c>
      <c r="J161" s="8">
        <v>48.966799999999999</v>
      </c>
      <c r="K161" s="8">
        <v>40.269199999999998</v>
      </c>
      <c r="L161" s="8">
        <v>43.706099999999999</v>
      </c>
      <c r="M161" s="8">
        <v>23.424399999999999</v>
      </c>
      <c r="N161" s="8">
        <v>16.0197</v>
      </c>
      <c r="O161" s="8">
        <v>14.7188</v>
      </c>
      <c r="P161" s="8">
        <v>12.443</v>
      </c>
      <c r="Q161" s="8">
        <v>10.9757</v>
      </c>
      <c r="R161" s="8">
        <v>9.6179600000000001</v>
      </c>
      <c r="S161" s="8">
        <v>8.2564799999999998</v>
      </c>
      <c r="T161" s="8">
        <v>7.5103200000000001</v>
      </c>
      <c r="U161" s="8">
        <v>37.916499999999999</v>
      </c>
      <c r="V161" s="8">
        <v>32.201300000000003</v>
      </c>
      <c r="W161" s="8">
        <v>9.20899</v>
      </c>
      <c r="X161" s="24">
        <v>6471</v>
      </c>
      <c r="Y161" s="8">
        <v>7889</v>
      </c>
      <c r="Z161" s="8">
        <v>7889</v>
      </c>
    </row>
    <row r="162" spans="1:26" x14ac:dyDescent="0.25">
      <c r="B162" s="23" t="s">
        <v>71</v>
      </c>
      <c r="C162" s="8">
        <v>27.4011</v>
      </c>
      <c r="D162" s="8">
        <v>27.229099999999999</v>
      </c>
      <c r="E162" s="8">
        <v>32.772399999999998</v>
      </c>
      <c r="F162" s="8">
        <v>40.7395</v>
      </c>
      <c r="G162" s="8">
        <v>38.079500000000003</v>
      </c>
      <c r="H162" s="8">
        <v>38.786799999999999</v>
      </c>
      <c r="I162" s="8">
        <v>109.289</v>
      </c>
      <c r="J162" s="8">
        <v>45.343299999999999</v>
      </c>
      <c r="K162" s="8">
        <v>37.5062</v>
      </c>
      <c r="L162" s="8">
        <v>42.7684</v>
      </c>
      <c r="M162" s="8">
        <v>25.136900000000001</v>
      </c>
      <c r="N162" s="8">
        <v>15.9857</v>
      </c>
      <c r="O162" s="8">
        <v>14.575100000000001</v>
      </c>
      <c r="P162" s="8">
        <v>12.2067</v>
      </c>
      <c r="Q162" s="8">
        <v>11.0045</v>
      </c>
      <c r="R162" s="8">
        <v>9.6765799999999995</v>
      </c>
      <c r="S162" s="8">
        <v>8.3733299999999993</v>
      </c>
      <c r="T162" s="8">
        <v>7.6250499999999999</v>
      </c>
      <c r="U162" s="8">
        <v>36.972299999999997</v>
      </c>
      <c r="V162" s="8">
        <v>31.6572</v>
      </c>
      <c r="W162" s="8">
        <v>9.2694799999999997</v>
      </c>
      <c r="X162" s="8">
        <v>6445</v>
      </c>
      <c r="Y162" s="24">
        <v>7884</v>
      </c>
      <c r="Z162" s="8">
        <v>7884</v>
      </c>
    </row>
    <row r="163" spans="1:26" x14ac:dyDescent="0.25">
      <c r="B163" s="23" t="s">
        <v>72</v>
      </c>
      <c r="C163" s="8">
        <v>27.1554</v>
      </c>
      <c r="D163" s="8">
        <v>26.693200000000001</v>
      </c>
      <c r="E163" s="8">
        <v>32.539900000000003</v>
      </c>
      <c r="F163" s="8">
        <v>39.690300000000001</v>
      </c>
      <c r="G163" s="8">
        <v>38.315399999999997</v>
      </c>
      <c r="H163" s="8">
        <v>38.468499999999999</v>
      </c>
      <c r="I163" s="8">
        <v>100.759</v>
      </c>
      <c r="J163" s="8">
        <v>42.467399999999998</v>
      </c>
      <c r="K163" s="8">
        <v>34.338299999999997</v>
      </c>
      <c r="L163" s="8">
        <v>41.813699999999997</v>
      </c>
      <c r="M163" s="8">
        <v>28.2592</v>
      </c>
      <c r="N163" s="8">
        <v>15.6995</v>
      </c>
      <c r="O163" s="8">
        <v>14.4754</v>
      </c>
      <c r="P163" s="8">
        <v>12.0924</v>
      </c>
      <c r="Q163" s="8">
        <v>10.9353</v>
      </c>
      <c r="R163" s="8">
        <v>9.7138899999999992</v>
      </c>
      <c r="S163" s="8">
        <v>8.4713100000000008</v>
      </c>
      <c r="T163" s="8">
        <v>7.7988</v>
      </c>
      <c r="U163" s="8">
        <v>36.643000000000001</v>
      </c>
      <c r="V163" s="8">
        <v>31.250499999999999</v>
      </c>
      <c r="W163" s="8">
        <v>9.3325899999999997</v>
      </c>
      <c r="X163" s="8">
        <v>6398</v>
      </c>
      <c r="Y163" s="24">
        <v>7876</v>
      </c>
      <c r="Z163" s="8">
        <v>7876</v>
      </c>
    </row>
    <row r="164" spans="1:26" x14ac:dyDescent="0.25">
      <c r="B164" s="23" t="s">
        <v>73</v>
      </c>
      <c r="C164" s="8">
        <v>29.347100000000001</v>
      </c>
      <c r="D164" s="8">
        <v>27.7103</v>
      </c>
      <c r="E164" s="8">
        <v>31.448499999999999</v>
      </c>
      <c r="F164" s="8">
        <v>36.8093</v>
      </c>
      <c r="G164" s="8">
        <v>39.071599999999997</v>
      </c>
      <c r="H164" s="8">
        <v>36.636600000000001</v>
      </c>
      <c r="I164" s="8">
        <v>83.742500000000007</v>
      </c>
      <c r="J164" s="8">
        <v>39.072000000000003</v>
      </c>
      <c r="K164" s="8">
        <v>29.776299999999999</v>
      </c>
      <c r="L164" s="8">
        <v>37.951700000000002</v>
      </c>
      <c r="M164" s="8">
        <v>31.979700000000001</v>
      </c>
      <c r="N164" s="8">
        <v>15.744199999999999</v>
      </c>
      <c r="O164" s="8">
        <v>14.1745</v>
      </c>
      <c r="P164" s="8">
        <v>11.770799999999999</v>
      </c>
      <c r="Q164" s="8">
        <v>10.650499999999999</v>
      </c>
      <c r="R164" s="8">
        <v>9.5276599999999991</v>
      </c>
      <c r="S164" s="8">
        <v>8.4817900000000002</v>
      </c>
      <c r="T164" s="8">
        <v>8.1512600000000006</v>
      </c>
      <c r="U164" s="8">
        <v>35.656199999999998</v>
      </c>
      <c r="V164" s="8">
        <v>30.084599999999998</v>
      </c>
      <c r="W164" s="8">
        <v>9.3317300000000003</v>
      </c>
      <c r="X164" s="8">
        <v>6351</v>
      </c>
      <c r="Y164" s="24">
        <v>7870</v>
      </c>
      <c r="Z164" s="8">
        <v>7870</v>
      </c>
    </row>
    <row r="165" spans="1:26" x14ac:dyDescent="0.25">
      <c r="B165" s="22" t="s">
        <v>74</v>
      </c>
      <c r="C165" s="8">
        <v>28.755800000000001</v>
      </c>
      <c r="D165" s="8">
        <v>28.293700000000001</v>
      </c>
      <c r="E165" s="8">
        <v>30.6587</v>
      </c>
      <c r="F165" s="8">
        <v>34.170499999999997</v>
      </c>
      <c r="G165" s="8">
        <v>39.986499999999999</v>
      </c>
      <c r="H165" s="8">
        <v>35.406300000000002</v>
      </c>
      <c r="I165" s="8">
        <v>72.833100000000002</v>
      </c>
      <c r="J165" s="8">
        <v>37.773800000000001</v>
      </c>
      <c r="K165" s="8">
        <v>29.210100000000001</v>
      </c>
      <c r="L165" s="8">
        <v>35.201999999999998</v>
      </c>
      <c r="M165" s="8">
        <v>34.033200000000001</v>
      </c>
      <c r="N165" s="8">
        <v>17.077200000000001</v>
      </c>
      <c r="O165" s="8">
        <v>13.8927</v>
      </c>
      <c r="P165" s="8">
        <v>11.1913</v>
      </c>
      <c r="Q165" s="8">
        <v>10.404400000000001</v>
      </c>
      <c r="R165" s="8">
        <v>9.5001499999999997</v>
      </c>
      <c r="S165" s="8">
        <v>8.6512799999999999</v>
      </c>
      <c r="T165" s="8">
        <v>8.5602400000000003</v>
      </c>
      <c r="U165" s="8">
        <v>34.906799999999997</v>
      </c>
      <c r="V165" s="8">
        <v>29.965399999999999</v>
      </c>
      <c r="W165" s="8">
        <v>9.4003499999999995</v>
      </c>
      <c r="X165" s="8">
        <v>6305</v>
      </c>
      <c r="Y165" s="24">
        <v>7846</v>
      </c>
      <c r="Z165" s="8">
        <v>7846</v>
      </c>
    </row>
    <row r="166" spans="1:26" x14ac:dyDescent="0.25">
      <c r="B166" s="23" t="s">
        <v>75</v>
      </c>
      <c r="C166" s="8">
        <v>29.284500000000001</v>
      </c>
      <c r="D166" s="8">
        <v>29.152799999999999</v>
      </c>
      <c r="E166" s="8">
        <v>30.056899999999999</v>
      </c>
      <c r="F166" s="8">
        <v>33.689500000000002</v>
      </c>
      <c r="G166" s="8">
        <v>39.401200000000003</v>
      </c>
      <c r="H166" s="8">
        <v>35.407299999999999</v>
      </c>
      <c r="I166" s="8">
        <v>66.896100000000004</v>
      </c>
      <c r="J166" s="8">
        <v>38.2044</v>
      </c>
      <c r="K166" s="8">
        <v>27.8903</v>
      </c>
      <c r="L166" s="8">
        <v>33.045099999999998</v>
      </c>
      <c r="M166" s="8">
        <v>34.134999999999998</v>
      </c>
      <c r="N166" s="8">
        <v>18.700900000000001</v>
      </c>
      <c r="O166" s="8">
        <v>13.643800000000001</v>
      </c>
      <c r="P166" s="8">
        <v>10.9947</v>
      </c>
      <c r="Q166" s="8">
        <v>10.3864</v>
      </c>
      <c r="R166" s="8">
        <v>9.4932099999999995</v>
      </c>
      <c r="S166" s="8">
        <v>8.7178900000000006</v>
      </c>
      <c r="T166" s="8">
        <v>8.6529199999999999</v>
      </c>
      <c r="U166" s="8">
        <v>34.637099999999997</v>
      </c>
      <c r="V166" s="8">
        <v>29.732099999999999</v>
      </c>
      <c r="W166" s="8">
        <v>9.4179899999999996</v>
      </c>
      <c r="X166" s="8">
        <v>6304</v>
      </c>
      <c r="Y166" s="24">
        <v>7832</v>
      </c>
      <c r="Z166" s="8">
        <v>7832</v>
      </c>
    </row>
    <row r="167" spans="1:26" x14ac:dyDescent="0.25">
      <c r="B167" s="23" t="s">
        <v>76</v>
      </c>
      <c r="C167" s="8">
        <v>29.4056</v>
      </c>
      <c r="D167" s="8">
        <v>31.356300000000001</v>
      </c>
      <c r="E167" s="8">
        <v>30.788</v>
      </c>
      <c r="F167" s="8">
        <v>34.782499999999999</v>
      </c>
      <c r="G167" s="8">
        <v>39.601599999999998</v>
      </c>
      <c r="H167" s="8">
        <v>35.696300000000001</v>
      </c>
      <c r="I167" s="8">
        <v>58.806600000000003</v>
      </c>
      <c r="J167" s="8">
        <v>38.069600000000001</v>
      </c>
      <c r="K167" s="8">
        <v>26.628299999999999</v>
      </c>
      <c r="L167" s="8">
        <v>30.763000000000002</v>
      </c>
      <c r="M167" s="8">
        <v>33.350499999999997</v>
      </c>
      <c r="N167" s="8">
        <v>19.854199999999999</v>
      </c>
      <c r="O167" s="8">
        <v>13.4056</v>
      </c>
      <c r="P167" s="8">
        <v>10.906599999999999</v>
      </c>
      <c r="Q167" s="8">
        <v>10.384</v>
      </c>
      <c r="R167" s="8">
        <v>9.3372700000000002</v>
      </c>
      <c r="S167" s="8">
        <v>8.7751099999999997</v>
      </c>
      <c r="T167" s="8">
        <v>8.7539499999999997</v>
      </c>
      <c r="U167" s="8">
        <v>35.299599999999998</v>
      </c>
      <c r="V167" s="8">
        <v>28.997699999999998</v>
      </c>
      <c r="W167" s="8">
        <v>9.4175400000000007</v>
      </c>
      <c r="X167" s="8">
        <v>6317</v>
      </c>
      <c r="Y167" s="24">
        <v>7831</v>
      </c>
      <c r="Z167" s="8">
        <v>7831</v>
      </c>
    </row>
    <row r="168" spans="1:26" x14ac:dyDescent="0.25">
      <c r="B168" s="23" t="s">
        <v>77</v>
      </c>
      <c r="C168" s="8">
        <v>29.4056</v>
      </c>
      <c r="D168" s="8">
        <v>31.356300000000001</v>
      </c>
      <c r="E168" s="8">
        <v>30.788</v>
      </c>
      <c r="F168" s="8">
        <v>34.782499999999999</v>
      </c>
      <c r="G168" s="8">
        <v>39.601599999999998</v>
      </c>
      <c r="H168" s="8">
        <v>35.696300000000001</v>
      </c>
      <c r="I168" s="8">
        <v>58.806600000000003</v>
      </c>
      <c r="J168" s="8">
        <v>38.069600000000001</v>
      </c>
      <c r="K168" s="8">
        <v>26.628299999999999</v>
      </c>
      <c r="L168" s="8">
        <v>30.763000000000002</v>
      </c>
      <c r="M168" s="8">
        <v>33.350499999999997</v>
      </c>
      <c r="N168" s="8">
        <v>19.854199999999999</v>
      </c>
      <c r="O168" s="8">
        <v>13.4056</v>
      </c>
      <c r="P168" s="8">
        <v>10.906599999999999</v>
      </c>
      <c r="Q168" s="8">
        <v>10.384</v>
      </c>
      <c r="R168" s="8">
        <v>9.3372700000000002</v>
      </c>
      <c r="S168" s="8">
        <v>8.7751099999999997</v>
      </c>
      <c r="T168" s="8">
        <v>8.7539499999999997</v>
      </c>
      <c r="U168" s="8">
        <v>35.299599999999998</v>
      </c>
      <c r="V168" s="8">
        <v>28.997699999999998</v>
      </c>
      <c r="W168" s="8">
        <v>9.4175400000000007</v>
      </c>
      <c r="X168" s="8">
        <v>6317</v>
      </c>
      <c r="Y168" s="25">
        <v>7831</v>
      </c>
      <c r="Z168" s="8">
        <v>7831</v>
      </c>
    </row>
    <row r="169" spans="1:26" x14ac:dyDescent="0.25">
      <c r="B169" s="23" t="s">
        <v>78</v>
      </c>
      <c r="C169" s="8">
        <v>30.153600000000001</v>
      </c>
      <c r="D169" s="8">
        <v>31.7073</v>
      </c>
      <c r="E169" s="8">
        <v>31.1357</v>
      </c>
      <c r="F169" s="8">
        <v>34.700000000000003</v>
      </c>
      <c r="G169" s="8">
        <v>39.7654</v>
      </c>
      <c r="H169" s="8">
        <v>36.4741</v>
      </c>
      <c r="I169" s="8">
        <v>51.491100000000003</v>
      </c>
      <c r="J169" s="8">
        <v>38.32</v>
      </c>
      <c r="K169" s="8">
        <v>25.198399999999999</v>
      </c>
      <c r="L169" s="8">
        <v>28.486999999999998</v>
      </c>
      <c r="M169" s="8">
        <v>31.876300000000001</v>
      </c>
      <c r="N169" s="8">
        <v>21.000900000000001</v>
      </c>
      <c r="O169" s="8">
        <v>13.0557</v>
      </c>
      <c r="P169" s="8">
        <v>10.887600000000001</v>
      </c>
      <c r="Q169" s="8">
        <v>10.279</v>
      </c>
      <c r="R169" s="8">
        <v>9.2739399999999996</v>
      </c>
      <c r="S169" s="8">
        <v>8.7799300000000002</v>
      </c>
      <c r="T169" s="8">
        <v>8.7334700000000005</v>
      </c>
      <c r="U169" s="8">
        <v>35.662999999999997</v>
      </c>
      <c r="V169" s="8">
        <v>28.144300000000001</v>
      </c>
      <c r="W169" s="8">
        <v>9.3750499999999999</v>
      </c>
      <c r="X169" s="8">
        <v>6318</v>
      </c>
      <c r="Y169" s="25">
        <v>7841</v>
      </c>
      <c r="Z169" s="8">
        <v>7841</v>
      </c>
    </row>
    <row r="170" spans="1:26" x14ac:dyDescent="0.25">
      <c r="B170" s="23" t="s">
        <v>79</v>
      </c>
      <c r="C170" s="8">
        <v>29.909600000000001</v>
      </c>
      <c r="D170" s="8">
        <v>32.717399999999998</v>
      </c>
      <c r="E170" s="8">
        <v>32.677100000000003</v>
      </c>
      <c r="F170" s="8">
        <v>35.305599999999998</v>
      </c>
      <c r="G170" s="8">
        <v>40.360100000000003</v>
      </c>
      <c r="H170" s="8">
        <v>36.8247</v>
      </c>
      <c r="I170" s="8">
        <v>44.081699999999998</v>
      </c>
      <c r="J170" s="8">
        <v>37.752699999999997</v>
      </c>
      <c r="K170" s="8">
        <v>24.483799999999999</v>
      </c>
      <c r="L170" s="8">
        <v>27.488499999999998</v>
      </c>
      <c r="M170" s="8">
        <v>30.845700000000001</v>
      </c>
      <c r="N170" s="8">
        <v>21.6707</v>
      </c>
      <c r="O170" s="8">
        <v>12.8278</v>
      </c>
      <c r="P170" s="8">
        <v>10.5815</v>
      </c>
      <c r="Q170" s="8">
        <v>10.0374</v>
      </c>
      <c r="R170" s="8">
        <v>9.1947200000000002</v>
      </c>
      <c r="S170" s="8">
        <v>8.6869899999999998</v>
      </c>
      <c r="T170" s="8">
        <v>8.6812299999999993</v>
      </c>
      <c r="U170" s="8">
        <v>36.306699999999999</v>
      </c>
      <c r="V170" s="8">
        <v>27.539100000000001</v>
      </c>
      <c r="W170" s="8">
        <v>9.2550799999999995</v>
      </c>
      <c r="X170" s="8">
        <v>6367</v>
      </c>
      <c r="Y170" s="25">
        <v>7832</v>
      </c>
      <c r="Z170" s="8">
        <v>7832</v>
      </c>
    </row>
    <row r="171" spans="1:26" x14ac:dyDescent="0.25">
      <c r="A171" s="6" t="s">
        <v>48</v>
      </c>
      <c r="B171" s="34">
        <v>43692.125</v>
      </c>
      <c r="C171" s="8">
        <v>35.334299999999999</v>
      </c>
      <c r="D171" s="8">
        <v>37.3157</v>
      </c>
      <c r="E171" s="8">
        <v>35.925199999999997</v>
      </c>
      <c r="F171" s="8">
        <v>28.574200000000001</v>
      </c>
      <c r="G171" s="8">
        <v>27.626200000000001</v>
      </c>
      <c r="H171" s="8">
        <v>27.785</v>
      </c>
      <c r="I171" s="8">
        <v>47.971200000000003</v>
      </c>
      <c r="J171" s="8">
        <v>52.438299999999998</v>
      </c>
      <c r="K171" s="8">
        <v>25.460100000000001</v>
      </c>
      <c r="L171" s="8">
        <v>13.993</v>
      </c>
      <c r="M171" s="8">
        <v>19.013500000000001</v>
      </c>
      <c r="N171" s="8">
        <v>15.542299999999999</v>
      </c>
      <c r="O171" s="8">
        <v>8.8546399999999998</v>
      </c>
      <c r="P171" s="8">
        <v>10.2973</v>
      </c>
      <c r="Q171" s="8">
        <v>9.7901000000000007</v>
      </c>
      <c r="R171" s="8">
        <v>8.9424200000000003</v>
      </c>
      <c r="S171" s="8">
        <v>7.46983</v>
      </c>
      <c r="T171" s="8">
        <v>7.3171099999999996</v>
      </c>
      <c r="U171" s="8">
        <v>31.008199999999999</v>
      </c>
      <c r="V171" s="8">
        <v>22.231100000000001</v>
      </c>
      <c r="W171" s="8">
        <v>8.4183400000000006</v>
      </c>
      <c r="X171" s="8">
        <v>71770</v>
      </c>
      <c r="Y171" s="24">
        <v>98162</v>
      </c>
      <c r="Z171" s="8">
        <v>98162</v>
      </c>
    </row>
    <row r="172" spans="1:26" x14ac:dyDescent="0.25">
      <c r="B172" s="22" t="s">
        <v>69</v>
      </c>
      <c r="C172" s="8">
        <v>37.243099999999998</v>
      </c>
      <c r="D172" s="8">
        <v>39.2044</v>
      </c>
      <c r="E172" s="8">
        <v>35.994199999999999</v>
      </c>
      <c r="F172" s="8">
        <v>26.798999999999999</v>
      </c>
      <c r="G172" s="8">
        <v>29.3047</v>
      </c>
      <c r="H172" s="8">
        <v>29.349900000000002</v>
      </c>
      <c r="I172" s="8">
        <v>45.287399999999998</v>
      </c>
      <c r="J172" s="8">
        <v>49.618400000000001</v>
      </c>
      <c r="K172" s="8">
        <v>28.4086</v>
      </c>
      <c r="L172" s="8">
        <v>13.273999999999999</v>
      </c>
      <c r="M172" s="8">
        <v>18.014700000000001</v>
      </c>
      <c r="N172" s="8">
        <v>13.6052</v>
      </c>
      <c r="O172" s="8">
        <v>8.8344699999999996</v>
      </c>
      <c r="P172" s="8">
        <v>10.0411</v>
      </c>
      <c r="Q172" s="8">
        <v>9.6517700000000008</v>
      </c>
      <c r="R172" s="8">
        <v>8.2891999999999992</v>
      </c>
      <c r="S172" s="8">
        <v>7.8386300000000002</v>
      </c>
      <c r="T172" s="8">
        <v>7.5854900000000001</v>
      </c>
      <c r="U172" s="8">
        <v>31.657699999999998</v>
      </c>
      <c r="V172" s="8">
        <v>21.261500000000002</v>
      </c>
      <c r="W172" s="8">
        <v>8.3769399999999994</v>
      </c>
      <c r="X172" s="8">
        <v>72383</v>
      </c>
      <c r="Y172" s="24">
        <v>101422</v>
      </c>
      <c r="Z172" s="8">
        <v>101422</v>
      </c>
    </row>
    <row r="173" spans="1:26" x14ac:dyDescent="0.25">
      <c r="B173" s="23" t="s">
        <v>70</v>
      </c>
      <c r="C173" s="8">
        <v>36.8643</v>
      </c>
      <c r="D173" s="8">
        <v>38.461799999999997</v>
      </c>
      <c r="E173" s="8">
        <v>36.358199999999997</v>
      </c>
      <c r="F173" s="8">
        <v>26.751899999999999</v>
      </c>
      <c r="G173" s="8">
        <v>29.212599999999998</v>
      </c>
      <c r="H173" s="8">
        <v>28.916899999999998</v>
      </c>
      <c r="I173" s="8">
        <v>45.105499999999999</v>
      </c>
      <c r="J173" s="8">
        <v>50.246600000000001</v>
      </c>
      <c r="K173" s="8">
        <v>27.627300000000002</v>
      </c>
      <c r="L173" s="8">
        <v>13.3971</v>
      </c>
      <c r="M173" s="8">
        <v>17.9556</v>
      </c>
      <c r="N173" s="8">
        <v>13.747999999999999</v>
      </c>
      <c r="O173" s="8">
        <v>8.8386899999999997</v>
      </c>
      <c r="P173" s="8">
        <v>10.099299999999999</v>
      </c>
      <c r="Q173" s="8">
        <v>9.6628799999999995</v>
      </c>
      <c r="R173" s="8">
        <v>8.4105799999999995</v>
      </c>
      <c r="S173" s="8">
        <v>7.8198400000000001</v>
      </c>
      <c r="T173" s="8">
        <v>7.5909000000000004</v>
      </c>
      <c r="U173" s="8">
        <v>31.516999999999999</v>
      </c>
      <c r="V173" s="8">
        <v>21.2361</v>
      </c>
      <c r="W173" s="8">
        <v>8.4047400000000003</v>
      </c>
      <c r="X173" s="24">
        <v>72089</v>
      </c>
      <c r="Y173" s="8">
        <v>101517</v>
      </c>
      <c r="Z173" s="8">
        <v>101517</v>
      </c>
    </row>
    <row r="174" spans="1:26" x14ac:dyDescent="0.25">
      <c r="B174" s="23" t="s">
        <v>71</v>
      </c>
      <c r="C174" s="8">
        <v>36.085799999999999</v>
      </c>
      <c r="D174" s="8">
        <v>37.931899999999999</v>
      </c>
      <c r="E174" s="8">
        <v>36.554200000000002</v>
      </c>
      <c r="F174" s="8">
        <v>27.1187</v>
      </c>
      <c r="G174" s="8">
        <v>28.902899999999999</v>
      </c>
      <c r="H174" s="8">
        <v>28.581800000000001</v>
      </c>
      <c r="I174" s="8">
        <v>45.811900000000001</v>
      </c>
      <c r="J174" s="8">
        <v>50.596400000000003</v>
      </c>
      <c r="K174" s="8">
        <v>26.997800000000002</v>
      </c>
      <c r="L174" s="8">
        <v>13.533099999999999</v>
      </c>
      <c r="M174" s="8">
        <v>18.020499999999998</v>
      </c>
      <c r="N174" s="8">
        <v>13.7204</v>
      </c>
      <c r="O174" s="8">
        <v>8.8589599999999997</v>
      </c>
      <c r="P174" s="8">
        <v>10.145899999999999</v>
      </c>
      <c r="Q174" s="8">
        <v>9.6940899999999992</v>
      </c>
      <c r="R174" s="8">
        <v>8.5020600000000002</v>
      </c>
      <c r="S174" s="8">
        <v>7.8266200000000001</v>
      </c>
      <c r="T174" s="8">
        <v>7.6014900000000001</v>
      </c>
      <c r="U174" s="8">
        <v>31.4069</v>
      </c>
      <c r="V174" s="8">
        <v>21.228300000000001</v>
      </c>
      <c r="W174" s="8">
        <v>8.4377999999999993</v>
      </c>
      <c r="X174" s="8">
        <v>71971</v>
      </c>
      <c r="Y174" s="24">
        <v>101467</v>
      </c>
      <c r="Z174" s="8">
        <v>101467</v>
      </c>
    </row>
    <row r="175" spans="1:26" x14ac:dyDescent="0.25">
      <c r="B175" s="23" t="s">
        <v>72</v>
      </c>
      <c r="C175" s="8">
        <v>35.5809</v>
      </c>
      <c r="D175" s="8">
        <v>37.631100000000004</v>
      </c>
      <c r="E175" s="8">
        <v>36.440199999999997</v>
      </c>
      <c r="F175" s="8">
        <v>27.552399999999999</v>
      </c>
      <c r="G175" s="8">
        <v>28.456600000000002</v>
      </c>
      <c r="H175" s="8">
        <v>28.2471</v>
      </c>
      <c r="I175" s="8">
        <v>45.8842</v>
      </c>
      <c r="J175" s="8">
        <v>51.363599999999998</v>
      </c>
      <c r="K175" s="8">
        <v>26.575199999999999</v>
      </c>
      <c r="L175" s="8">
        <v>13.6273</v>
      </c>
      <c r="M175" s="8">
        <v>18.136800000000001</v>
      </c>
      <c r="N175" s="8">
        <v>14.112299999999999</v>
      </c>
      <c r="O175" s="8">
        <v>8.8502700000000001</v>
      </c>
      <c r="P175" s="8">
        <v>10.1943</v>
      </c>
      <c r="Q175" s="8">
        <v>9.7367899999999992</v>
      </c>
      <c r="R175" s="8">
        <v>8.6086500000000008</v>
      </c>
      <c r="S175" s="8">
        <v>7.8208900000000003</v>
      </c>
      <c r="T175" s="8">
        <v>7.5524399999999998</v>
      </c>
      <c r="U175" s="8">
        <v>31.247</v>
      </c>
      <c r="V175" s="8">
        <v>21.4116</v>
      </c>
      <c r="W175" s="8">
        <v>8.4569700000000001</v>
      </c>
      <c r="X175" s="8">
        <v>71872</v>
      </c>
      <c r="Y175" s="24">
        <v>101169</v>
      </c>
      <c r="Z175" s="8">
        <v>101169</v>
      </c>
    </row>
    <row r="176" spans="1:26" x14ac:dyDescent="0.25">
      <c r="B176" s="23" t="s">
        <v>73</v>
      </c>
      <c r="C176" s="8">
        <v>35.051900000000003</v>
      </c>
      <c r="D176" s="8">
        <v>37.488500000000002</v>
      </c>
      <c r="E176" s="8">
        <v>36.148200000000003</v>
      </c>
      <c r="F176" s="8">
        <v>28.319800000000001</v>
      </c>
      <c r="G176" s="8">
        <v>27.898900000000001</v>
      </c>
      <c r="H176" s="8">
        <v>27.504000000000001</v>
      </c>
      <c r="I176" s="8">
        <v>47.808900000000001</v>
      </c>
      <c r="J176" s="8">
        <v>52.452199999999998</v>
      </c>
      <c r="K176" s="8">
        <v>26.107500000000002</v>
      </c>
      <c r="L176" s="8">
        <v>13.765499999999999</v>
      </c>
      <c r="M176" s="8">
        <v>18.580400000000001</v>
      </c>
      <c r="N176" s="8">
        <v>14.8964</v>
      </c>
      <c r="O176" s="8">
        <v>8.8449600000000004</v>
      </c>
      <c r="P176" s="8">
        <v>10.263400000000001</v>
      </c>
      <c r="Q176" s="8">
        <v>9.7805499999999999</v>
      </c>
      <c r="R176" s="8">
        <v>8.7921399999999998</v>
      </c>
      <c r="S176" s="8">
        <v>7.5109500000000002</v>
      </c>
      <c r="T176" s="8">
        <v>7.3325800000000001</v>
      </c>
      <c r="U176" s="8">
        <v>31.0092</v>
      </c>
      <c r="V176" s="8">
        <v>21.889500000000002</v>
      </c>
      <c r="W176" s="8">
        <v>8.3823899999999991</v>
      </c>
      <c r="X176" s="8">
        <v>71927</v>
      </c>
      <c r="Y176" s="24">
        <v>100389</v>
      </c>
      <c r="Z176" s="8">
        <v>100389</v>
      </c>
    </row>
    <row r="177" spans="1:26" x14ac:dyDescent="0.25">
      <c r="B177" s="22" t="s">
        <v>74</v>
      </c>
      <c r="C177" s="8">
        <v>35.6188</v>
      </c>
      <c r="D177" s="8">
        <v>37.1616</v>
      </c>
      <c r="E177" s="8">
        <v>35.6173</v>
      </c>
      <c r="F177" s="8">
        <v>28.933</v>
      </c>
      <c r="G177" s="8">
        <v>27.334299999999999</v>
      </c>
      <c r="H177" s="8">
        <v>27.640499999999999</v>
      </c>
      <c r="I177" s="8">
        <v>47.313299999999998</v>
      </c>
      <c r="J177" s="8">
        <v>52.614100000000001</v>
      </c>
      <c r="K177" s="8">
        <v>24.953199999999999</v>
      </c>
      <c r="L177" s="8">
        <v>14.121700000000001</v>
      </c>
      <c r="M177" s="8">
        <v>18.932400000000001</v>
      </c>
      <c r="N177" s="8">
        <v>16.120200000000001</v>
      </c>
      <c r="O177" s="8">
        <v>8.8918499999999998</v>
      </c>
      <c r="P177" s="8">
        <v>10.3283</v>
      </c>
      <c r="Q177" s="8">
        <v>9.7669099999999993</v>
      </c>
      <c r="R177" s="8">
        <v>9.05579</v>
      </c>
      <c r="S177" s="8">
        <v>7.4232100000000001</v>
      </c>
      <c r="T177" s="8">
        <v>7.2661100000000003</v>
      </c>
      <c r="U177" s="8">
        <v>30.9114</v>
      </c>
      <c r="V177" s="8">
        <v>22.327500000000001</v>
      </c>
      <c r="W177" s="8">
        <v>8.4205100000000002</v>
      </c>
      <c r="X177" s="8">
        <v>71932</v>
      </c>
      <c r="Y177" s="24">
        <v>97834</v>
      </c>
      <c r="Z177" s="8">
        <v>97834</v>
      </c>
    </row>
    <row r="178" spans="1:26" x14ac:dyDescent="0.25">
      <c r="B178" s="23" t="s">
        <v>75</v>
      </c>
      <c r="C178" s="8">
        <v>35.760100000000001</v>
      </c>
      <c r="D178" s="8">
        <v>37.555199999999999</v>
      </c>
      <c r="E178" s="8">
        <v>35.302999999999997</v>
      </c>
      <c r="F178" s="8">
        <v>29.052499999999998</v>
      </c>
      <c r="G178" s="8">
        <v>27.404900000000001</v>
      </c>
      <c r="H178" s="8">
        <v>27.776299999999999</v>
      </c>
      <c r="I178" s="8">
        <v>47.6738</v>
      </c>
      <c r="J178" s="8">
        <v>52.679200000000002</v>
      </c>
      <c r="K178" s="8">
        <v>24.577300000000001</v>
      </c>
      <c r="L178" s="8">
        <v>14.2799</v>
      </c>
      <c r="M178" s="8">
        <v>18.9404</v>
      </c>
      <c r="N178" s="8">
        <v>16.6525</v>
      </c>
      <c r="O178" s="8">
        <v>8.9045900000000007</v>
      </c>
      <c r="P178" s="8">
        <v>10.3645</v>
      </c>
      <c r="Q178" s="8">
        <v>9.7436699999999998</v>
      </c>
      <c r="R178" s="8">
        <v>9.1294799999999992</v>
      </c>
      <c r="S178" s="8">
        <v>7.3732800000000003</v>
      </c>
      <c r="T178" s="8">
        <v>7.2667700000000002</v>
      </c>
      <c r="U178" s="8">
        <v>30.963000000000001</v>
      </c>
      <c r="V178" s="8">
        <v>22.479700000000001</v>
      </c>
      <c r="W178" s="8">
        <v>8.4264600000000005</v>
      </c>
      <c r="X178" s="8">
        <v>71957</v>
      </c>
      <c r="Y178" s="24">
        <v>97559</v>
      </c>
      <c r="Z178" s="8">
        <v>97559</v>
      </c>
    </row>
    <row r="179" spans="1:26" x14ac:dyDescent="0.25">
      <c r="B179" s="23" t="s">
        <v>76</v>
      </c>
      <c r="C179" s="8">
        <v>36.148699999999998</v>
      </c>
      <c r="D179" s="8">
        <v>37.834400000000002</v>
      </c>
      <c r="E179" s="8">
        <v>35.035600000000002</v>
      </c>
      <c r="F179" s="8">
        <v>29.088699999999999</v>
      </c>
      <c r="G179" s="8">
        <v>27.679400000000001</v>
      </c>
      <c r="H179" s="8">
        <v>27.641999999999999</v>
      </c>
      <c r="I179" s="8">
        <v>46.810400000000001</v>
      </c>
      <c r="J179" s="8">
        <v>52.613399999999999</v>
      </c>
      <c r="K179" s="8">
        <v>23.870699999999999</v>
      </c>
      <c r="L179" s="8">
        <v>14.610900000000001</v>
      </c>
      <c r="M179" s="8">
        <v>18.777000000000001</v>
      </c>
      <c r="N179" s="8">
        <v>16.815799999999999</v>
      </c>
      <c r="O179" s="8">
        <v>8.92075</v>
      </c>
      <c r="P179" s="8">
        <v>10.3973</v>
      </c>
      <c r="Q179" s="8">
        <v>9.7070600000000002</v>
      </c>
      <c r="R179" s="8">
        <v>9.1952400000000001</v>
      </c>
      <c r="S179" s="8">
        <v>7.35799</v>
      </c>
      <c r="T179" s="8">
        <v>7.26166</v>
      </c>
      <c r="U179" s="8">
        <v>30.9758</v>
      </c>
      <c r="V179" s="8">
        <v>22.409400000000002</v>
      </c>
      <c r="W179" s="8">
        <v>8.4339300000000001</v>
      </c>
      <c r="X179" s="8">
        <v>72201</v>
      </c>
      <c r="Y179" s="24">
        <v>97431</v>
      </c>
      <c r="Z179" s="8">
        <v>97431</v>
      </c>
    </row>
    <row r="180" spans="1:26" x14ac:dyDescent="0.25">
      <c r="B180" s="23" t="s">
        <v>77</v>
      </c>
      <c r="C180" s="8">
        <v>36.555100000000003</v>
      </c>
      <c r="D180" s="8">
        <v>37.993699999999997</v>
      </c>
      <c r="E180" s="8">
        <v>34.966500000000003</v>
      </c>
      <c r="F180" s="8">
        <v>29.293700000000001</v>
      </c>
      <c r="G180" s="8">
        <v>27.919899999999998</v>
      </c>
      <c r="H180" s="8">
        <v>27.3904</v>
      </c>
      <c r="I180" s="8">
        <v>46.2943</v>
      </c>
      <c r="J180" s="8">
        <v>51.486699999999999</v>
      </c>
      <c r="K180" s="8">
        <v>23.005600000000001</v>
      </c>
      <c r="L180" s="8">
        <v>14.7813</v>
      </c>
      <c r="M180" s="8">
        <v>18.673300000000001</v>
      </c>
      <c r="N180" s="8">
        <v>17.1051</v>
      </c>
      <c r="O180" s="8">
        <v>8.9536999999999995</v>
      </c>
      <c r="P180" s="8">
        <v>10.4474</v>
      </c>
      <c r="Q180" s="8">
        <v>9.6949100000000001</v>
      </c>
      <c r="R180" s="8">
        <v>9.2698999999999998</v>
      </c>
      <c r="S180" s="8">
        <v>7.3500399999999999</v>
      </c>
      <c r="T180" s="8">
        <v>7.2541799999999999</v>
      </c>
      <c r="U180" s="8">
        <v>31.006399999999999</v>
      </c>
      <c r="V180" s="8">
        <v>22.2376</v>
      </c>
      <c r="W180" s="8">
        <v>8.4510699999999996</v>
      </c>
      <c r="X180" s="8">
        <v>72607</v>
      </c>
      <c r="Y180" s="25">
        <v>97251</v>
      </c>
      <c r="Z180" s="8">
        <v>97251</v>
      </c>
    </row>
    <row r="181" spans="1:26" x14ac:dyDescent="0.25">
      <c r="B181" s="23" t="s">
        <v>78</v>
      </c>
      <c r="C181" s="8">
        <v>36.646799999999999</v>
      </c>
      <c r="D181" s="8">
        <v>37.883200000000002</v>
      </c>
      <c r="E181" s="8">
        <v>34.835599999999999</v>
      </c>
      <c r="F181" s="8">
        <v>29.906300000000002</v>
      </c>
      <c r="G181" s="8">
        <v>28.542300000000001</v>
      </c>
      <c r="H181" s="8">
        <v>27.344899999999999</v>
      </c>
      <c r="I181" s="8">
        <v>46.524099999999997</v>
      </c>
      <c r="J181" s="8">
        <v>51.282499999999999</v>
      </c>
      <c r="K181" s="8">
        <v>22.460100000000001</v>
      </c>
      <c r="L181" s="8">
        <v>14.889200000000001</v>
      </c>
      <c r="M181" s="8">
        <v>18.7773</v>
      </c>
      <c r="N181" s="8">
        <v>17.301400000000001</v>
      </c>
      <c r="O181" s="8">
        <v>9.0046700000000008</v>
      </c>
      <c r="P181" s="8">
        <v>10.5008</v>
      </c>
      <c r="Q181" s="8">
        <v>9.6909399999999994</v>
      </c>
      <c r="R181" s="8">
        <v>9.2988999999999997</v>
      </c>
      <c r="S181" s="8">
        <v>7.3698600000000001</v>
      </c>
      <c r="T181" s="8">
        <v>7.2534400000000003</v>
      </c>
      <c r="U181" s="8">
        <v>31.1966</v>
      </c>
      <c r="V181" s="8">
        <v>22.239799999999999</v>
      </c>
      <c r="W181" s="8">
        <v>8.4680700000000009</v>
      </c>
      <c r="X181" s="8">
        <v>72952</v>
      </c>
      <c r="Y181" s="25">
        <v>97124</v>
      </c>
      <c r="Z181" s="8">
        <v>97124</v>
      </c>
    </row>
    <row r="182" spans="1:26" x14ac:dyDescent="0.25">
      <c r="B182" s="23" t="s">
        <v>79</v>
      </c>
      <c r="C182" s="8">
        <v>36.014899999999997</v>
      </c>
      <c r="D182" s="8">
        <v>37.8386</v>
      </c>
      <c r="E182" s="8">
        <v>34.843000000000004</v>
      </c>
      <c r="F182" s="8">
        <v>30.3018</v>
      </c>
      <c r="G182" s="8">
        <v>28.540400000000002</v>
      </c>
      <c r="H182" s="8">
        <v>27.063300000000002</v>
      </c>
      <c r="I182" s="8">
        <v>48.099800000000002</v>
      </c>
      <c r="J182" s="8">
        <v>51.7866</v>
      </c>
      <c r="K182" s="8">
        <v>22.131399999999999</v>
      </c>
      <c r="L182" s="8">
        <v>14.757400000000001</v>
      </c>
      <c r="M182" s="8">
        <v>17.782399999999999</v>
      </c>
      <c r="N182" s="8">
        <v>17.075099999999999</v>
      </c>
      <c r="O182" s="8">
        <v>9.1558100000000007</v>
      </c>
      <c r="P182" s="8">
        <v>10.6317</v>
      </c>
      <c r="Q182" s="8">
        <v>9.7979500000000002</v>
      </c>
      <c r="R182" s="8">
        <v>9.4773700000000005</v>
      </c>
      <c r="S182" s="8">
        <v>7.7793900000000002</v>
      </c>
      <c r="T182" s="8">
        <v>7.5587</v>
      </c>
      <c r="U182" s="8">
        <v>31.1631</v>
      </c>
      <c r="V182" s="8">
        <v>21.9163</v>
      </c>
      <c r="W182" s="8">
        <v>8.6988699999999994</v>
      </c>
      <c r="X182" s="8">
        <v>72846</v>
      </c>
      <c r="Y182" s="25">
        <v>98370</v>
      </c>
      <c r="Z182" s="8">
        <v>98370</v>
      </c>
    </row>
    <row r="183" spans="1:26" s="7" customFormat="1" x14ac:dyDescent="0.25">
      <c r="A183" s="6" t="s">
        <v>3</v>
      </c>
      <c r="B183" s="34">
        <v>43360.125</v>
      </c>
      <c r="C183" s="8">
        <v>54.0077</v>
      </c>
      <c r="D183" s="8">
        <v>51.478499999999997</v>
      </c>
      <c r="E183" s="8">
        <v>45.424900000000001</v>
      </c>
      <c r="F183" s="8">
        <v>44.015500000000003</v>
      </c>
      <c r="G183" s="8">
        <v>44.680599999999998</v>
      </c>
      <c r="H183" s="8">
        <v>43.3523</v>
      </c>
      <c r="I183" s="8">
        <v>68.358099999999993</v>
      </c>
      <c r="J183" s="8">
        <v>64.445999999999998</v>
      </c>
      <c r="K183" s="8">
        <v>60.982199999999999</v>
      </c>
      <c r="L183" s="8">
        <v>56.186700000000002</v>
      </c>
      <c r="M183" s="8">
        <v>52.662399999999998</v>
      </c>
      <c r="N183" s="8">
        <v>46.372999999999998</v>
      </c>
      <c r="O183" s="8">
        <v>10.804399999999999</v>
      </c>
      <c r="P183" s="8">
        <v>10.539</v>
      </c>
      <c r="Q183" s="8">
        <v>10.338699999999999</v>
      </c>
      <c r="R183" s="8">
        <v>9.8319600000000005</v>
      </c>
      <c r="S183" s="8">
        <v>9.5537399999999995</v>
      </c>
      <c r="T183" s="8">
        <v>9.7458600000000004</v>
      </c>
      <c r="U183" s="8">
        <v>45.078200000000002</v>
      </c>
      <c r="V183" s="8">
        <v>54.015599999999999</v>
      </c>
      <c r="W183" s="8">
        <v>9.8930799999999994</v>
      </c>
      <c r="X183" s="8">
        <v>4656</v>
      </c>
      <c r="Y183" s="24">
        <v>5094</v>
      </c>
      <c r="Z183" s="8">
        <v>5094</v>
      </c>
    </row>
    <row r="184" spans="1:26" x14ac:dyDescent="0.25">
      <c r="B184" s="22" t="s">
        <v>69</v>
      </c>
      <c r="C184" s="8">
        <v>43.557000000000002</v>
      </c>
      <c r="D184" s="8">
        <v>39.708199999999998</v>
      </c>
      <c r="E184" s="8">
        <v>40.965400000000002</v>
      </c>
      <c r="F184" s="8">
        <v>41.014200000000002</v>
      </c>
      <c r="G184" s="8">
        <v>42.226500000000001</v>
      </c>
      <c r="H184" s="8">
        <v>41.041400000000003</v>
      </c>
      <c r="I184" s="8">
        <v>71.608900000000006</v>
      </c>
      <c r="J184" s="8">
        <v>71.134100000000004</v>
      </c>
      <c r="K184" s="8">
        <v>71.446299999999994</v>
      </c>
      <c r="L184" s="8">
        <v>64.896199999999993</v>
      </c>
      <c r="M184" s="8">
        <v>64.545100000000005</v>
      </c>
      <c r="N184" s="8">
        <v>53.859299999999998</v>
      </c>
      <c r="O184" s="8">
        <v>11.3908</v>
      </c>
      <c r="P184" s="8">
        <v>11.2843</v>
      </c>
      <c r="Q184" s="8">
        <v>10.556699999999999</v>
      </c>
      <c r="R184" s="8">
        <v>10.029199999999999</v>
      </c>
      <c r="S184" s="8">
        <v>9.7855299999999996</v>
      </c>
      <c r="T184" s="8">
        <v>9.5653000000000006</v>
      </c>
      <c r="U184" s="8">
        <v>41.262599999999999</v>
      </c>
      <c r="V184" s="8">
        <v>63.064399999999999</v>
      </c>
      <c r="W184" s="8">
        <v>10.042899999999999</v>
      </c>
      <c r="X184" s="8">
        <v>4104</v>
      </c>
      <c r="Y184" s="24">
        <v>5095</v>
      </c>
      <c r="Z184" s="8">
        <v>5095</v>
      </c>
    </row>
    <row r="185" spans="1:26" x14ac:dyDescent="0.25">
      <c r="B185" s="23" t="s">
        <v>70</v>
      </c>
      <c r="C185" s="8">
        <v>44.670999999999999</v>
      </c>
      <c r="D185" s="8">
        <v>40.985900000000001</v>
      </c>
      <c r="E185" s="8">
        <v>42.222999999999999</v>
      </c>
      <c r="F185" s="8">
        <v>40.0608</v>
      </c>
      <c r="G185" s="8">
        <v>41.692399999999999</v>
      </c>
      <c r="H185" s="8">
        <v>40.436999999999998</v>
      </c>
      <c r="I185" s="8">
        <v>64.244399999999999</v>
      </c>
      <c r="J185" s="8">
        <v>72.663600000000002</v>
      </c>
      <c r="K185" s="8">
        <v>68.899299999999997</v>
      </c>
      <c r="L185" s="8">
        <v>62.139200000000002</v>
      </c>
      <c r="M185" s="8">
        <v>63.859400000000001</v>
      </c>
      <c r="N185" s="8">
        <v>53.465600000000002</v>
      </c>
      <c r="O185" s="8">
        <v>11.327199999999999</v>
      </c>
      <c r="P185" s="8">
        <v>11.207800000000001</v>
      </c>
      <c r="Q185" s="8">
        <v>10.5002</v>
      </c>
      <c r="R185" s="8">
        <v>10.050700000000001</v>
      </c>
      <c r="S185" s="8">
        <v>9.7254199999999997</v>
      </c>
      <c r="T185" s="8">
        <v>9.6692499999999999</v>
      </c>
      <c r="U185" s="8">
        <v>41.079000000000001</v>
      </c>
      <c r="V185" s="8">
        <v>61.801200000000001</v>
      </c>
      <c r="W185" s="8">
        <v>10.047599999999999</v>
      </c>
      <c r="X185" s="24">
        <v>4189</v>
      </c>
      <c r="Y185" s="8">
        <v>5095</v>
      </c>
      <c r="Z185" s="8">
        <v>5095</v>
      </c>
    </row>
    <row r="186" spans="1:26" x14ac:dyDescent="0.25">
      <c r="B186" s="23" t="s">
        <v>71</v>
      </c>
      <c r="C186" s="8">
        <v>46.182099999999998</v>
      </c>
      <c r="D186" s="8">
        <v>42.8874</v>
      </c>
      <c r="E186" s="8">
        <v>42.854399999999998</v>
      </c>
      <c r="F186" s="8">
        <v>39.070399999999999</v>
      </c>
      <c r="G186" s="8">
        <v>41.435899999999997</v>
      </c>
      <c r="H186" s="8">
        <v>40.280700000000003</v>
      </c>
      <c r="I186" s="8">
        <v>58.072899999999997</v>
      </c>
      <c r="J186" s="8">
        <v>71.637900000000002</v>
      </c>
      <c r="K186" s="8">
        <v>66.83</v>
      </c>
      <c r="L186" s="8">
        <v>59.786299999999997</v>
      </c>
      <c r="M186" s="8">
        <v>60.661499999999997</v>
      </c>
      <c r="N186" s="8">
        <v>52.771999999999998</v>
      </c>
      <c r="O186" s="8">
        <v>11.244899999999999</v>
      </c>
      <c r="P186" s="8">
        <v>11.1053</v>
      </c>
      <c r="Q186" s="8">
        <v>10.4481</v>
      </c>
      <c r="R186" s="8">
        <v>10.035299999999999</v>
      </c>
      <c r="S186" s="8">
        <v>9.6729500000000002</v>
      </c>
      <c r="T186" s="8">
        <v>9.7317</v>
      </c>
      <c r="U186" s="8">
        <v>41.074300000000001</v>
      </c>
      <c r="V186" s="8">
        <v>59.789499999999997</v>
      </c>
      <c r="W186" s="8">
        <v>10.0326</v>
      </c>
      <c r="X186" s="8">
        <v>4317</v>
      </c>
      <c r="Y186" s="24">
        <v>5096</v>
      </c>
      <c r="Z186" s="8">
        <v>5096</v>
      </c>
    </row>
    <row r="187" spans="1:26" x14ac:dyDescent="0.25">
      <c r="B187" s="23" t="s">
        <v>72</v>
      </c>
      <c r="C187" s="8">
        <v>48.121899999999997</v>
      </c>
      <c r="D187" s="8">
        <v>44.777299999999997</v>
      </c>
      <c r="E187" s="8">
        <v>42.691400000000002</v>
      </c>
      <c r="F187" s="8">
        <v>39.398899999999998</v>
      </c>
      <c r="G187" s="8">
        <v>41.491100000000003</v>
      </c>
      <c r="H187" s="8">
        <v>40.530900000000003</v>
      </c>
      <c r="I187" s="8">
        <v>58.364199999999997</v>
      </c>
      <c r="J187" s="8">
        <v>70.179299999999998</v>
      </c>
      <c r="K187" s="8">
        <v>64.844300000000004</v>
      </c>
      <c r="L187" s="8">
        <v>58.617100000000001</v>
      </c>
      <c r="M187" s="8">
        <v>58.809600000000003</v>
      </c>
      <c r="N187" s="8">
        <v>51.299700000000001</v>
      </c>
      <c r="O187" s="8">
        <v>11.142899999999999</v>
      </c>
      <c r="P187" s="8">
        <v>10.970499999999999</v>
      </c>
      <c r="Q187" s="8">
        <v>10.433999999999999</v>
      </c>
      <c r="R187" s="8">
        <v>10.0059</v>
      </c>
      <c r="S187" s="8">
        <v>9.6385299999999994</v>
      </c>
      <c r="T187" s="8">
        <v>9.7331400000000006</v>
      </c>
      <c r="U187" s="8">
        <v>41.429400000000001</v>
      </c>
      <c r="V187" s="8">
        <v>58.258499999999998</v>
      </c>
      <c r="W187" s="8">
        <v>10.002599999999999</v>
      </c>
      <c r="X187" s="8">
        <v>4428</v>
      </c>
      <c r="Y187" s="24">
        <v>5099</v>
      </c>
      <c r="Z187" s="8">
        <v>5099</v>
      </c>
    </row>
    <row r="188" spans="1:26" x14ac:dyDescent="0.25">
      <c r="B188" s="23" t="s">
        <v>73</v>
      </c>
      <c r="C188" s="8">
        <v>51.908999999999999</v>
      </c>
      <c r="D188" s="8">
        <v>49.157499999999999</v>
      </c>
      <c r="E188" s="8">
        <v>43.964100000000002</v>
      </c>
      <c r="F188" s="8">
        <v>42.308700000000002</v>
      </c>
      <c r="G188" s="8">
        <v>43.38</v>
      </c>
      <c r="H188" s="8">
        <v>42.538600000000002</v>
      </c>
      <c r="I188" s="8">
        <v>64.7166</v>
      </c>
      <c r="J188" s="8">
        <v>65.932199999999995</v>
      </c>
      <c r="K188" s="8">
        <v>60.372799999999998</v>
      </c>
      <c r="L188" s="8">
        <v>58.292299999999997</v>
      </c>
      <c r="M188" s="8">
        <v>53.776400000000002</v>
      </c>
      <c r="N188" s="8">
        <v>47.041600000000003</v>
      </c>
      <c r="O188" s="8">
        <v>10.924099999999999</v>
      </c>
      <c r="P188" s="8">
        <v>10.682</v>
      </c>
      <c r="Q188" s="8">
        <v>10.400700000000001</v>
      </c>
      <c r="R188" s="8">
        <v>9.9123800000000006</v>
      </c>
      <c r="S188" s="8">
        <v>9.5881600000000002</v>
      </c>
      <c r="T188" s="8">
        <v>9.73813</v>
      </c>
      <c r="U188" s="8">
        <v>43.727499999999999</v>
      </c>
      <c r="V188" s="8">
        <v>54.837000000000003</v>
      </c>
      <c r="W188" s="8">
        <v>9.9384999999999994</v>
      </c>
      <c r="X188" s="8">
        <v>4611</v>
      </c>
      <c r="Y188" s="24">
        <v>5101</v>
      </c>
      <c r="Z188" s="8">
        <v>5101</v>
      </c>
    </row>
    <row r="189" spans="1:26" x14ac:dyDescent="0.25">
      <c r="B189" s="22" t="s">
        <v>74</v>
      </c>
      <c r="C189" s="8">
        <v>56.291400000000003</v>
      </c>
      <c r="D189" s="8">
        <v>53.167999999999999</v>
      </c>
      <c r="E189" s="8">
        <v>46.493600000000001</v>
      </c>
      <c r="F189" s="8">
        <v>45.252299999999998</v>
      </c>
      <c r="G189" s="8">
        <v>45.509599999999999</v>
      </c>
      <c r="H189" s="8">
        <v>44.494700000000002</v>
      </c>
      <c r="I189" s="8">
        <v>72.669499999999999</v>
      </c>
      <c r="J189" s="8">
        <v>60.215800000000002</v>
      </c>
      <c r="K189" s="8">
        <v>58.290500000000002</v>
      </c>
      <c r="L189" s="8">
        <v>56.447400000000002</v>
      </c>
      <c r="M189" s="8">
        <v>51.9649</v>
      </c>
      <c r="N189" s="8">
        <v>45.464799999999997</v>
      </c>
      <c r="O189" s="8">
        <v>10.668799999999999</v>
      </c>
      <c r="P189" s="8">
        <v>10.4069</v>
      </c>
      <c r="Q189" s="8">
        <v>10.2685</v>
      </c>
      <c r="R189" s="8">
        <v>9.75732</v>
      </c>
      <c r="S189" s="8">
        <v>9.5016300000000005</v>
      </c>
      <c r="T189" s="8">
        <v>9.7171400000000006</v>
      </c>
      <c r="U189" s="8">
        <v>46.240699999999997</v>
      </c>
      <c r="V189" s="8">
        <v>53.006100000000004</v>
      </c>
      <c r="W189" s="8">
        <v>9.83216</v>
      </c>
      <c r="X189" s="8">
        <v>4722</v>
      </c>
      <c r="Y189" s="24">
        <v>5094</v>
      </c>
      <c r="Z189" s="8">
        <v>5094</v>
      </c>
    </row>
    <row r="190" spans="1:26" x14ac:dyDescent="0.25">
      <c r="B190" s="23" t="s">
        <v>75</v>
      </c>
      <c r="C190" s="8">
        <v>58.051600000000001</v>
      </c>
      <c r="D190" s="8">
        <v>53.961399999999998</v>
      </c>
      <c r="E190" s="8">
        <v>48.084699999999998</v>
      </c>
      <c r="F190" s="8">
        <v>46.383200000000002</v>
      </c>
      <c r="G190" s="8">
        <v>45.774299999999997</v>
      </c>
      <c r="H190" s="8">
        <v>45.132899999999999</v>
      </c>
      <c r="I190" s="8">
        <v>72.616399999999999</v>
      </c>
      <c r="J190" s="8">
        <v>58.205300000000001</v>
      </c>
      <c r="K190" s="8">
        <v>57.3185</v>
      </c>
      <c r="L190" s="8">
        <v>56.037799999999997</v>
      </c>
      <c r="M190" s="8">
        <v>52.5124</v>
      </c>
      <c r="N190" s="8">
        <v>46.392800000000001</v>
      </c>
      <c r="O190" s="8">
        <v>10.544600000000001</v>
      </c>
      <c r="P190" s="8">
        <v>10.2971</v>
      </c>
      <c r="Q190" s="8">
        <v>10.1585</v>
      </c>
      <c r="R190" s="8">
        <v>9.6802499999999991</v>
      </c>
      <c r="S190" s="8">
        <v>9.4597300000000004</v>
      </c>
      <c r="T190" s="8">
        <v>9.65991</v>
      </c>
      <c r="U190" s="8">
        <v>47.070799999999998</v>
      </c>
      <c r="V190" s="8">
        <v>53.040300000000002</v>
      </c>
      <c r="W190" s="8">
        <v>9.7612699999999997</v>
      </c>
      <c r="X190" s="8">
        <v>4728</v>
      </c>
      <c r="Y190" s="24">
        <v>5094</v>
      </c>
      <c r="Z190" s="8">
        <v>5094</v>
      </c>
    </row>
    <row r="191" spans="1:26" x14ac:dyDescent="0.25">
      <c r="B191" s="23" t="s">
        <v>76</v>
      </c>
      <c r="C191" s="8">
        <v>59.065100000000001</v>
      </c>
      <c r="D191" s="8">
        <v>54.832000000000001</v>
      </c>
      <c r="E191" s="8">
        <v>49.456000000000003</v>
      </c>
      <c r="F191" s="8">
        <v>47.261000000000003</v>
      </c>
      <c r="G191" s="8">
        <v>45.425199999999997</v>
      </c>
      <c r="H191" s="8">
        <v>45.772500000000001</v>
      </c>
      <c r="I191" s="8">
        <v>67.409099999999995</v>
      </c>
      <c r="J191" s="8">
        <v>57.958399999999997</v>
      </c>
      <c r="K191" s="8">
        <v>56.574599999999997</v>
      </c>
      <c r="L191" s="8">
        <v>56.460799999999999</v>
      </c>
      <c r="M191" s="8">
        <v>53.013399999999997</v>
      </c>
      <c r="N191" s="8">
        <v>45.613100000000003</v>
      </c>
      <c r="O191" s="8">
        <v>10.3849</v>
      </c>
      <c r="P191" s="8">
        <v>10.1805</v>
      </c>
      <c r="Q191" s="8">
        <v>10.0152</v>
      </c>
      <c r="R191" s="8">
        <v>9.5832200000000007</v>
      </c>
      <c r="S191" s="8">
        <v>9.4243000000000006</v>
      </c>
      <c r="T191" s="8">
        <v>9.6223399999999994</v>
      </c>
      <c r="U191" s="8">
        <v>47.652200000000001</v>
      </c>
      <c r="V191" s="8">
        <v>52.741700000000002</v>
      </c>
      <c r="W191" s="8">
        <v>9.6878899999999994</v>
      </c>
      <c r="X191" s="8">
        <v>4740</v>
      </c>
      <c r="Y191" s="24">
        <v>5094</v>
      </c>
      <c r="Z191" s="8">
        <v>5094</v>
      </c>
    </row>
    <row r="192" spans="1:26" x14ac:dyDescent="0.25">
      <c r="B192" s="23" t="s">
        <v>77</v>
      </c>
      <c r="C192" s="8">
        <v>59.5306</v>
      </c>
      <c r="D192" s="8">
        <v>55.562800000000003</v>
      </c>
      <c r="E192" s="8">
        <v>49.843499999999999</v>
      </c>
      <c r="F192" s="8">
        <v>48.228299999999997</v>
      </c>
      <c r="G192" s="8">
        <v>45.531199999999998</v>
      </c>
      <c r="H192" s="8">
        <v>45.615299999999998</v>
      </c>
      <c r="I192" s="8">
        <v>61.800699999999999</v>
      </c>
      <c r="J192" s="8">
        <v>54.418700000000001</v>
      </c>
      <c r="K192" s="8">
        <v>55.467199999999998</v>
      </c>
      <c r="L192" s="8">
        <v>55.8127</v>
      </c>
      <c r="M192" s="8">
        <v>54.8902</v>
      </c>
      <c r="N192" s="8">
        <v>44.617800000000003</v>
      </c>
      <c r="O192" s="8">
        <v>10.2134</v>
      </c>
      <c r="P192" s="8">
        <v>10.072800000000001</v>
      </c>
      <c r="Q192" s="8">
        <v>9.9048700000000007</v>
      </c>
      <c r="R192" s="8">
        <v>9.4999900000000004</v>
      </c>
      <c r="S192" s="8">
        <v>9.38706</v>
      </c>
      <c r="T192" s="8">
        <v>9.5939700000000006</v>
      </c>
      <c r="U192" s="8">
        <v>47.9679</v>
      </c>
      <c r="V192" s="8">
        <v>52.1751</v>
      </c>
      <c r="W192" s="8">
        <v>9.6245700000000003</v>
      </c>
      <c r="X192" s="8">
        <v>4743</v>
      </c>
      <c r="Y192" s="25">
        <v>5094</v>
      </c>
      <c r="Z192" s="8">
        <v>5094</v>
      </c>
    </row>
    <row r="193" spans="1:26" x14ac:dyDescent="0.25">
      <c r="B193" s="23" t="s">
        <v>78</v>
      </c>
      <c r="C193" s="8">
        <v>59.408700000000003</v>
      </c>
      <c r="D193" s="8">
        <v>56.995699999999999</v>
      </c>
      <c r="E193" s="8">
        <v>50.114100000000001</v>
      </c>
      <c r="F193" s="8">
        <v>49.285499999999999</v>
      </c>
      <c r="G193" s="8">
        <v>45.414900000000003</v>
      </c>
      <c r="H193" s="8">
        <v>45.893799999999999</v>
      </c>
      <c r="I193" s="8">
        <v>58.946800000000003</v>
      </c>
      <c r="J193" s="8">
        <v>52.013800000000003</v>
      </c>
      <c r="K193" s="8">
        <v>54.623199999999997</v>
      </c>
      <c r="L193" s="8">
        <v>54.654200000000003</v>
      </c>
      <c r="M193" s="8">
        <v>53.243899999999996</v>
      </c>
      <c r="N193" s="8">
        <v>43.294600000000003</v>
      </c>
      <c r="O193" s="8">
        <v>10.076499999999999</v>
      </c>
      <c r="P193" s="8">
        <v>9.9563500000000005</v>
      </c>
      <c r="Q193" s="8">
        <v>9.7790499999999998</v>
      </c>
      <c r="R193" s="8">
        <v>9.4264700000000001</v>
      </c>
      <c r="S193" s="8">
        <v>9.3611199999999997</v>
      </c>
      <c r="T193" s="8">
        <v>9.5572700000000008</v>
      </c>
      <c r="U193" s="8">
        <v>48.370199999999997</v>
      </c>
      <c r="V193" s="8">
        <v>50.737699999999997</v>
      </c>
      <c r="W193" s="8">
        <v>9.5614799999999995</v>
      </c>
      <c r="X193" s="8">
        <v>4791</v>
      </c>
      <c r="Y193" s="25">
        <v>5094</v>
      </c>
      <c r="Z193" s="8">
        <v>5094</v>
      </c>
    </row>
    <row r="194" spans="1:26" x14ac:dyDescent="0.25">
      <c r="B194" s="23" t="s">
        <v>79</v>
      </c>
      <c r="C194" s="8">
        <v>59.767899999999997</v>
      </c>
      <c r="D194" s="8">
        <v>57.9392</v>
      </c>
      <c r="E194" s="8">
        <v>50.104900000000001</v>
      </c>
      <c r="F194" s="8">
        <v>50.1526</v>
      </c>
      <c r="G194" s="8">
        <v>46.2151</v>
      </c>
      <c r="H194" s="8">
        <v>45.846200000000003</v>
      </c>
      <c r="I194" s="8">
        <v>60.045699999999997</v>
      </c>
      <c r="J194" s="8">
        <v>49.255699999999997</v>
      </c>
      <c r="K194" s="8">
        <v>53.925800000000002</v>
      </c>
      <c r="L194" s="8">
        <v>52.944499999999998</v>
      </c>
      <c r="M194" s="8">
        <v>52.728700000000003</v>
      </c>
      <c r="N194" s="8">
        <v>43.187600000000003</v>
      </c>
      <c r="O194" s="8">
        <v>9.9571199999999997</v>
      </c>
      <c r="P194" s="8">
        <v>9.9202899999999996</v>
      </c>
      <c r="Q194" s="8">
        <v>9.7239799999999992</v>
      </c>
      <c r="R194" s="8">
        <v>9.3707700000000003</v>
      </c>
      <c r="S194" s="8">
        <v>9.3469800000000003</v>
      </c>
      <c r="T194" s="8">
        <v>9.5661000000000005</v>
      </c>
      <c r="U194" s="8">
        <v>48.829300000000003</v>
      </c>
      <c r="V194" s="8">
        <v>49.999499999999998</v>
      </c>
      <c r="W194" s="8">
        <v>9.5359499999999997</v>
      </c>
      <c r="X194" s="8">
        <v>4759</v>
      </c>
      <c r="Y194" s="25">
        <v>5037</v>
      </c>
      <c r="Z194" s="8">
        <v>5037</v>
      </c>
    </row>
    <row r="195" spans="1:26" x14ac:dyDescent="0.25">
      <c r="A195" s="6" t="s">
        <v>22</v>
      </c>
      <c r="B195" s="34">
        <v>44311.125</v>
      </c>
      <c r="C195" s="8">
        <v>30.1478</v>
      </c>
      <c r="D195" s="8">
        <v>31.4758</v>
      </c>
      <c r="E195" s="8">
        <v>28.2621</v>
      </c>
      <c r="F195" s="8">
        <v>29.3017</v>
      </c>
      <c r="G195" s="8">
        <v>29.3001</v>
      </c>
      <c r="H195" s="8">
        <v>28.809200000000001</v>
      </c>
      <c r="I195" s="8">
        <v>27.446200000000001</v>
      </c>
      <c r="J195" s="8">
        <v>22.998699999999999</v>
      </c>
      <c r="K195" s="8">
        <v>39.31</v>
      </c>
      <c r="L195" s="8">
        <v>28.8215</v>
      </c>
      <c r="M195" s="8">
        <v>19.660499999999999</v>
      </c>
      <c r="N195" s="8">
        <v>17.706199999999999</v>
      </c>
      <c r="O195" s="8">
        <v>5.4815899999999997</v>
      </c>
      <c r="P195" s="8">
        <v>4.9769800000000002</v>
      </c>
      <c r="Q195" s="8">
        <v>5.6293699999999998</v>
      </c>
      <c r="R195" s="8">
        <v>5.1072100000000002</v>
      </c>
      <c r="S195" s="8">
        <v>4.9159100000000002</v>
      </c>
      <c r="T195" s="8">
        <v>4.8647900000000002</v>
      </c>
      <c r="U195" s="8">
        <v>29.2591</v>
      </c>
      <c r="V195" s="8">
        <v>24.636399999999998</v>
      </c>
      <c r="W195" s="8">
        <v>5.07681</v>
      </c>
      <c r="X195" s="8">
        <v>29791</v>
      </c>
      <c r="Y195" s="24">
        <v>34502</v>
      </c>
      <c r="Z195" s="8">
        <v>34502</v>
      </c>
    </row>
    <row r="196" spans="1:26" x14ac:dyDescent="0.25">
      <c r="B196" s="22" t="s">
        <v>69</v>
      </c>
      <c r="C196" s="8">
        <v>34.991700000000002</v>
      </c>
      <c r="D196" s="8">
        <v>32.262700000000002</v>
      </c>
      <c r="E196" s="8">
        <v>29.175899999999999</v>
      </c>
      <c r="F196" s="8">
        <v>29.298999999999999</v>
      </c>
      <c r="G196" s="8">
        <v>29.069400000000002</v>
      </c>
      <c r="H196" s="8">
        <v>28.193899999999999</v>
      </c>
      <c r="I196" s="8">
        <v>25.1751</v>
      </c>
      <c r="J196" s="8">
        <v>27.3687</v>
      </c>
      <c r="K196" s="8">
        <v>35.821199999999997</v>
      </c>
      <c r="L196" s="8">
        <v>26.3432</v>
      </c>
      <c r="M196" s="8">
        <v>19.8293</v>
      </c>
      <c r="N196" s="8">
        <v>17.009899999999998</v>
      </c>
      <c r="O196" s="8">
        <v>5.5784500000000001</v>
      </c>
      <c r="P196" s="8">
        <v>5.3339699999999999</v>
      </c>
      <c r="Q196" s="8">
        <v>5.8999100000000002</v>
      </c>
      <c r="R196" s="8">
        <v>5.1006099999999996</v>
      </c>
      <c r="S196" s="8">
        <v>4.8884499999999997</v>
      </c>
      <c r="T196" s="8">
        <v>4.5754099999999998</v>
      </c>
      <c r="U196" s="8">
        <v>29.440899999999999</v>
      </c>
      <c r="V196" s="8">
        <v>23.584199999999999</v>
      </c>
      <c r="W196" s="8">
        <v>5.0580999999999996</v>
      </c>
      <c r="X196" s="8">
        <v>31244</v>
      </c>
      <c r="Y196" s="24">
        <v>36859</v>
      </c>
      <c r="Z196" s="8">
        <v>36859</v>
      </c>
    </row>
    <row r="197" spans="1:26" x14ac:dyDescent="0.25">
      <c r="B197" s="23" t="s">
        <v>70</v>
      </c>
      <c r="C197" s="8">
        <v>34.2164</v>
      </c>
      <c r="D197" s="8">
        <v>32.337600000000002</v>
      </c>
      <c r="E197" s="8">
        <v>28.6266</v>
      </c>
      <c r="F197" s="8">
        <v>29.232299999999999</v>
      </c>
      <c r="G197" s="8">
        <v>28.828399999999998</v>
      </c>
      <c r="H197" s="8">
        <v>28.320499999999999</v>
      </c>
      <c r="I197" s="8">
        <v>26.351800000000001</v>
      </c>
      <c r="J197" s="8">
        <v>25.625699999999998</v>
      </c>
      <c r="K197" s="8">
        <v>37.662399999999998</v>
      </c>
      <c r="L197" s="8">
        <v>27.221800000000002</v>
      </c>
      <c r="M197" s="8">
        <v>20.106200000000001</v>
      </c>
      <c r="N197" s="8">
        <v>17.190100000000001</v>
      </c>
      <c r="O197" s="8">
        <v>5.6228999999999996</v>
      </c>
      <c r="P197" s="8">
        <v>5.2585800000000003</v>
      </c>
      <c r="Q197" s="8">
        <v>5.9036400000000002</v>
      </c>
      <c r="R197" s="8">
        <v>5.1530800000000001</v>
      </c>
      <c r="S197" s="8">
        <v>4.9426199999999998</v>
      </c>
      <c r="T197" s="8">
        <v>4.5839400000000001</v>
      </c>
      <c r="U197" s="8">
        <v>29.299900000000001</v>
      </c>
      <c r="V197" s="8">
        <v>24.034400000000002</v>
      </c>
      <c r="W197" s="8">
        <v>5.0797999999999996</v>
      </c>
      <c r="X197" s="24">
        <v>31053</v>
      </c>
      <c r="Y197" s="8">
        <v>36129</v>
      </c>
      <c r="Z197" s="8">
        <v>36129</v>
      </c>
    </row>
    <row r="198" spans="1:26" x14ac:dyDescent="0.25">
      <c r="B198" s="23" t="s">
        <v>71</v>
      </c>
      <c r="C198" s="8">
        <v>33.150799999999997</v>
      </c>
      <c r="D198" s="8">
        <v>32.1952</v>
      </c>
      <c r="E198" s="8">
        <v>28.228899999999999</v>
      </c>
      <c r="F198" s="8">
        <v>29.507899999999999</v>
      </c>
      <c r="G198" s="8">
        <v>28.582799999999999</v>
      </c>
      <c r="H198" s="8">
        <v>28.463799999999999</v>
      </c>
      <c r="I198" s="8">
        <v>26.555</v>
      </c>
      <c r="J198" s="8">
        <v>24.162800000000001</v>
      </c>
      <c r="K198" s="8">
        <v>38.550699999999999</v>
      </c>
      <c r="L198" s="8">
        <v>27.503699999999998</v>
      </c>
      <c r="M198" s="8">
        <v>20.3096</v>
      </c>
      <c r="N198" s="8">
        <v>17.441099999999999</v>
      </c>
      <c r="O198" s="8">
        <v>5.7246600000000001</v>
      </c>
      <c r="P198" s="8">
        <v>5.1604700000000001</v>
      </c>
      <c r="Q198" s="8">
        <v>5.8911600000000002</v>
      </c>
      <c r="R198" s="8">
        <v>5.1645799999999999</v>
      </c>
      <c r="S198" s="8">
        <v>4.9894299999999996</v>
      </c>
      <c r="T198" s="8">
        <v>4.6321599999999998</v>
      </c>
      <c r="U198" s="8">
        <v>29.226700000000001</v>
      </c>
      <c r="V198" s="8">
        <v>24.2529</v>
      </c>
      <c r="W198" s="8">
        <v>5.1023399999999999</v>
      </c>
      <c r="X198" s="8">
        <v>30913</v>
      </c>
      <c r="Y198" s="24">
        <v>35498</v>
      </c>
      <c r="Z198" s="8">
        <v>35498</v>
      </c>
    </row>
    <row r="199" spans="1:26" x14ac:dyDescent="0.25">
      <c r="B199" s="23" t="s">
        <v>72</v>
      </c>
      <c r="C199" s="8">
        <v>32.440600000000003</v>
      </c>
      <c r="D199" s="8">
        <v>32.001600000000003</v>
      </c>
      <c r="E199" s="8">
        <v>28.270099999999999</v>
      </c>
      <c r="F199" s="8">
        <v>29.7669</v>
      </c>
      <c r="G199" s="8">
        <v>28.478400000000001</v>
      </c>
      <c r="H199" s="8">
        <v>28.680700000000002</v>
      </c>
      <c r="I199" s="8">
        <v>27.5931</v>
      </c>
      <c r="J199" s="8">
        <v>23.305599999999998</v>
      </c>
      <c r="K199" s="8">
        <v>38.781700000000001</v>
      </c>
      <c r="L199" s="8">
        <v>28.116599999999998</v>
      </c>
      <c r="M199" s="8">
        <v>20.1724</v>
      </c>
      <c r="N199" s="8">
        <v>17.592600000000001</v>
      </c>
      <c r="O199" s="8">
        <v>5.7857099999999999</v>
      </c>
      <c r="P199" s="8">
        <v>5.0883200000000004</v>
      </c>
      <c r="Q199" s="8">
        <v>5.8171400000000002</v>
      </c>
      <c r="R199" s="8">
        <v>5.2077600000000004</v>
      </c>
      <c r="S199" s="8">
        <v>4.9847799999999998</v>
      </c>
      <c r="T199" s="8">
        <v>4.6687599999999998</v>
      </c>
      <c r="U199" s="8">
        <v>29.268699999999999</v>
      </c>
      <c r="V199" s="8">
        <v>24.421900000000001</v>
      </c>
      <c r="W199" s="8">
        <v>5.1069199999999997</v>
      </c>
      <c r="X199" s="8">
        <v>30658</v>
      </c>
      <c r="Y199" s="24">
        <v>35062</v>
      </c>
      <c r="Z199" s="8">
        <v>35062</v>
      </c>
    </row>
    <row r="200" spans="1:26" x14ac:dyDescent="0.25">
      <c r="B200" s="23" t="s">
        <v>73</v>
      </c>
      <c r="C200" s="8">
        <v>30.217400000000001</v>
      </c>
      <c r="D200" s="8">
        <v>31.139700000000001</v>
      </c>
      <c r="E200" s="8">
        <v>28.3703</v>
      </c>
      <c r="F200" s="8">
        <v>29.429600000000001</v>
      </c>
      <c r="G200" s="8">
        <v>29.094100000000001</v>
      </c>
      <c r="H200" s="8">
        <v>28.834</v>
      </c>
      <c r="I200" s="8">
        <v>28.411300000000001</v>
      </c>
      <c r="J200" s="8">
        <v>22.6112</v>
      </c>
      <c r="K200" s="8">
        <v>39.703200000000002</v>
      </c>
      <c r="L200" s="8">
        <v>28.366199999999999</v>
      </c>
      <c r="M200" s="8">
        <v>19.627700000000001</v>
      </c>
      <c r="N200" s="8">
        <v>17.8537</v>
      </c>
      <c r="O200" s="8">
        <v>5.6773100000000003</v>
      </c>
      <c r="P200" s="8">
        <v>5.0360300000000002</v>
      </c>
      <c r="Q200" s="8">
        <v>5.6949399999999999</v>
      </c>
      <c r="R200" s="8">
        <v>5.15273</v>
      </c>
      <c r="S200" s="8">
        <v>4.9497600000000004</v>
      </c>
      <c r="T200" s="8">
        <v>4.7794100000000004</v>
      </c>
      <c r="U200" s="8">
        <v>29.2318</v>
      </c>
      <c r="V200" s="8">
        <v>24.588200000000001</v>
      </c>
      <c r="W200" s="8">
        <v>5.0927199999999999</v>
      </c>
      <c r="X200" s="8">
        <v>29969</v>
      </c>
      <c r="Y200" s="24">
        <v>34645</v>
      </c>
      <c r="Z200" s="8">
        <v>34645</v>
      </c>
    </row>
    <row r="201" spans="1:26" x14ac:dyDescent="0.25">
      <c r="B201" s="22" t="s">
        <v>74</v>
      </c>
      <c r="C201" s="8">
        <v>29.736599999999999</v>
      </c>
      <c r="D201" s="8">
        <v>31.263400000000001</v>
      </c>
      <c r="E201" s="8">
        <v>28.4986</v>
      </c>
      <c r="F201" s="8">
        <v>29.0806</v>
      </c>
      <c r="G201" s="8">
        <v>29.448499999999999</v>
      </c>
      <c r="H201" s="8">
        <v>28.784600000000001</v>
      </c>
      <c r="I201" s="8">
        <v>25.6877</v>
      </c>
      <c r="J201" s="8">
        <v>24.4831</v>
      </c>
      <c r="K201" s="8">
        <v>38.386699999999998</v>
      </c>
      <c r="L201" s="8">
        <v>28.882999999999999</v>
      </c>
      <c r="M201" s="8">
        <v>19.839600000000001</v>
      </c>
      <c r="N201" s="8">
        <v>17.2408</v>
      </c>
      <c r="O201" s="8">
        <v>5.2628599999999999</v>
      </c>
      <c r="P201" s="8">
        <v>5.0404499999999999</v>
      </c>
      <c r="Q201" s="8">
        <v>5.5351400000000002</v>
      </c>
      <c r="R201" s="8">
        <v>5.0888900000000001</v>
      </c>
      <c r="S201" s="8">
        <v>4.8567799999999997</v>
      </c>
      <c r="T201" s="8">
        <v>4.8612700000000002</v>
      </c>
      <c r="U201" s="8">
        <v>29.2363</v>
      </c>
      <c r="V201" s="8">
        <v>24.500800000000002</v>
      </c>
      <c r="W201" s="8">
        <v>5.0415299999999998</v>
      </c>
      <c r="X201" s="8">
        <v>29603</v>
      </c>
      <c r="Y201" s="24">
        <v>34546</v>
      </c>
      <c r="Z201" s="8">
        <v>34546</v>
      </c>
    </row>
    <row r="202" spans="1:26" x14ac:dyDescent="0.25">
      <c r="B202" s="23" t="s">
        <v>75</v>
      </c>
      <c r="C202" s="8">
        <v>29.028600000000001</v>
      </c>
      <c r="D202" s="8">
        <v>30.9876</v>
      </c>
      <c r="E202" s="8">
        <v>28.6526</v>
      </c>
      <c r="F202" s="8">
        <v>28.922799999999999</v>
      </c>
      <c r="G202" s="8">
        <v>29.477900000000002</v>
      </c>
      <c r="H202" s="8">
        <v>28.594799999999999</v>
      </c>
      <c r="I202" s="8">
        <v>23.8081</v>
      </c>
      <c r="J202" s="8">
        <v>25.374300000000002</v>
      </c>
      <c r="K202" s="8">
        <v>37.399799999999999</v>
      </c>
      <c r="L202" s="8">
        <v>28.325399999999998</v>
      </c>
      <c r="M202" s="8">
        <v>20.474499999999999</v>
      </c>
      <c r="N202" s="8">
        <v>16.956399999999999</v>
      </c>
      <c r="O202" s="8">
        <v>5.0729499999999996</v>
      </c>
      <c r="P202" s="8">
        <v>5.03268</v>
      </c>
      <c r="Q202" s="8">
        <v>5.4151100000000003</v>
      </c>
      <c r="R202" s="8">
        <v>5.0385999999999997</v>
      </c>
      <c r="S202" s="8">
        <v>4.8510799999999996</v>
      </c>
      <c r="T202" s="8">
        <v>4.8460700000000001</v>
      </c>
      <c r="U202" s="8">
        <v>29.132300000000001</v>
      </c>
      <c r="V202" s="8">
        <v>24.372499999999999</v>
      </c>
      <c r="W202" s="8">
        <v>5.0008100000000004</v>
      </c>
      <c r="X202" s="8">
        <v>29479</v>
      </c>
      <c r="Y202" s="24">
        <v>34653</v>
      </c>
      <c r="Z202" s="8">
        <v>34653</v>
      </c>
    </row>
    <row r="203" spans="1:26" x14ac:dyDescent="0.25">
      <c r="B203" s="23" t="s">
        <v>76</v>
      </c>
      <c r="C203" s="8">
        <v>28.733799999999999</v>
      </c>
      <c r="D203" s="8">
        <v>30.835699999999999</v>
      </c>
      <c r="E203" s="8">
        <v>28.988099999999999</v>
      </c>
      <c r="F203" s="8">
        <v>28.733799999999999</v>
      </c>
      <c r="G203" s="8">
        <v>29.580200000000001</v>
      </c>
      <c r="H203" s="8">
        <v>28.976099999999999</v>
      </c>
      <c r="I203" s="8">
        <v>22.740300000000001</v>
      </c>
      <c r="J203" s="8">
        <v>26.231000000000002</v>
      </c>
      <c r="K203" s="8">
        <v>35.762999999999998</v>
      </c>
      <c r="L203" s="8">
        <v>28.209599999999998</v>
      </c>
      <c r="M203" s="8">
        <v>20.298400000000001</v>
      </c>
      <c r="N203" s="8">
        <v>16.742799999999999</v>
      </c>
      <c r="O203" s="8">
        <v>4.8251600000000003</v>
      </c>
      <c r="P203" s="8">
        <v>4.9951800000000004</v>
      </c>
      <c r="Q203" s="8">
        <v>5.3341099999999999</v>
      </c>
      <c r="R203" s="8">
        <v>5.0553800000000004</v>
      </c>
      <c r="S203" s="8">
        <v>4.7812999999999999</v>
      </c>
      <c r="T203" s="8">
        <v>4.8317100000000002</v>
      </c>
      <c r="U203" s="8">
        <v>29.2378</v>
      </c>
      <c r="V203" s="8">
        <v>24.025099999999998</v>
      </c>
      <c r="W203" s="8">
        <v>4.9579500000000003</v>
      </c>
      <c r="X203" s="8">
        <v>29287</v>
      </c>
      <c r="Y203" s="24">
        <v>34876</v>
      </c>
      <c r="Z203" s="8">
        <v>34876</v>
      </c>
    </row>
    <row r="204" spans="1:26" x14ac:dyDescent="0.25">
      <c r="B204" s="23" t="s">
        <v>77</v>
      </c>
      <c r="C204" s="8">
        <v>28.548300000000001</v>
      </c>
      <c r="D204" s="8">
        <v>31.006699999999999</v>
      </c>
      <c r="E204" s="8">
        <v>29.330200000000001</v>
      </c>
      <c r="F204" s="8">
        <v>28.7606</v>
      </c>
      <c r="G204" s="8">
        <v>29.3431</v>
      </c>
      <c r="H204" s="8">
        <v>29.413900000000002</v>
      </c>
      <c r="I204" s="8">
        <v>20.578099999999999</v>
      </c>
      <c r="J204" s="8">
        <v>27.243300000000001</v>
      </c>
      <c r="K204" s="8">
        <v>34.262799999999999</v>
      </c>
      <c r="L204" s="8">
        <v>28.035699999999999</v>
      </c>
      <c r="M204" s="8">
        <v>20.3261</v>
      </c>
      <c r="N204" s="8">
        <v>17.026900000000001</v>
      </c>
      <c r="O204" s="8">
        <v>4.5267400000000002</v>
      </c>
      <c r="P204" s="8">
        <v>4.95268</v>
      </c>
      <c r="Q204" s="8">
        <v>5.2656000000000001</v>
      </c>
      <c r="R204" s="8">
        <v>5.0376099999999999</v>
      </c>
      <c r="S204" s="8">
        <v>4.7279499999999999</v>
      </c>
      <c r="T204" s="8">
        <v>4.8100199999999997</v>
      </c>
      <c r="U204" s="8">
        <v>29.3567</v>
      </c>
      <c r="V204" s="8">
        <v>23.870799999999999</v>
      </c>
      <c r="W204" s="8">
        <v>4.9100200000000003</v>
      </c>
      <c r="X204" s="8">
        <v>29251</v>
      </c>
      <c r="Y204" s="25">
        <v>35030</v>
      </c>
      <c r="Z204" s="8">
        <v>35030</v>
      </c>
    </row>
    <row r="205" spans="1:26" x14ac:dyDescent="0.25">
      <c r="B205" s="23" t="s">
        <v>78</v>
      </c>
      <c r="C205" s="8">
        <v>27.992799999999999</v>
      </c>
      <c r="D205" s="8">
        <v>30.664100000000001</v>
      </c>
      <c r="E205" s="8">
        <v>29.3003</v>
      </c>
      <c r="F205" s="8">
        <v>28.4209</v>
      </c>
      <c r="G205" s="8">
        <v>29.348199999999999</v>
      </c>
      <c r="H205" s="8">
        <v>29.4435</v>
      </c>
      <c r="I205" s="8">
        <v>18.145600000000002</v>
      </c>
      <c r="J205" s="8">
        <v>27.092300000000002</v>
      </c>
      <c r="K205" s="8">
        <v>33.083599999999997</v>
      </c>
      <c r="L205" s="8">
        <v>28.4573</v>
      </c>
      <c r="M205" s="8">
        <v>20.413499999999999</v>
      </c>
      <c r="N205" s="8">
        <v>17.327100000000002</v>
      </c>
      <c r="O205" s="8">
        <v>4.2354200000000004</v>
      </c>
      <c r="P205" s="8">
        <v>4.8928200000000004</v>
      </c>
      <c r="Q205" s="8">
        <v>5.1487100000000003</v>
      </c>
      <c r="R205" s="8">
        <v>5.0209400000000004</v>
      </c>
      <c r="S205" s="8">
        <v>4.6840299999999999</v>
      </c>
      <c r="T205" s="8">
        <v>4.7619899999999999</v>
      </c>
      <c r="U205" s="8">
        <v>29.2349</v>
      </c>
      <c r="V205" s="8">
        <v>23.776900000000001</v>
      </c>
      <c r="W205" s="8">
        <v>4.8487299999999998</v>
      </c>
      <c r="X205" s="8">
        <v>29433</v>
      </c>
      <c r="Y205" s="25">
        <v>35508</v>
      </c>
      <c r="Z205" s="8">
        <v>35508</v>
      </c>
    </row>
    <row r="206" spans="1:26" x14ac:dyDescent="0.25">
      <c r="B206" s="23" t="s">
        <v>79</v>
      </c>
      <c r="C206" s="8">
        <v>28.4772</v>
      </c>
      <c r="D206" s="8">
        <v>31.0671</v>
      </c>
      <c r="E206" s="8">
        <v>29.543900000000001</v>
      </c>
      <c r="F206" s="8">
        <v>28.061699999999998</v>
      </c>
      <c r="G206" s="8">
        <v>29.7422</v>
      </c>
      <c r="H206" s="8">
        <v>30.429300000000001</v>
      </c>
      <c r="I206" s="8">
        <v>17.420999999999999</v>
      </c>
      <c r="J206" s="8">
        <v>29.627800000000001</v>
      </c>
      <c r="K206" s="8">
        <v>33.288800000000002</v>
      </c>
      <c r="L206" s="8">
        <v>29.577000000000002</v>
      </c>
      <c r="M206" s="8">
        <v>20.463699999999999</v>
      </c>
      <c r="N206" s="8">
        <v>17.217700000000001</v>
      </c>
      <c r="O206" s="8">
        <v>3.94354</v>
      </c>
      <c r="P206" s="8">
        <v>4.8860099999999997</v>
      </c>
      <c r="Q206" s="8">
        <v>5.0652900000000001</v>
      </c>
      <c r="R206" s="8">
        <v>4.9900500000000001</v>
      </c>
      <c r="S206" s="8">
        <v>4.72051</v>
      </c>
      <c r="T206" s="8">
        <v>4.9236300000000002</v>
      </c>
      <c r="U206" s="8">
        <v>29.5778</v>
      </c>
      <c r="V206" s="8">
        <v>24.178999999999998</v>
      </c>
      <c r="W206" s="8">
        <v>4.8709499999999997</v>
      </c>
      <c r="X206" s="8">
        <v>29402</v>
      </c>
      <c r="Y206" s="25">
        <v>35146</v>
      </c>
      <c r="Z206" s="8">
        <v>35146</v>
      </c>
    </row>
    <row r="207" spans="1:26" x14ac:dyDescent="0.25">
      <c r="A207" s="6" t="s">
        <v>6</v>
      </c>
      <c r="B207" s="34">
        <v>43688.125</v>
      </c>
      <c r="C207" s="8">
        <v>23.654199999999999</v>
      </c>
      <c r="D207" s="8">
        <v>19.126799999999999</v>
      </c>
      <c r="E207" s="8">
        <v>17.717700000000001</v>
      </c>
      <c r="F207" s="8">
        <v>22.467500000000001</v>
      </c>
      <c r="G207" s="8">
        <v>25.921399999999998</v>
      </c>
      <c r="H207" s="8">
        <v>27.2593</v>
      </c>
      <c r="I207" s="8">
        <v>34.050400000000003</v>
      </c>
      <c r="J207" s="8">
        <v>45.157400000000003</v>
      </c>
      <c r="K207" s="8">
        <v>63.561</v>
      </c>
      <c r="L207" s="8">
        <v>58.389400000000002</v>
      </c>
      <c r="M207" s="8">
        <v>55.877699999999997</v>
      </c>
      <c r="N207" s="8">
        <v>50.236800000000002</v>
      </c>
      <c r="O207" s="8">
        <v>4.1901200000000003</v>
      </c>
      <c r="P207" s="8">
        <v>5.5113000000000003</v>
      </c>
      <c r="Q207" s="8">
        <v>6.6226500000000001</v>
      </c>
      <c r="R207" s="8">
        <v>7.0389900000000001</v>
      </c>
      <c r="S207" s="8">
        <v>7.6279000000000003</v>
      </c>
      <c r="T207" s="8">
        <v>7.5151599999999998</v>
      </c>
      <c r="U207" s="8">
        <v>23.752600000000001</v>
      </c>
      <c r="V207" s="8">
        <v>54.223999999999997</v>
      </c>
      <c r="W207" s="8">
        <v>7.0657899999999998</v>
      </c>
      <c r="X207" s="8">
        <v>14865</v>
      </c>
      <c r="Y207" s="24">
        <v>15585</v>
      </c>
      <c r="Z207" s="8">
        <v>15585</v>
      </c>
    </row>
    <row r="208" spans="1:26" x14ac:dyDescent="0.25">
      <c r="B208" s="22" t="s">
        <v>69</v>
      </c>
      <c r="C208" s="8">
        <v>26.0318</v>
      </c>
      <c r="D208" s="8">
        <v>19.687100000000001</v>
      </c>
      <c r="E208" s="8">
        <v>21.055599999999998</v>
      </c>
      <c r="F208" s="8">
        <v>25.2821</v>
      </c>
      <c r="G208" s="8">
        <v>26.9544</v>
      </c>
      <c r="H208" s="8">
        <v>25.7987</v>
      </c>
      <c r="I208" s="8">
        <v>32.026600000000002</v>
      </c>
      <c r="J208" s="8">
        <v>56.937899999999999</v>
      </c>
      <c r="K208" s="8">
        <v>55.111699999999999</v>
      </c>
      <c r="L208" s="8">
        <v>51.888599999999997</v>
      </c>
      <c r="M208" s="8">
        <v>56.723100000000002</v>
      </c>
      <c r="N208" s="8">
        <v>53.268900000000002</v>
      </c>
      <c r="O208" s="8">
        <v>5.3049900000000001</v>
      </c>
      <c r="P208" s="8">
        <v>6.3701400000000001</v>
      </c>
      <c r="Q208" s="8">
        <v>7.0372700000000004</v>
      </c>
      <c r="R208" s="8">
        <v>7.4541700000000004</v>
      </c>
      <c r="S208" s="8">
        <v>7.9243699999999997</v>
      </c>
      <c r="T208" s="8">
        <v>7.7034500000000001</v>
      </c>
      <c r="U208" s="8">
        <v>24.7636</v>
      </c>
      <c r="V208" s="8">
        <v>53.835299999999997</v>
      </c>
      <c r="W208" s="8">
        <v>7.4398</v>
      </c>
      <c r="X208" s="8">
        <v>14837</v>
      </c>
      <c r="Y208" s="24">
        <v>15609</v>
      </c>
      <c r="Z208" s="8">
        <v>15609</v>
      </c>
    </row>
    <row r="209" spans="1:26" x14ac:dyDescent="0.25">
      <c r="B209" s="23" t="s">
        <v>70</v>
      </c>
      <c r="C209" s="8">
        <v>24.8644</v>
      </c>
      <c r="D209" s="8">
        <v>19.2684</v>
      </c>
      <c r="E209" s="8">
        <v>20.082999999999998</v>
      </c>
      <c r="F209" s="8">
        <v>25.160499999999999</v>
      </c>
      <c r="G209" s="8">
        <v>26.886199999999999</v>
      </c>
      <c r="H209" s="8">
        <v>26.1126</v>
      </c>
      <c r="I209" s="8">
        <v>30.891400000000001</v>
      </c>
      <c r="J209" s="8">
        <v>55.072499999999998</v>
      </c>
      <c r="K209" s="8">
        <v>54.694400000000002</v>
      </c>
      <c r="L209" s="8">
        <v>52.522500000000001</v>
      </c>
      <c r="M209" s="8">
        <v>56.742600000000003</v>
      </c>
      <c r="N209" s="8">
        <v>53.1036</v>
      </c>
      <c r="O209" s="8">
        <v>5.0689500000000001</v>
      </c>
      <c r="P209" s="8">
        <v>6.2111700000000001</v>
      </c>
      <c r="Q209" s="8">
        <v>6.9723600000000001</v>
      </c>
      <c r="R209" s="8">
        <v>7.3609400000000003</v>
      </c>
      <c r="S209" s="8">
        <v>7.8721300000000003</v>
      </c>
      <c r="T209" s="8">
        <v>7.71448</v>
      </c>
      <c r="U209" s="8">
        <v>24.601400000000002</v>
      </c>
      <c r="V209" s="8">
        <v>53.670200000000001</v>
      </c>
      <c r="W209" s="8">
        <v>7.3824399999999999</v>
      </c>
      <c r="X209" s="24">
        <v>14810</v>
      </c>
      <c r="Y209" s="8">
        <v>15592</v>
      </c>
      <c r="Z209" s="8">
        <v>15592</v>
      </c>
    </row>
    <row r="210" spans="1:26" x14ac:dyDescent="0.25">
      <c r="B210" s="23" t="s">
        <v>71</v>
      </c>
      <c r="C210" s="8">
        <v>24.807099999999998</v>
      </c>
      <c r="D210" s="8">
        <v>19.378599999999999</v>
      </c>
      <c r="E210" s="8">
        <v>19.502700000000001</v>
      </c>
      <c r="F210" s="8">
        <v>24.910399999999999</v>
      </c>
      <c r="G210" s="8">
        <v>26.8048</v>
      </c>
      <c r="H210" s="8">
        <v>26.2256</v>
      </c>
      <c r="I210" s="8">
        <v>30.844799999999999</v>
      </c>
      <c r="J210" s="8">
        <v>52.001300000000001</v>
      </c>
      <c r="K210" s="8">
        <v>56.9482</v>
      </c>
      <c r="L210" s="8">
        <v>53.267800000000001</v>
      </c>
      <c r="M210" s="8">
        <v>56.357999999999997</v>
      </c>
      <c r="N210" s="8">
        <v>52.713099999999997</v>
      </c>
      <c r="O210" s="8">
        <v>4.88523</v>
      </c>
      <c r="P210" s="8">
        <v>6.0689700000000002</v>
      </c>
      <c r="Q210" s="8">
        <v>6.9040499999999998</v>
      </c>
      <c r="R210" s="8">
        <v>7.2717299999999998</v>
      </c>
      <c r="S210" s="8">
        <v>7.8303000000000003</v>
      </c>
      <c r="T210" s="8">
        <v>7.6736700000000004</v>
      </c>
      <c r="U210" s="8">
        <v>24.487100000000002</v>
      </c>
      <c r="V210" s="8">
        <v>53.655500000000004</v>
      </c>
      <c r="W210" s="8">
        <v>7.3160299999999996</v>
      </c>
      <c r="X210" s="8">
        <v>14794</v>
      </c>
      <c r="Y210" s="24">
        <v>15607</v>
      </c>
      <c r="Z210" s="8">
        <v>15607</v>
      </c>
    </row>
    <row r="211" spans="1:26" x14ac:dyDescent="0.25">
      <c r="B211" s="23" t="s">
        <v>72</v>
      </c>
      <c r="C211" s="8">
        <v>24.1538</v>
      </c>
      <c r="D211" s="8">
        <v>19.599</v>
      </c>
      <c r="E211" s="8">
        <v>18.9712</v>
      </c>
      <c r="F211" s="8">
        <v>24.504999999999999</v>
      </c>
      <c r="G211" s="8">
        <v>26.720300000000002</v>
      </c>
      <c r="H211" s="8">
        <v>26.511700000000001</v>
      </c>
      <c r="I211" s="8">
        <v>31.130600000000001</v>
      </c>
      <c r="J211" s="8">
        <v>48.994900000000001</v>
      </c>
      <c r="K211" s="8">
        <v>59.540700000000001</v>
      </c>
      <c r="L211" s="8">
        <v>54.346499999999999</v>
      </c>
      <c r="M211" s="8">
        <v>56.0822</v>
      </c>
      <c r="N211" s="8">
        <v>52.759099999999997</v>
      </c>
      <c r="O211" s="8">
        <v>4.6841400000000002</v>
      </c>
      <c r="P211" s="8">
        <v>5.9177400000000002</v>
      </c>
      <c r="Q211" s="8">
        <v>6.8395599999999996</v>
      </c>
      <c r="R211" s="8">
        <v>7.1885000000000003</v>
      </c>
      <c r="S211" s="8">
        <v>7.7845000000000004</v>
      </c>
      <c r="T211" s="8">
        <v>7.6269</v>
      </c>
      <c r="U211" s="8">
        <v>24.385899999999999</v>
      </c>
      <c r="V211" s="8">
        <v>53.928100000000001</v>
      </c>
      <c r="W211" s="8">
        <v>7.2464500000000003</v>
      </c>
      <c r="X211" s="8">
        <v>14788</v>
      </c>
      <c r="Y211" s="24">
        <v>15590</v>
      </c>
      <c r="Z211" s="8">
        <v>15590</v>
      </c>
    </row>
    <row r="212" spans="1:26" x14ac:dyDescent="0.25">
      <c r="B212" s="23" t="s">
        <v>73</v>
      </c>
      <c r="C212" s="8">
        <v>24.39</v>
      </c>
      <c r="D212" s="8">
        <v>19.2608</v>
      </c>
      <c r="E212" s="8">
        <v>17.903600000000001</v>
      </c>
      <c r="F212" s="8">
        <v>23.103200000000001</v>
      </c>
      <c r="G212" s="8">
        <v>26.364699999999999</v>
      </c>
      <c r="H212" s="8">
        <v>26.9833</v>
      </c>
      <c r="I212" s="8">
        <v>33.007300000000001</v>
      </c>
      <c r="J212" s="8">
        <v>46.247700000000002</v>
      </c>
      <c r="K212" s="8">
        <v>62.401000000000003</v>
      </c>
      <c r="L212" s="8">
        <v>57.4572</v>
      </c>
      <c r="M212" s="8">
        <v>55.756999999999998</v>
      </c>
      <c r="N212" s="8">
        <v>51.221499999999999</v>
      </c>
      <c r="O212" s="8">
        <v>4.3448000000000002</v>
      </c>
      <c r="P212" s="8">
        <v>5.6357100000000004</v>
      </c>
      <c r="Q212" s="8">
        <v>6.7103799999999998</v>
      </c>
      <c r="R212" s="8">
        <v>7.0820999999999996</v>
      </c>
      <c r="S212" s="8">
        <v>7.6843000000000004</v>
      </c>
      <c r="T212" s="8">
        <v>7.5720799999999997</v>
      </c>
      <c r="U212" s="8">
        <v>23.974499999999999</v>
      </c>
      <c r="V212" s="8">
        <v>54.207799999999999</v>
      </c>
      <c r="W212" s="8">
        <v>7.1328399999999998</v>
      </c>
      <c r="X212" s="8">
        <v>14855</v>
      </c>
      <c r="Y212" s="24">
        <v>15596</v>
      </c>
      <c r="Z212" s="8">
        <v>15596</v>
      </c>
    </row>
    <row r="213" spans="1:26" x14ac:dyDescent="0.25">
      <c r="B213" s="22" t="s">
        <v>74</v>
      </c>
      <c r="C213" s="8">
        <v>22.776800000000001</v>
      </c>
      <c r="D213" s="8">
        <v>18.958200000000001</v>
      </c>
      <c r="E213" s="8">
        <v>17.847200000000001</v>
      </c>
      <c r="F213" s="8">
        <v>21.720800000000001</v>
      </c>
      <c r="G213" s="8">
        <v>25.381</v>
      </c>
      <c r="H213" s="8">
        <v>27.581800000000001</v>
      </c>
      <c r="I213" s="8">
        <v>34.0062</v>
      </c>
      <c r="J213" s="8">
        <v>44.9437</v>
      </c>
      <c r="K213" s="8">
        <v>64.287300000000002</v>
      </c>
      <c r="L213" s="8">
        <v>58.495800000000003</v>
      </c>
      <c r="M213" s="8">
        <v>55.241</v>
      </c>
      <c r="N213" s="8">
        <v>49.206899999999997</v>
      </c>
      <c r="O213" s="8">
        <v>4.0094099999999999</v>
      </c>
      <c r="P213" s="8">
        <v>5.3787200000000004</v>
      </c>
      <c r="Q213" s="8">
        <v>6.5212399999999997</v>
      </c>
      <c r="R213" s="8">
        <v>7.0069499999999998</v>
      </c>
      <c r="S213" s="8">
        <v>7.5458299999999996</v>
      </c>
      <c r="T213" s="8">
        <v>7.4794799999999997</v>
      </c>
      <c r="U213" s="8">
        <v>23.526299999999999</v>
      </c>
      <c r="V213" s="8">
        <v>53.858600000000003</v>
      </c>
      <c r="W213" s="8">
        <v>6.9976599999999998</v>
      </c>
      <c r="X213" s="8">
        <v>14841</v>
      </c>
      <c r="Y213" s="24">
        <v>15577</v>
      </c>
      <c r="Z213" s="8">
        <v>15577</v>
      </c>
    </row>
    <row r="214" spans="1:26" x14ac:dyDescent="0.25">
      <c r="B214" s="23" t="s">
        <v>75</v>
      </c>
      <c r="C214" s="8">
        <v>21.300699999999999</v>
      </c>
      <c r="D214" s="8">
        <v>19.244599999999998</v>
      </c>
      <c r="E214" s="8">
        <v>17.904699999999998</v>
      </c>
      <c r="F214" s="8">
        <v>21.044</v>
      </c>
      <c r="G214" s="8">
        <v>24.769500000000001</v>
      </c>
      <c r="H214" s="8">
        <v>27.9162</v>
      </c>
      <c r="I214" s="8">
        <v>35.372700000000002</v>
      </c>
      <c r="J214" s="8">
        <v>44.815800000000003</v>
      </c>
      <c r="K214" s="8">
        <v>64.322500000000005</v>
      </c>
      <c r="L214" s="8">
        <v>58.587400000000002</v>
      </c>
      <c r="M214" s="8">
        <v>55.239600000000003</v>
      </c>
      <c r="N214" s="8">
        <v>48.589300000000001</v>
      </c>
      <c r="O214" s="8">
        <v>3.8131699999999999</v>
      </c>
      <c r="P214" s="8">
        <v>5.2569699999999999</v>
      </c>
      <c r="Q214" s="8">
        <v>6.4061000000000003</v>
      </c>
      <c r="R214" s="8">
        <v>7.0106000000000002</v>
      </c>
      <c r="S214" s="8">
        <v>7.5040699999999996</v>
      </c>
      <c r="T214" s="8">
        <v>7.4300600000000001</v>
      </c>
      <c r="U214" s="8">
        <v>23.311</v>
      </c>
      <c r="V214" s="8">
        <v>53.719000000000001</v>
      </c>
      <c r="W214" s="8">
        <v>6.9415800000000001</v>
      </c>
      <c r="X214" s="8">
        <v>14858</v>
      </c>
      <c r="Y214" s="24">
        <v>15585</v>
      </c>
      <c r="Z214" s="8">
        <v>15585</v>
      </c>
    </row>
    <row r="215" spans="1:26" x14ac:dyDescent="0.25">
      <c r="B215" s="23" t="s">
        <v>76</v>
      </c>
      <c r="C215" s="8">
        <v>20.6981</v>
      </c>
      <c r="D215" s="8">
        <v>19.3659</v>
      </c>
      <c r="E215" s="8">
        <v>18.1188</v>
      </c>
      <c r="F215" s="8">
        <v>20.6648</v>
      </c>
      <c r="G215" s="8">
        <v>23.9697</v>
      </c>
      <c r="H215" s="8">
        <v>27.73</v>
      </c>
      <c r="I215" s="8">
        <v>35.604399999999998</v>
      </c>
      <c r="J215" s="8">
        <v>45.5411</v>
      </c>
      <c r="K215" s="8">
        <v>63.372599999999998</v>
      </c>
      <c r="L215" s="8">
        <v>58.057000000000002</v>
      </c>
      <c r="M215" s="8">
        <v>55.400500000000001</v>
      </c>
      <c r="N215" s="8">
        <v>47.576700000000002</v>
      </c>
      <c r="O215" s="8">
        <v>3.6364899999999998</v>
      </c>
      <c r="P215" s="8">
        <v>5.1440400000000004</v>
      </c>
      <c r="Q215" s="8">
        <v>6.2626099999999996</v>
      </c>
      <c r="R215" s="8">
        <v>7.0145600000000004</v>
      </c>
      <c r="S215" s="8">
        <v>7.4698399999999996</v>
      </c>
      <c r="T215" s="8">
        <v>7.3644699999999998</v>
      </c>
      <c r="U215" s="8">
        <v>23.014299999999999</v>
      </c>
      <c r="V215" s="8">
        <v>53.281799999999997</v>
      </c>
      <c r="W215" s="8">
        <v>6.87988</v>
      </c>
      <c r="X215" s="8">
        <v>14864</v>
      </c>
      <c r="Y215" s="24">
        <v>15594</v>
      </c>
      <c r="Z215" s="8">
        <v>15594</v>
      </c>
    </row>
    <row r="216" spans="1:26" x14ac:dyDescent="0.25">
      <c r="B216" s="23" t="s">
        <v>77</v>
      </c>
      <c r="C216" s="8">
        <v>19.957000000000001</v>
      </c>
      <c r="D216" s="8">
        <v>19.109200000000001</v>
      </c>
      <c r="E216" s="8">
        <v>18.180499999999999</v>
      </c>
      <c r="F216" s="8">
        <v>20.541</v>
      </c>
      <c r="G216" s="8">
        <v>23.244199999999999</v>
      </c>
      <c r="H216" s="8">
        <v>27.954799999999999</v>
      </c>
      <c r="I216" s="8">
        <v>34.417400000000001</v>
      </c>
      <c r="J216" s="8">
        <v>45.991599999999998</v>
      </c>
      <c r="K216" s="8">
        <v>62.119500000000002</v>
      </c>
      <c r="L216" s="8">
        <v>56.916699999999999</v>
      </c>
      <c r="M216" s="8">
        <v>55.101399999999998</v>
      </c>
      <c r="N216" s="8">
        <v>46.485100000000003</v>
      </c>
      <c r="O216" s="8">
        <v>3.43512</v>
      </c>
      <c r="P216" s="8">
        <v>5.0432800000000002</v>
      </c>
      <c r="Q216" s="8">
        <v>6.1090799999999996</v>
      </c>
      <c r="R216" s="8">
        <v>7.0019999999999998</v>
      </c>
      <c r="S216" s="8">
        <v>7.41228</v>
      </c>
      <c r="T216" s="8">
        <v>7.3576699999999997</v>
      </c>
      <c r="U216" s="8">
        <v>22.8187</v>
      </c>
      <c r="V216" s="8">
        <v>52.48</v>
      </c>
      <c r="W216" s="8">
        <v>6.8257899999999996</v>
      </c>
      <c r="X216" s="8">
        <v>14826</v>
      </c>
      <c r="Y216" s="25">
        <v>15598</v>
      </c>
      <c r="Z216" s="8">
        <v>15598</v>
      </c>
    </row>
    <row r="217" spans="1:26" x14ac:dyDescent="0.25">
      <c r="B217" s="23" t="s">
        <v>78</v>
      </c>
      <c r="C217" s="8">
        <v>19.160699999999999</v>
      </c>
      <c r="D217" s="8">
        <v>18.778700000000001</v>
      </c>
      <c r="E217" s="8">
        <v>18.287400000000002</v>
      </c>
      <c r="F217" s="8">
        <v>20.401399999999999</v>
      </c>
      <c r="G217" s="8">
        <v>22.518000000000001</v>
      </c>
      <c r="H217" s="8">
        <v>27.667300000000001</v>
      </c>
      <c r="I217" s="8">
        <v>34.811700000000002</v>
      </c>
      <c r="J217" s="8">
        <v>47.476900000000001</v>
      </c>
      <c r="K217" s="8">
        <v>60.586199999999998</v>
      </c>
      <c r="L217" s="8">
        <v>56.738900000000001</v>
      </c>
      <c r="M217" s="8">
        <v>54.832299999999996</v>
      </c>
      <c r="N217" s="8">
        <v>45.807400000000001</v>
      </c>
      <c r="O217" s="8">
        <v>3.2407300000000001</v>
      </c>
      <c r="P217" s="8">
        <v>4.9505800000000004</v>
      </c>
      <c r="Q217" s="8">
        <v>5.9560700000000004</v>
      </c>
      <c r="R217" s="8">
        <v>6.9688100000000004</v>
      </c>
      <c r="S217" s="8">
        <v>7.3695899999999996</v>
      </c>
      <c r="T217" s="8">
        <v>7.3611899999999997</v>
      </c>
      <c r="U217" s="8">
        <v>22.4985</v>
      </c>
      <c r="V217" s="8">
        <v>52.097900000000003</v>
      </c>
      <c r="W217" s="8">
        <v>6.7751000000000001</v>
      </c>
      <c r="X217" s="8">
        <v>14857</v>
      </c>
      <c r="Y217" s="25">
        <v>15591</v>
      </c>
      <c r="Z217" s="8">
        <v>15591</v>
      </c>
    </row>
    <row r="218" spans="1:26" x14ac:dyDescent="0.25">
      <c r="B218" s="23" t="s">
        <v>79</v>
      </c>
      <c r="C218" s="8">
        <v>18.541699999999999</v>
      </c>
      <c r="D218" s="8">
        <v>18.907</v>
      </c>
      <c r="E218" s="8">
        <v>18.739599999999999</v>
      </c>
      <c r="F218" s="8">
        <v>20.0322</v>
      </c>
      <c r="G218" s="8">
        <v>21.839600000000001</v>
      </c>
      <c r="H218" s="8">
        <v>27.397500000000001</v>
      </c>
      <c r="I218" s="8">
        <v>35.118499999999997</v>
      </c>
      <c r="J218" s="8">
        <v>48.046700000000001</v>
      </c>
      <c r="K218" s="8">
        <v>59.744599999999998</v>
      </c>
      <c r="L218" s="8">
        <v>57.099800000000002</v>
      </c>
      <c r="M218" s="8">
        <v>54.0837</v>
      </c>
      <c r="N218" s="8">
        <v>45.311599999999999</v>
      </c>
      <c r="O218" s="8">
        <v>3.2778399999999999</v>
      </c>
      <c r="P218" s="8">
        <v>5.0803799999999999</v>
      </c>
      <c r="Q218" s="8">
        <v>5.98569</v>
      </c>
      <c r="R218" s="8">
        <v>7.05891</v>
      </c>
      <c r="S218" s="8">
        <v>7.4555899999999999</v>
      </c>
      <c r="T218" s="8">
        <v>7.42781</v>
      </c>
      <c r="U218" s="8">
        <v>22.241800000000001</v>
      </c>
      <c r="V218" s="8">
        <v>51.762</v>
      </c>
      <c r="W218" s="8">
        <v>6.8513599999999997</v>
      </c>
      <c r="X218" s="8">
        <v>14733</v>
      </c>
      <c r="Y218" s="25">
        <v>15608</v>
      </c>
      <c r="Z218" s="8">
        <v>15608</v>
      </c>
    </row>
    <row r="219" spans="1:26" x14ac:dyDescent="0.25">
      <c r="A219" s="6" t="s">
        <v>2</v>
      </c>
      <c r="B219" s="34">
        <v>43336.125</v>
      </c>
      <c r="C219" s="8">
        <v>20.201699999999999</v>
      </c>
      <c r="D219" s="8">
        <v>25.2041</v>
      </c>
      <c r="E219" s="8">
        <v>27.598199999999999</v>
      </c>
      <c r="F219" s="8">
        <v>27.4117</v>
      </c>
      <c r="G219" s="8">
        <v>30.357700000000001</v>
      </c>
      <c r="H219" s="8">
        <v>30.2469</v>
      </c>
      <c r="I219" s="8">
        <v>29.352799999999998</v>
      </c>
      <c r="J219" s="8">
        <v>47.393000000000001</v>
      </c>
      <c r="K219" s="8">
        <v>42.1295</v>
      </c>
      <c r="L219" s="8">
        <v>36.7789</v>
      </c>
      <c r="M219" s="8">
        <v>31.968</v>
      </c>
      <c r="N219" s="8">
        <v>28.361699999999999</v>
      </c>
      <c r="O219" s="8">
        <v>5.6768200000000002</v>
      </c>
      <c r="P219" s="8">
        <v>6.8027199999999999</v>
      </c>
      <c r="Q219" s="8">
        <v>8.32742</v>
      </c>
      <c r="R219" s="8">
        <v>8.7205600000000008</v>
      </c>
      <c r="S219" s="8">
        <v>8.9282199999999996</v>
      </c>
      <c r="T219" s="8">
        <v>8.9512599999999996</v>
      </c>
      <c r="U219" s="8">
        <v>28.631499999999999</v>
      </c>
      <c r="V219" s="8">
        <v>34.513399999999997</v>
      </c>
      <c r="W219" s="8">
        <v>8.5370200000000001</v>
      </c>
      <c r="X219" s="8">
        <v>15991</v>
      </c>
      <c r="Y219" s="24">
        <v>17161</v>
      </c>
      <c r="Z219" s="8">
        <v>17161</v>
      </c>
    </row>
    <row r="220" spans="1:26" x14ac:dyDescent="0.25">
      <c r="B220" s="22" t="s">
        <v>69</v>
      </c>
      <c r="C220" s="8">
        <v>20.870899999999999</v>
      </c>
      <c r="D220" s="8">
        <v>23.522500000000001</v>
      </c>
      <c r="E220" s="8">
        <v>32.4848</v>
      </c>
      <c r="F220" s="8">
        <v>30.184799999999999</v>
      </c>
      <c r="G220" s="8">
        <v>30.620200000000001</v>
      </c>
      <c r="H220" s="8">
        <v>29.346299999999999</v>
      </c>
      <c r="I220" s="8">
        <v>53.799399999999999</v>
      </c>
      <c r="J220" s="8">
        <v>50.439900000000002</v>
      </c>
      <c r="K220" s="8">
        <v>39.677900000000001</v>
      </c>
      <c r="L220" s="8">
        <v>39.389000000000003</v>
      </c>
      <c r="M220" s="8">
        <v>31.021100000000001</v>
      </c>
      <c r="N220" s="8">
        <v>23.333300000000001</v>
      </c>
      <c r="O220" s="8">
        <v>7.4393399999999996</v>
      </c>
      <c r="P220" s="8">
        <v>7.6759199999999996</v>
      </c>
      <c r="Q220" s="8">
        <v>8.4119399999999995</v>
      </c>
      <c r="R220" s="8">
        <v>8.5852500000000003</v>
      </c>
      <c r="S220" s="8">
        <v>8.9436099999999996</v>
      </c>
      <c r="T220" s="8">
        <v>8.9572199999999995</v>
      </c>
      <c r="U220" s="8">
        <v>29.5717</v>
      </c>
      <c r="V220" s="8">
        <v>33.818800000000003</v>
      </c>
      <c r="W220" s="8">
        <v>8.6547900000000002</v>
      </c>
      <c r="X220" s="8">
        <v>15819</v>
      </c>
      <c r="Y220" s="24">
        <v>17351</v>
      </c>
      <c r="Z220" s="8">
        <v>17351</v>
      </c>
    </row>
    <row r="221" spans="1:26" x14ac:dyDescent="0.25">
      <c r="B221" s="23" t="s">
        <v>70</v>
      </c>
      <c r="C221" s="8">
        <v>21.735399999999998</v>
      </c>
      <c r="D221" s="8">
        <v>23.023700000000002</v>
      </c>
      <c r="E221" s="8">
        <v>31.870200000000001</v>
      </c>
      <c r="F221" s="8">
        <v>29.929600000000001</v>
      </c>
      <c r="G221" s="8">
        <v>30.661100000000001</v>
      </c>
      <c r="H221" s="8">
        <v>29.066700000000001</v>
      </c>
      <c r="I221" s="8">
        <v>47.638599999999997</v>
      </c>
      <c r="J221" s="8">
        <v>49.534999999999997</v>
      </c>
      <c r="K221" s="8">
        <v>42.943800000000003</v>
      </c>
      <c r="L221" s="8">
        <v>39.488300000000002</v>
      </c>
      <c r="M221" s="8">
        <v>31.5594</v>
      </c>
      <c r="N221" s="8">
        <v>24.034300000000002</v>
      </c>
      <c r="O221" s="8">
        <v>6.9855900000000002</v>
      </c>
      <c r="P221" s="8">
        <v>7.6210599999999999</v>
      </c>
      <c r="Q221" s="8">
        <v>8.4498999999999995</v>
      </c>
      <c r="R221" s="8">
        <v>8.5907800000000005</v>
      </c>
      <c r="S221" s="8">
        <v>8.9468099999999993</v>
      </c>
      <c r="T221" s="8">
        <v>8.95472</v>
      </c>
      <c r="U221" s="8">
        <v>29.367000000000001</v>
      </c>
      <c r="V221" s="8">
        <v>34.397599999999997</v>
      </c>
      <c r="W221" s="8">
        <v>8.6437799999999996</v>
      </c>
      <c r="X221" s="24">
        <v>15793</v>
      </c>
      <c r="Y221" s="8">
        <v>17343</v>
      </c>
      <c r="Z221" s="8">
        <v>17343</v>
      </c>
    </row>
    <row r="222" spans="1:26" x14ac:dyDescent="0.25">
      <c r="B222" s="23" t="s">
        <v>71</v>
      </c>
      <c r="C222" s="8">
        <v>21.760899999999999</v>
      </c>
      <c r="D222" s="8">
        <v>23.1249</v>
      </c>
      <c r="E222" s="8">
        <v>30.821200000000001</v>
      </c>
      <c r="F222" s="8">
        <v>29.256900000000002</v>
      </c>
      <c r="G222" s="8">
        <v>30.5215</v>
      </c>
      <c r="H222" s="8">
        <v>28.843399999999999</v>
      </c>
      <c r="I222" s="8">
        <v>40.060400000000001</v>
      </c>
      <c r="J222" s="8">
        <v>48.967300000000002</v>
      </c>
      <c r="K222" s="8">
        <v>42.945</v>
      </c>
      <c r="L222" s="8">
        <v>38.595799999999997</v>
      </c>
      <c r="M222" s="8">
        <v>32.290799999999997</v>
      </c>
      <c r="N222" s="8">
        <v>25.309000000000001</v>
      </c>
      <c r="O222" s="8">
        <v>6.6389399999999998</v>
      </c>
      <c r="P222" s="8">
        <v>7.4577499999999999</v>
      </c>
      <c r="Q222" s="8">
        <v>8.5117200000000004</v>
      </c>
      <c r="R222" s="8">
        <v>8.6389300000000002</v>
      </c>
      <c r="S222" s="8">
        <v>8.9323599999999992</v>
      </c>
      <c r="T222" s="8">
        <v>8.9926700000000004</v>
      </c>
      <c r="U222" s="8">
        <v>28.999500000000001</v>
      </c>
      <c r="V222" s="8">
        <v>34.561599999999999</v>
      </c>
      <c r="W222" s="8">
        <v>8.6449700000000007</v>
      </c>
      <c r="X222" s="8">
        <v>15802</v>
      </c>
      <c r="Y222" s="24">
        <v>17270</v>
      </c>
      <c r="Z222" s="8">
        <v>17270</v>
      </c>
    </row>
    <row r="223" spans="1:26" x14ac:dyDescent="0.25">
      <c r="B223" s="23" t="s">
        <v>72</v>
      </c>
      <c r="C223" s="8">
        <v>21.6661</v>
      </c>
      <c r="D223" s="8">
        <v>23.583600000000001</v>
      </c>
      <c r="E223" s="8">
        <v>29.623999999999999</v>
      </c>
      <c r="F223" s="8">
        <v>28.380700000000001</v>
      </c>
      <c r="G223" s="8">
        <v>30.9956</v>
      </c>
      <c r="H223" s="8">
        <v>29.2774</v>
      </c>
      <c r="I223" s="8">
        <v>36.119900000000001</v>
      </c>
      <c r="J223" s="8">
        <v>48.610599999999998</v>
      </c>
      <c r="K223" s="8">
        <v>43.157600000000002</v>
      </c>
      <c r="L223" s="8">
        <v>37.897799999999997</v>
      </c>
      <c r="M223" s="8">
        <v>32.225900000000003</v>
      </c>
      <c r="N223" s="8">
        <v>26.7622</v>
      </c>
      <c r="O223" s="8">
        <v>6.4128499999999997</v>
      </c>
      <c r="P223" s="8">
        <v>7.2317299999999998</v>
      </c>
      <c r="Q223" s="8">
        <v>8.5709400000000002</v>
      </c>
      <c r="R223" s="8">
        <v>8.6632800000000003</v>
      </c>
      <c r="S223" s="8">
        <v>8.9376899999999999</v>
      </c>
      <c r="T223" s="8">
        <v>9.0248799999999996</v>
      </c>
      <c r="U223" s="8">
        <v>28.936299999999999</v>
      </c>
      <c r="V223" s="8">
        <v>34.760599999999997</v>
      </c>
      <c r="W223" s="8">
        <v>8.6422100000000004</v>
      </c>
      <c r="X223" s="8">
        <v>15850</v>
      </c>
      <c r="Y223" s="24">
        <v>17197</v>
      </c>
      <c r="Z223" s="8">
        <v>17197</v>
      </c>
    </row>
    <row r="224" spans="1:26" x14ac:dyDescent="0.25">
      <c r="B224" s="23" t="s">
        <v>73</v>
      </c>
      <c r="C224" s="8">
        <v>20.3949</v>
      </c>
      <c r="D224" s="8">
        <v>25.298999999999999</v>
      </c>
      <c r="E224" s="8">
        <v>28.111499999999999</v>
      </c>
      <c r="F224" s="8">
        <v>27.605</v>
      </c>
      <c r="G224" s="8">
        <v>30.8781</v>
      </c>
      <c r="H224" s="8">
        <v>30.092400000000001</v>
      </c>
      <c r="I224" s="8">
        <v>31.453600000000002</v>
      </c>
      <c r="J224" s="8">
        <v>47.06</v>
      </c>
      <c r="K224" s="8">
        <v>42.541499999999999</v>
      </c>
      <c r="L224" s="8">
        <v>37.063400000000001</v>
      </c>
      <c r="M224" s="8">
        <v>31.420100000000001</v>
      </c>
      <c r="N224" s="8">
        <v>27.763999999999999</v>
      </c>
      <c r="O224" s="8">
        <v>5.8232299999999997</v>
      </c>
      <c r="P224" s="8">
        <v>6.8994999999999997</v>
      </c>
      <c r="Q224" s="8">
        <v>8.4209800000000001</v>
      </c>
      <c r="R224" s="8">
        <v>8.7003000000000004</v>
      </c>
      <c r="S224" s="8">
        <v>8.9356100000000005</v>
      </c>
      <c r="T224" s="8">
        <v>8.9992400000000004</v>
      </c>
      <c r="U224" s="8">
        <v>28.8569</v>
      </c>
      <c r="V224" s="8">
        <v>34.331699999999998</v>
      </c>
      <c r="W224" s="8">
        <v>8.5759399999999992</v>
      </c>
      <c r="X224" s="8">
        <v>15947</v>
      </c>
      <c r="Y224" s="24">
        <v>17205</v>
      </c>
      <c r="Z224" s="8">
        <v>17205</v>
      </c>
    </row>
    <row r="225" spans="1:26" x14ac:dyDescent="0.25">
      <c r="B225" s="22" t="s">
        <v>74</v>
      </c>
      <c r="C225" s="8">
        <v>20.579599999999999</v>
      </c>
      <c r="D225" s="8">
        <v>25.423200000000001</v>
      </c>
      <c r="E225" s="8">
        <v>27.932700000000001</v>
      </c>
      <c r="F225" s="8">
        <v>27.112300000000001</v>
      </c>
      <c r="G225" s="8">
        <v>29.843900000000001</v>
      </c>
      <c r="H225" s="8">
        <v>30.694199999999999</v>
      </c>
      <c r="I225" s="8">
        <v>25.1448</v>
      </c>
      <c r="J225" s="8">
        <v>45.811100000000003</v>
      </c>
      <c r="K225" s="8">
        <v>42.0961</v>
      </c>
      <c r="L225" s="8">
        <v>35.9084</v>
      </c>
      <c r="M225" s="8">
        <v>33.160899999999998</v>
      </c>
      <c r="N225" s="8">
        <v>28.090499999999999</v>
      </c>
      <c r="O225" s="8">
        <v>5.6411199999999999</v>
      </c>
      <c r="P225" s="8">
        <v>6.6043200000000004</v>
      </c>
      <c r="Q225" s="8">
        <v>8.2508800000000004</v>
      </c>
      <c r="R225" s="8">
        <v>8.77942</v>
      </c>
      <c r="S225" s="8">
        <v>8.9000699999999995</v>
      </c>
      <c r="T225" s="8">
        <v>8.9105600000000003</v>
      </c>
      <c r="U225" s="8">
        <v>28.633600000000001</v>
      </c>
      <c r="V225" s="8">
        <v>34.297600000000003</v>
      </c>
      <c r="W225" s="8">
        <v>8.5003299999999999</v>
      </c>
      <c r="X225" s="8">
        <v>16061</v>
      </c>
      <c r="Y225" s="24">
        <v>17140</v>
      </c>
      <c r="Z225" s="8">
        <v>17140</v>
      </c>
    </row>
    <row r="226" spans="1:26" x14ac:dyDescent="0.25">
      <c r="B226" s="23" t="s">
        <v>75</v>
      </c>
      <c r="C226" s="8">
        <v>21.543800000000001</v>
      </c>
      <c r="D226" s="8">
        <v>25.873000000000001</v>
      </c>
      <c r="E226" s="8">
        <v>28.232800000000001</v>
      </c>
      <c r="F226" s="8">
        <v>27.541899999999998</v>
      </c>
      <c r="G226" s="8">
        <v>29.206299999999999</v>
      </c>
      <c r="H226" s="8">
        <v>30.9481</v>
      </c>
      <c r="I226" s="8">
        <v>22.617699999999999</v>
      </c>
      <c r="J226" s="8">
        <v>42.916600000000003</v>
      </c>
      <c r="K226" s="8">
        <v>41.122999999999998</v>
      </c>
      <c r="L226" s="8">
        <v>35.198700000000002</v>
      </c>
      <c r="M226" s="8">
        <v>34.066200000000002</v>
      </c>
      <c r="N226" s="8">
        <v>27.9711</v>
      </c>
      <c r="O226" s="8">
        <v>5.4233599999999997</v>
      </c>
      <c r="P226" s="8">
        <v>6.44339</v>
      </c>
      <c r="Q226" s="8">
        <v>8.21645</v>
      </c>
      <c r="R226" s="8">
        <v>8.8343399999999992</v>
      </c>
      <c r="S226" s="8">
        <v>8.8167100000000005</v>
      </c>
      <c r="T226" s="8">
        <v>8.8983000000000008</v>
      </c>
      <c r="U226" s="8">
        <v>28.7331</v>
      </c>
      <c r="V226" s="8">
        <v>33.891800000000003</v>
      </c>
      <c r="W226" s="8">
        <v>8.4612400000000001</v>
      </c>
      <c r="X226" s="8">
        <v>15977</v>
      </c>
      <c r="Y226" s="24">
        <v>17083</v>
      </c>
      <c r="Z226" s="8">
        <v>17083</v>
      </c>
    </row>
    <row r="227" spans="1:26" x14ac:dyDescent="0.25">
      <c r="B227" s="23" t="s">
        <v>76</v>
      </c>
      <c r="C227" s="8">
        <v>21.217300000000002</v>
      </c>
      <c r="D227" s="8">
        <v>26.006900000000002</v>
      </c>
      <c r="E227" s="8">
        <v>28.2227</v>
      </c>
      <c r="F227" s="8">
        <v>27.768799999999999</v>
      </c>
      <c r="G227" s="8">
        <v>28.596900000000002</v>
      </c>
      <c r="H227" s="8">
        <v>30.928999999999998</v>
      </c>
      <c r="I227" s="8">
        <v>21.031700000000001</v>
      </c>
      <c r="J227" s="8">
        <v>41.305199999999999</v>
      </c>
      <c r="K227" s="8">
        <v>40.072699999999998</v>
      </c>
      <c r="L227" s="8">
        <v>33.898000000000003</v>
      </c>
      <c r="M227" s="8">
        <v>33.892899999999997</v>
      </c>
      <c r="N227" s="8">
        <v>27.982099999999999</v>
      </c>
      <c r="O227" s="8">
        <v>5.1096300000000001</v>
      </c>
      <c r="P227" s="8">
        <v>6.3330599999999997</v>
      </c>
      <c r="Q227" s="8">
        <v>8.1908700000000003</v>
      </c>
      <c r="R227" s="8">
        <v>8.8835899999999999</v>
      </c>
      <c r="S227" s="8">
        <v>8.7588100000000004</v>
      </c>
      <c r="T227" s="8">
        <v>8.8539300000000001</v>
      </c>
      <c r="U227" s="8">
        <v>28.625</v>
      </c>
      <c r="V227" s="8">
        <v>33.266800000000003</v>
      </c>
      <c r="W227" s="8">
        <v>8.4213900000000006</v>
      </c>
      <c r="X227" s="8">
        <v>15939</v>
      </c>
      <c r="Y227" s="24">
        <v>17077</v>
      </c>
      <c r="Z227" s="8">
        <v>17077</v>
      </c>
    </row>
    <row r="228" spans="1:26" x14ac:dyDescent="0.25">
      <c r="B228" s="23" t="s">
        <v>77</v>
      </c>
      <c r="C228" s="8">
        <v>21.047499999999999</v>
      </c>
      <c r="D228" s="8">
        <v>25.9253</v>
      </c>
      <c r="E228" s="8">
        <v>28.439</v>
      </c>
      <c r="F228" s="8">
        <v>27.6309</v>
      </c>
      <c r="G228" s="8">
        <v>28.3278</v>
      </c>
      <c r="H228" s="8">
        <v>30.3659</v>
      </c>
      <c r="I228" s="8">
        <v>17.082999999999998</v>
      </c>
      <c r="J228" s="8">
        <v>39.923499999999997</v>
      </c>
      <c r="K228" s="8">
        <v>38.897399999999998</v>
      </c>
      <c r="L228" s="8">
        <v>33.300600000000003</v>
      </c>
      <c r="M228" s="8">
        <v>34.6599</v>
      </c>
      <c r="N228" s="8">
        <v>27.899899999999999</v>
      </c>
      <c r="O228" s="8">
        <v>4.7568099999999998</v>
      </c>
      <c r="P228" s="8">
        <v>6.1819499999999996</v>
      </c>
      <c r="Q228" s="8">
        <v>8.1602899999999998</v>
      </c>
      <c r="R228" s="8">
        <v>8.9342699999999997</v>
      </c>
      <c r="S228" s="8">
        <v>8.6946200000000005</v>
      </c>
      <c r="T228" s="8">
        <v>8.7865800000000007</v>
      </c>
      <c r="U228" s="8">
        <v>28.3995</v>
      </c>
      <c r="V228" s="8">
        <v>32.927199999999999</v>
      </c>
      <c r="W228" s="8">
        <v>8.3669100000000007</v>
      </c>
      <c r="X228" s="8">
        <v>15958</v>
      </c>
      <c r="Y228" s="25">
        <v>17050</v>
      </c>
      <c r="Z228" s="8">
        <v>17050</v>
      </c>
    </row>
    <row r="229" spans="1:26" x14ac:dyDescent="0.25">
      <c r="B229" s="23" t="s">
        <v>78</v>
      </c>
      <c r="C229" s="8">
        <v>19.849499999999999</v>
      </c>
      <c r="D229" s="8">
        <v>25.714400000000001</v>
      </c>
      <c r="E229" s="8">
        <v>28.040900000000001</v>
      </c>
      <c r="F229" s="8">
        <v>27.635400000000001</v>
      </c>
      <c r="G229" s="8">
        <v>28.281500000000001</v>
      </c>
      <c r="H229" s="8">
        <v>29.9939</v>
      </c>
      <c r="I229" s="8">
        <v>14.7715</v>
      </c>
      <c r="J229" s="8">
        <v>36.253300000000003</v>
      </c>
      <c r="K229" s="8">
        <v>38.827399999999997</v>
      </c>
      <c r="L229" s="8">
        <v>33.39</v>
      </c>
      <c r="M229" s="8">
        <v>34.744900000000001</v>
      </c>
      <c r="N229" s="8">
        <v>28.299199999999999</v>
      </c>
      <c r="O229" s="8">
        <v>4.5426599999999997</v>
      </c>
      <c r="P229" s="8">
        <v>6.0604899999999997</v>
      </c>
      <c r="Q229" s="8">
        <v>8.1366399999999999</v>
      </c>
      <c r="R229" s="8">
        <v>8.9871700000000008</v>
      </c>
      <c r="S229" s="8">
        <v>8.6487499999999997</v>
      </c>
      <c r="T229" s="8">
        <v>8.7108299999999996</v>
      </c>
      <c r="U229" s="8">
        <v>28.188700000000001</v>
      </c>
      <c r="V229" s="8">
        <v>32.692599999999999</v>
      </c>
      <c r="W229" s="8">
        <v>8.3250499999999992</v>
      </c>
      <c r="X229" s="8">
        <v>15961</v>
      </c>
      <c r="Y229" s="25">
        <v>17056</v>
      </c>
      <c r="Z229" s="8">
        <v>17056</v>
      </c>
    </row>
    <row r="230" spans="1:26" x14ac:dyDescent="0.25">
      <c r="B230" s="23" t="s">
        <v>79</v>
      </c>
      <c r="C230" s="8">
        <v>19.6707</v>
      </c>
      <c r="D230" s="8">
        <v>25.382899999999999</v>
      </c>
      <c r="E230" s="8">
        <v>28.317599999999999</v>
      </c>
      <c r="F230" s="8">
        <v>27.763500000000001</v>
      </c>
      <c r="G230" s="8">
        <v>28.0717</v>
      </c>
      <c r="H230" s="8">
        <v>29.392700000000001</v>
      </c>
      <c r="I230" s="8">
        <v>13.4588</v>
      </c>
      <c r="J230" s="8">
        <v>31.880099999999999</v>
      </c>
      <c r="K230" s="8">
        <v>38.483499999999999</v>
      </c>
      <c r="L230" s="8">
        <v>34.359499999999997</v>
      </c>
      <c r="M230" s="8">
        <v>34.800199999999997</v>
      </c>
      <c r="N230" s="8">
        <v>28.865400000000001</v>
      </c>
      <c r="O230" s="8">
        <v>4.2955500000000004</v>
      </c>
      <c r="P230" s="8">
        <v>5.88164</v>
      </c>
      <c r="Q230" s="8">
        <v>8.0959099999999999</v>
      </c>
      <c r="R230" s="8">
        <v>9.0120199999999997</v>
      </c>
      <c r="S230" s="8">
        <v>8.7861600000000006</v>
      </c>
      <c r="T230" s="8">
        <v>8.8709500000000006</v>
      </c>
      <c r="U230" s="8">
        <v>27.998999999999999</v>
      </c>
      <c r="V230" s="8">
        <v>32.5914</v>
      </c>
      <c r="W230" s="8">
        <v>8.3810699999999994</v>
      </c>
      <c r="X230" s="8">
        <v>15973</v>
      </c>
      <c r="Y230" s="25">
        <v>16985</v>
      </c>
      <c r="Z230" s="8">
        <v>16985</v>
      </c>
    </row>
    <row r="231" spans="1:26" x14ac:dyDescent="0.25">
      <c r="A231" s="6" t="s">
        <v>55</v>
      </c>
      <c r="B231" s="34">
        <v>43759.125</v>
      </c>
      <c r="C231" s="8">
        <v>45.2316</v>
      </c>
      <c r="D231" s="8">
        <v>36.668500000000002</v>
      </c>
      <c r="E231" s="8">
        <v>29.566800000000001</v>
      </c>
      <c r="F231" s="8">
        <v>32.054499999999997</v>
      </c>
      <c r="G231" s="8">
        <v>32.520800000000001</v>
      </c>
      <c r="H231" s="8">
        <v>31.025200000000002</v>
      </c>
      <c r="I231" s="8">
        <v>5.9377500000000003</v>
      </c>
      <c r="J231" s="8">
        <v>13.855700000000001</v>
      </c>
      <c r="K231" s="8">
        <v>29.1431</v>
      </c>
      <c r="L231" s="8">
        <v>36.200400000000002</v>
      </c>
      <c r="M231" s="8">
        <v>23.999700000000001</v>
      </c>
      <c r="N231" s="8">
        <v>18.3872</v>
      </c>
      <c r="O231" s="8">
        <v>8.9688599999999994</v>
      </c>
      <c r="P231" s="8">
        <v>8.0190999999999999</v>
      </c>
      <c r="Q231" s="8">
        <v>8.41188</v>
      </c>
      <c r="R231" s="8">
        <v>8.0807500000000001</v>
      </c>
      <c r="S231" s="8">
        <v>7.6207399999999996</v>
      </c>
      <c r="T231" s="8">
        <v>7.14053</v>
      </c>
      <c r="U231" s="8">
        <v>32.417099999999998</v>
      </c>
      <c r="V231" s="8">
        <v>24.008400000000002</v>
      </c>
      <c r="W231" s="8">
        <v>7.7592699999999999</v>
      </c>
      <c r="X231" s="8">
        <v>3206</v>
      </c>
      <c r="Y231" s="24">
        <v>4761</v>
      </c>
      <c r="Z231" s="8">
        <v>4761</v>
      </c>
    </row>
    <row r="232" spans="1:26" x14ac:dyDescent="0.25">
      <c r="B232" s="22" t="s">
        <v>69</v>
      </c>
      <c r="C232" s="8">
        <v>37.987200000000001</v>
      </c>
      <c r="D232" s="8">
        <v>42.408700000000003</v>
      </c>
      <c r="E232" s="8">
        <v>35.635399999999997</v>
      </c>
      <c r="F232" s="8">
        <v>31.597999999999999</v>
      </c>
      <c r="G232" s="8">
        <v>31.040400000000002</v>
      </c>
      <c r="H232" s="8">
        <v>28.5273</v>
      </c>
      <c r="I232" s="8">
        <v>27.7788</v>
      </c>
      <c r="J232" s="8">
        <v>43.535299999999999</v>
      </c>
      <c r="K232" s="8">
        <v>30.705100000000002</v>
      </c>
      <c r="L232" s="8">
        <v>22.385300000000001</v>
      </c>
      <c r="M232" s="8">
        <v>22.064699999999998</v>
      </c>
      <c r="N232" s="8">
        <v>23.026</v>
      </c>
      <c r="O232" s="8">
        <v>11.398400000000001</v>
      </c>
      <c r="P232" s="8">
        <v>11.2784</v>
      </c>
      <c r="Q232" s="8">
        <v>11.1182</v>
      </c>
      <c r="R232" s="8">
        <v>9.2503899999999994</v>
      </c>
      <c r="S232" s="8">
        <v>8.1624499999999998</v>
      </c>
      <c r="T232" s="8">
        <v>7.8554599999999999</v>
      </c>
      <c r="U232" s="8">
        <v>32.443100000000001</v>
      </c>
      <c r="V232" s="8">
        <v>25.629000000000001</v>
      </c>
      <c r="W232" s="8">
        <v>9.0755400000000002</v>
      </c>
      <c r="X232" s="8">
        <v>3781</v>
      </c>
      <c r="Y232" s="24">
        <v>4883</v>
      </c>
      <c r="Z232" s="8">
        <v>4883</v>
      </c>
    </row>
    <row r="233" spans="1:26" x14ac:dyDescent="0.25">
      <c r="B233" s="23" t="s">
        <v>70</v>
      </c>
      <c r="C233" s="8">
        <v>39.937199999999997</v>
      </c>
      <c r="D233" s="8">
        <v>41.427799999999998</v>
      </c>
      <c r="E233" s="8">
        <v>35.231299999999997</v>
      </c>
      <c r="F233" s="8">
        <v>30.3567</v>
      </c>
      <c r="G233" s="8">
        <v>30.0274</v>
      </c>
      <c r="H233" s="8">
        <v>28.979600000000001</v>
      </c>
      <c r="I233" s="8">
        <v>21.351400000000002</v>
      </c>
      <c r="J233" s="8">
        <v>35.939100000000003</v>
      </c>
      <c r="K233" s="8">
        <v>32.341500000000003</v>
      </c>
      <c r="L233" s="8">
        <v>21.450399999999998</v>
      </c>
      <c r="M233" s="8">
        <v>20.151</v>
      </c>
      <c r="N233" s="8">
        <v>23.1023</v>
      </c>
      <c r="O233" s="8">
        <v>11.1214</v>
      </c>
      <c r="P233" s="8">
        <v>11.098100000000001</v>
      </c>
      <c r="Q233" s="8">
        <v>10.971299999999999</v>
      </c>
      <c r="R233" s="8">
        <v>9.16892</v>
      </c>
      <c r="S233" s="8">
        <v>8.5399600000000007</v>
      </c>
      <c r="T233" s="8">
        <v>7.9246999999999996</v>
      </c>
      <c r="U233" s="8">
        <v>31.965399999999999</v>
      </c>
      <c r="V233" s="8">
        <v>24.395199999999999</v>
      </c>
      <c r="W233" s="8">
        <v>9.1358899999999998</v>
      </c>
      <c r="X233" s="24">
        <v>3700</v>
      </c>
      <c r="Y233" s="8">
        <v>4844</v>
      </c>
      <c r="Z233" s="8">
        <v>4844</v>
      </c>
    </row>
    <row r="234" spans="1:26" x14ac:dyDescent="0.25">
      <c r="B234" s="23" t="s">
        <v>71</v>
      </c>
      <c r="C234" s="8">
        <v>43.418399999999998</v>
      </c>
      <c r="D234" s="8">
        <v>41.571599999999997</v>
      </c>
      <c r="E234" s="8">
        <v>34.208599999999997</v>
      </c>
      <c r="F234" s="8">
        <v>30.581199999999999</v>
      </c>
      <c r="G234" s="8">
        <v>30.924399999999999</v>
      </c>
      <c r="H234" s="8">
        <v>30.210899999999999</v>
      </c>
      <c r="I234" s="8">
        <v>15.6557</v>
      </c>
      <c r="J234" s="8">
        <v>28.864799999999999</v>
      </c>
      <c r="K234" s="8">
        <v>35.428400000000003</v>
      </c>
      <c r="L234" s="8">
        <v>21.869</v>
      </c>
      <c r="M234" s="8">
        <v>18.467300000000002</v>
      </c>
      <c r="N234" s="8">
        <v>22.428799999999999</v>
      </c>
      <c r="O234" s="8">
        <v>10.6747</v>
      </c>
      <c r="P234" s="8">
        <v>10.674300000000001</v>
      </c>
      <c r="Q234" s="8">
        <v>10.537699999999999</v>
      </c>
      <c r="R234" s="8">
        <v>8.7516300000000005</v>
      </c>
      <c r="S234" s="8">
        <v>8.5294399999999992</v>
      </c>
      <c r="T234" s="8">
        <v>7.6553899999999997</v>
      </c>
      <c r="U234" s="8">
        <v>32.605899999999998</v>
      </c>
      <c r="V234" s="8">
        <v>23.566299999999998</v>
      </c>
      <c r="W234" s="8">
        <v>8.8640600000000003</v>
      </c>
      <c r="X234" s="8">
        <v>3626</v>
      </c>
      <c r="Y234" s="24">
        <v>4784</v>
      </c>
      <c r="Z234" s="8">
        <v>4784</v>
      </c>
    </row>
    <row r="235" spans="1:26" x14ac:dyDescent="0.25">
      <c r="B235" s="23" t="s">
        <v>72</v>
      </c>
      <c r="C235" s="8">
        <v>48.926000000000002</v>
      </c>
      <c r="D235" s="8">
        <v>39.7258</v>
      </c>
      <c r="E235" s="8">
        <v>32.449800000000003</v>
      </c>
      <c r="F235" s="8">
        <v>30.2179</v>
      </c>
      <c r="G235" s="8">
        <v>30.676400000000001</v>
      </c>
      <c r="H235" s="8">
        <v>29.206800000000001</v>
      </c>
      <c r="I235" s="8">
        <v>12.220700000000001</v>
      </c>
      <c r="J235" s="8">
        <v>22.585100000000001</v>
      </c>
      <c r="K235" s="8">
        <v>35.972200000000001</v>
      </c>
      <c r="L235" s="8">
        <v>25.4664</v>
      </c>
      <c r="M235" s="8">
        <v>19.511500000000002</v>
      </c>
      <c r="N235" s="8">
        <v>19.515699999999999</v>
      </c>
      <c r="O235" s="8">
        <v>9.92258</v>
      </c>
      <c r="P235" s="8">
        <v>10.244999999999999</v>
      </c>
      <c r="Q235" s="8">
        <v>10.1212</v>
      </c>
      <c r="R235" s="8">
        <v>8.6600599999999996</v>
      </c>
      <c r="S235" s="8">
        <v>8.4647400000000008</v>
      </c>
      <c r="T235" s="8">
        <v>7.4053300000000002</v>
      </c>
      <c r="U235" s="8">
        <v>31.994399999999999</v>
      </c>
      <c r="V235" s="8">
        <v>23.180399999999999</v>
      </c>
      <c r="W235" s="8">
        <v>8.6365800000000004</v>
      </c>
      <c r="X235" s="8">
        <v>3544</v>
      </c>
      <c r="Y235" s="24">
        <v>4760</v>
      </c>
      <c r="Z235" s="8">
        <v>4760</v>
      </c>
    </row>
    <row r="236" spans="1:26" x14ac:dyDescent="0.25">
      <c r="B236" s="23" t="s">
        <v>73</v>
      </c>
      <c r="C236" s="8">
        <v>48.422199999999997</v>
      </c>
      <c r="D236" s="8">
        <v>35.218200000000003</v>
      </c>
      <c r="E236" s="8">
        <v>30.202300000000001</v>
      </c>
      <c r="F236" s="8">
        <v>30.604199999999999</v>
      </c>
      <c r="G236" s="8">
        <v>31.765599999999999</v>
      </c>
      <c r="H236" s="8">
        <v>29.7879</v>
      </c>
      <c r="I236" s="8">
        <v>8.1902799999999996</v>
      </c>
      <c r="J236" s="8">
        <v>17.512</v>
      </c>
      <c r="K236" s="8">
        <v>29.578199999999999</v>
      </c>
      <c r="L236" s="8">
        <v>35.302700000000002</v>
      </c>
      <c r="M236" s="8">
        <v>20.3184</v>
      </c>
      <c r="N236" s="8">
        <v>18.395900000000001</v>
      </c>
      <c r="O236" s="8">
        <v>9.1570099999999996</v>
      </c>
      <c r="P236" s="8">
        <v>8.9099500000000003</v>
      </c>
      <c r="Q236" s="8">
        <v>9.1239600000000003</v>
      </c>
      <c r="R236" s="8">
        <v>8.2008700000000001</v>
      </c>
      <c r="S236" s="8">
        <v>7.7995099999999997</v>
      </c>
      <c r="T236" s="8">
        <v>7.15442</v>
      </c>
      <c r="U236" s="8">
        <v>31.7073</v>
      </c>
      <c r="V236" s="8">
        <v>23.458100000000002</v>
      </c>
      <c r="W236" s="8">
        <v>8.0140200000000004</v>
      </c>
      <c r="X236" s="8">
        <v>3281</v>
      </c>
      <c r="Y236" s="24">
        <v>4839</v>
      </c>
      <c r="Z236" s="8">
        <v>4839</v>
      </c>
    </row>
    <row r="237" spans="1:26" x14ac:dyDescent="0.25">
      <c r="B237" s="22" t="s">
        <v>74</v>
      </c>
      <c r="C237" s="8">
        <v>44.000300000000003</v>
      </c>
      <c r="D237" s="8">
        <v>36.078899999999997</v>
      </c>
      <c r="E237" s="8">
        <v>28.4039</v>
      </c>
      <c r="F237" s="8">
        <v>34.893799999999999</v>
      </c>
      <c r="G237" s="8">
        <v>33.232900000000001</v>
      </c>
      <c r="H237" s="8">
        <v>30.603100000000001</v>
      </c>
      <c r="I237" s="8">
        <v>4.2765500000000003</v>
      </c>
      <c r="J237" s="8">
        <v>10.664</v>
      </c>
      <c r="K237" s="8">
        <v>27.181799999999999</v>
      </c>
      <c r="L237" s="8">
        <v>34.719700000000003</v>
      </c>
      <c r="M237" s="8">
        <v>28.020600000000002</v>
      </c>
      <c r="N237" s="8">
        <v>20.655999999999999</v>
      </c>
      <c r="O237" s="8">
        <v>8.5625300000000006</v>
      </c>
      <c r="P237" s="8">
        <v>7.3773299999999997</v>
      </c>
      <c r="Q237" s="8">
        <v>7.8196300000000001</v>
      </c>
      <c r="R237" s="8">
        <v>7.8283800000000001</v>
      </c>
      <c r="S237" s="8">
        <v>7.4287099999999997</v>
      </c>
      <c r="T237" s="8">
        <v>7.1006999999999998</v>
      </c>
      <c r="U237" s="8">
        <v>32.610700000000001</v>
      </c>
      <c r="V237" s="8">
        <v>24.713100000000001</v>
      </c>
      <c r="W237" s="8">
        <v>7.4943900000000001</v>
      </c>
      <c r="X237" s="8">
        <v>3095</v>
      </c>
      <c r="Y237" s="24">
        <v>4719</v>
      </c>
      <c r="Z237" s="8">
        <v>4719</v>
      </c>
    </row>
    <row r="238" spans="1:26" x14ac:dyDescent="0.25">
      <c r="B238" s="23" t="s">
        <v>75</v>
      </c>
      <c r="C238" s="8">
        <v>35.616700000000002</v>
      </c>
      <c r="D238" s="8">
        <v>36.457000000000001</v>
      </c>
      <c r="E238" s="8">
        <v>29.986699999999999</v>
      </c>
      <c r="F238" s="8">
        <v>35.3504</v>
      </c>
      <c r="G238" s="8">
        <v>33.716900000000003</v>
      </c>
      <c r="H238" s="8">
        <v>31.4026</v>
      </c>
      <c r="I238" s="8">
        <v>3.5344699999999998</v>
      </c>
      <c r="J238" s="8">
        <v>7.9008700000000003</v>
      </c>
      <c r="K238" s="8">
        <v>25.938199999999998</v>
      </c>
      <c r="L238" s="8">
        <v>32.065199999999997</v>
      </c>
      <c r="M238" s="8">
        <v>30.0428</v>
      </c>
      <c r="N238" s="8">
        <v>21.2544</v>
      </c>
      <c r="O238" s="8">
        <v>8.1233699999999995</v>
      </c>
      <c r="P238" s="8">
        <v>6.8405800000000001</v>
      </c>
      <c r="Q238" s="8">
        <v>7.2066999999999997</v>
      </c>
      <c r="R238" s="8">
        <v>7.7061799999999998</v>
      </c>
      <c r="S238" s="8">
        <v>7.08134</v>
      </c>
      <c r="T238" s="8">
        <v>7.1475600000000004</v>
      </c>
      <c r="U238" s="8">
        <v>32.994599999999998</v>
      </c>
      <c r="V238" s="8">
        <v>24.439599999999999</v>
      </c>
      <c r="W238" s="8">
        <v>7.2475100000000001</v>
      </c>
      <c r="X238" s="8">
        <v>3037</v>
      </c>
      <c r="Y238" s="24">
        <v>4697</v>
      </c>
      <c r="Z238" s="8">
        <v>4697</v>
      </c>
    </row>
    <row r="239" spans="1:26" x14ac:dyDescent="0.25">
      <c r="B239" s="23" t="s">
        <v>76</v>
      </c>
      <c r="C239" s="8">
        <v>36.1342</v>
      </c>
      <c r="D239" s="8">
        <v>34.785499999999999</v>
      </c>
      <c r="E239" s="8">
        <v>30.69</v>
      </c>
      <c r="F239" s="8">
        <v>33.846499999999999</v>
      </c>
      <c r="G239" s="8">
        <v>32.761200000000002</v>
      </c>
      <c r="H239" s="8">
        <v>31.529499999999999</v>
      </c>
      <c r="I239" s="8">
        <v>2.4579300000000002</v>
      </c>
      <c r="J239" s="8">
        <v>6.1053199999999999</v>
      </c>
      <c r="K239" s="8">
        <v>22.009399999999999</v>
      </c>
      <c r="L239" s="8">
        <v>29.941700000000001</v>
      </c>
      <c r="M239" s="8">
        <v>29.217099999999999</v>
      </c>
      <c r="N239" s="8">
        <v>23.377700000000001</v>
      </c>
      <c r="O239" s="8">
        <v>7.9425999999999997</v>
      </c>
      <c r="P239" s="8">
        <v>6.3536900000000003</v>
      </c>
      <c r="Q239" s="8">
        <v>6.7103099999999998</v>
      </c>
      <c r="R239" s="8">
        <v>7.6057499999999996</v>
      </c>
      <c r="S239" s="8">
        <v>6.7293900000000004</v>
      </c>
      <c r="T239" s="8">
        <v>7.1744899999999996</v>
      </c>
      <c r="U239" s="8">
        <v>32.493200000000002</v>
      </c>
      <c r="V239" s="8">
        <v>23.7409</v>
      </c>
      <c r="W239" s="8">
        <v>7.0221099999999996</v>
      </c>
      <c r="X239" s="8">
        <v>2940</v>
      </c>
      <c r="Y239" s="24">
        <v>4653</v>
      </c>
      <c r="Z239" s="8">
        <v>4653</v>
      </c>
    </row>
    <row r="240" spans="1:26" x14ac:dyDescent="0.25">
      <c r="B240" s="23" t="s">
        <v>77</v>
      </c>
      <c r="C240" s="8">
        <v>33.593600000000002</v>
      </c>
      <c r="D240" s="8">
        <v>33.572000000000003</v>
      </c>
      <c r="E240" s="8">
        <v>31.405200000000001</v>
      </c>
      <c r="F240" s="8">
        <v>33.235900000000001</v>
      </c>
      <c r="G240" s="8">
        <v>32.482999999999997</v>
      </c>
      <c r="H240" s="8">
        <v>31.307600000000001</v>
      </c>
      <c r="I240" s="8">
        <v>2.00874</v>
      </c>
      <c r="J240" s="8">
        <v>5.5181300000000002</v>
      </c>
      <c r="K240" s="8">
        <v>18.471800000000002</v>
      </c>
      <c r="L240" s="8">
        <v>28.073899999999998</v>
      </c>
      <c r="M240" s="8">
        <v>29.6769</v>
      </c>
      <c r="N240" s="8">
        <v>24.055599999999998</v>
      </c>
      <c r="O240" s="8">
        <v>6.7173800000000004</v>
      </c>
      <c r="P240" s="8">
        <v>6.1210599999999999</v>
      </c>
      <c r="Q240" s="8">
        <v>6.3785800000000004</v>
      </c>
      <c r="R240" s="8">
        <v>7.4599099999999998</v>
      </c>
      <c r="S240" s="8">
        <v>6.4318900000000001</v>
      </c>
      <c r="T240" s="8">
        <v>7.2363499999999998</v>
      </c>
      <c r="U240" s="8">
        <v>32.206200000000003</v>
      </c>
      <c r="V240" s="8">
        <v>23.156700000000001</v>
      </c>
      <c r="W240" s="8">
        <v>6.8313300000000003</v>
      </c>
      <c r="X240" s="8">
        <v>2891</v>
      </c>
      <c r="Y240" s="25">
        <v>4601</v>
      </c>
      <c r="Z240" s="8">
        <v>4601</v>
      </c>
    </row>
    <row r="241" spans="1:26" x14ac:dyDescent="0.25">
      <c r="B241" s="23" t="s">
        <v>78</v>
      </c>
      <c r="C241" s="8">
        <v>25.745899999999999</v>
      </c>
      <c r="D241" s="8">
        <v>30.526599999999998</v>
      </c>
      <c r="E241" s="8">
        <v>31.693200000000001</v>
      </c>
      <c r="F241" s="8">
        <v>29.992699999999999</v>
      </c>
      <c r="G241" s="8">
        <v>32.128100000000003</v>
      </c>
      <c r="H241" s="8">
        <v>31.200600000000001</v>
      </c>
      <c r="I241" s="8">
        <v>1.78132</v>
      </c>
      <c r="J241" s="8">
        <v>5.6364299999999998</v>
      </c>
      <c r="K241" s="8">
        <v>16.0595</v>
      </c>
      <c r="L241" s="8">
        <v>26.3033</v>
      </c>
      <c r="M241" s="8">
        <v>27.250399999999999</v>
      </c>
      <c r="N241" s="8">
        <v>26.430900000000001</v>
      </c>
      <c r="O241" s="8">
        <v>4.9123999999999999</v>
      </c>
      <c r="P241" s="8">
        <v>6.0900100000000004</v>
      </c>
      <c r="Q241" s="8">
        <v>5.9514500000000004</v>
      </c>
      <c r="R241" s="8">
        <v>7.2618999999999998</v>
      </c>
      <c r="S241" s="8">
        <v>6.1586499999999997</v>
      </c>
      <c r="T241" s="8">
        <v>7.1169700000000002</v>
      </c>
      <c r="U241" s="8">
        <v>31.169699999999999</v>
      </c>
      <c r="V241" s="8">
        <v>22.694800000000001</v>
      </c>
      <c r="W241" s="8">
        <v>6.5807799999999999</v>
      </c>
      <c r="X241" s="8">
        <v>2837</v>
      </c>
      <c r="Y241" s="25">
        <v>4510</v>
      </c>
      <c r="Z241" s="8">
        <v>4510</v>
      </c>
    </row>
    <row r="242" spans="1:26" x14ac:dyDescent="0.25">
      <c r="B242" s="23" t="s">
        <v>79</v>
      </c>
      <c r="C242" s="8">
        <v>15.8033</v>
      </c>
      <c r="D242" s="8">
        <v>30.992100000000001</v>
      </c>
      <c r="E242" s="8">
        <v>30.575500000000002</v>
      </c>
      <c r="F242" s="8">
        <v>30.040700000000001</v>
      </c>
      <c r="G242" s="8">
        <v>30.2805</v>
      </c>
      <c r="H242" s="8">
        <v>31.946200000000001</v>
      </c>
      <c r="I242" s="8">
        <v>1.86802</v>
      </c>
      <c r="J242" s="8">
        <v>4.2487500000000002</v>
      </c>
      <c r="K242" s="8">
        <v>14.527900000000001</v>
      </c>
      <c r="L242" s="8">
        <v>23.363499999999998</v>
      </c>
      <c r="M242" s="8">
        <v>25.239000000000001</v>
      </c>
      <c r="N242" s="8">
        <v>27.531400000000001</v>
      </c>
      <c r="O242" s="8">
        <v>3.3934500000000001</v>
      </c>
      <c r="P242" s="8">
        <v>5.9856100000000003</v>
      </c>
      <c r="Q242" s="8">
        <v>5.7392700000000003</v>
      </c>
      <c r="R242" s="8">
        <v>6.8063900000000004</v>
      </c>
      <c r="S242" s="8">
        <v>5.9644000000000004</v>
      </c>
      <c r="T242" s="8">
        <v>6.9167899999999998</v>
      </c>
      <c r="U242" s="8">
        <v>30.618099999999998</v>
      </c>
      <c r="V242" s="8">
        <v>21.648099999999999</v>
      </c>
      <c r="W242" s="8">
        <v>6.3090200000000003</v>
      </c>
      <c r="X242" s="8">
        <v>2731</v>
      </c>
      <c r="Y242" s="25">
        <v>4486</v>
      </c>
      <c r="Z242" s="8">
        <v>4486</v>
      </c>
    </row>
    <row r="243" spans="1:26" x14ac:dyDescent="0.25">
      <c r="A243" s="6" t="s">
        <v>52</v>
      </c>
      <c r="B243" s="34">
        <v>42946.125</v>
      </c>
      <c r="C243" s="8">
        <v>24.039400000000001</v>
      </c>
      <c r="D243" s="8">
        <v>31.125900000000001</v>
      </c>
      <c r="E243" s="8">
        <v>35.014200000000002</v>
      </c>
      <c r="F243" s="8">
        <v>36.8553</v>
      </c>
      <c r="G243" s="8">
        <v>38.888399999999997</v>
      </c>
      <c r="H243" s="8">
        <v>34.837499999999999</v>
      </c>
      <c r="I243" s="8">
        <v>123.82899999999999</v>
      </c>
      <c r="J243" s="8">
        <v>81.185199999999995</v>
      </c>
      <c r="K243" s="8">
        <v>47.431899999999999</v>
      </c>
      <c r="L243" s="8">
        <v>32.903700000000001</v>
      </c>
      <c r="M243" s="8">
        <v>32.048499999999997</v>
      </c>
      <c r="N243" s="8">
        <v>25.111000000000001</v>
      </c>
      <c r="O243" s="8">
        <v>14.2242</v>
      </c>
      <c r="P243" s="8">
        <v>13.339600000000001</v>
      </c>
      <c r="Q243" s="8">
        <v>11.9689</v>
      </c>
      <c r="R243" s="8">
        <v>10.4162</v>
      </c>
      <c r="S243" s="8">
        <v>9.0259</v>
      </c>
      <c r="T243" s="8">
        <v>8.8143200000000004</v>
      </c>
      <c r="U243" s="8">
        <v>35.9587</v>
      </c>
      <c r="V243" s="8">
        <v>38.959899999999998</v>
      </c>
      <c r="W243" s="8">
        <v>10.151300000000001</v>
      </c>
      <c r="X243" s="8">
        <v>6929</v>
      </c>
      <c r="Y243" s="24">
        <v>7803</v>
      </c>
      <c r="Z243" s="8">
        <v>7803</v>
      </c>
    </row>
    <row r="244" spans="1:26" x14ac:dyDescent="0.25">
      <c r="B244" s="22" t="s">
        <v>69</v>
      </c>
      <c r="C244" s="8">
        <v>27.9193</v>
      </c>
      <c r="D244" s="8">
        <v>30.748100000000001</v>
      </c>
      <c r="E244" s="8">
        <v>35.255899999999997</v>
      </c>
      <c r="F244" s="8">
        <v>40.807499999999997</v>
      </c>
      <c r="G244" s="8">
        <v>38.398000000000003</v>
      </c>
      <c r="H244" s="8">
        <v>35.633800000000001</v>
      </c>
      <c r="I244" s="8">
        <v>109.294</v>
      </c>
      <c r="J244" s="8">
        <v>92.332999999999998</v>
      </c>
      <c r="K244" s="8">
        <v>41.301900000000003</v>
      </c>
      <c r="L244" s="8">
        <v>42.732700000000001</v>
      </c>
      <c r="M244" s="8">
        <v>37.630499999999998</v>
      </c>
      <c r="N244" s="8">
        <v>28.169599999999999</v>
      </c>
      <c r="O244" s="8">
        <v>14.198499999999999</v>
      </c>
      <c r="P244" s="8">
        <v>13.1128</v>
      </c>
      <c r="Q244" s="8">
        <v>11.153499999999999</v>
      </c>
      <c r="R244" s="8">
        <v>9.7243499999999994</v>
      </c>
      <c r="S244" s="8">
        <v>9.3868100000000005</v>
      </c>
      <c r="T244" s="8">
        <v>8.6547900000000002</v>
      </c>
      <c r="U244" s="8">
        <v>37.0426</v>
      </c>
      <c r="V244" s="8">
        <v>43.075699999999998</v>
      </c>
      <c r="W244" s="8">
        <v>9.94116</v>
      </c>
      <c r="X244" s="8">
        <v>6511</v>
      </c>
      <c r="Y244" s="24">
        <v>7798</v>
      </c>
      <c r="Z244" s="8">
        <v>7798</v>
      </c>
    </row>
    <row r="245" spans="1:26" x14ac:dyDescent="0.25">
      <c r="B245" s="23" t="s">
        <v>70</v>
      </c>
      <c r="C245" s="8">
        <v>25.1494</v>
      </c>
      <c r="D245" s="8">
        <v>31.110099999999999</v>
      </c>
      <c r="E245" s="8">
        <v>34.8735</v>
      </c>
      <c r="F245" s="8">
        <v>40.002600000000001</v>
      </c>
      <c r="G245" s="8">
        <v>38.514200000000002</v>
      </c>
      <c r="H245" s="8">
        <v>35.428199999999997</v>
      </c>
      <c r="I245" s="8">
        <v>118.23</v>
      </c>
      <c r="J245" s="8">
        <v>90.506299999999996</v>
      </c>
      <c r="K245" s="8">
        <v>40.686</v>
      </c>
      <c r="L245" s="8">
        <v>41.595599999999997</v>
      </c>
      <c r="M245" s="8">
        <v>39.094499999999996</v>
      </c>
      <c r="N245" s="8">
        <v>27.476199999999999</v>
      </c>
      <c r="O245" s="8">
        <v>14.409000000000001</v>
      </c>
      <c r="P245" s="8">
        <v>13.009</v>
      </c>
      <c r="Q245" s="8">
        <v>11.5238</v>
      </c>
      <c r="R245" s="8">
        <v>9.7020900000000001</v>
      </c>
      <c r="S245" s="8">
        <v>9.3448700000000002</v>
      </c>
      <c r="T245" s="8">
        <v>8.6666000000000007</v>
      </c>
      <c r="U245" s="8">
        <v>36.7697</v>
      </c>
      <c r="V245" s="8">
        <v>42.971200000000003</v>
      </c>
      <c r="W245" s="8">
        <v>9.9742800000000003</v>
      </c>
      <c r="X245" s="24">
        <v>6567</v>
      </c>
      <c r="Y245" s="8">
        <v>7821</v>
      </c>
      <c r="Z245" s="8">
        <v>7821</v>
      </c>
    </row>
    <row r="246" spans="1:26" x14ac:dyDescent="0.25">
      <c r="B246" s="23" t="s">
        <v>71</v>
      </c>
      <c r="C246" s="8">
        <v>23.3307</v>
      </c>
      <c r="D246" s="8">
        <v>31.042200000000001</v>
      </c>
      <c r="E246" s="8">
        <v>33.976700000000001</v>
      </c>
      <c r="F246" s="8">
        <v>40.522399999999998</v>
      </c>
      <c r="G246" s="8">
        <v>39.086199999999998</v>
      </c>
      <c r="H246" s="8">
        <v>35.270600000000002</v>
      </c>
      <c r="I246" s="8">
        <v>125.496</v>
      </c>
      <c r="J246" s="8">
        <v>88.162800000000004</v>
      </c>
      <c r="K246" s="8">
        <v>42.650500000000001</v>
      </c>
      <c r="L246" s="8">
        <v>39.6004</v>
      </c>
      <c r="M246" s="8">
        <v>39.6511</v>
      </c>
      <c r="N246" s="8">
        <v>27.386099999999999</v>
      </c>
      <c r="O246" s="8">
        <v>14.4422</v>
      </c>
      <c r="P246" s="8">
        <v>12.9893</v>
      </c>
      <c r="Q246" s="8">
        <v>11.7996</v>
      </c>
      <c r="R246" s="8">
        <v>9.7386300000000006</v>
      </c>
      <c r="S246" s="8">
        <v>9.24709</v>
      </c>
      <c r="T246" s="8">
        <v>8.6480099999999993</v>
      </c>
      <c r="U246" s="8">
        <v>36.805700000000002</v>
      </c>
      <c r="V246" s="8">
        <v>42.904499999999999</v>
      </c>
      <c r="W246" s="8">
        <v>9.9837100000000003</v>
      </c>
      <c r="X246" s="8">
        <v>6674</v>
      </c>
      <c r="Y246" s="24">
        <v>7851</v>
      </c>
      <c r="Z246" s="8">
        <v>7851</v>
      </c>
    </row>
    <row r="247" spans="1:26" x14ac:dyDescent="0.25">
      <c r="B247" s="23" t="s">
        <v>72</v>
      </c>
      <c r="C247" s="8">
        <v>23.228999999999999</v>
      </c>
      <c r="D247" s="8">
        <v>31.0671</v>
      </c>
      <c r="E247" s="8">
        <v>33.554099999999998</v>
      </c>
      <c r="F247" s="8">
        <v>39.433</v>
      </c>
      <c r="G247" s="8">
        <v>39.801499999999997</v>
      </c>
      <c r="H247" s="8">
        <v>35.079900000000002</v>
      </c>
      <c r="I247" s="8">
        <v>128.631</v>
      </c>
      <c r="J247" s="8">
        <v>88.431100000000001</v>
      </c>
      <c r="K247" s="8">
        <v>44.578899999999997</v>
      </c>
      <c r="L247" s="8">
        <v>37.023000000000003</v>
      </c>
      <c r="M247" s="8">
        <v>37.693100000000001</v>
      </c>
      <c r="N247" s="8">
        <v>26.678100000000001</v>
      </c>
      <c r="O247" s="8">
        <v>14.431800000000001</v>
      </c>
      <c r="P247" s="8">
        <v>13.005599999999999</v>
      </c>
      <c r="Q247" s="8">
        <v>11.962400000000001</v>
      </c>
      <c r="R247" s="8">
        <v>9.8659999999999997</v>
      </c>
      <c r="S247" s="8">
        <v>9.1527799999999999</v>
      </c>
      <c r="T247" s="8">
        <v>8.6223399999999994</v>
      </c>
      <c r="U247" s="8">
        <v>36.633099999999999</v>
      </c>
      <c r="V247" s="8">
        <v>42.010199999999998</v>
      </c>
      <c r="W247" s="8">
        <v>9.9954900000000002</v>
      </c>
      <c r="X247" s="8">
        <v>6786</v>
      </c>
      <c r="Y247" s="24">
        <v>7881</v>
      </c>
      <c r="Z247" s="8">
        <v>7881</v>
      </c>
    </row>
    <row r="248" spans="1:26" x14ac:dyDescent="0.25">
      <c r="B248" s="23" t="s">
        <v>73</v>
      </c>
      <c r="C248" s="8">
        <v>23.438700000000001</v>
      </c>
      <c r="D248" s="8">
        <v>30.763100000000001</v>
      </c>
      <c r="E248" s="8">
        <v>34.1145</v>
      </c>
      <c r="F248" s="8">
        <v>37.410699999999999</v>
      </c>
      <c r="G248" s="8">
        <v>39.035600000000002</v>
      </c>
      <c r="H248" s="8">
        <v>35.394300000000001</v>
      </c>
      <c r="I248" s="8">
        <v>125.41800000000001</v>
      </c>
      <c r="J248" s="8">
        <v>82.531000000000006</v>
      </c>
      <c r="K248" s="8">
        <v>46.7958</v>
      </c>
      <c r="L248" s="8">
        <v>33.426099999999998</v>
      </c>
      <c r="M248" s="8">
        <v>34.3123</v>
      </c>
      <c r="N248" s="8">
        <v>25.520499999999998</v>
      </c>
      <c r="O248" s="8">
        <v>14.3116</v>
      </c>
      <c r="P248" s="8">
        <v>13.2514</v>
      </c>
      <c r="Q248" s="8">
        <v>12.016999999999999</v>
      </c>
      <c r="R248" s="8">
        <v>10.235900000000001</v>
      </c>
      <c r="S248" s="8">
        <v>9.0397099999999995</v>
      </c>
      <c r="T248" s="8">
        <v>8.7823600000000006</v>
      </c>
      <c r="U248" s="8">
        <v>36.114600000000003</v>
      </c>
      <c r="V248" s="8">
        <v>39.795499999999997</v>
      </c>
      <c r="W248" s="8">
        <v>10.1099</v>
      </c>
      <c r="X248" s="8">
        <v>7032</v>
      </c>
      <c r="Y248" s="24">
        <v>7907</v>
      </c>
      <c r="Z248" s="8">
        <v>7907</v>
      </c>
    </row>
    <row r="249" spans="1:26" x14ac:dyDescent="0.25">
      <c r="B249" s="22" t="s">
        <v>74</v>
      </c>
      <c r="C249" s="8">
        <v>24.778199999999998</v>
      </c>
      <c r="D249" s="8">
        <v>31.7895</v>
      </c>
      <c r="E249" s="8">
        <v>35.390799999999999</v>
      </c>
      <c r="F249" s="8">
        <v>36.445500000000003</v>
      </c>
      <c r="G249" s="8">
        <v>37.883000000000003</v>
      </c>
      <c r="H249" s="8">
        <v>34.478200000000001</v>
      </c>
      <c r="I249" s="8">
        <v>122.67400000000001</v>
      </c>
      <c r="J249" s="8">
        <v>81.579400000000007</v>
      </c>
      <c r="K249" s="8">
        <v>48.6676</v>
      </c>
      <c r="L249" s="8">
        <v>33.889000000000003</v>
      </c>
      <c r="M249" s="8">
        <v>30.690899999999999</v>
      </c>
      <c r="N249" s="8">
        <v>25.765699999999999</v>
      </c>
      <c r="O249" s="8">
        <v>14.1272</v>
      </c>
      <c r="P249" s="8">
        <v>13.3483</v>
      </c>
      <c r="Q249" s="8">
        <v>11.970599999999999</v>
      </c>
      <c r="R249" s="8">
        <v>10.528600000000001</v>
      </c>
      <c r="S249" s="8">
        <v>9.0508799999999994</v>
      </c>
      <c r="T249" s="8">
        <v>8.81935</v>
      </c>
      <c r="U249" s="8">
        <v>35.594000000000001</v>
      </c>
      <c r="V249" s="8">
        <v>39.194499999999998</v>
      </c>
      <c r="W249" s="8">
        <v>10.1799</v>
      </c>
      <c r="X249" s="8">
        <v>6956</v>
      </c>
      <c r="Y249" s="24">
        <v>7802</v>
      </c>
      <c r="Z249" s="8">
        <v>7802</v>
      </c>
    </row>
    <row r="250" spans="1:26" x14ac:dyDescent="0.25">
      <c r="B250" s="23" t="s">
        <v>75</v>
      </c>
      <c r="C250" s="8">
        <v>26.3504</v>
      </c>
      <c r="D250" s="8">
        <v>32.695900000000002</v>
      </c>
      <c r="E250" s="8">
        <v>35.132199999999997</v>
      </c>
      <c r="F250" s="8">
        <v>36.362000000000002</v>
      </c>
      <c r="G250" s="8">
        <v>37.2729</v>
      </c>
      <c r="H250" s="8">
        <v>33.933300000000003</v>
      </c>
      <c r="I250" s="8">
        <v>116.80500000000001</v>
      </c>
      <c r="J250" s="8">
        <v>81.2346</v>
      </c>
      <c r="K250" s="8">
        <v>49.034300000000002</v>
      </c>
      <c r="L250" s="8">
        <v>33.386299999999999</v>
      </c>
      <c r="M250" s="8">
        <v>30.043099999999999</v>
      </c>
      <c r="N250" s="8">
        <v>25.827200000000001</v>
      </c>
      <c r="O250" s="8">
        <v>14.0022</v>
      </c>
      <c r="P250" s="8">
        <v>13.289</v>
      </c>
      <c r="Q250" s="8">
        <v>11.962199999999999</v>
      </c>
      <c r="R250" s="8">
        <v>10.5814</v>
      </c>
      <c r="S250" s="8">
        <v>9.1299499999999991</v>
      </c>
      <c r="T250" s="8">
        <v>8.7556899999999995</v>
      </c>
      <c r="U250" s="8">
        <v>35.2819</v>
      </c>
      <c r="V250" s="8">
        <v>38.806399999999996</v>
      </c>
      <c r="W250" s="8">
        <v>10.180300000000001</v>
      </c>
      <c r="X250" s="8">
        <v>7020</v>
      </c>
      <c r="Y250" s="24">
        <v>7805</v>
      </c>
      <c r="Z250" s="8">
        <v>7805</v>
      </c>
    </row>
    <row r="251" spans="1:26" x14ac:dyDescent="0.25">
      <c r="B251" s="23" t="s">
        <v>76</v>
      </c>
      <c r="C251" s="8">
        <v>27.959399999999999</v>
      </c>
      <c r="D251" s="8">
        <v>33.566400000000002</v>
      </c>
      <c r="E251" s="8">
        <v>35.749600000000001</v>
      </c>
      <c r="F251" s="8">
        <v>36.1372</v>
      </c>
      <c r="G251" s="8">
        <v>37.133000000000003</v>
      </c>
      <c r="H251" s="8">
        <v>34.567500000000003</v>
      </c>
      <c r="I251" s="8">
        <v>112.86499999999999</v>
      </c>
      <c r="J251" s="8">
        <v>76.761899999999997</v>
      </c>
      <c r="K251" s="8">
        <v>49.497</v>
      </c>
      <c r="L251" s="8">
        <v>33.053600000000003</v>
      </c>
      <c r="M251" s="8">
        <v>29.650500000000001</v>
      </c>
      <c r="N251" s="8">
        <v>25.712800000000001</v>
      </c>
      <c r="O251" s="8">
        <v>13.865600000000001</v>
      </c>
      <c r="P251" s="8">
        <v>13.196199999999999</v>
      </c>
      <c r="Q251" s="8">
        <v>11.9613</v>
      </c>
      <c r="R251" s="8">
        <v>10.614100000000001</v>
      </c>
      <c r="S251" s="8">
        <v>9.2341599999999993</v>
      </c>
      <c r="T251" s="8">
        <v>8.7349499999999995</v>
      </c>
      <c r="U251" s="8">
        <v>35.541499999999999</v>
      </c>
      <c r="V251" s="8">
        <v>38.189100000000003</v>
      </c>
      <c r="W251" s="8">
        <v>10.1952</v>
      </c>
      <c r="X251" s="8">
        <v>7046</v>
      </c>
      <c r="Y251" s="24">
        <v>7798</v>
      </c>
      <c r="Z251" s="8">
        <v>7798</v>
      </c>
    </row>
    <row r="252" spans="1:26" x14ac:dyDescent="0.25">
      <c r="B252" s="23" t="s">
        <v>77</v>
      </c>
      <c r="C252" s="8">
        <v>29.9529</v>
      </c>
      <c r="D252" s="8">
        <v>34.389800000000001</v>
      </c>
      <c r="E252" s="8">
        <v>35.872100000000003</v>
      </c>
      <c r="F252" s="8">
        <v>36.283000000000001</v>
      </c>
      <c r="G252" s="8">
        <v>36.113500000000002</v>
      </c>
      <c r="H252" s="8">
        <v>34.816299999999998</v>
      </c>
      <c r="I252" s="8">
        <v>105.316</v>
      </c>
      <c r="J252" s="8">
        <v>73.097499999999997</v>
      </c>
      <c r="K252" s="8">
        <v>50.0899</v>
      </c>
      <c r="L252" s="8">
        <v>33.100499999999997</v>
      </c>
      <c r="M252" s="8">
        <v>29.121400000000001</v>
      </c>
      <c r="N252" s="8">
        <v>26.299900000000001</v>
      </c>
      <c r="O252" s="8">
        <v>13.7203</v>
      </c>
      <c r="P252" s="8">
        <v>13.1065</v>
      </c>
      <c r="Q252" s="8">
        <v>11.9598</v>
      </c>
      <c r="R252" s="8">
        <v>10.63</v>
      </c>
      <c r="S252" s="8">
        <v>9.30931</v>
      </c>
      <c r="T252" s="8">
        <v>8.7512899999999991</v>
      </c>
      <c r="U252" s="8">
        <v>35.4711</v>
      </c>
      <c r="V252" s="8">
        <v>37.822400000000002</v>
      </c>
      <c r="W252" s="8">
        <v>10.2121</v>
      </c>
      <c r="X252" s="8">
        <v>7061</v>
      </c>
      <c r="Y252" s="25">
        <v>7791</v>
      </c>
      <c r="Z252" s="8">
        <v>7791</v>
      </c>
    </row>
    <row r="253" spans="1:26" x14ac:dyDescent="0.25">
      <c r="B253" s="23" t="s">
        <v>78</v>
      </c>
      <c r="C253" s="8">
        <v>31.9924</v>
      </c>
      <c r="D253" s="8">
        <v>34.676000000000002</v>
      </c>
      <c r="E253" s="8">
        <v>36.612400000000001</v>
      </c>
      <c r="F253" s="8">
        <v>36.396799999999999</v>
      </c>
      <c r="G253" s="8">
        <v>34.843200000000003</v>
      </c>
      <c r="H253" s="8">
        <v>35.006399999999999</v>
      </c>
      <c r="I253" s="8">
        <v>94.115600000000001</v>
      </c>
      <c r="J253" s="8">
        <v>68.5578</v>
      </c>
      <c r="K253" s="8">
        <v>50.611499999999999</v>
      </c>
      <c r="L253" s="8">
        <v>34.301400000000001</v>
      </c>
      <c r="M253" s="8">
        <v>28.063500000000001</v>
      </c>
      <c r="N253" s="8">
        <v>25.7273</v>
      </c>
      <c r="O253" s="8">
        <v>13.5694</v>
      </c>
      <c r="P253" s="8">
        <v>13.0146</v>
      </c>
      <c r="Q253" s="8">
        <v>11.916600000000001</v>
      </c>
      <c r="R253" s="8">
        <v>10.680300000000001</v>
      </c>
      <c r="S253" s="8">
        <v>9.3717000000000006</v>
      </c>
      <c r="T253" s="8">
        <v>8.7769999999999992</v>
      </c>
      <c r="U253" s="8">
        <v>35.379300000000001</v>
      </c>
      <c r="V253" s="8">
        <v>36.990299999999998</v>
      </c>
      <c r="W253" s="8">
        <v>10.2271</v>
      </c>
      <c r="X253" s="8">
        <v>7081</v>
      </c>
      <c r="Y253" s="25">
        <v>7789</v>
      </c>
      <c r="Z253" s="8">
        <v>7789</v>
      </c>
    </row>
    <row r="254" spans="1:26" x14ac:dyDescent="0.25">
      <c r="B254" s="23" t="s">
        <v>79</v>
      </c>
      <c r="C254" s="8">
        <v>33.304900000000004</v>
      </c>
      <c r="D254" s="8">
        <v>35.4499</v>
      </c>
      <c r="E254" s="8">
        <v>37.055799999999998</v>
      </c>
      <c r="F254" s="8">
        <v>37.459899999999998</v>
      </c>
      <c r="G254" s="8">
        <v>33.985199999999999</v>
      </c>
      <c r="H254" s="8">
        <v>35.113900000000001</v>
      </c>
      <c r="I254" s="8">
        <v>81.881200000000007</v>
      </c>
      <c r="J254" s="8">
        <v>66.277600000000007</v>
      </c>
      <c r="K254" s="8">
        <v>51.317300000000003</v>
      </c>
      <c r="L254" s="8">
        <v>35.060200000000002</v>
      </c>
      <c r="M254" s="8">
        <v>27.148099999999999</v>
      </c>
      <c r="N254" s="8">
        <v>25.452500000000001</v>
      </c>
      <c r="O254" s="8">
        <v>13.4255</v>
      </c>
      <c r="P254" s="8">
        <v>12.883800000000001</v>
      </c>
      <c r="Q254" s="8">
        <v>11.861800000000001</v>
      </c>
      <c r="R254" s="8">
        <v>10.786</v>
      </c>
      <c r="S254" s="8">
        <v>9.4975900000000006</v>
      </c>
      <c r="T254" s="8">
        <v>8.8416499999999996</v>
      </c>
      <c r="U254" s="8">
        <v>35.563000000000002</v>
      </c>
      <c r="V254" s="8">
        <v>36.460900000000002</v>
      </c>
      <c r="W254" s="8">
        <v>10.286</v>
      </c>
      <c r="X254" s="8">
        <v>6966</v>
      </c>
      <c r="Y254" s="25">
        <v>7676</v>
      </c>
      <c r="Z254" s="8">
        <v>7676</v>
      </c>
    </row>
    <row r="255" spans="1:26" x14ac:dyDescent="0.25">
      <c r="A255" s="6" t="s">
        <v>61</v>
      </c>
      <c r="B255" s="34">
        <v>44070.125</v>
      </c>
      <c r="C255" s="8">
        <v>13.632300000000001</v>
      </c>
      <c r="D255" s="8">
        <v>17.549600000000002</v>
      </c>
      <c r="E255" s="8">
        <v>19.402200000000001</v>
      </c>
      <c r="F255" s="8">
        <v>20.529199999999999</v>
      </c>
      <c r="G255" s="8">
        <v>22.1953</v>
      </c>
      <c r="H255" s="8">
        <v>23.805299999999999</v>
      </c>
      <c r="I255" s="8">
        <v>81.173000000000002</v>
      </c>
      <c r="J255" s="8">
        <v>72.924499999999995</v>
      </c>
      <c r="K255" s="8">
        <v>47.574599999999997</v>
      </c>
      <c r="L255" s="8">
        <v>53.214300000000001</v>
      </c>
      <c r="M255" s="8">
        <v>55.724600000000002</v>
      </c>
      <c r="N255" s="8">
        <v>50.383699999999997</v>
      </c>
      <c r="O255" s="8">
        <v>5.2778600000000004</v>
      </c>
      <c r="P255" s="8">
        <v>5.7837300000000003</v>
      </c>
      <c r="Q255" s="8">
        <v>6.0711300000000001</v>
      </c>
      <c r="R255" s="8">
        <v>5.8496300000000003</v>
      </c>
      <c r="S255" s="8">
        <v>6.01281</v>
      </c>
      <c r="T255" s="8">
        <v>6.6039399999999997</v>
      </c>
      <c r="U255" s="8">
        <v>21.319400000000002</v>
      </c>
      <c r="V255" s="8">
        <v>54.594900000000003</v>
      </c>
      <c r="W255" s="8">
        <v>6.1295099999999998</v>
      </c>
      <c r="X255" s="8">
        <v>2412</v>
      </c>
      <c r="Y255" s="24">
        <v>2467</v>
      </c>
      <c r="Z255" s="8">
        <v>2467</v>
      </c>
    </row>
    <row r="256" spans="1:26" x14ac:dyDescent="0.25">
      <c r="B256" s="22" t="s">
        <v>69</v>
      </c>
      <c r="C256" s="8">
        <v>25.592600000000001</v>
      </c>
      <c r="D256" s="8">
        <v>27.417400000000001</v>
      </c>
      <c r="E256" s="8">
        <v>23.104199999999999</v>
      </c>
      <c r="F256" s="8">
        <v>26.121200000000002</v>
      </c>
      <c r="G256" s="8">
        <v>28.220800000000001</v>
      </c>
      <c r="H256" s="8">
        <v>28.591799999999999</v>
      </c>
      <c r="I256" s="8">
        <v>55.536099999999998</v>
      </c>
      <c r="J256" s="8">
        <v>53.159199999999998</v>
      </c>
      <c r="K256" s="8">
        <v>58.010599999999997</v>
      </c>
      <c r="L256" s="8">
        <v>44.652900000000002</v>
      </c>
      <c r="M256" s="8">
        <v>48.4529</v>
      </c>
      <c r="N256" s="8">
        <v>57.1873</v>
      </c>
      <c r="O256" s="8">
        <v>6.2367299999999997</v>
      </c>
      <c r="P256" s="8">
        <v>7.2688899999999999</v>
      </c>
      <c r="Q256" s="8">
        <v>7.3256500000000004</v>
      </c>
      <c r="R256" s="8">
        <v>7.6114600000000001</v>
      </c>
      <c r="S256" s="8">
        <v>7.4508400000000004</v>
      </c>
      <c r="T256" s="8">
        <v>7.3886500000000002</v>
      </c>
      <c r="U256" s="8">
        <v>27.062799999999999</v>
      </c>
      <c r="V256" s="8">
        <v>52.293399999999998</v>
      </c>
      <c r="W256" s="8">
        <v>7.3964800000000004</v>
      </c>
      <c r="X256" s="8">
        <v>2443</v>
      </c>
      <c r="Y256" s="24">
        <v>2473</v>
      </c>
      <c r="Z256" s="8">
        <v>2473</v>
      </c>
    </row>
    <row r="257" spans="1:26" x14ac:dyDescent="0.25">
      <c r="B257" s="23" t="s">
        <v>70</v>
      </c>
      <c r="C257" s="8">
        <v>24.020099999999999</v>
      </c>
      <c r="D257" s="8">
        <v>21.630299999999998</v>
      </c>
      <c r="E257" s="8">
        <v>22.868400000000001</v>
      </c>
      <c r="F257" s="8">
        <v>23.880600000000001</v>
      </c>
      <c r="G257" s="8">
        <v>26.7608</v>
      </c>
      <c r="H257" s="8">
        <v>28.432300000000001</v>
      </c>
      <c r="I257" s="8">
        <v>49.757899999999999</v>
      </c>
      <c r="J257" s="8">
        <v>62.960299999999997</v>
      </c>
      <c r="K257" s="8">
        <v>59.586799999999997</v>
      </c>
      <c r="L257" s="8">
        <v>47.911999999999999</v>
      </c>
      <c r="M257" s="8">
        <v>47.703200000000002</v>
      </c>
      <c r="N257" s="8">
        <v>57.239600000000003</v>
      </c>
      <c r="O257" s="8">
        <v>6.51647</v>
      </c>
      <c r="P257" s="8">
        <v>6.5383699999999996</v>
      </c>
      <c r="Q257" s="8">
        <v>6.9465500000000002</v>
      </c>
      <c r="R257" s="8">
        <v>7.2097899999999999</v>
      </c>
      <c r="S257" s="8">
        <v>7.2977699999999999</v>
      </c>
      <c r="T257" s="8">
        <v>7.1857100000000003</v>
      </c>
      <c r="U257" s="8">
        <v>25.666599999999999</v>
      </c>
      <c r="V257" s="8">
        <v>53.628599999999999</v>
      </c>
      <c r="W257" s="8">
        <v>7.1123900000000004</v>
      </c>
      <c r="X257" s="24">
        <v>2433</v>
      </c>
      <c r="Y257" s="8">
        <v>2469</v>
      </c>
      <c r="Z257" s="8">
        <v>2469</v>
      </c>
    </row>
    <row r="258" spans="1:26" x14ac:dyDescent="0.25">
      <c r="B258" s="23" t="s">
        <v>71</v>
      </c>
      <c r="C258" s="8">
        <v>20.083400000000001</v>
      </c>
      <c r="D258" s="8">
        <v>19.002099999999999</v>
      </c>
      <c r="E258" s="8">
        <v>22.181699999999999</v>
      </c>
      <c r="F258" s="8">
        <v>22.495200000000001</v>
      </c>
      <c r="G258" s="8">
        <v>25.287800000000001</v>
      </c>
      <c r="H258" s="8">
        <v>27.557400000000001</v>
      </c>
      <c r="I258" s="8">
        <v>50.569600000000001</v>
      </c>
      <c r="J258" s="8">
        <v>63.3414</v>
      </c>
      <c r="K258" s="8">
        <v>56.812899999999999</v>
      </c>
      <c r="L258" s="8">
        <v>50.088000000000001</v>
      </c>
      <c r="M258" s="8">
        <v>49.896700000000003</v>
      </c>
      <c r="N258" s="8">
        <v>54.869399999999999</v>
      </c>
      <c r="O258" s="8">
        <v>6.9378700000000002</v>
      </c>
      <c r="P258" s="8">
        <v>6.2108499999999998</v>
      </c>
      <c r="Q258" s="8">
        <v>6.4715199999999999</v>
      </c>
      <c r="R258" s="8">
        <v>6.78817</v>
      </c>
      <c r="S258" s="8">
        <v>7.1017599999999996</v>
      </c>
      <c r="T258" s="8">
        <v>7.1052799999999996</v>
      </c>
      <c r="U258" s="8">
        <v>24.337599999999998</v>
      </c>
      <c r="V258" s="8">
        <v>53.5518</v>
      </c>
      <c r="W258" s="8">
        <v>6.8747699999999998</v>
      </c>
      <c r="X258" s="8">
        <v>2428</v>
      </c>
      <c r="Y258" s="24">
        <v>2465</v>
      </c>
      <c r="Z258" s="8">
        <v>2465</v>
      </c>
    </row>
    <row r="259" spans="1:26" x14ac:dyDescent="0.25">
      <c r="B259" s="23" t="s">
        <v>72</v>
      </c>
      <c r="C259" s="8">
        <v>19.076899999999998</v>
      </c>
      <c r="D259" s="8">
        <v>19.111699999999999</v>
      </c>
      <c r="E259" s="8">
        <v>20.3339</v>
      </c>
      <c r="F259" s="8">
        <v>21.826000000000001</v>
      </c>
      <c r="G259" s="8">
        <v>23.9528</v>
      </c>
      <c r="H259" s="8">
        <v>26.466000000000001</v>
      </c>
      <c r="I259" s="8">
        <v>57.633299999999998</v>
      </c>
      <c r="J259" s="8">
        <v>59.095799999999997</v>
      </c>
      <c r="K259" s="8">
        <v>58.570599999999999</v>
      </c>
      <c r="L259" s="8">
        <v>52.384099999999997</v>
      </c>
      <c r="M259" s="8">
        <v>56.170499999999997</v>
      </c>
      <c r="N259" s="8">
        <v>49.997799999999998</v>
      </c>
      <c r="O259" s="8">
        <v>7.04596</v>
      </c>
      <c r="P259" s="8">
        <v>6.3684200000000004</v>
      </c>
      <c r="Q259" s="8">
        <v>6.0435699999999999</v>
      </c>
      <c r="R259" s="8">
        <v>6.4220800000000002</v>
      </c>
      <c r="S259" s="8">
        <v>6.7982800000000001</v>
      </c>
      <c r="T259" s="8">
        <v>7.0916300000000003</v>
      </c>
      <c r="U259" s="8">
        <v>23.278099999999998</v>
      </c>
      <c r="V259" s="8">
        <v>54.1721</v>
      </c>
      <c r="W259" s="8">
        <v>6.6795</v>
      </c>
      <c r="X259" s="8">
        <v>2416</v>
      </c>
      <c r="Y259" s="24">
        <v>2459</v>
      </c>
      <c r="Z259" s="8">
        <v>2459</v>
      </c>
    </row>
    <row r="260" spans="1:26" x14ac:dyDescent="0.25">
      <c r="B260" s="23" t="s">
        <v>73</v>
      </c>
      <c r="C260" s="8">
        <v>16.424499999999998</v>
      </c>
      <c r="D260" s="8">
        <v>17.9649</v>
      </c>
      <c r="E260" s="8">
        <v>19.655899999999999</v>
      </c>
      <c r="F260" s="8">
        <v>20.848199999999999</v>
      </c>
      <c r="G260" s="8">
        <v>22.2652</v>
      </c>
      <c r="H260" s="8">
        <v>24.253599999999999</v>
      </c>
      <c r="I260" s="8">
        <v>74.657399999999996</v>
      </c>
      <c r="J260" s="8">
        <v>71.981300000000005</v>
      </c>
      <c r="K260" s="8">
        <v>50.91</v>
      </c>
      <c r="L260" s="8">
        <v>54.974200000000003</v>
      </c>
      <c r="M260" s="8">
        <v>58.3596</v>
      </c>
      <c r="N260" s="8">
        <v>48.874699999999997</v>
      </c>
      <c r="O260" s="8">
        <v>6.0781299999999998</v>
      </c>
      <c r="P260" s="8">
        <v>6.1638700000000002</v>
      </c>
      <c r="Q260" s="8">
        <v>5.9176299999999999</v>
      </c>
      <c r="R260" s="8">
        <v>5.7673800000000002</v>
      </c>
      <c r="S260" s="8">
        <v>6.2466200000000001</v>
      </c>
      <c r="T260" s="8">
        <v>6.8498400000000004</v>
      </c>
      <c r="U260" s="8">
        <v>21.6997</v>
      </c>
      <c r="V260" s="8">
        <v>55.344799999999999</v>
      </c>
      <c r="W260" s="8">
        <v>6.2794299999999996</v>
      </c>
      <c r="X260" s="8">
        <v>2419</v>
      </c>
      <c r="Y260" s="24">
        <v>2468</v>
      </c>
      <c r="Z260" s="8">
        <v>2468</v>
      </c>
    </row>
    <row r="261" spans="1:26" x14ac:dyDescent="0.25">
      <c r="B261" s="22" t="s">
        <v>74</v>
      </c>
      <c r="C261" s="8">
        <v>10.894600000000001</v>
      </c>
      <c r="D261" s="8">
        <v>15.784700000000001</v>
      </c>
      <c r="E261" s="8">
        <v>19.4754</v>
      </c>
      <c r="F261" s="8">
        <v>20.980399999999999</v>
      </c>
      <c r="G261" s="8">
        <v>21.976500000000001</v>
      </c>
      <c r="H261" s="8">
        <v>23.4754</v>
      </c>
      <c r="I261" s="8">
        <v>90.366399999999999</v>
      </c>
      <c r="J261" s="8">
        <v>74.579899999999995</v>
      </c>
      <c r="K261" s="8">
        <v>46.8613</v>
      </c>
      <c r="L261" s="8">
        <v>48.9621</v>
      </c>
      <c r="M261" s="8">
        <v>53.276000000000003</v>
      </c>
      <c r="N261" s="8">
        <v>48.645299999999999</v>
      </c>
      <c r="O261" s="8">
        <v>4.3664100000000001</v>
      </c>
      <c r="P261" s="8">
        <v>5.3890599999999997</v>
      </c>
      <c r="Q261" s="8">
        <v>6.1603500000000002</v>
      </c>
      <c r="R261" s="8">
        <v>5.93588</v>
      </c>
      <c r="S261" s="8">
        <v>5.8031300000000003</v>
      </c>
      <c r="T261" s="8">
        <v>6.2124199999999998</v>
      </c>
      <c r="U261" s="8">
        <v>21.0261</v>
      </c>
      <c r="V261" s="8">
        <v>52.927700000000002</v>
      </c>
      <c r="W261" s="8">
        <v>5.9291600000000004</v>
      </c>
      <c r="X261" s="8">
        <v>2402</v>
      </c>
      <c r="Y261" s="24">
        <v>2472</v>
      </c>
      <c r="Z261" s="8">
        <v>2472</v>
      </c>
    </row>
    <row r="262" spans="1:26" x14ac:dyDescent="0.25">
      <c r="B262" s="23" t="s">
        <v>75</v>
      </c>
      <c r="C262" s="8">
        <v>9.7931399999999993</v>
      </c>
      <c r="D262" s="8">
        <v>14.3628</v>
      </c>
      <c r="E262" s="8">
        <v>19.479900000000001</v>
      </c>
      <c r="F262" s="8">
        <v>21.3538</v>
      </c>
      <c r="G262" s="8">
        <v>21.6508</v>
      </c>
      <c r="H262" s="8">
        <v>22.6738</v>
      </c>
      <c r="I262" s="8">
        <v>96.370400000000004</v>
      </c>
      <c r="J262" s="8">
        <v>75.833399999999997</v>
      </c>
      <c r="K262" s="8">
        <v>49.128599999999999</v>
      </c>
      <c r="L262" s="8">
        <v>44.505200000000002</v>
      </c>
      <c r="M262" s="8">
        <v>49.893900000000002</v>
      </c>
      <c r="N262" s="8">
        <v>45.877400000000002</v>
      </c>
      <c r="O262" s="8">
        <v>3.6776</v>
      </c>
      <c r="P262" s="8">
        <v>4.9502300000000004</v>
      </c>
      <c r="Q262" s="8">
        <v>5.9942099999999998</v>
      </c>
      <c r="R262" s="8">
        <v>6.0593700000000004</v>
      </c>
      <c r="S262" s="8">
        <v>5.7610999999999999</v>
      </c>
      <c r="T262" s="8">
        <v>5.9477099999999998</v>
      </c>
      <c r="U262" s="8">
        <v>20.639800000000001</v>
      </c>
      <c r="V262" s="8">
        <v>50.962600000000002</v>
      </c>
      <c r="W262" s="8">
        <v>5.78308</v>
      </c>
      <c r="X262" s="8">
        <v>2412</v>
      </c>
      <c r="Y262" s="24">
        <v>2470</v>
      </c>
      <c r="Z262" s="8">
        <v>2470</v>
      </c>
    </row>
    <row r="263" spans="1:26" x14ac:dyDescent="0.25">
      <c r="B263" s="23" t="s">
        <v>76</v>
      </c>
      <c r="C263" s="8">
        <v>9.5592900000000007</v>
      </c>
      <c r="D263" s="8">
        <v>13.8131</v>
      </c>
      <c r="E263" s="8">
        <v>18.961200000000002</v>
      </c>
      <c r="F263" s="8">
        <v>21.563700000000001</v>
      </c>
      <c r="G263" s="8">
        <v>21.578399999999998</v>
      </c>
      <c r="H263" s="8">
        <v>22.7468</v>
      </c>
      <c r="I263" s="8">
        <v>91.462100000000007</v>
      </c>
      <c r="J263" s="8">
        <v>78.846999999999994</v>
      </c>
      <c r="K263" s="8">
        <v>52.695700000000002</v>
      </c>
      <c r="L263" s="8">
        <v>42.824300000000001</v>
      </c>
      <c r="M263" s="8">
        <v>46.390799999999999</v>
      </c>
      <c r="N263" s="8">
        <v>46.417000000000002</v>
      </c>
      <c r="O263" s="8">
        <v>3.5991300000000002</v>
      </c>
      <c r="P263" s="8">
        <v>4.5968999999999998</v>
      </c>
      <c r="Q263" s="8">
        <v>5.6400800000000002</v>
      </c>
      <c r="R263" s="8">
        <v>6.0762299999999998</v>
      </c>
      <c r="S263" s="8">
        <v>5.8845700000000001</v>
      </c>
      <c r="T263" s="8">
        <v>5.6832099999999999</v>
      </c>
      <c r="U263" s="8">
        <v>20.5595</v>
      </c>
      <c r="V263" s="8">
        <v>50.538200000000003</v>
      </c>
      <c r="W263" s="8">
        <v>5.6554000000000002</v>
      </c>
      <c r="X263" s="8">
        <v>2435</v>
      </c>
      <c r="Y263" s="24">
        <v>2471</v>
      </c>
      <c r="Z263" s="8">
        <v>2471</v>
      </c>
    </row>
    <row r="264" spans="1:26" x14ac:dyDescent="0.25">
      <c r="B264" s="23" t="s">
        <v>77</v>
      </c>
      <c r="C264" s="8">
        <v>9.5859400000000008</v>
      </c>
      <c r="D264" s="8">
        <v>13.440799999999999</v>
      </c>
      <c r="E264" s="8">
        <v>18.569700000000001</v>
      </c>
      <c r="F264" s="8">
        <v>21.261600000000001</v>
      </c>
      <c r="G264" s="8">
        <v>21.6569</v>
      </c>
      <c r="H264" s="8">
        <v>23.1906</v>
      </c>
      <c r="I264" s="8">
        <v>85.725099999999998</v>
      </c>
      <c r="J264" s="8">
        <v>75.546000000000006</v>
      </c>
      <c r="K264" s="8">
        <v>56.610599999999998</v>
      </c>
      <c r="L264" s="8">
        <v>44.859200000000001</v>
      </c>
      <c r="M264" s="8">
        <v>41.457500000000003</v>
      </c>
      <c r="N264" s="8">
        <v>44.990499999999997</v>
      </c>
      <c r="O264" s="8">
        <v>3.6279699999999999</v>
      </c>
      <c r="P264" s="8">
        <v>4.3044399999999996</v>
      </c>
      <c r="Q264" s="8">
        <v>5.1893000000000002</v>
      </c>
      <c r="R264" s="8">
        <v>5.8720699999999999</v>
      </c>
      <c r="S264" s="8">
        <v>5.9577200000000001</v>
      </c>
      <c r="T264" s="8">
        <v>5.6067499999999999</v>
      </c>
      <c r="U264" s="8">
        <v>20.57</v>
      </c>
      <c r="V264" s="8">
        <v>49.386899999999997</v>
      </c>
      <c r="W264" s="8">
        <v>5.5239700000000003</v>
      </c>
      <c r="X264" s="8">
        <v>2430</v>
      </c>
      <c r="Y264" s="25">
        <v>2473</v>
      </c>
      <c r="Z264" s="8">
        <v>2473</v>
      </c>
    </row>
    <row r="265" spans="1:26" x14ac:dyDescent="0.25">
      <c r="B265" s="23" t="s">
        <v>78</v>
      </c>
      <c r="C265" s="8">
        <v>10.0749</v>
      </c>
      <c r="D265" s="8">
        <v>13.8377</v>
      </c>
      <c r="E265" s="8">
        <v>17.9849</v>
      </c>
      <c r="F265" s="8">
        <v>21.057400000000001</v>
      </c>
      <c r="G265" s="8">
        <v>21.833400000000001</v>
      </c>
      <c r="H265" s="8">
        <v>23.151800000000001</v>
      </c>
      <c r="I265" s="8">
        <v>82.306299999999993</v>
      </c>
      <c r="J265" s="8">
        <v>71.260599999999997</v>
      </c>
      <c r="K265" s="8">
        <v>59.0473</v>
      </c>
      <c r="L265" s="8">
        <v>47.415300000000002</v>
      </c>
      <c r="M265" s="8">
        <v>39.142400000000002</v>
      </c>
      <c r="N265" s="8">
        <v>40.349899999999998</v>
      </c>
      <c r="O265" s="8">
        <v>3.4445299999999999</v>
      </c>
      <c r="P265" s="8">
        <v>4.0958399999999999</v>
      </c>
      <c r="Q265" s="8">
        <v>4.7736700000000001</v>
      </c>
      <c r="R265" s="8">
        <v>5.5859699999999997</v>
      </c>
      <c r="S265" s="8">
        <v>5.9831300000000001</v>
      </c>
      <c r="T265" s="8">
        <v>5.6524599999999996</v>
      </c>
      <c r="U265" s="8">
        <v>20.531400000000001</v>
      </c>
      <c r="V265" s="8">
        <v>47.783799999999999</v>
      </c>
      <c r="W265" s="8">
        <v>5.4080700000000004</v>
      </c>
      <c r="X265" s="8">
        <v>2422</v>
      </c>
      <c r="Y265" s="25">
        <v>2473</v>
      </c>
      <c r="Z265" s="8">
        <v>2473</v>
      </c>
    </row>
    <row r="266" spans="1:26" x14ac:dyDescent="0.25">
      <c r="B266" s="23" t="s">
        <v>79</v>
      </c>
      <c r="C266" s="8">
        <v>11.1899</v>
      </c>
      <c r="D266" s="8">
        <v>14.6715</v>
      </c>
      <c r="E266" s="8">
        <v>17.857500000000002</v>
      </c>
      <c r="F266" s="8">
        <v>20.295500000000001</v>
      </c>
      <c r="G266" s="8">
        <v>22.162500000000001</v>
      </c>
      <c r="H266" s="8">
        <v>22.415500000000002</v>
      </c>
      <c r="I266" s="8">
        <v>82.074299999999994</v>
      </c>
      <c r="J266" s="8">
        <v>67.419799999999995</v>
      </c>
      <c r="K266" s="8">
        <v>58.601300000000002</v>
      </c>
      <c r="L266" s="8">
        <v>48.679200000000002</v>
      </c>
      <c r="M266" s="8">
        <v>40.340400000000002</v>
      </c>
      <c r="N266" s="8">
        <v>38.514499999999998</v>
      </c>
      <c r="O266" s="8">
        <v>3.3250600000000001</v>
      </c>
      <c r="P266" s="8">
        <v>4.0923100000000003</v>
      </c>
      <c r="Q266" s="8">
        <v>4.4566699999999999</v>
      </c>
      <c r="R266" s="8">
        <v>5.2763200000000001</v>
      </c>
      <c r="S266" s="8">
        <v>5.9527999999999999</v>
      </c>
      <c r="T266" s="8">
        <v>5.7412999999999998</v>
      </c>
      <c r="U266" s="8">
        <v>20.339500000000001</v>
      </c>
      <c r="V266" s="8">
        <v>47.290799999999997</v>
      </c>
      <c r="W266" s="8">
        <v>5.3244899999999999</v>
      </c>
      <c r="X266" s="8">
        <v>2414</v>
      </c>
      <c r="Y266" s="25">
        <v>2468</v>
      </c>
      <c r="Z266" s="8">
        <v>2468</v>
      </c>
    </row>
    <row r="267" spans="1:26" x14ac:dyDescent="0.25">
      <c r="A267" s="6" t="s">
        <v>60</v>
      </c>
      <c r="B267" s="34">
        <v>44081.125</v>
      </c>
      <c r="C267" s="8">
        <v>44.385399999999997</v>
      </c>
      <c r="D267" s="8">
        <v>39.505800000000001</v>
      </c>
      <c r="E267" s="8">
        <v>35.196899999999999</v>
      </c>
      <c r="F267" s="8">
        <v>33.020400000000002</v>
      </c>
      <c r="G267" s="8">
        <v>33.937100000000001</v>
      </c>
      <c r="H267" s="8">
        <v>34.105499999999999</v>
      </c>
      <c r="I267" s="8">
        <v>58.003300000000003</v>
      </c>
      <c r="J267" s="8">
        <v>54.528199999999998</v>
      </c>
      <c r="K267" s="8">
        <v>72.923900000000003</v>
      </c>
      <c r="L267" s="8">
        <v>68.678600000000003</v>
      </c>
      <c r="M267" s="8">
        <v>54.381300000000003</v>
      </c>
      <c r="N267" s="8">
        <v>45.320500000000003</v>
      </c>
      <c r="O267" s="8">
        <v>8.4691200000000002</v>
      </c>
      <c r="P267" s="8">
        <v>10.5412</v>
      </c>
      <c r="Q267" s="8">
        <v>10.382400000000001</v>
      </c>
      <c r="R267" s="8">
        <v>10.034599999999999</v>
      </c>
      <c r="S267" s="8">
        <v>9.8973099999999992</v>
      </c>
      <c r="T267" s="8">
        <v>9.9859200000000001</v>
      </c>
      <c r="U267" s="8">
        <v>34.740600000000001</v>
      </c>
      <c r="V267" s="8">
        <v>57.13</v>
      </c>
      <c r="W267" s="8">
        <v>10.032</v>
      </c>
      <c r="X267" s="8">
        <v>3516</v>
      </c>
      <c r="Y267" s="24">
        <v>3599</v>
      </c>
      <c r="Z267" s="8">
        <v>3599</v>
      </c>
    </row>
    <row r="268" spans="1:26" x14ac:dyDescent="0.25">
      <c r="B268" s="22" t="s">
        <v>69</v>
      </c>
      <c r="C268" s="8">
        <v>44.660299999999999</v>
      </c>
      <c r="D268" s="8">
        <v>41.271500000000003</v>
      </c>
      <c r="E268" s="8">
        <v>38.150199999999998</v>
      </c>
      <c r="F268" s="8">
        <v>39.730200000000004</v>
      </c>
      <c r="G268" s="8">
        <v>40.007300000000001</v>
      </c>
      <c r="H268" s="8">
        <v>35.9358</v>
      </c>
      <c r="I268" s="8">
        <v>86.324200000000005</v>
      </c>
      <c r="J268" s="8">
        <v>86.5535</v>
      </c>
      <c r="K268" s="8">
        <v>70.345600000000005</v>
      </c>
      <c r="L268" s="8">
        <v>64.093000000000004</v>
      </c>
      <c r="M268" s="8">
        <v>45.344900000000003</v>
      </c>
      <c r="N268" s="8">
        <v>44.497999999999998</v>
      </c>
      <c r="O268" s="8">
        <v>10.298400000000001</v>
      </c>
      <c r="P268" s="8">
        <v>11.1492</v>
      </c>
      <c r="Q268" s="8">
        <v>11.5502</v>
      </c>
      <c r="R268" s="8">
        <v>11.4694</v>
      </c>
      <c r="S268" s="8">
        <v>10.979100000000001</v>
      </c>
      <c r="T268" s="8">
        <v>10.110099999999999</v>
      </c>
      <c r="U268" s="8">
        <v>38.697899999999997</v>
      </c>
      <c r="V268" s="8">
        <v>56.826700000000002</v>
      </c>
      <c r="W268" s="8">
        <v>10.886100000000001</v>
      </c>
      <c r="X268" s="8">
        <v>3548</v>
      </c>
      <c r="Y268" s="24">
        <v>3574</v>
      </c>
      <c r="Z268" s="8">
        <v>3574</v>
      </c>
    </row>
    <row r="269" spans="1:26" x14ac:dyDescent="0.25">
      <c r="B269" s="23" t="s">
        <v>70</v>
      </c>
      <c r="C269" s="8">
        <v>47.180500000000002</v>
      </c>
      <c r="D269" s="8">
        <v>40.966799999999999</v>
      </c>
      <c r="E269" s="8">
        <v>39.465299999999999</v>
      </c>
      <c r="F269" s="8">
        <v>38.769399999999997</v>
      </c>
      <c r="G269" s="8">
        <v>36.763300000000001</v>
      </c>
      <c r="H269" s="8">
        <v>35.275100000000002</v>
      </c>
      <c r="I269" s="8">
        <v>80.593800000000002</v>
      </c>
      <c r="J269" s="8">
        <v>76.495000000000005</v>
      </c>
      <c r="K269" s="8">
        <v>70.825500000000005</v>
      </c>
      <c r="L269" s="8">
        <v>63.232599999999998</v>
      </c>
      <c r="M269" s="8">
        <v>48.305999999999997</v>
      </c>
      <c r="N269" s="8">
        <v>42.741799999999998</v>
      </c>
      <c r="O269" s="8">
        <v>10.176299999999999</v>
      </c>
      <c r="P269" s="8">
        <v>10.966799999999999</v>
      </c>
      <c r="Q269" s="8">
        <v>11.369</v>
      </c>
      <c r="R269" s="8">
        <v>11.403700000000001</v>
      </c>
      <c r="S269" s="8">
        <v>10.7554</v>
      </c>
      <c r="T269" s="8">
        <v>10.072100000000001</v>
      </c>
      <c r="U269" s="8">
        <v>37.710299999999997</v>
      </c>
      <c r="V269" s="8">
        <v>55.940800000000003</v>
      </c>
      <c r="W269" s="8">
        <v>10.761799999999999</v>
      </c>
      <c r="X269" s="24">
        <v>3545</v>
      </c>
      <c r="Y269" s="8">
        <v>3579</v>
      </c>
      <c r="Z269" s="8">
        <v>3579</v>
      </c>
    </row>
    <row r="270" spans="1:26" x14ac:dyDescent="0.25">
      <c r="B270" s="23" t="s">
        <v>71</v>
      </c>
      <c r="C270" s="8">
        <v>48.587400000000002</v>
      </c>
      <c r="D270" s="8">
        <v>39.611800000000002</v>
      </c>
      <c r="E270" s="8">
        <v>39.551000000000002</v>
      </c>
      <c r="F270" s="8">
        <v>37.523000000000003</v>
      </c>
      <c r="G270" s="8">
        <v>34.5505</v>
      </c>
      <c r="H270" s="8">
        <v>34.3504</v>
      </c>
      <c r="I270" s="8">
        <v>70.178899999999999</v>
      </c>
      <c r="J270" s="8">
        <v>74.250600000000006</v>
      </c>
      <c r="K270" s="8">
        <v>71.057299999999998</v>
      </c>
      <c r="L270" s="8">
        <v>62.607900000000001</v>
      </c>
      <c r="M270" s="8">
        <v>50.019799999999996</v>
      </c>
      <c r="N270" s="8">
        <v>40.9726</v>
      </c>
      <c r="O270" s="8">
        <v>10.1012</v>
      </c>
      <c r="P270" s="8">
        <v>10.7486</v>
      </c>
      <c r="Q270" s="8">
        <v>11.2371</v>
      </c>
      <c r="R270" s="8">
        <v>11.2523</v>
      </c>
      <c r="S270" s="8">
        <v>10.5495</v>
      </c>
      <c r="T270" s="8">
        <v>10.077199999999999</v>
      </c>
      <c r="U270" s="8">
        <v>36.568899999999999</v>
      </c>
      <c r="V270" s="8">
        <v>55.245600000000003</v>
      </c>
      <c r="W270" s="8">
        <v>10.6427</v>
      </c>
      <c r="X270" s="8">
        <v>3534</v>
      </c>
      <c r="Y270" s="24">
        <v>3575</v>
      </c>
      <c r="Z270" s="8">
        <v>3575</v>
      </c>
    </row>
    <row r="271" spans="1:26" x14ac:dyDescent="0.25">
      <c r="B271" s="23" t="s">
        <v>72</v>
      </c>
      <c r="C271" s="8">
        <v>50.623699999999999</v>
      </c>
      <c r="D271" s="8">
        <v>40.030299999999997</v>
      </c>
      <c r="E271" s="8">
        <v>39.065600000000003</v>
      </c>
      <c r="F271" s="8">
        <v>35.272500000000001</v>
      </c>
      <c r="G271" s="8">
        <v>33.721200000000003</v>
      </c>
      <c r="H271" s="8">
        <v>33.564599999999999</v>
      </c>
      <c r="I271" s="8">
        <v>64.956599999999995</v>
      </c>
      <c r="J271" s="8">
        <v>70.5715</v>
      </c>
      <c r="K271" s="8">
        <v>71.750600000000006</v>
      </c>
      <c r="L271" s="8">
        <v>64.471500000000006</v>
      </c>
      <c r="M271" s="8">
        <v>52.651800000000001</v>
      </c>
      <c r="N271" s="8">
        <v>41.6845</v>
      </c>
      <c r="O271" s="8">
        <v>9.8475000000000001</v>
      </c>
      <c r="P271" s="8">
        <v>10.614599999999999</v>
      </c>
      <c r="Q271" s="8">
        <v>11.1022</v>
      </c>
      <c r="R271" s="8">
        <v>10.976599999999999</v>
      </c>
      <c r="S271" s="8">
        <v>10.3559</v>
      </c>
      <c r="T271" s="8">
        <v>10.0922</v>
      </c>
      <c r="U271" s="8">
        <v>35.711500000000001</v>
      </c>
      <c r="V271" s="8">
        <v>56.152000000000001</v>
      </c>
      <c r="W271" s="8">
        <v>10.507999999999999</v>
      </c>
      <c r="X271" s="8">
        <v>3522</v>
      </c>
      <c r="Y271" s="24">
        <v>3578</v>
      </c>
      <c r="Z271" s="8">
        <v>3578</v>
      </c>
    </row>
    <row r="272" spans="1:26" x14ac:dyDescent="0.25">
      <c r="B272" s="23" t="s">
        <v>73</v>
      </c>
      <c r="C272" s="8">
        <v>49.956200000000003</v>
      </c>
      <c r="D272" s="8">
        <v>40.732700000000001</v>
      </c>
      <c r="E272" s="8">
        <v>36.334899999999998</v>
      </c>
      <c r="F272" s="8">
        <v>33.043700000000001</v>
      </c>
      <c r="G272" s="8">
        <v>33.35</v>
      </c>
      <c r="H272" s="8">
        <v>33.455500000000001</v>
      </c>
      <c r="I272" s="8">
        <v>58.414200000000001</v>
      </c>
      <c r="J272" s="8">
        <v>59.484499999999997</v>
      </c>
      <c r="K272" s="8">
        <v>74.360299999999995</v>
      </c>
      <c r="L272" s="8">
        <v>69.379400000000004</v>
      </c>
      <c r="M272" s="8">
        <v>53.733800000000002</v>
      </c>
      <c r="N272" s="8">
        <v>44.801400000000001</v>
      </c>
      <c r="O272" s="8">
        <v>8.7745800000000003</v>
      </c>
      <c r="P272" s="8">
        <v>10.595599999999999</v>
      </c>
      <c r="Q272" s="8">
        <v>10.738799999999999</v>
      </c>
      <c r="R272" s="8">
        <v>10.3904</v>
      </c>
      <c r="S272" s="8">
        <v>10.025</v>
      </c>
      <c r="T272" s="8">
        <v>9.9898699999999998</v>
      </c>
      <c r="U272" s="8">
        <v>34.817799999999998</v>
      </c>
      <c r="V272" s="8">
        <v>57.556800000000003</v>
      </c>
      <c r="W272" s="8">
        <v>10.196999999999999</v>
      </c>
      <c r="X272" s="8">
        <v>3505</v>
      </c>
      <c r="Y272" s="24">
        <v>3579</v>
      </c>
      <c r="Z272" s="8">
        <v>3579</v>
      </c>
    </row>
    <row r="273" spans="1:26" x14ac:dyDescent="0.25">
      <c r="B273" s="22" t="s">
        <v>74</v>
      </c>
      <c r="C273" s="8">
        <v>38.722700000000003</v>
      </c>
      <c r="D273" s="8">
        <v>37.532800000000002</v>
      </c>
      <c r="E273" s="8">
        <v>35.0197</v>
      </c>
      <c r="F273" s="8">
        <v>32.929400000000001</v>
      </c>
      <c r="G273" s="8">
        <v>33.419199999999996</v>
      </c>
      <c r="H273" s="8">
        <v>33.859000000000002</v>
      </c>
      <c r="I273" s="8">
        <v>54.521599999999999</v>
      </c>
      <c r="J273" s="8">
        <v>52.540799999999997</v>
      </c>
      <c r="K273" s="8">
        <v>66.665000000000006</v>
      </c>
      <c r="L273" s="8">
        <v>69.883499999999998</v>
      </c>
      <c r="M273" s="8">
        <v>54.957999999999998</v>
      </c>
      <c r="N273" s="8">
        <v>45.982700000000001</v>
      </c>
      <c r="O273" s="8">
        <v>8.5899400000000004</v>
      </c>
      <c r="P273" s="8">
        <v>10.1911</v>
      </c>
      <c r="Q273" s="8">
        <v>10.007999999999999</v>
      </c>
      <c r="R273" s="8">
        <v>9.6700700000000008</v>
      </c>
      <c r="S273" s="8">
        <v>9.8154900000000005</v>
      </c>
      <c r="T273" s="8">
        <v>10.0282</v>
      </c>
      <c r="U273" s="8">
        <v>34.171100000000003</v>
      </c>
      <c r="V273" s="8">
        <v>56.5961</v>
      </c>
      <c r="W273" s="8">
        <v>9.875</v>
      </c>
      <c r="X273" s="8">
        <v>3523</v>
      </c>
      <c r="Y273" s="24">
        <v>3604</v>
      </c>
      <c r="Z273" s="8">
        <v>3604</v>
      </c>
    </row>
    <row r="274" spans="1:26" x14ac:dyDescent="0.25">
      <c r="B274" s="23" t="s">
        <v>75</v>
      </c>
      <c r="C274" s="8">
        <v>37.777299999999997</v>
      </c>
      <c r="D274" s="8">
        <v>35.724299999999999</v>
      </c>
      <c r="E274" s="8">
        <v>34.590400000000002</v>
      </c>
      <c r="F274" s="8">
        <v>33.680100000000003</v>
      </c>
      <c r="G274" s="8">
        <v>32.918500000000002</v>
      </c>
      <c r="H274" s="8">
        <v>33.320500000000003</v>
      </c>
      <c r="I274" s="8">
        <v>41.348199999999999</v>
      </c>
      <c r="J274" s="8">
        <v>49.484400000000001</v>
      </c>
      <c r="K274" s="8">
        <v>58.823700000000002</v>
      </c>
      <c r="L274" s="8">
        <v>69.248199999999997</v>
      </c>
      <c r="M274" s="8">
        <v>56.1554</v>
      </c>
      <c r="N274" s="8">
        <v>46.497999999999998</v>
      </c>
      <c r="O274" s="8">
        <v>9.2217300000000009</v>
      </c>
      <c r="P274" s="8">
        <v>9.5888899999999992</v>
      </c>
      <c r="Q274" s="8">
        <v>9.6222700000000003</v>
      </c>
      <c r="R274" s="8">
        <v>9.3064300000000006</v>
      </c>
      <c r="S274" s="8">
        <v>9.78932</v>
      </c>
      <c r="T274" s="8">
        <v>10.1561</v>
      </c>
      <c r="U274" s="8">
        <v>33.791400000000003</v>
      </c>
      <c r="V274" s="8">
        <v>55.218699999999998</v>
      </c>
      <c r="W274" s="8">
        <v>9.7485800000000005</v>
      </c>
      <c r="X274" s="8">
        <v>3531</v>
      </c>
      <c r="Y274" s="24">
        <v>3600</v>
      </c>
      <c r="Z274" s="8">
        <v>3600</v>
      </c>
    </row>
    <row r="275" spans="1:26" x14ac:dyDescent="0.25">
      <c r="B275" s="23" t="s">
        <v>76</v>
      </c>
      <c r="C275" s="8">
        <v>38.090699999999998</v>
      </c>
      <c r="D275" s="8">
        <v>32.963799999999999</v>
      </c>
      <c r="E275" s="8">
        <v>33.615900000000003</v>
      </c>
      <c r="F275" s="8">
        <v>33.345300000000002</v>
      </c>
      <c r="G275" s="8">
        <v>32.386099999999999</v>
      </c>
      <c r="H275" s="8">
        <v>32.782299999999999</v>
      </c>
      <c r="I275" s="8">
        <v>33.930700000000002</v>
      </c>
      <c r="J275" s="8">
        <v>43.266199999999998</v>
      </c>
      <c r="K275" s="8">
        <v>50.936100000000003</v>
      </c>
      <c r="L275" s="8">
        <v>67.305099999999996</v>
      </c>
      <c r="M275" s="8">
        <v>58.906100000000002</v>
      </c>
      <c r="N275" s="8">
        <v>45.916699999999999</v>
      </c>
      <c r="O275" s="8">
        <v>9.63992</v>
      </c>
      <c r="P275" s="8">
        <v>9.0578000000000003</v>
      </c>
      <c r="Q275" s="8">
        <v>9.1591400000000007</v>
      </c>
      <c r="R275" s="8">
        <v>9.0556999999999999</v>
      </c>
      <c r="S275" s="8">
        <v>9.7271400000000003</v>
      </c>
      <c r="T275" s="8">
        <v>10.315099999999999</v>
      </c>
      <c r="U275" s="8">
        <v>33.066099999999999</v>
      </c>
      <c r="V275" s="8">
        <v>53.5364</v>
      </c>
      <c r="W275" s="8">
        <v>9.6341300000000007</v>
      </c>
      <c r="X275" s="8">
        <v>3561</v>
      </c>
      <c r="Y275" s="24">
        <v>3605</v>
      </c>
      <c r="Z275" s="8">
        <v>3605</v>
      </c>
    </row>
    <row r="276" spans="1:26" x14ac:dyDescent="0.25">
      <c r="B276" s="23" t="s">
        <v>77</v>
      </c>
      <c r="C276" s="8">
        <v>34.867600000000003</v>
      </c>
      <c r="D276" s="8">
        <v>30.659400000000002</v>
      </c>
      <c r="E276" s="8">
        <v>31.761500000000002</v>
      </c>
      <c r="F276" s="8">
        <v>32.548000000000002</v>
      </c>
      <c r="G276" s="8">
        <v>32.428800000000003</v>
      </c>
      <c r="H276" s="8">
        <v>32.516300000000001</v>
      </c>
      <c r="I276" s="8">
        <v>35.485900000000001</v>
      </c>
      <c r="J276" s="8">
        <v>36.230499999999999</v>
      </c>
      <c r="K276" s="8">
        <v>43.471600000000002</v>
      </c>
      <c r="L276" s="8">
        <v>60.710099999999997</v>
      </c>
      <c r="M276" s="8">
        <v>58.743699999999997</v>
      </c>
      <c r="N276" s="8">
        <v>47.4527</v>
      </c>
      <c r="O276" s="8">
        <v>9.5663599999999995</v>
      </c>
      <c r="P276" s="8">
        <v>8.6827500000000004</v>
      </c>
      <c r="Q276" s="8">
        <v>8.7244899999999994</v>
      </c>
      <c r="R276" s="8">
        <v>8.9583899999999996</v>
      </c>
      <c r="S276" s="8">
        <v>9.7017799999999994</v>
      </c>
      <c r="T276" s="8">
        <v>10.416700000000001</v>
      </c>
      <c r="U276" s="8">
        <v>32.3048</v>
      </c>
      <c r="V276" s="8">
        <v>51.064300000000003</v>
      </c>
      <c r="W276" s="8">
        <v>9.54542</v>
      </c>
      <c r="X276" s="8">
        <v>3565</v>
      </c>
      <c r="Y276" s="25">
        <v>3605</v>
      </c>
      <c r="Z276" s="8">
        <v>3605</v>
      </c>
    </row>
    <row r="277" spans="1:26" x14ac:dyDescent="0.25">
      <c r="B277" s="23" t="s">
        <v>78</v>
      </c>
      <c r="C277" s="8">
        <v>31.726400000000002</v>
      </c>
      <c r="D277" s="8">
        <v>29.340800000000002</v>
      </c>
      <c r="E277" s="8">
        <v>29.436699999999998</v>
      </c>
      <c r="F277" s="8">
        <v>32.168700000000001</v>
      </c>
      <c r="G277" s="8">
        <v>32.978200000000001</v>
      </c>
      <c r="H277" s="8">
        <v>31.652000000000001</v>
      </c>
      <c r="I277" s="8">
        <v>45.134399999999999</v>
      </c>
      <c r="J277" s="8">
        <v>32.048499999999997</v>
      </c>
      <c r="K277" s="8">
        <v>39.743400000000001</v>
      </c>
      <c r="L277" s="8">
        <v>56.516100000000002</v>
      </c>
      <c r="M277" s="8">
        <v>58.9422</v>
      </c>
      <c r="N277" s="8">
        <v>51.241799999999998</v>
      </c>
      <c r="O277" s="8">
        <v>9.1554300000000008</v>
      </c>
      <c r="P277" s="8">
        <v>8.5354200000000002</v>
      </c>
      <c r="Q277" s="8">
        <v>8.1926199999999998</v>
      </c>
      <c r="R277" s="8">
        <v>8.8943499999999993</v>
      </c>
      <c r="S277" s="8">
        <v>9.7214299999999998</v>
      </c>
      <c r="T277" s="8">
        <v>10.4368</v>
      </c>
      <c r="U277" s="8">
        <v>31.594999999999999</v>
      </c>
      <c r="V277" s="8">
        <v>50.8369</v>
      </c>
      <c r="W277" s="8">
        <v>9.4457400000000007</v>
      </c>
      <c r="X277" s="8">
        <v>3568</v>
      </c>
      <c r="Y277" s="25">
        <v>3607</v>
      </c>
      <c r="Z277" s="8">
        <v>3607</v>
      </c>
    </row>
    <row r="278" spans="1:26" x14ac:dyDescent="0.25">
      <c r="B278" s="23" t="s">
        <v>79</v>
      </c>
      <c r="C278" s="8">
        <v>27.286100000000001</v>
      </c>
      <c r="D278" s="8">
        <v>24.931799999999999</v>
      </c>
      <c r="E278" s="8">
        <v>26.707999999999998</v>
      </c>
      <c r="F278" s="8">
        <v>31.041499999999999</v>
      </c>
      <c r="G278" s="8">
        <v>33.251600000000003</v>
      </c>
      <c r="H278" s="8">
        <v>31.223299999999998</v>
      </c>
      <c r="I278" s="8">
        <v>51.084200000000003</v>
      </c>
      <c r="J278" s="8">
        <v>35.366900000000001</v>
      </c>
      <c r="K278" s="8">
        <v>36.061</v>
      </c>
      <c r="L278" s="8">
        <v>52.199599999999997</v>
      </c>
      <c r="M278" s="8">
        <v>57.6922</v>
      </c>
      <c r="N278" s="8">
        <v>53.212299999999999</v>
      </c>
      <c r="O278" s="8">
        <v>8.6425999999999998</v>
      </c>
      <c r="P278" s="8">
        <v>8.6452000000000009</v>
      </c>
      <c r="Q278" s="8">
        <v>7.9627600000000003</v>
      </c>
      <c r="R278" s="8">
        <v>8.9179499999999994</v>
      </c>
      <c r="S278" s="8">
        <v>9.9663500000000003</v>
      </c>
      <c r="T278" s="8">
        <v>10.5564</v>
      </c>
      <c r="U278" s="8">
        <v>30.453199999999999</v>
      </c>
      <c r="V278" s="8">
        <v>50.2029</v>
      </c>
      <c r="W278" s="8">
        <v>9.5101999999999993</v>
      </c>
      <c r="X278" s="8">
        <v>3553</v>
      </c>
      <c r="Y278" s="25">
        <v>3590</v>
      </c>
      <c r="Z278" s="8">
        <v>3590</v>
      </c>
    </row>
    <row r="279" spans="1:26" x14ac:dyDescent="0.25">
      <c r="A279" s="6" t="s">
        <v>1</v>
      </c>
      <c r="B279" s="34">
        <v>42995.125</v>
      </c>
      <c r="C279" s="8">
        <v>25.665600000000001</v>
      </c>
      <c r="D279" s="8">
        <v>27.402799999999999</v>
      </c>
      <c r="E279" s="8">
        <v>26.024000000000001</v>
      </c>
      <c r="F279" s="8">
        <v>25.932300000000001</v>
      </c>
      <c r="G279" s="8">
        <v>24.4389</v>
      </c>
      <c r="H279" s="8">
        <v>22.547899999999998</v>
      </c>
      <c r="I279" s="8">
        <v>45.759099999999997</v>
      </c>
      <c r="J279" s="8">
        <v>67.780600000000007</v>
      </c>
      <c r="K279" s="8">
        <v>57.549300000000002</v>
      </c>
      <c r="L279" s="8">
        <v>39.236199999999997</v>
      </c>
      <c r="M279" s="8">
        <v>30.008099999999999</v>
      </c>
      <c r="N279" s="8">
        <v>22.257100000000001</v>
      </c>
      <c r="O279" s="8">
        <v>13.069000000000001</v>
      </c>
      <c r="P279" s="8">
        <v>12.245200000000001</v>
      </c>
      <c r="Q279" s="8">
        <v>10.115</v>
      </c>
      <c r="R279" s="8">
        <v>8.6552500000000006</v>
      </c>
      <c r="S279" s="8">
        <v>8.0429700000000004</v>
      </c>
      <c r="T279" s="8">
        <v>7.4354300000000002</v>
      </c>
      <c r="U279" s="8">
        <v>24.763200000000001</v>
      </c>
      <c r="V279" s="8">
        <v>36.83</v>
      </c>
      <c r="W279" s="8">
        <v>8.7486200000000007</v>
      </c>
      <c r="X279" s="8">
        <v>20554</v>
      </c>
      <c r="Y279" s="24">
        <v>27479</v>
      </c>
      <c r="Z279" s="8">
        <v>27479</v>
      </c>
    </row>
    <row r="280" spans="1:26" x14ac:dyDescent="0.25">
      <c r="B280" s="22" t="s">
        <v>69</v>
      </c>
      <c r="C280" s="8">
        <v>20.160799999999998</v>
      </c>
      <c r="D280" s="8">
        <v>26.494800000000001</v>
      </c>
      <c r="E280" s="8">
        <v>29.8904</v>
      </c>
      <c r="F280" s="8">
        <v>27.429300000000001</v>
      </c>
      <c r="G280" s="8">
        <v>26.8264</v>
      </c>
      <c r="H280" s="8">
        <v>22.807200000000002</v>
      </c>
      <c r="I280" s="8">
        <v>69.003299999999996</v>
      </c>
      <c r="J280" s="8">
        <v>74.921400000000006</v>
      </c>
      <c r="K280" s="8">
        <v>59.387700000000002</v>
      </c>
      <c r="L280" s="8">
        <v>35.703200000000002</v>
      </c>
      <c r="M280" s="8">
        <v>35.492699999999999</v>
      </c>
      <c r="N280" s="8">
        <v>21.788499999999999</v>
      </c>
      <c r="O280" s="8">
        <v>14.5039</v>
      </c>
      <c r="P280" s="8">
        <v>12.5176</v>
      </c>
      <c r="Q280" s="8">
        <v>9.7846200000000003</v>
      </c>
      <c r="R280" s="8">
        <v>9.4257600000000004</v>
      </c>
      <c r="S280" s="8">
        <v>8.8246900000000004</v>
      </c>
      <c r="T280" s="8">
        <v>7.76471</v>
      </c>
      <c r="U280" s="8">
        <v>26.074200000000001</v>
      </c>
      <c r="V280" s="8">
        <v>39.113399999999999</v>
      </c>
      <c r="W280" s="8">
        <v>9.2367699999999999</v>
      </c>
      <c r="X280" s="8">
        <v>21097</v>
      </c>
      <c r="Y280" s="24">
        <v>27561</v>
      </c>
      <c r="Z280" s="8">
        <v>27561</v>
      </c>
    </row>
    <row r="281" spans="1:26" x14ac:dyDescent="0.25">
      <c r="B281" s="23" t="s">
        <v>70</v>
      </c>
      <c r="C281" s="8">
        <v>20.263300000000001</v>
      </c>
      <c r="D281" s="8">
        <v>26.6785</v>
      </c>
      <c r="E281" s="8">
        <v>29.060400000000001</v>
      </c>
      <c r="F281" s="8">
        <v>26.8705</v>
      </c>
      <c r="G281" s="8">
        <v>26.174800000000001</v>
      </c>
      <c r="H281" s="8">
        <v>22.6663</v>
      </c>
      <c r="I281" s="8">
        <v>63.782600000000002</v>
      </c>
      <c r="J281" s="8">
        <v>76.987300000000005</v>
      </c>
      <c r="K281" s="8">
        <v>59.602800000000002</v>
      </c>
      <c r="L281" s="8">
        <v>34.496400000000001</v>
      </c>
      <c r="M281" s="8">
        <v>35.593200000000003</v>
      </c>
      <c r="N281" s="8">
        <v>21.926500000000001</v>
      </c>
      <c r="O281" s="8">
        <v>14.423999999999999</v>
      </c>
      <c r="P281" s="8">
        <v>12.5769</v>
      </c>
      <c r="Q281" s="8">
        <v>9.6405600000000007</v>
      </c>
      <c r="R281" s="8">
        <v>9.3114100000000004</v>
      </c>
      <c r="S281" s="8">
        <v>8.7286999999999999</v>
      </c>
      <c r="T281" s="8">
        <v>7.74472</v>
      </c>
      <c r="U281" s="8">
        <v>25.642600000000002</v>
      </c>
      <c r="V281" s="8">
        <v>39.006399999999999</v>
      </c>
      <c r="W281" s="8">
        <v>9.1667400000000008</v>
      </c>
      <c r="X281" s="24">
        <v>20988</v>
      </c>
      <c r="Y281" s="8">
        <v>27561</v>
      </c>
      <c r="Z281" s="8">
        <v>27561</v>
      </c>
    </row>
    <row r="282" spans="1:26" x14ac:dyDescent="0.25">
      <c r="B282" s="23" t="s">
        <v>71</v>
      </c>
      <c r="C282" s="8">
        <v>20.714700000000001</v>
      </c>
      <c r="D282" s="8">
        <v>26.914100000000001</v>
      </c>
      <c r="E282" s="8">
        <v>27.860700000000001</v>
      </c>
      <c r="F282" s="8">
        <v>26.519400000000001</v>
      </c>
      <c r="G282" s="8">
        <v>25.917000000000002</v>
      </c>
      <c r="H282" s="8">
        <v>22.899000000000001</v>
      </c>
      <c r="I282" s="8">
        <v>58.5548</v>
      </c>
      <c r="J282" s="8">
        <v>77.619699999999995</v>
      </c>
      <c r="K282" s="8">
        <v>59.234000000000002</v>
      </c>
      <c r="L282" s="8">
        <v>34.351999999999997</v>
      </c>
      <c r="M282" s="8">
        <v>35.2395</v>
      </c>
      <c r="N282" s="8">
        <v>22.156099999999999</v>
      </c>
      <c r="O282" s="8">
        <v>14.298400000000001</v>
      </c>
      <c r="P282" s="8">
        <v>12.5761</v>
      </c>
      <c r="Q282" s="8">
        <v>9.6307500000000008</v>
      </c>
      <c r="R282" s="8">
        <v>9.2079000000000004</v>
      </c>
      <c r="S282" s="8">
        <v>8.6001799999999999</v>
      </c>
      <c r="T282" s="8">
        <v>7.7705000000000002</v>
      </c>
      <c r="U282" s="8">
        <v>25.413399999999999</v>
      </c>
      <c r="V282" s="8">
        <v>38.7864</v>
      </c>
      <c r="W282" s="8">
        <v>9.1147600000000004</v>
      </c>
      <c r="X282" s="8">
        <v>20881</v>
      </c>
      <c r="Y282" s="24">
        <v>27558</v>
      </c>
      <c r="Z282" s="8">
        <v>27558</v>
      </c>
    </row>
    <row r="283" spans="1:26" x14ac:dyDescent="0.25">
      <c r="B283" s="23" t="s">
        <v>72</v>
      </c>
      <c r="C283" s="8">
        <v>21.578700000000001</v>
      </c>
      <c r="D283" s="8">
        <v>26.534800000000001</v>
      </c>
      <c r="E283" s="8">
        <v>26.3629</v>
      </c>
      <c r="F283" s="8">
        <v>26.042300000000001</v>
      </c>
      <c r="G283" s="8">
        <v>25.305499999999999</v>
      </c>
      <c r="H283" s="8">
        <v>22.488399999999999</v>
      </c>
      <c r="I283" s="8">
        <v>52.615400000000001</v>
      </c>
      <c r="J283" s="8">
        <v>77.753100000000003</v>
      </c>
      <c r="K283" s="8">
        <v>58.743400000000001</v>
      </c>
      <c r="L283" s="8">
        <v>35.001300000000001</v>
      </c>
      <c r="M283" s="8">
        <v>32.949300000000001</v>
      </c>
      <c r="N283" s="8">
        <v>23.006900000000002</v>
      </c>
      <c r="O283" s="8">
        <v>14.0602</v>
      </c>
      <c r="P283" s="8">
        <v>12.566800000000001</v>
      </c>
      <c r="Q283" s="8">
        <v>9.7029899999999998</v>
      </c>
      <c r="R283" s="8">
        <v>9.1247000000000007</v>
      </c>
      <c r="S283" s="8">
        <v>8.4824800000000007</v>
      </c>
      <c r="T283" s="8">
        <v>7.8224999999999998</v>
      </c>
      <c r="U283" s="8">
        <v>24.834700000000002</v>
      </c>
      <c r="V283" s="8">
        <v>38.344799999999999</v>
      </c>
      <c r="W283" s="8">
        <v>9.0850299999999997</v>
      </c>
      <c r="X283" s="8">
        <v>20805</v>
      </c>
      <c r="Y283" s="24">
        <v>27552</v>
      </c>
      <c r="Z283" s="8">
        <v>27552</v>
      </c>
    </row>
    <row r="284" spans="1:26" x14ac:dyDescent="0.25">
      <c r="B284" s="23" t="s">
        <v>73</v>
      </c>
      <c r="C284" s="8">
        <v>23.937000000000001</v>
      </c>
      <c r="D284" s="8">
        <v>27.434100000000001</v>
      </c>
      <c r="E284" s="8">
        <v>25.694800000000001</v>
      </c>
      <c r="F284" s="8">
        <v>25.845800000000001</v>
      </c>
      <c r="G284" s="8">
        <v>24.7331</v>
      </c>
      <c r="H284" s="8">
        <v>22.259499999999999</v>
      </c>
      <c r="I284" s="8">
        <v>48.134300000000003</v>
      </c>
      <c r="J284" s="8">
        <v>72.0518</v>
      </c>
      <c r="K284" s="8">
        <v>58.27</v>
      </c>
      <c r="L284" s="8">
        <v>37.7575</v>
      </c>
      <c r="M284" s="8">
        <v>30.4023</v>
      </c>
      <c r="N284" s="8">
        <v>22.6783</v>
      </c>
      <c r="O284" s="8">
        <v>13.439</v>
      </c>
      <c r="P284" s="8">
        <v>12.364800000000001</v>
      </c>
      <c r="Q284" s="8">
        <v>9.9375199999999992</v>
      </c>
      <c r="R284" s="8">
        <v>8.7692200000000007</v>
      </c>
      <c r="S284" s="8">
        <v>8.1674399999999991</v>
      </c>
      <c r="T284" s="8">
        <v>7.5311700000000004</v>
      </c>
      <c r="U284" s="8">
        <v>24.636199999999999</v>
      </c>
      <c r="V284" s="8">
        <v>37.298999999999999</v>
      </c>
      <c r="W284" s="8">
        <v>8.8295100000000009</v>
      </c>
      <c r="X284" s="8">
        <v>20534</v>
      </c>
      <c r="Y284" s="24">
        <v>27578</v>
      </c>
      <c r="Z284" s="8">
        <v>27578</v>
      </c>
    </row>
    <row r="285" spans="1:26" x14ac:dyDescent="0.25">
      <c r="B285" s="22" t="s">
        <v>74</v>
      </c>
      <c r="C285" s="8">
        <v>26.593699999999998</v>
      </c>
      <c r="D285" s="8">
        <v>27.604700000000001</v>
      </c>
      <c r="E285" s="8">
        <v>26.132300000000001</v>
      </c>
      <c r="F285" s="8">
        <v>26.511900000000001</v>
      </c>
      <c r="G285" s="8">
        <v>24.294599999999999</v>
      </c>
      <c r="H285" s="8">
        <v>22.906500000000001</v>
      </c>
      <c r="I285" s="8">
        <v>45.621899999999997</v>
      </c>
      <c r="J285" s="8">
        <v>65.118700000000004</v>
      </c>
      <c r="K285" s="8">
        <v>55.654699999999998</v>
      </c>
      <c r="L285" s="8">
        <v>39.771799999999999</v>
      </c>
      <c r="M285" s="8">
        <v>30.901800000000001</v>
      </c>
      <c r="N285" s="8">
        <v>21.744499999999999</v>
      </c>
      <c r="O285" s="8">
        <v>12.722799999999999</v>
      </c>
      <c r="P285" s="8">
        <v>12.1759</v>
      </c>
      <c r="Q285" s="8">
        <v>10.214399999999999</v>
      </c>
      <c r="R285" s="8">
        <v>8.5192300000000003</v>
      </c>
      <c r="S285" s="8">
        <v>7.8960400000000002</v>
      </c>
      <c r="T285" s="8">
        <v>7.3425099999999999</v>
      </c>
      <c r="U285" s="8">
        <v>25.004000000000001</v>
      </c>
      <c r="V285" s="8">
        <v>36.473300000000002</v>
      </c>
      <c r="W285" s="8">
        <v>8.6506500000000006</v>
      </c>
      <c r="X285" s="8">
        <v>20567</v>
      </c>
      <c r="Y285" s="24">
        <v>27442</v>
      </c>
      <c r="Z285" s="8">
        <v>27442</v>
      </c>
    </row>
    <row r="286" spans="1:26" x14ac:dyDescent="0.25">
      <c r="B286" s="23" t="s">
        <v>75</v>
      </c>
      <c r="C286" s="8">
        <v>27.843</v>
      </c>
      <c r="D286" s="8">
        <v>27.219899999999999</v>
      </c>
      <c r="E286" s="8">
        <v>27.029</v>
      </c>
      <c r="F286" s="8">
        <v>26.9954</v>
      </c>
      <c r="G286" s="8">
        <v>23.878599999999999</v>
      </c>
      <c r="H286" s="8">
        <v>22.809699999999999</v>
      </c>
      <c r="I286" s="8">
        <v>45.533700000000003</v>
      </c>
      <c r="J286" s="8">
        <v>63.782400000000003</v>
      </c>
      <c r="K286" s="8">
        <v>52.098399999999998</v>
      </c>
      <c r="L286" s="8">
        <v>40.130400000000002</v>
      </c>
      <c r="M286" s="8">
        <v>32.122700000000002</v>
      </c>
      <c r="N286" s="8">
        <v>21.562200000000001</v>
      </c>
      <c r="O286" s="8">
        <v>12.331899999999999</v>
      </c>
      <c r="P286" s="8">
        <v>12.1564</v>
      </c>
      <c r="Q286" s="8">
        <v>10.245200000000001</v>
      </c>
      <c r="R286" s="8">
        <v>8.5015400000000003</v>
      </c>
      <c r="S286" s="8">
        <v>7.7242899999999999</v>
      </c>
      <c r="T286" s="8">
        <v>7.3077300000000003</v>
      </c>
      <c r="U286" s="8">
        <v>25.113</v>
      </c>
      <c r="V286" s="8">
        <v>36.179299999999998</v>
      </c>
      <c r="W286" s="8">
        <v>8.5828299999999995</v>
      </c>
      <c r="X286" s="8">
        <v>20552</v>
      </c>
      <c r="Y286" s="24">
        <v>27356</v>
      </c>
      <c r="Z286" s="8">
        <v>27356</v>
      </c>
    </row>
    <row r="287" spans="1:26" x14ac:dyDescent="0.25">
      <c r="B287" s="23" t="s">
        <v>76</v>
      </c>
      <c r="C287" s="8">
        <v>28.968399999999999</v>
      </c>
      <c r="D287" s="8">
        <v>26.7728</v>
      </c>
      <c r="E287" s="8">
        <v>27.549800000000001</v>
      </c>
      <c r="F287" s="8">
        <v>27.122499999999999</v>
      </c>
      <c r="G287" s="8">
        <v>23.513100000000001</v>
      </c>
      <c r="H287" s="8">
        <v>22.535699999999999</v>
      </c>
      <c r="I287" s="8">
        <v>45.838200000000001</v>
      </c>
      <c r="J287" s="8">
        <v>63.498699999999999</v>
      </c>
      <c r="K287" s="8">
        <v>48.489699999999999</v>
      </c>
      <c r="L287" s="8">
        <v>40.138599999999997</v>
      </c>
      <c r="M287" s="8">
        <v>33.422600000000003</v>
      </c>
      <c r="N287" s="8">
        <v>21.2484</v>
      </c>
      <c r="O287" s="8">
        <v>11.951599999999999</v>
      </c>
      <c r="P287" s="8">
        <v>12.1562</v>
      </c>
      <c r="Q287" s="8">
        <v>10.258900000000001</v>
      </c>
      <c r="R287" s="8">
        <v>8.5174299999999992</v>
      </c>
      <c r="S287" s="8">
        <v>7.5617799999999997</v>
      </c>
      <c r="T287" s="8">
        <v>7.2546900000000001</v>
      </c>
      <c r="U287" s="8">
        <v>25.035799999999998</v>
      </c>
      <c r="V287" s="8">
        <v>35.9255</v>
      </c>
      <c r="W287" s="8">
        <v>8.5212299999999992</v>
      </c>
      <c r="X287" s="8">
        <v>20563</v>
      </c>
      <c r="Y287" s="24">
        <v>27286</v>
      </c>
      <c r="Z287" s="8">
        <v>27286</v>
      </c>
    </row>
    <row r="288" spans="1:26" x14ac:dyDescent="0.25">
      <c r="B288" s="23" t="s">
        <v>77</v>
      </c>
      <c r="C288" s="8">
        <v>29.859200000000001</v>
      </c>
      <c r="D288" s="8">
        <v>26.4907</v>
      </c>
      <c r="E288" s="8">
        <v>28.581299999999999</v>
      </c>
      <c r="F288" s="8">
        <v>27.561699999999998</v>
      </c>
      <c r="G288" s="8">
        <v>23.086600000000001</v>
      </c>
      <c r="H288" s="8">
        <v>22.589500000000001</v>
      </c>
      <c r="I288" s="8">
        <v>46.474299999999999</v>
      </c>
      <c r="J288" s="8">
        <v>62.915300000000002</v>
      </c>
      <c r="K288" s="8">
        <v>45.317399999999999</v>
      </c>
      <c r="L288" s="8">
        <v>40.052100000000003</v>
      </c>
      <c r="M288" s="8">
        <v>34.807400000000001</v>
      </c>
      <c r="N288" s="8">
        <v>20.696400000000001</v>
      </c>
      <c r="O288" s="8">
        <v>11.5829</v>
      </c>
      <c r="P288" s="8">
        <v>12.1347</v>
      </c>
      <c r="Q288" s="8">
        <v>10.2105</v>
      </c>
      <c r="R288" s="8">
        <v>8.5441900000000004</v>
      </c>
      <c r="S288" s="8">
        <v>7.4250600000000002</v>
      </c>
      <c r="T288" s="8">
        <v>7.1471200000000001</v>
      </c>
      <c r="U288" s="8">
        <v>25.157399999999999</v>
      </c>
      <c r="V288" s="8">
        <v>35.660499999999999</v>
      </c>
      <c r="W288" s="8">
        <v>8.4414700000000007</v>
      </c>
      <c r="X288" s="8">
        <v>20596</v>
      </c>
      <c r="Y288" s="25">
        <v>27196</v>
      </c>
      <c r="Z288" s="8">
        <v>27196</v>
      </c>
    </row>
    <row r="289" spans="2:26" x14ac:dyDescent="0.25">
      <c r="B289" s="23" t="s">
        <v>78</v>
      </c>
      <c r="C289" s="8">
        <v>31.082699999999999</v>
      </c>
      <c r="D289" s="8">
        <v>26.499400000000001</v>
      </c>
      <c r="E289" s="8">
        <v>28.293800000000001</v>
      </c>
      <c r="F289" s="8">
        <v>27.8139</v>
      </c>
      <c r="G289" s="8">
        <v>22.6844</v>
      </c>
      <c r="H289" s="8">
        <v>22.6859</v>
      </c>
      <c r="I289" s="8">
        <v>46.066000000000003</v>
      </c>
      <c r="J289" s="8">
        <v>60.9377</v>
      </c>
      <c r="K289" s="8">
        <v>43.001100000000001</v>
      </c>
      <c r="L289" s="8">
        <v>40.163699999999999</v>
      </c>
      <c r="M289" s="8">
        <v>35.7624</v>
      </c>
      <c r="N289" s="8">
        <v>21.4788</v>
      </c>
      <c r="O289" s="8">
        <v>11.413399999999999</v>
      </c>
      <c r="P289" s="8">
        <v>12.051399999999999</v>
      </c>
      <c r="Q289" s="8">
        <v>10.1808</v>
      </c>
      <c r="R289" s="8">
        <v>8.5866100000000003</v>
      </c>
      <c r="S289" s="8">
        <v>7.2943199999999999</v>
      </c>
      <c r="T289" s="8">
        <v>7.1120900000000002</v>
      </c>
      <c r="U289" s="8">
        <v>25.1096</v>
      </c>
      <c r="V289" s="8">
        <v>35.678100000000001</v>
      </c>
      <c r="W289" s="8">
        <v>8.3878299999999992</v>
      </c>
      <c r="X289" s="8">
        <v>20567</v>
      </c>
      <c r="Y289" s="25">
        <v>27178</v>
      </c>
      <c r="Z289" s="8">
        <v>27178</v>
      </c>
    </row>
    <row r="290" spans="2:26" x14ac:dyDescent="0.25">
      <c r="B290" s="23" t="s">
        <v>79</v>
      </c>
      <c r="C290" s="8">
        <v>31.6907</v>
      </c>
      <c r="D290" s="8">
        <v>26.729199999999999</v>
      </c>
      <c r="E290" s="8">
        <v>28.926400000000001</v>
      </c>
      <c r="F290" s="8">
        <v>29.639299999999999</v>
      </c>
      <c r="G290" s="8">
        <v>22.6983</v>
      </c>
      <c r="H290" s="8">
        <v>22.321100000000001</v>
      </c>
      <c r="I290" s="8">
        <v>44.9041</v>
      </c>
      <c r="J290" s="8">
        <v>62.305</v>
      </c>
      <c r="K290" s="8">
        <v>49.169199999999996</v>
      </c>
      <c r="L290" s="8">
        <v>40.488100000000003</v>
      </c>
      <c r="M290" s="8">
        <v>36.511800000000001</v>
      </c>
      <c r="N290" s="8">
        <v>22.5563</v>
      </c>
      <c r="O290" s="8">
        <v>10.9877</v>
      </c>
      <c r="P290" s="8">
        <v>11.7828</v>
      </c>
      <c r="Q290" s="8">
        <v>10.5672</v>
      </c>
      <c r="R290" s="8">
        <v>8.5965100000000003</v>
      </c>
      <c r="S290" s="8">
        <v>7.3402900000000004</v>
      </c>
      <c r="T290" s="8">
        <v>7.26877</v>
      </c>
      <c r="U290" s="8">
        <v>25.478300000000001</v>
      </c>
      <c r="V290" s="8">
        <v>37.3889</v>
      </c>
      <c r="W290" s="8">
        <v>8.5017899999999997</v>
      </c>
      <c r="X290" s="8">
        <v>19514</v>
      </c>
      <c r="Y290" s="25">
        <v>27506</v>
      </c>
      <c r="Z290" s="8">
        <v>27506</v>
      </c>
    </row>
    <row r="291" spans="2:26" x14ac:dyDescent="0.25"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2:26" ht="15.75" x14ac:dyDescent="0.25">
      <c r="C292" s="1">
        <f>AVERAGE(C3:C291)</f>
        <v>31.853903715277763</v>
      </c>
      <c r="D292" s="1">
        <f t="shared" ref="D292:W292" si="0">AVERAGE(D3:D291)</f>
        <v>32.162488194444471</v>
      </c>
      <c r="E292" s="1">
        <f t="shared" si="0"/>
        <v>31.073507986111125</v>
      </c>
      <c r="F292" s="1">
        <f t="shared" si="0"/>
        <v>30.424798263888889</v>
      </c>
      <c r="G292" s="1">
        <f t="shared" si="0"/>
        <v>29.900457986111135</v>
      </c>
      <c r="H292" s="1">
        <f t="shared" si="0"/>
        <v>29.494343749999999</v>
      </c>
      <c r="I292" s="1">
        <f t="shared" si="0"/>
        <v>44.398362569444458</v>
      </c>
      <c r="J292" s="1">
        <f t="shared" si="0"/>
        <v>48.754325451388894</v>
      </c>
      <c r="K292" s="1">
        <f t="shared" si="0"/>
        <v>41.711539652777809</v>
      </c>
      <c r="L292" s="1">
        <f t="shared" si="0"/>
        <v>33.900826180555576</v>
      </c>
      <c r="M292" s="1">
        <f t="shared" si="0"/>
        <v>29.351654236111091</v>
      </c>
      <c r="N292" s="1">
        <f t="shared" si="0"/>
        <v>25.426930208333328</v>
      </c>
      <c r="O292" s="1">
        <f t="shared" si="0"/>
        <v>8.4563566319444519</v>
      </c>
      <c r="P292" s="1">
        <f t="shared" si="0"/>
        <v>8.603893472222218</v>
      </c>
      <c r="Q292" s="1">
        <f t="shared" si="0"/>
        <v>8.6066687152777703</v>
      </c>
      <c r="R292" s="1">
        <f t="shared" si="0"/>
        <v>8.284921284722218</v>
      </c>
      <c r="S292" s="1">
        <f t="shared" si="0"/>
        <v>7.9508328819444465</v>
      </c>
      <c r="T292" s="1">
        <f t="shared" si="0"/>
        <v>7.6871327083333334</v>
      </c>
      <c r="U292" s="1">
        <f t="shared" si="0"/>
        <v>30.426705902777776</v>
      </c>
      <c r="V292" s="1">
        <f t="shared" si="0"/>
        <v>33.007134722222219</v>
      </c>
      <c r="W292" s="1">
        <f t="shared" si="0"/>
        <v>8.1096596527777773</v>
      </c>
      <c r="X292" s="8">
        <f>SUM(X3:X291)</f>
        <v>4490127</v>
      </c>
      <c r="Y292" s="8">
        <f>SUM(Y3:Y291)</f>
        <v>5655035</v>
      </c>
      <c r="Z292" s="8">
        <f>SUM(Z3:Z291)</f>
        <v>5655035</v>
      </c>
    </row>
    <row r="293" spans="2:26" ht="15.75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2:26" ht="15.75" x14ac:dyDescent="0.25">
      <c r="C294" s="2">
        <f>_xlfn.STDEV.P(C3:C291)</f>
        <v>11.376785196036833</v>
      </c>
      <c r="D294" s="2">
        <f t="shared" ref="D294:W294" si="1">_xlfn.STDEV.P(D3:D291)</f>
        <v>9.3914536950044809</v>
      </c>
      <c r="E294" s="2">
        <f t="shared" si="1"/>
        <v>7.6220607883673459</v>
      </c>
      <c r="F294" s="2">
        <f t="shared" si="1"/>
        <v>6.9568107830237684</v>
      </c>
      <c r="G294" s="2">
        <f t="shared" si="1"/>
        <v>6.1754145121561459</v>
      </c>
      <c r="H294" s="2">
        <f t="shared" si="1"/>
        <v>5.3283496084325508</v>
      </c>
      <c r="I294" s="2">
        <f t="shared" si="1"/>
        <v>27.894794273567648</v>
      </c>
      <c r="J294" s="2">
        <f t="shared" si="1"/>
        <v>19.604844594013795</v>
      </c>
      <c r="K294" s="2">
        <f t="shared" si="1"/>
        <v>16.103816232438767</v>
      </c>
      <c r="L294" s="2">
        <f t="shared" si="1"/>
        <v>15.544306326429636</v>
      </c>
      <c r="M294" s="2">
        <f t="shared" si="1"/>
        <v>14.469118947130092</v>
      </c>
      <c r="N294" s="2">
        <f t="shared" si="1"/>
        <v>12.038854305099138</v>
      </c>
      <c r="O294" s="2">
        <f t="shared" si="1"/>
        <v>3.805100830725086</v>
      </c>
      <c r="P294" s="2">
        <f t="shared" si="1"/>
        <v>3.2887805007825679</v>
      </c>
      <c r="Q294" s="2">
        <f t="shared" si="1"/>
        <v>2.6630075396810624</v>
      </c>
      <c r="R294" s="2">
        <f t="shared" si="1"/>
        <v>2.2757304857645928</v>
      </c>
      <c r="S294" s="2">
        <f t="shared" si="1"/>
        <v>2.016451890426993</v>
      </c>
      <c r="T294" s="2">
        <f t="shared" si="1"/>
        <v>1.838100764164984</v>
      </c>
      <c r="U294" s="2">
        <f t="shared" si="1"/>
        <v>6.0369494045178866</v>
      </c>
      <c r="V294" s="2">
        <f t="shared" si="1"/>
        <v>12.349425582428818</v>
      </c>
      <c r="W294" s="2">
        <f t="shared" si="1"/>
        <v>2.1292562486121906</v>
      </c>
    </row>
    <row r="295" spans="2:26" ht="15.75" x14ac:dyDescent="0.25">
      <c r="C295" s="2">
        <f>SQRT(COUNT(C3:C291))</f>
        <v>16.970562748477139</v>
      </c>
      <c r="D295" s="2">
        <f t="shared" ref="D295:W295" si="2">SQRT(COUNT(D3:D291))</f>
        <v>16.970562748477139</v>
      </c>
      <c r="E295" s="2">
        <f t="shared" si="2"/>
        <v>16.970562748477139</v>
      </c>
      <c r="F295" s="2">
        <f t="shared" si="2"/>
        <v>16.970562748477139</v>
      </c>
      <c r="G295" s="2">
        <f t="shared" si="2"/>
        <v>16.970562748477139</v>
      </c>
      <c r="H295" s="2">
        <f t="shared" si="2"/>
        <v>16.970562748477139</v>
      </c>
      <c r="I295" s="2">
        <f t="shared" si="2"/>
        <v>16.970562748477139</v>
      </c>
      <c r="J295" s="2">
        <f t="shared" si="2"/>
        <v>16.970562748477139</v>
      </c>
      <c r="K295" s="2">
        <f t="shared" si="2"/>
        <v>16.970562748477139</v>
      </c>
      <c r="L295" s="2">
        <f t="shared" si="2"/>
        <v>16.970562748477139</v>
      </c>
      <c r="M295" s="2">
        <f t="shared" si="2"/>
        <v>16.970562748477139</v>
      </c>
      <c r="N295" s="2">
        <f t="shared" si="2"/>
        <v>16.970562748477139</v>
      </c>
      <c r="O295" s="2">
        <f t="shared" si="2"/>
        <v>16.970562748477139</v>
      </c>
      <c r="P295" s="2">
        <f t="shared" si="2"/>
        <v>16.970562748477139</v>
      </c>
      <c r="Q295" s="2">
        <f t="shared" si="2"/>
        <v>16.970562748477139</v>
      </c>
      <c r="R295" s="2">
        <f t="shared" si="2"/>
        <v>16.970562748477139</v>
      </c>
      <c r="S295" s="2">
        <f t="shared" si="2"/>
        <v>16.970562748477139</v>
      </c>
      <c r="T295" s="2">
        <f t="shared" si="2"/>
        <v>16.970562748477139</v>
      </c>
      <c r="U295" s="2">
        <f t="shared" si="2"/>
        <v>16.970562748477139</v>
      </c>
      <c r="V295" s="2">
        <f t="shared" si="2"/>
        <v>16.970562748477139</v>
      </c>
      <c r="W295" s="2">
        <f t="shared" si="2"/>
        <v>16.970562748477139</v>
      </c>
    </row>
    <row r="296" spans="2:26" ht="15.75" x14ac:dyDescent="0.25">
      <c r="C296" s="2">
        <f t="shared" ref="C296:W296" si="3">C294/C295</f>
        <v>0.67038349668503094</v>
      </c>
      <c r="D296" s="2">
        <f t="shared" si="3"/>
        <v>0.55339671607809393</v>
      </c>
      <c r="E296" s="2">
        <f t="shared" si="3"/>
        <v>0.4491342391725528</v>
      </c>
      <c r="F296" s="2">
        <f t="shared" si="3"/>
        <v>0.40993400667565022</v>
      </c>
      <c r="G296" s="2">
        <f t="shared" si="3"/>
        <v>0.36388978984861886</v>
      </c>
      <c r="H296" s="2">
        <f t="shared" si="3"/>
        <v>0.31397601172127854</v>
      </c>
      <c r="I296" s="2">
        <f t="shared" si="3"/>
        <v>1.6437165158869467</v>
      </c>
      <c r="J296" s="2">
        <f t="shared" si="3"/>
        <v>1.1552265463779652</v>
      </c>
      <c r="K296" s="2">
        <f t="shared" si="3"/>
        <v>0.94892647174495437</v>
      </c>
      <c r="L296" s="2">
        <f t="shared" si="3"/>
        <v>0.91595703435494569</v>
      </c>
      <c r="M296" s="2">
        <f t="shared" si="3"/>
        <v>0.85260101044253733</v>
      </c>
      <c r="N296" s="2">
        <f t="shared" si="3"/>
        <v>0.70939629307103858</v>
      </c>
      <c r="O296" s="2">
        <f t="shared" si="3"/>
        <v>0.22421771670868948</v>
      </c>
      <c r="P296" s="2">
        <f t="shared" si="3"/>
        <v>0.19379324949478696</v>
      </c>
      <c r="Q296" s="2">
        <f t="shared" si="3"/>
        <v>0.15691922413828197</v>
      </c>
      <c r="R296" s="2">
        <f t="shared" si="3"/>
        <v>0.13409870488642497</v>
      </c>
      <c r="S296" s="2">
        <f t="shared" si="3"/>
        <v>0.11882056713811333</v>
      </c>
      <c r="T296" s="2">
        <f t="shared" si="3"/>
        <v>0.10831112623710294</v>
      </c>
      <c r="U296" s="2">
        <f t="shared" si="3"/>
        <v>0.35573065513455732</v>
      </c>
      <c r="V296" s="2">
        <f t="shared" si="3"/>
        <v>0.72769688109117059</v>
      </c>
      <c r="W296" s="2">
        <f t="shared" si="3"/>
        <v>0.12546762768979244</v>
      </c>
    </row>
  </sheetData>
  <phoneticPr fontId="1" type="noConversion"/>
  <conditionalFormatting sqref="I2:N2">
    <cfRule type="cellIs" dxfId="401" priority="146" operator="greaterThan">
      <formula>208</formula>
    </cfRule>
  </conditionalFormatting>
  <conditionalFormatting sqref="O2:T2">
    <cfRule type="cellIs" dxfId="400" priority="145" operator="greaterThan">
      <formula>208</formula>
    </cfRule>
  </conditionalFormatting>
  <conditionalFormatting sqref="I6:O13 H5:N5 I3:O4">
    <cfRule type="cellIs" dxfId="351" priority="48" operator="greaterThan">
      <formula>208</formula>
    </cfRule>
  </conditionalFormatting>
  <conditionalFormatting sqref="C6:Z14 C5:Y5 C3:Z4">
    <cfRule type="cellIs" dxfId="350" priority="47" operator="lessThan">
      <formula>0</formula>
    </cfRule>
  </conditionalFormatting>
  <conditionalFormatting sqref="I18:O25 H17:N17 I15:O16">
    <cfRule type="cellIs" dxfId="349" priority="46" operator="greaterThan">
      <formula>208</formula>
    </cfRule>
  </conditionalFormatting>
  <conditionalFormatting sqref="C18:Z26 C17:Y17 C15:Z16">
    <cfRule type="cellIs" dxfId="348" priority="45" operator="lessThan">
      <formula>0</formula>
    </cfRule>
  </conditionalFormatting>
  <conditionalFormatting sqref="I30:O37 H29:N29 I27:O28">
    <cfRule type="cellIs" dxfId="347" priority="44" operator="greaterThan">
      <formula>208</formula>
    </cfRule>
  </conditionalFormatting>
  <conditionalFormatting sqref="C30:Z38 C29:Y29 C27:Z28">
    <cfRule type="cellIs" dxfId="346" priority="43" operator="lessThan">
      <formula>0</formula>
    </cfRule>
  </conditionalFormatting>
  <conditionalFormatting sqref="I42:O49 H41:N41 I39:O40">
    <cfRule type="cellIs" dxfId="345" priority="42" operator="greaterThan">
      <formula>208</formula>
    </cfRule>
  </conditionalFormatting>
  <conditionalFormatting sqref="C42:Z50 C41:Y41 C39:Z40">
    <cfRule type="cellIs" dxfId="344" priority="41" operator="lessThan">
      <formula>0</formula>
    </cfRule>
  </conditionalFormatting>
  <conditionalFormatting sqref="I54:O61 H53:N53 I51:O52">
    <cfRule type="cellIs" dxfId="343" priority="40" operator="greaterThan">
      <formula>208</formula>
    </cfRule>
  </conditionalFormatting>
  <conditionalFormatting sqref="C54:Z62 C53:Y53 C51:Z52">
    <cfRule type="cellIs" dxfId="342" priority="39" operator="lessThan">
      <formula>0</formula>
    </cfRule>
  </conditionalFormatting>
  <conditionalFormatting sqref="I66:O73 H65:N65 I63:O64">
    <cfRule type="cellIs" dxfId="341" priority="38" operator="greaterThan">
      <formula>208</formula>
    </cfRule>
  </conditionalFormatting>
  <conditionalFormatting sqref="C66:Z74 C65:Y65 C63:Z64">
    <cfRule type="cellIs" dxfId="340" priority="37" operator="lessThan">
      <formula>0</formula>
    </cfRule>
  </conditionalFormatting>
  <conditionalFormatting sqref="I78:O85 H77:N77 I75:O76">
    <cfRule type="cellIs" dxfId="339" priority="36" operator="greaterThan">
      <formula>208</formula>
    </cfRule>
  </conditionalFormatting>
  <conditionalFormatting sqref="C78:Z86 C77:Y77 C75:Z76">
    <cfRule type="cellIs" dxfId="338" priority="35" operator="lessThan">
      <formula>0</formula>
    </cfRule>
  </conditionalFormatting>
  <conditionalFormatting sqref="I90:O97 H89:N89 I87:O88">
    <cfRule type="cellIs" dxfId="337" priority="34" operator="greaterThan">
      <formula>208</formula>
    </cfRule>
  </conditionalFormatting>
  <conditionalFormatting sqref="C90:Z98 C89:Y89 C87:Z88">
    <cfRule type="cellIs" dxfId="336" priority="33" operator="lessThan">
      <formula>0</formula>
    </cfRule>
  </conditionalFormatting>
  <conditionalFormatting sqref="I102:O109 H101:N101 I99:O100">
    <cfRule type="cellIs" dxfId="335" priority="32" operator="greaterThan">
      <formula>208</formula>
    </cfRule>
  </conditionalFormatting>
  <conditionalFormatting sqref="C102:Z110 C101:Y101 C99:Z100">
    <cfRule type="cellIs" dxfId="334" priority="31" operator="lessThan">
      <formula>0</formula>
    </cfRule>
  </conditionalFormatting>
  <conditionalFormatting sqref="H113:N113 I111:O112 I121:O121 I114:O119">
    <cfRule type="cellIs" dxfId="333" priority="30" operator="greaterThan">
      <formula>208</formula>
    </cfRule>
  </conditionalFormatting>
  <conditionalFormatting sqref="C113:Y113 C111:Z112 C121:Z122 C114:Z119">
    <cfRule type="cellIs" dxfId="332" priority="29" operator="lessThan">
      <formula>0</formula>
    </cfRule>
  </conditionalFormatting>
  <conditionalFormatting sqref="H125:N125 I123:O124 I133:O133 I126:O131">
    <cfRule type="cellIs" dxfId="331" priority="28" operator="greaterThan">
      <formula>208</formula>
    </cfRule>
  </conditionalFormatting>
  <conditionalFormatting sqref="C125:Y125 C123:Z124 C133:Z134 C126:Z131">
    <cfRule type="cellIs" dxfId="330" priority="27" operator="lessThan">
      <formula>0</formula>
    </cfRule>
  </conditionalFormatting>
  <conditionalFormatting sqref="H137:N137 I135:O136 I145:O145 I138:O143">
    <cfRule type="cellIs" dxfId="329" priority="26" operator="greaterThan">
      <formula>208</formula>
    </cfRule>
  </conditionalFormatting>
  <conditionalFormatting sqref="C137:Y137 C135:Z136 C145:Z146 C138:Z143">
    <cfRule type="cellIs" dxfId="328" priority="25" operator="lessThan">
      <formula>0</formula>
    </cfRule>
  </conditionalFormatting>
  <conditionalFormatting sqref="H149:N149 I147:O148 I157:O157 I150:O155">
    <cfRule type="cellIs" dxfId="327" priority="24" operator="greaterThan">
      <formula>208</formula>
    </cfRule>
  </conditionalFormatting>
  <conditionalFormatting sqref="C149:Y149 C147:Z148 C157:Z158 C150:Z155">
    <cfRule type="cellIs" dxfId="326" priority="23" operator="lessThan">
      <formula>0</formula>
    </cfRule>
  </conditionalFormatting>
  <conditionalFormatting sqref="H161:N161 I159:O160 I169:O169 I162:O167">
    <cfRule type="cellIs" dxfId="325" priority="22" operator="greaterThan">
      <formula>208</formula>
    </cfRule>
  </conditionalFormatting>
  <conditionalFormatting sqref="C161:Y161 C159:Z160 C169:Z170 C162:Z167">
    <cfRule type="cellIs" dxfId="324" priority="21" operator="lessThan">
      <formula>0</formula>
    </cfRule>
  </conditionalFormatting>
  <conditionalFormatting sqref="H173:N173 I171:O172 I181:O181 I174:O179">
    <cfRule type="cellIs" dxfId="323" priority="20" operator="greaterThan">
      <formula>208</formula>
    </cfRule>
  </conditionalFormatting>
  <conditionalFormatting sqref="C173:Y173 C171:Z172 C181:Z182 C174:Z179">
    <cfRule type="cellIs" dxfId="322" priority="19" operator="lessThan">
      <formula>0</formula>
    </cfRule>
  </conditionalFormatting>
  <conditionalFormatting sqref="H185:N185 I183:O184 I193:O193 I186:O191">
    <cfRule type="cellIs" dxfId="321" priority="18" operator="greaterThan">
      <formula>208</formula>
    </cfRule>
  </conditionalFormatting>
  <conditionalFormatting sqref="C185:Y185 C183:Z184 C193:Z194 C186:Z191">
    <cfRule type="cellIs" dxfId="320" priority="17" operator="lessThan">
      <formula>0</formula>
    </cfRule>
  </conditionalFormatting>
  <conditionalFormatting sqref="H197:N197 I195:O196 I205:O205 I198:O203">
    <cfRule type="cellIs" dxfId="319" priority="16" operator="greaterThan">
      <formula>208</formula>
    </cfRule>
  </conditionalFormatting>
  <conditionalFormatting sqref="C197:Y197 C195:Z196 C205:Z206 C198:Z203">
    <cfRule type="cellIs" dxfId="318" priority="15" operator="lessThan">
      <formula>0</formula>
    </cfRule>
  </conditionalFormatting>
  <conditionalFormatting sqref="H209:N209 I207:O208 I217:O217 I210:O215">
    <cfRule type="cellIs" dxfId="317" priority="14" operator="greaterThan">
      <formula>208</formula>
    </cfRule>
  </conditionalFormatting>
  <conditionalFormatting sqref="C209:Y209 C207:Z208 C217:Z218 C210:Z215">
    <cfRule type="cellIs" dxfId="316" priority="13" operator="lessThan">
      <formula>0</formula>
    </cfRule>
  </conditionalFormatting>
  <conditionalFormatting sqref="H221:N221 I219:O220 I229:O229 I222:O227">
    <cfRule type="cellIs" dxfId="315" priority="12" operator="greaterThan">
      <formula>208</formula>
    </cfRule>
  </conditionalFormatting>
  <conditionalFormatting sqref="C221:Y221 C219:Z220 C229:Z230 C222:Z227">
    <cfRule type="cellIs" dxfId="314" priority="11" operator="lessThan">
      <formula>0</formula>
    </cfRule>
  </conditionalFormatting>
  <conditionalFormatting sqref="H233:N233 I231:O232 I241:O241 I234:O239">
    <cfRule type="cellIs" dxfId="313" priority="10" operator="greaterThan">
      <formula>208</formula>
    </cfRule>
  </conditionalFormatting>
  <conditionalFormatting sqref="C233:Y233 C231:Z232 C241:Z242 C234:Z239">
    <cfRule type="cellIs" dxfId="312" priority="9" operator="lessThan">
      <formula>0</formula>
    </cfRule>
  </conditionalFormatting>
  <conditionalFormatting sqref="H245:N245 I243:O244 I253:O253 I246:O251">
    <cfRule type="cellIs" dxfId="311" priority="8" operator="greaterThan">
      <formula>208</formula>
    </cfRule>
  </conditionalFormatting>
  <conditionalFormatting sqref="C245:Y245 C243:Z244 C253:Z254 C246:Z251">
    <cfRule type="cellIs" dxfId="310" priority="7" operator="lessThan">
      <formula>0</formula>
    </cfRule>
  </conditionalFormatting>
  <conditionalFormatting sqref="H257:N257 I255:O256 I265:O265 I258:O263">
    <cfRule type="cellIs" dxfId="309" priority="6" operator="greaterThan">
      <formula>208</formula>
    </cfRule>
  </conditionalFormatting>
  <conditionalFormatting sqref="C257:Y257 C255:Z256 C265:Z266 C258:Z263">
    <cfRule type="cellIs" dxfId="308" priority="5" operator="lessThan">
      <formula>0</formula>
    </cfRule>
  </conditionalFormatting>
  <conditionalFormatting sqref="H269:N269 I267:O268 I277:O277 I270:O275">
    <cfRule type="cellIs" dxfId="307" priority="4" operator="greaterThan">
      <formula>208</formula>
    </cfRule>
  </conditionalFormatting>
  <conditionalFormatting sqref="C269:Y269 C267:Z268 C277:Z278 C270:Z275">
    <cfRule type="cellIs" dxfId="306" priority="3" operator="lessThan">
      <formula>0</formula>
    </cfRule>
  </conditionalFormatting>
  <conditionalFormatting sqref="H281:N281 I279:O280 I289:O289 I282:O287">
    <cfRule type="cellIs" dxfId="305" priority="2" operator="greaterThan">
      <formula>208</formula>
    </cfRule>
  </conditionalFormatting>
  <conditionalFormatting sqref="C281:Y281 C279:Z280 C289:Z290 C282:Z287">
    <cfRule type="cellIs" dxfId="304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2"/>
  <sheetViews>
    <sheetView zoomScale="112" zoomScaleNormal="112" workbookViewId="0"/>
  </sheetViews>
  <sheetFormatPr defaultRowHeight="15" x14ac:dyDescent="0.25"/>
  <cols>
    <col min="1" max="1" width="13.140625" style="6" bestFit="1" customWidth="1"/>
    <col min="2" max="2" width="16.140625" style="6" bestFit="1" customWidth="1"/>
    <col min="3" max="23" width="7.7109375" style="8" customWidth="1"/>
    <col min="24" max="26" width="9.28515625" style="8" bestFit="1" customWidth="1"/>
    <col min="27" max="16384" width="9.140625" style="6"/>
  </cols>
  <sheetData>
    <row r="1" spans="1:26" ht="15.75" thickBot="1" x14ac:dyDescent="0.3">
      <c r="C1" s="9"/>
      <c r="D1" s="10"/>
      <c r="E1" s="10" t="s">
        <v>33</v>
      </c>
      <c r="F1" s="10"/>
      <c r="G1" s="10"/>
      <c r="H1" s="11"/>
      <c r="I1" s="9"/>
      <c r="J1" s="10"/>
      <c r="K1" s="10" t="s">
        <v>34</v>
      </c>
      <c r="L1" s="10"/>
      <c r="M1" s="10"/>
      <c r="N1" s="11"/>
      <c r="O1" s="9"/>
      <c r="P1" s="10"/>
      <c r="Q1" s="10" t="s">
        <v>35</v>
      </c>
      <c r="R1" s="10"/>
      <c r="S1" s="10"/>
      <c r="T1" s="11"/>
      <c r="U1" s="12" t="s">
        <v>33</v>
      </c>
      <c r="V1" s="13" t="s">
        <v>34</v>
      </c>
      <c r="W1" s="14" t="s">
        <v>35</v>
      </c>
      <c r="X1" s="12" t="s">
        <v>33</v>
      </c>
      <c r="Y1" s="13" t="s">
        <v>34</v>
      </c>
      <c r="Z1" s="14" t="s">
        <v>35</v>
      </c>
    </row>
    <row r="2" spans="1:26" ht="15.75" thickBot="1" x14ac:dyDescent="0.3">
      <c r="C2" s="9">
        <v>1</v>
      </c>
      <c r="D2" s="10">
        <v>2</v>
      </c>
      <c r="E2" s="10">
        <v>3</v>
      </c>
      <c r="F2" s="10">
        <v>4</v>
      </c>
      <c r="G2" s="10">
        <v>5</v>
      </c>
      <c r="H2" s="11">
        <v>6</v>
      </c>
      <c r="I2" s="9">
        <v>1</v>
      </c>
      <c r="J2" s="10">
        <v>2</v>
      </c>
      <c r="K2" s="10">
        <v>3</v>
      </c>
      <c r="L2" s="10">
        <v>4</v>
      </c>
      <c r="M2" s="10">
        <v>5</v>
      </c>
      <c r="N2" s="11">
        <v>6</v>
      </c>
      <c r="O2" s="9">
        <v>1</v>
      </c>
      <c r="P2" s="10">
        <v>2</v>
      </c>
      <c r="Q2" s="10">
        <v>3</v>
      </c>
      <c r="R2" s="10">
        <v>4</v>
      </c>
      <c r="S2" s="10">
        <v>5</v>
      </c>
      <c r="T2" s="11">
        <v>6</v>
      </c>
      <c r="U2" s="33" t="s">
        <v>40</v>
      </c>
      <c r="V2" s="17"/>
      <c r="W2" s="18"/>
      <c r="X2" s="19" t="s">
        <v>39</v>
      </c>
      <c r="Y2" s="17"/>
      <c r="Z2" s="18"/>
    </row>
    <row r="3" spans="1:26" x14ac:dyDescent="0.25">
      <c r="A3" s="6" t="s">
        <v>54</v>
      </c>
      <c r="B3" s="34">
        <v>42977.125</v>
      </c>
      <c r="C3" s="8">
        <v>52.295299999999997</v>
      </c>
      <c r="D3" s="8">
        <v>49.673900000000003</v>
      </c>
      <c r="E3" s="8">
        <v>44.558799999999998</v>
      </c>
      <c r="F3" s="8">
        <v>40.998199999999997</v>
      </c>
      <c r="G3" s="8">
        <v>37.620100000000001</v>
      </c>
      <c r="H3" s="8">
        <v>37.844700000000003</v>
      </c>
      <c r="I3" s="8">
        <v>31.981400000000001</v>
      </c>
      <c r="J3" s="8">
        <v>30.352699999999999</v>
      </c>
      <c r="K3" s="8">
        <v>20.385200000000001</v>
      </c>
      <c r="L3" s="8">
        <v>26.684799999999999</v>
      </c>
      <c r="M3" s="8">
        <v>25.996400000000001</v>
      </c>
      <c r="N3" s="8">
        <v>19.094899999999999</v>
      </c>
      <c r="O3" s="8">
        <v>10.0915</v>
      </c>
      <c r="P3" s="8">
        <v>10.4132</v>
      </c>
      <c r="Q3" s="8">
        <v>11.078799999999999</v>
      </c>
      <c r="R3" s="8">
        <v>11.323499999999999</v>
      </c>
      <c r="S3" s="8">
        <v>11.5168</v>
      </c>
      <c r="T3" s="8">
        <v>10.8184</v>
      </c>
      <c r="U3" s="8">
        <v>41.105400000000003</v>
      </c>
      <c r="V3" s="8">
        <v>23.906600000000001</v>
      </c>
      <c r="W3" s="8">
        <v>11.0791</v>
      </c>
      <c r="X3" s="8">
        <v>45214</v>
      </c>
      <c r="Y3" s="24">
        <v>58350</v>
      </c>
      <c r="Z3" s="8">
        <v>58350</v>
      </c>
    </row>
    <row r="4" spans="1:26" x14ac:dyDescent="0.25">
      <c r="B4" s="22" t="s">
        <v>69</v>
      </c>
      <c r="C4" s="8">
        <v>54.847299999999997</v>
      </c>
      <c r="D4" s="8">
        <v>48.999299999999998</v>
      </c>
      <c r="E4" s="8">
        <v>44.981900000000003</v>
      </c>
      <c r="F4" s="8">
        <v>40.782699999999998</v>
      </c>
      <c r="G4" s="8">
        <v>37.393900000000002</v>
      </c>
      <c r="H4" s="8">
        <v>37.207299999999996</v>
      </c>
      <c r="I4" s="8">
        <v>35.238700000000001</v>
      </c>
      <c r="J4" s="8">
        <v>28.9697</v>
      </c>
      <c r="K4" s="8">
        <v>22.238399999999999</v>
      </c>
      <c r="L4" s="8">
        <v>24.492599999999999</v>
      </c>
      <c r="M4" s="8">
        <v>25.567399999999999</v>
      </c>
      <c r="N4" s="8">
        <v>18.488</v>
      </c>
      <c r="O4" s="8">
        <v>10.424300000000001</v>
      </c>
      <c r="P4" s="8">
        <v>10.4894</v>
      </c>
      <c r="Q4" s="8">
        <v>11.183299999999999</v>
      </c>
      <c r="R4" s="8">
        <v>11.396599999999999</v>
      </c>
      <c r="S4" s="8">
        <v>11.6351</v>
      </c>
      <c r="T4" s="8">
        <v>10.853899999999999</v>
      </c>
      <c r="U4" s="8">
        <v>41.063899999999997</v>
      </c>
      <c r="V4" s="8">
        <v>23.4664</v>
      </c>
      <c r="W4" s="8">
        <v>11.164</v>
      </c>
      <c r="X4" s="8">
        <v>43705</v>
      </c>
      <c r="Y4" s="24">
        <v>56933</v>
      </c>
      <c r="Z4" s="8">
        <v>56933</v>
      </c>
    </row>
    <row r="5" spans="1:26" x14ac:dyDescent="0.25">
      <c r="B5" s="23" t="s">
        <v>70</v>
      </c>
      <c r="C5" s="8">
        <v>53.866500000000002</v>
      </c>
      <c r="D5" s="8">
        <v>49.083399999999997</v>
      </c>
      <c r="E5" s="8">
        <v>44.829500000000003</v>
      </c>
      <c r="F5" s="8">
        <v>40.747100000000003</v>
      </c>
      <c r="G5" s="8">
        <v>37.157699999999998</v>
      </c>
      <c r="H5" s="8">
        <v>37.176299999999998</v>
      </c>
      <c r="I5" s="8">
        <v>32.801200000000001</v>
      </c>
      <c r="J5" s="8">
        <v>29.3598</v>
      </c>
      <c r="K5" s="8">
        <v>21.6477</v>
      </c>
      <c r="L5" s="8">
        <v>24.9</v>
      </c>
      <c r="M5" s="8">
        <v>25.541599999999999</v>
      </c>
      <c r="N5" s="8">
        <v>18.2776</v>
      </c>
      <c r="O5" s="8">
        <v>10.275700000000001</v>
      </c>
      <c r="P5" s="8">
        <v>10.4693</v>
      </c>
      <c r="Q5" s="8">
        <v>11.1332</v>
      </c>
      <c r="R5" s="8">
        <v>11.4276</v>
      </c>
      <c r="S5" s="8">
        <v>11.6652</v>
      </c>
      <c r="T5" s="8">
        <v>10.879300000000001</v>
      </c>
      <c r="U5" s="8">
        <v>40.951599999999999</v>
      </c>
      <c r="V5" s="8">
        <v>23.3584</v>
      </c>
      <c r="W5" s="8">
        <v>11.172800000000001</v>
      </c>
      <c r="X5" s="24">
        <v>43686</v>
      </c>
      <c r="Y5" s="8">
        <v>57193</v>
      </c>
      <c r="Z5" s="8">
        <v>57193</v>
      </c>
    </row>
    <row r="6" spans="1:26" x14ac:dyDescent="0.25">
      <c r="B6" s="23" t="s">
        <v>71</v>
      </c>
      <c r="C6" s="8">
        <v>52.7821</v>
      </c>
      <c r="D6" s="8">
        <v>49.773400000000002</v>
      </c>
      <c r="E6" s="8">
        <v>44.9253</v>
      </c>
      <c r="F6" s="8">
        <v>40.718299999999999</v>
      </c>
      <c r="G6" s="8">
        <v>37.038200000000003</v>
      </c>
      <c r="H6" s="8">
        <v>37.512799999999999</v>
      </c>
      <c r="I6" s="8">
        <v>30.714200000000002</v>
      </c>
      <c r="J6" s="8">
        <v>29.2819</v>
      </c>
      <c r="K6" s="8">
        <v>21.055800000000001</v>
      </c>
      <c r="L6" s="8">
        <v>25.1372</v>
      </c>
      <c r="M6" s="8">
        <v>25.822700000000001</v>
      </c>
      <c r="N6" s="8">
        <v>18.276399999999999</v>
      </c>
      <c r="O6" s="8">
        <v>10.1515</v>
      </c>
      <c r="P6" s="8">
        <v>10.396599999999999</v>
      </c>
      <c r="Q6" s="8">
        <v>11.1289</v>
      </c>
      <c r="R6" s="8">
        <v>11.4206</v>
      </c>
      <c r="S6" s="8">
        <v>11.6465</v>
      </c>
      <c r="T6" s="8">
        <v>10.8667</v>
      </c>
      <c r="U6" s="8">
        <v>41.011899999999997</v>
      </c>
      <c r="V6" s="8">
        <v>23.309799999999999</v>
      </c>
      <c r="W6" s="8">
        <v>11.1533</v>
      </c>
      <c r="X6" s="8">
        <v>43891</v>
      </c>
      <c r="Y6" s="24">
        <v>57405</v>
      </c>
      <c r="Z6" s="8">
        <v>57405</v>
      </c>
    </row>
    <row r="7" spans="1:26" x14ac:dyDescent="0.25">
      <c r="B7" s="23" t="s">
        <v>72</v>
      </c>
      <c r="C7" s="8">
        <v>52.389400000000002</v>
      </c>
      <c r="D7" s="8">
        <v>50.096699999999998</v>
      </c>
      <c r="E7" s="8">
        <v>44.970599999999997</v>
      </c>
      <c r="F7" s="8">
        <v>40.563699999999997</v>
      </c>
      <c r="G7" s="8">
        <v>36.997100000000003</v>
      </c>
      <c r="H7" s="8">
        <v>37.790100000000002</v>
      </c>
      <c r="I7" s="8">
        <v>30.026900000000001</v>
      </c>
      <c r="J7" s="8">
        <v>28.709399999999999</v>
      </c>
      <c r="K7" s="8">
        <v>20.603200000000001</v>
      </c>
      <c r="L7" s="8">
        <v>25.536300000000001</v>
      </c>
      <c r="M7" s="8">
        <v>26.110399999999998</v>
      </c>
      <c r="N7" s="8">
        <v>18.439699999999998</v>
      </c>
      <c r="O7" s="8">
        <v>10.085800000000001</v>
      </c>
      <c r="P7" s="8">
        <v>10.410600000000001</v>
      </c>
      <c r="Q7" s="8">
        <v>11.136699999999999</v>
      </c>
      <c r="R7" s="8">
        <v>11.406700000000001</v>
      </c>
      <c r="S7" s="8">
        <v>11.670299999999999</v>
      </c>
      <c r="T7" s="8">
        <v>10.863899999999999</v>
      </c>
      <c r="U7" s="8">
        <v>41.033499999999997</v>
      </c>
      <c r="V7" s="8">
        <v>23.365100000000002</v>
      </c>
      <c r="W7" s="8">
        <v>11.156599999999999</v>
      </c>
      <c r="X7" s="8">
        <v>44115</v>
      </c>
      <c r="Y7" s="24">
        <v>57549</v>
      </c>
      <c r="Z7" s="8">
        <v>57549</v>
      </c>
    </row>
    <row r="8" spans="1:26" x14ac:dyDescent="0.25">
      <c r="B8" s="23" t="s">
        <v>73</v>
      </c>
      <c r="C8" s="8">
        <v>51.762</v>
      </c>
      <c r="D8" s="8">
        <v>49.942</v>
      </c>
      <c r="E8" s="8">
        <v>44.860900000000001</v>
      </c>
      <c r="F8" s="8">
        <v>40.870100000000001</v>
      </c>
      <c r="G8" s="8">
        <v>37.316499999999998</v>
      </c>
      <c r="H8" s="8">
        <v>37.874099999999999</v>
      </c>
      <c r="I8" s="8">
        <v>30.2407</v>
      </c>
      <c r="J8" s="8">
        <v>28.9331</v>
      </c>
      <c r="K8" s="8">
        <v>20.137</v>
      </c>
      <c r="L8" s="8">
        <v>26.138100000000001</v>
      </c>
      <c r="M8" s="8">
        <v>26.0611</v>
      </c>
      <c r="N8" s="8">
        <v>18.6873</v>
      </c>
      <c r="O8" s="8">
        <v>10.0434</v>
      </c>
      <c r="P8" s="8">
        <v>10.4223</v>
      </c>
      <c r="Q8" s="8">
        <v>11.098800000000001</v>
      </c>
      <c r="R8" s="8">
        <v>11.365</v>
      </c>
      <c r="S8" s="8">
        <v>11.5502</v>
      </c>
      <c r="T8" s="8">
        <v>10.7864</v>
      </c>
      <c r="U8" s="8">
        <v>41.0871</v>
      </c>
      <c r="V8" s="8">
        <v>23.477900000000002</v>
      </c>
      <c r="W8" s="8">
        <v>11.089499999999999</v>
      </c>
      <c r="X8" s="8">
        <v>44714</v>
      </c>
      <c r="Y8" s="24">
        <v>58314</v>
      </c>
      <c r="Z8" s="8">
        <v>58314</v>
      </c>
    </row>
    <row r="9" spans="1:26" x14ac:dyDescent="0.25">
      <c r="B9" s="22" t="s">
        <v>74</v>
      </c>
      <c r="C9" s="8">
        <v>53.069400000000002</v>
      </c>
      <c r="D9" s="8">
        <v>49.465000000000003</v>
      </c>
      <c r="E9" s="8">
        <v>44.379399999999997</v>
      </c>
      <c r="F9" s="8">
        <v>41.087600000000002</v>
      </c>
      <c r="G9" s="8">
        <v>38.1464</v>
      </c>
      <c r="H9" s="8">
        <v>37.818399999999997</v>
      </c>
      <c r="I9" s="8">
        <v>31.619900000000001</v>
      </c>
      <c r="J9" s="8">
        <v>31.242999999999999</v>
      </c>
      <c r="K9" s="8">
        <v>20.641200000000001</v>
      </c>
      <c r="L9" s="8">
        <v>27.114000000000001</v>
      </c>
      <c r="M9" s="8">
        <v>25.674399999999999</v>
      </c>
      <c r="N9" s="8">
        <v>19.1266</v>
      </c>
      <c r="O9" s="8">
        <v>10.0159</v>
      </c>
      <c r="P9" s="8">
        <v>10.4192</v>
      </c>
      <c r="Q9" s="8">
        <v>11.0327</v>
      </c>
      <c r="R9" s="8">
        <v>11.3042</v>
      </c>
      <c r="S9" s="8">
        <v>11.469900000000001</v>
      </c>
      <c r="T9" s="8">
        <v>10.8134</v>
      </c>
      <c r="U9" s="8">
        <v>41.1997</v>
      </c>
      <c r="V9" s="8">
        <v>24.02</v>
      </c>
      <c r="W9" s="8">
        <v>11.053100000000001</v>
      </c>
      <c r="X9" s="8">
        <v>45825</v>
      </c>
      <c r="Y9" s="24">
        <v>58620</v>
      </c>
      <c r="Z9" s="8">
        <v>58620</v>
      </c>
    </row>
    <row r="10" spans="1:26" x14ac:dyDescent="0.25">
      <c r="B10" s="23" t="s">
        <v>75</v>
      </c>
      <c r="C10" s="8">
        <v>52.864800000000002</v>
      </c>
      <c r="D10" s="8">
        <v>49.078800000000001</v>
      </c>
      <c r="E10" s="8">
        <v>44.3536</v>
      </c>
      <c r="F10" s="8">
        <v>41.135100000000001</v>
      </c>
      <c r="G10" s="8">
        <v>38.525399999999998</v>
      </c>
      <c r="H10" s="8">
        <v>37.865000000000002</v>
      </c>
      <c r="I10" s="8">
        <v>30.1768</v>
      </c>
      <c r="J10" s="8">
        <v>32.400300000000001</v>
      </c>
      <c r="K10" s="8">
        <v>21.280200000000001</v>
      </c>
      <c r="L10" s="8">
        <v>27.831299999999999</v>
      </c>
      <c r="M10" s="8">
        <v>25.1889</v>
      </c>
      <c r="N10" s="8">
        <v>18.862400000000001</v>
      </c>
      <c r="O10" s="8">
        <v>9.8875499999999992</v>
      </c>
      <c r="P10" s="8">
        <v>10.422800000000001</v>
      </c>
      <c r="Q10" s="8">
        <v>10.983599999999999</v>
      </c>
      <c r="R10" s="8">
        <v>11.303100000000001</v>
      </c>
      <c r="S10" s="8">
        <v>11.482699999999999</v>
      </c>
      <c r="T10" s="8">
        <v>10.826499999999999</v>
      </c>
      <c r="U10" s="8">
        <v>41.238300000000002</v>
      </c>
      <c r="V10" s="8">
        <v>24.116299999999999</v>
      </c>
      <c r="W10" s="8">
        <v>11.0495</v>
      </c>
      <c r="X10" s="8">
        <v>46298</v>
      </c>
      <c r="Y10" s="24">
        <v>58807</v>
      </c>
      <c r="Z10" s="8">
        <v>58807</v>
      </c>
    </row>
    <row r="11" spans="1:26" x14ac:dyDescent="0.25">
      <c r="B11" s="23" t="s">
        <v>76</v>
      </c>
      <c r="C11" s="8">
        <v>52.648499999999999</v>
      </c>
      <c r="D11" s="8">
        <v>49.022300000000001</v>
      </c>
      <c r="E11" s="8">
        <v>44.297600000000003</v>
      </c>
      <c r="F11" s="8">
        <v>41.069200000000002</v>
      </c>
      <c r="G11" s="8">
        <v>38.816400000000002</v>
      </c>
      <c r="H11" s="8">
        <v>37.911900000000003</v>
      </c>
      <c r="I11" s="8">
        <v>28.809000000000001</v>
      </c>
      <c r="J11" s="8">
        <v>33.843699999999998</v>
      </c>
      <c r="K11" s="8">
        <v>22.212800000000001</v>
      </c>
      <c r="L11" s="8">
        <v>28.546199999999999</v>
      </c>
      <c r="M11" s="8">
        <v>25.017099999999999</v>
      </c>
      <c r="N11" s="8">
        <v>18.546500000000002</v>
      </c>
      <c r="O11" s="8">
        <v>9.7062899999999992</v>
      </c>
      <c r="P11" s="8">
        <v>10.486499999999999</v>
      </c>
      <c r="Q11" s="8">
        <v>10.928800000000001</v>
      </c>
      <c r="R11" s="8">
        <v>11.2933</v>
      </c>
      <c r="S11" s="8">
        <v>11.4861</v>
      </c>
      <c r="T11" s="8">
        <v>10.8521</v>
      </c>
      <c r="U11" s="8">
        <v>41.260899999999999</v>
      </c>
      <c r="V11" s="8">
        <v>24.343499999999999</v>
      </c>
      <c r="W11" s="8">
        <v>11.047599999999999</v>
      </c>
      <c r="X11" s="8">
        <v>46898</v>
      </c>
      <c r="Y11" s="24">
        <v>58998</v>
      </c>
      <c r="Z11" s="8">
        <v>58998</v>
      </c>
    </row>
    <row r="12" spans="1:26" x14ac:dyDescent="0.25">
      <c r="B12" s="23" t="s">
        <v>77</v>
      </c>
      <c r="C12" s="8">
        <v>51.930100000000003</v>
      </c>
      <c r="D12" s="8">
        <v>49.473999999999997</v>
      </c>
      <c r="E12" s="8">
        <v>44.256399999999999</v>
      </c>
      <c r="F12" s="8">
        <v>41.095100000000002</v>
      </c>
      <c r="G12" s="8">
        <v>39.238599999999998</v>
      </c>
      <c r="H12" s="8">
        <v>38.091500000000003</v>
      </c>
      <c r="I12" s="8">
        <v>26.311599999999999</v>
      </c>
      <c r="J12" s="8">
        <v>34.5244</v>
      </c>
      <c r="K12" s="8">
        <v>22.861699999999999</v>
      </c>
      <c r="L12" s="8">
        <v>29.325700000000001</v>
      </c>
      <c r="M12" s="8">
        <v>24.834299999999999</v>
      </c>
      <c r="N12" s="8">
        <v>18.194500000000001</v>
      </c>
      <c r="O12" s="8">
        <v>9.5422999999999991</v>
      </c>
      <c r="P12" s="8">
        <v>10.521599999999999</v>
      </c>
      <c r="Q12" s="8">
        <v>10.882199999999999</v>
      </c>
      <c r="R12" s="8">
        <v>11.301600000000001</v>
      </c>
      <c r="S12" s="8">
        <v>11.4756</v>
      </c>
      <c r="T12" s="8">
        <v>10.8752</v>
      </c>
      <c r="U12" s="8">
        <v>41.395600000000002</v>
      </c>
      <c r="V12" s="8">
        <v>24.431999999999999</v>
      </c>
      <c r="W12" s="8">
        <v>11.044600000000001</v>
      </c>
      <c r="X12" s="8">
        <v>47430</v>
      </c>
      <c r="Y12" s="24">
        <v>59135</v>
      </c>
      <c r="Z12" s="8">
        <v>59135</v>
      </c>
    </row>
    <row r="13" spans="1:26" x14ac:dyDescent="0.25">
      <c r="B13" s="23" t="s">
        <v>78</v>
      </c>
      <c r="C13" s="8">
        <v>52.1509</v>
      </c>
      <c r="D13" s="8">
        <v>50.083500000000001</v>
      </c>
      <c r="E13" s="8">
        <v>44.370199999999997</v>
      </c>
      <c r="F13" s="8">
        <v>41.191699999999997</v>
      </c>
      <c r="G13" s="8">
        <v>39.338500000000003</v>
      </c>
      <c r="H13" s="8">
        <v>38.349200000000003</v>
      </c>
      <c r="I13" s="8">
        <v>23.825299999999999</v>
      </c>
      <c r="J13" s="8">
        <v>35.347799999999999</v>
      </c>
      <c r="K13" s="8">
        <v>23.025600000000001</v>
      </c>
      <c r="L13" s="8">
        <v>29.913699999999999</v>
      </c>
      <c r="M13" s="8">
        <v>24.434000000000001</v>
      </c>
      <c r="N13" s="8">
        <v>17.530799999999999</v>
      </c>
      <c r="O13" s="8">
        <v>9.3324499999999997</v>
      </c>
      <c r="P13" s="8">
        <v>10.5235</v>
      </c>
      <c r="Q13" s="8">
        <v>10.868499999999999</v>
      </c>
      <c r="R13" s="8">
        <v>11.279500000000001</v>
      </c>
      <c r="S13" s="8">
        <v>11.473800000000001</v>
      </c>
      <c r="T13" s="8">
        <v>10.8988</v>
      </c>
      <c r="U13" s="8">
        <v>41.561100000000003</v>
      </c>
      <c r="V13" s="8">
        <v>24.278199999999998</v>
      </c>
      <c r="W13" s="8">
        <v>11.039099999999999</v>
      </c>
      <c r="X13" s="8">
        <v>47935</v>
      </c>
      <c r="Y13" s="25">
        <v>59374</v>
      </c>
      <c r="Z13" s="8">
        <v>59374</v>
      </c>
    </row>
    <row r="14" spans="1:26" x14ac:dyDescent="0.25">
      <c r="B14" s="23" t="s">
        <v>79</v>
      </c>
      <c r="C14" s="8">
        <v>53.269399999999997</v>
      </c>
      <c r="D14" s="8">
        <v>50.637700000000002</v>
      </c>
      <c r="E14" s="8">
        <v>44.290100000000002</v>
      </c>
      <c r="F14" s="8">
        <v>41.475299999999997</v>
      </c>
      <c r="G14" s="8">
        <v>39.470599999999997</v>
      </c>
      <c r="H14" s="8">
        <v>38.585599999999999</v>
      </c>
      <c r="I14" s="8">
        <v>21.0383</v>
      </c>
      <c r="J14" s="8">
        <v>37.494500000000002</v>
      </c>
      <c r="K14" s="8">
        <v>23.989899999999999</v>
      </c>
      <c r="L14" s="8">
        <v>30.944500000000001</v>
      </c>
      <c r="M14" s="8">
        <v>23.9008</v>
      </c>
      <c r="N14" s="8">
        <v>16.889099999999999</v>
      </c>
      <c r="O14" s="8">
        <v>9.2000700000000002</v>
      </c>
      <c r="P14" s="8">
        <v>10.641400000000001</v>
      </c>
      <c r="Q14" s="8">
        <v>11.005100000000001</v>
      </c>
      <c r="R14" s="8">
        <v>11.3553</v>
      </c>
      <c r="S14" s="8">
        <v>11.620200000000001</v>
      </c>
      <c r="T14" s="8">
        <v>10.977399999999999</v>
      </c>
      <c r="U14" s="8">
        <v>41.769199999999998</v>
      </c>
      <c r="V14" s="8">
        <v>24.402899999999999</v>
      </c>
      <c r="W14" s="8">
        <v>11.1401</v>
      </c>
      <c r="X14" s="8">
        <v>48308</v>
      </c>
      <c r="Y14" s="25">
        <v>59603</v>
      </c>
      <c r="Z14" s="8">
        <v>59603</v>
      </c>
    </row>
    <row r="15" spans="1:26" x14ac:dyDescent="0.25">
      <c r="A15" s="6" t="s">
        <v>1</v>
      </c>
      <c r="B15" s="34">
        <v>42994.125</v>
      </c>
      <c r="C15" s="8">
        <v>36.023299999999999</v>
      </c>
      <c r="D15" s="8">
        <v>30.537800000000001</v>
      </c>
      <c r="E15" s="8">
        <v>23.722300000000001</v>
      </c>
      <c r="F15" s="8">
        <v>23.956299999999999</v>
      </c>
      <c r="G15" s="8">
        <v>20.799199999999999</v>
      </c>
      <c r="H15" s="8">
        <v>22.911100000000001</v>
      </c>
      <c r="I15" s="8">
        <v>37.127299999999998</v>
      </c>
      <c r="J15" s="8">
        <v>72.7239</v>
      </c>
      <c r="K15" s="8">
        <v>61.678899999999999</v>
      </c>
      <c r="L15" s="8">
        <v>24.8903</v>
      </c>
      <c r="M15" s="8">
        <v>14.269600000000001</v>
      </c>
      <c r="N15" s="8">
        <v>9.1159400000000002</v>
      </c>
      <c r="O15" s="8">
        <v>7.2056800000000001</v>
      </c>
      <c r="P15" s="8">
        <v>8.7568099999999998</v>
      </c>
      <c r="Q15" s="8">
        <v>9.1241400000000006</v>
      </c>
      <c r="R15" s="8">
        <v>7.8300700000000001</v>
      </c>
      <c r="S15" s="8">
        <v>6.1734200000000001</v>
      </c>
      <c r="T15" s="8">
        <v>5.8957699999999997</v>
      </c>
      <c r="U15" s="8">
        <v>23.875</v>
      </c>
      <c r="V15" s="8">
        <v>28.193200000000001</v>
      </c>
      <c r="W15" s="8">
        <v>7.1510800000000003</v>
      </c>
      <c r="X15" s="8">
        <v>23100</v>
      </c>
      <c r="Y15" s="24">
        <v>31847</v>
      </c>
      <c r="Z15" s="8">
        <v>31847</v>
      </c>
    </row>
    <row r="16" spans="1:26" x14ac:dyDescent="0.25">
      <c r="B16" s="22" t="s">
        <v>69</v>
      </c>
      <c r="C16" s="8">
        <v>33.247700000000002</v>
      </c>
      <c r="D16" s="8">
        <v>29.281300000000002</v>
      </c>
      <c r="E16" s="8">
        <v>25.397099999999998</v>
      </c>
      <c r="F16" s="8">
        <v>24.4651</v>
      </c>
      <c r="G16" s="8">
        <v>19.755500000000001</v>
      </c>
      <c r="H16" s="8">
        <v>22.531300000000002</v>
      </c>
      <c r="I16" s="8">
        <v>42.916499999999999</v>
      </c>
      <c r="J16" s="8">
        <v>70.180499999999995</v>
      </c>
      <c r="K16" s="8">
        <v>60.116399999999999</v>
      </c>
      <c r="L16" s="8">
        <v>24.470199999999998</v>
      </c>
      <c r="M16" s="8">
        <v>14.325100000000001</v>
      </c>
      <c r="N16" s="8">
        <v>9.5630100000000002</v>
      </c>
      <c r="O16" s="8">
        <v>7.6816700000000004</v>
      </c>
      <c r="P16" s="8">
        <v>8.0291499999999996</v>
      </c>
      <c r="Q16" s="8">
        <v>8.7208400000000008</v>
      </c>
      <c r="R16" s="8">
        <v>7.76173</v>
      </c>
      <c r="S16" s="8">
        <v>6.00427</v>
      </c>
      <c r="T16" s="8">
        <v>6.12995</v>
      </c>
      <c r="U16" s="8">
        <v>23.685099999999998</v>
      </c>
      <c r="V16" s="8">
        <v>27.918500000000002</v>
      </c>
      <c r="W16" s="8">
        <v>7.0400600000000004</v>
      </c>
      <c r="X16" s="8">
        <v>22934</v>
      </c>
      <c r="Y16" s="24">
        <v>31854</v>
      </c>
      <c r="Z16" s="8">
        <v>31854</v>
      </c>
    </row>
    <row r="17" spans="1:26" x14ac:dyDescent="0.25">
      <c r="B17" s="23" t="s">
        <v>70</v>
      </c>
      <c r="C17" s="8">
        <v>33.141500000000001</v>
      </c>
      <c r="D17" s="8">
        <v>29.296600000000002</v>
      </c>
      <c r="E17" s="8">
        <v>24.625</v>
      </c>
      <c r="F17" s="8">
        <v>23.610299999999999</v>
      </c>
      <c r="G17" s="8">
        <v>19.693100000000001</v>
      </c>
      <c r="H17" s="8">
        <v>22.550899999999999</v>
      </c>
      <c r="I17" s="8">
        <v>41.575899999999997</v>
      </c>
      <c r="J17" s="8">
        <v>70.590599999999995</v>
      </c>
      <c r="K17" s="8">
        <v>60.061500000000002</v>
      </c>
      <c r="L17" s="8">
        <v>24.360399999999998</v>
      </c>
      <c r="M17" s="8">
        <v>14.2713</v>
      </c>
      <c r="N17" s="8">
        <v>9.5406600000000008</v>
      </c>
      <c r="O17" s="8">
        <v>7.5539199999999997</v>
      </c>
      <c r="P17" s="8">
        <v>8.2250599999999991</v>
      </c>
      <c r="Q17" s="8">
        <v>8.7438900000000004</v>
      </c>
      <c r="R17" s="8">
        <v>7.7443400000000002</v>
      </c>
      <c r="S17" s="8">
        <v>6.0213200000000002</v>
      </c>
      <c r="T17" s="8">
        <v>6.0199699999999998</v>
      </c>
      <c r="U17" s="8">
        <v>23.3307</v>
      </c>
      <c r="V17" s="8">
        <v>27.8569</v>
      </c>
      <c r="W17" s="8">
        <v>7.0292000000000003</v>
      </c>
      <c r="X17" s="24">
        <v>23079</v>
      </c>
      <c r="Y17" s="8">
        <v>31890</v>
      </c>
      <c r="Z17" s="8">
        <v>31890</v>
      </c>
    </row>
    <row r="18" spans="1:26" x14ac:dyDescent="0.25">
      <c r="B18" s="23" t="s">
        <v>71</v>
      </c>
      <c r="C18" s="8">
        <v>33.677300000000002</v>
      </c>
      <c r="D18" s="8">
        <v>29.750399999999999</v>
      </c>
      <c r="E18" s="8">
        <v>24.334900000000001</v>
      </c>
      <c r="F18" s="8">
        <v>23.540199999999999</v>
      </c>
      <c r="G18" s="8">
        <v>19.876200000000001</v>
      </c>
      <c r="H18" s="8">
        <v>22.3066</v>
      </c>
      <c r="I18" s="8">
        <v>41.168999999999997</v>
      </c>
      <c r="J18" s="8">
        <v>69.883700000000005</v>
      </c>
      <c r="K18" s="8">
        <v>59.8279</v>
      </c>
      <c r="L18" s="8">
        <v>25.197900000000001</v>
      </c>
      <c r="M18" s="8">
        <v>14.0871</v>
      </c>
      <c r="N18" s="8">
        <v>9.3677399999999995</v>
      </c>
      <c r="O18" s="8">
        <v>7.4002100000000004</v>
      </c>
      <c r="P18" s="8">
        <v>8.3887699999999992</v>
      </c>
      <c r="Q18" s="8">
        <v>8.8011499999999998</v>
      </c>
      <c r="R18" s="8">
        <v>7.7367100000000004</v>
      </c>
      <c r="S18" s="8">
        <v>6.0737800000000002</v>
      </c>
      <c r="T18" s="8">
        <v>6.0949400000000002</v>
      </c>
      <c r="U18" s="8">
        <v>23.340699999999998</v>
      </c>
      <c r="V18" s="8">
        <v>27.792200000000001</v>
      </c>
      <c r="W18" s="8">
        <v>7.0773299999999999</v>
      </c>
      <c r="X18" s="8">
        <v>23269</v>
      </c>
      <c r="Y18" s="24">
        <v>31978</v>
      </c>
      <c r="Z18" s="8">
        <v>31978</v>
      </c>
    </row>
    <row r="19" spans="1:26" x14ac:dyDescent="0.25">
      <c r="B19" s="23" t="s">
        <v>72</v>
      </c>
      <c r="C19" s="8">
        <v>33.881999999999998</v>
      </c>
      <c r="D19" s="8">
        <v>30.2212</v>
      </c>
      <c r="E19" s="8">
        <v>23.084099999999999</v>
      </c>
      <c r="F19" s="8">
        <v>23.026499999999999</v>
      </c>
      <c r="G19" s="8">
        <v>19.776700000000002</v>
      </c>
      <c r="H19" s="8">
        <v>22.288</v>
      </c>
      <c r="I19" s="8">
        <v>40.687600000000003</v>
      </c>
      <c r="J19" s="8">
        <v>70.261700000000005</v>
      </c>
      <c r="K19" s="8">
        <v>60.033299999999997</v>
      </c>
      <c r="L19" s="8">
        <v>25.065000000000001</v>
      </c>
      <c r="M19" s="8">
        <v>13.9085</v>
      </c>
      <c r="N19" s="8">
        <v>9.2231100000000001</v>
      </c>
      <c r="O19" s="8">
        <v>7.2781099999999999</v>
      </c>
      <c r="P19" s="8">
        <v>8.5505200000000006</v>
      </c>
      <c r="Q19" s="8">
        <v>8.9891500000000004</v>
      </c>
      <c r="R19" s="8">
        <v>7.8528399999999996</v>
      </c>
      <c r="S19" s="8">
        <v>6.2200100000000003</v>
      </c>
      <c r="T19" s="8">
        <v>6.2678399999999996</v>
      </c>
      <c r="U19" s="8">
        <v>23.040900000000001</v>
      </c>
      <c r="V19" s="8">
        <v>27.700399999999998</v>
      </c>
      <c r="W19" s="8">
        <v>7.2221599999999997</v>
      </c>
      <c r="X19" s="8">
        <v>23189</v>
      </c>
      <c r="Y19" s="24">
        <v>32000</v>
      </c>
      <c r="Z19" s="8">
        <v>32000</v>
      </c>
    </row>
    <row r="20" spans="1:26" x14ac:dyDescent="0.25">
      <c r="B20" s="23" t="s">
        <v>73</v>
      </c>
      <c r="C20" s="8">
        <v>34.972200000000001</v>
      </c>
      <c r="D20" s="8">
        <v>30.870999999999999</v>
      </c>
      <c r="E20" s="8">
        <v>23.278199999999998</v>
      </c>
      <c r="F20" s="8">
        <v>23.7728</v>
      </c>
      <c r="G20" s="8">
        <v>20.570499999999999</v>
      </c>
      <c r="H20" s="8">
        <v>22.838999999999999</v>
      </c>
      <c r="I20" s="8">
        <v>38.753599999999999</v>
      </c>
      <c r="J20" s="8">
        <v>72.148799999999994</v>
      </c>
      <c r="K20" s="8">
        <v>61.797499999999999</v>
      </c>
      <c r="L20" s="8">
        <v>24.772200000000002</v>
      </c>
      <c r="M20" s="8">
        <v>13.839</v>
      </c>
      <c r="N20" s="8">
        <v>8.81081</v>
      </c>
      <c r="O20" s="8">
        <v>7.1640899999999998</v>
      </c>
      <c r="P20" s="8">
        <v>8.6979399999999991</v>
      </c>
      <c r="Q20" s="8">
        <v>9.0581300000000002</v>
      </c>
      <c r="R20" s="8">
        <v>7.8319000000000001</v>
      </c>
      <c r="S20" s="8">
        <v>6.1801500000000003</v>
      </c>
      <c r="T20" s="8">
        <v>6.0093100000000002</v>
      </c>
      <c r="U20" s="8">
        <v>23.6859</v>
      </c>
      <c r="V20" s="8">
        <v>27.753</v>
      </c>
      <c r="W20" s="8">
        <v>7.1517099999999996</v>
      </c>
      <c r="X20" s="8">
        <v>23059</v>
      </c>
      <c r="Y20" s="24">
        <v>32282</v>
      </c>
      <c r="Z20" s="8">
        <v>32282</v>
      </c>
    </row>
    <row r="21" spans="1:26" x14ac:dyDescent="0.25">
      <c r="B21" s="22" t="s">
        <v>74</v>
      </c>
      <c r="C21" s="8">
        <v>35.9405</v>
      </c>
      <c r="D21" s="8">
        <v>30.263300000000001</v>
      </c>
      <c r="E21" s="8">
        <v>23.975200000000001</v>
      </c>
      <c r="F21" s="8">
        <v>23.940100000000001</v>
      </c>
      <c r="G21" s="8">
        <v>21.006399999999999</v>
      </c>
      <c r="H21" s="8">
        <v>23.548400000000001</v>
      </c>
      <c r="I21" s="8">
        <v>35.689100000000003</v>
      </c>
      <c r="J21" s="8">
        <v>73.964500000000001</v>
      </c>
      <c r="K21" s="8">
        <v>61.449599999999997</v>
      </c>
      <c r="L21" s="8">
        <v>25.1983</v>
      </c>
      <c r="M21" s="8">
        <v>14.367000000000001</v>
      </c>
      <c r="N21" s="8">
        <v>9.1515299999999993</v>
      </c>
      <c r="O21" s="8">
        <v>7.2741499999999997</v>
      </c>
      <c r="P21" s="8">
        <v>8.7769200000000005</v>
      </c>
      <c r="Q21" s="8">
        <v>9.1570599999999995</v>
      </c>
      <c r="R21" s="8">
        <v>7.7994500000000002</v>
      </c>
      <c r="S21" s="8">
        <v>6.1955299999999998</v>
      </c>
      <c r="T21" s="8">
        <v>5.78864</v>
      </c>
      <c r="U21" s="8">
        <v>24.062000000000001</v>
      </c>
      <c r="V21" s="8">
        <v>28.330200000000001</v>
      </c>
      <c r="W21" s="8">
        <v>7.1312100000000003</v>
      </c>
      <c r="X21" s="8">
        <v>23149</v>
      </c>
      <c r="Y21" s="24">
        <v>31845</v>
      </c>
      <c r="Z21" s="8">
        <v>31845</v>
      </c>
    </row>
    <row r="22" spans="1:26" x14ac:dyDescent="0.25">
      <c r="B22" s="23" t="s">
        <v>75</v>
      </c>
      <c r="C22" s="8">
        <v>35.935699999999997</v>
      </c>
      <c r="D22" s="8">
        <v>29.8813</v>
      </c>
      <c r="E22" s="8">
        <v>24.197099999999999</v>
      </c>
      <c r="F22" s="8">
        <v>23.975000000000001</v>
      </c>
      <c r="G22" s="8">
        <v>21.1738</v>
      </c>
      <c r="H22" s="8">
        <v>24.1432</v>
      </c>
      <c r="I22" s="8">
        <v>33.953499999999998</v>
      </c>
      <c r="J22" s="8">
        <v>74.983699999999999</v>
      </c>
      <c r="K22" s="8">
        <v>61.642299999999999</v>
      </c>
      <c r="L22" s="8">
        <v>25.338999999999999</v>
      </c>
      <c r="M22" s="8">
        <v>14.6737</v>
      </c>
      <c r="N22" s="8">
        <v>9.1378699999999995</v>
      </c>
      <c r="O22" s="8">
        <v>7.3195699999999997</v>
      </c>
      <c r="P22" s="8">
        <v>8.8084000000000007</v>
      </c>
      <c r="Q22" s="8">
        <v>9.1715400000000002</v>
      </c>
      <c r="R22" s="8">
        <v>7.7618900000000002</v>
      </c>
      <c r="S22" s="8">
        <v>6.1771399999999996</v>
      </c>
      <c r="T22" s="8">
        <v>5.6736599999999999</v>
      </c>
      <c r="U22" s="8">
        <v>24.220099999999999</v>
      </c>
      <c r="V22" s="8">
        <v>28.531700000000001</v>
      </c>
      <c r="W22" s="8">
        <v>7.0965199999999999</v>
      </c>
      <c r="X22" s="8">
        <v>23197</v>
      </c>
      <c r="Y22" s="24">
        <v>31807</v>
      </c>
      <c r="Z22" s="8">
        <v>31807</v>
      </c>
    </row>
    <row r="23" spans="1:26" x14ac:dyDescent="0.25">
      <c r="B23" s="23" t="s">
        <v>76</v>
      </c>
      <c r="C23" s="8">
        <v>36.032699999999998</v>
      </c>
      <c r="D23" s="8">
        <v>29.4998</v>
      </c>
      <c r="E23" s="8">
        <v>24.3781</v>
      </c>
      <c r="F23" s="8">
        <v>23.9603</v>
      </c>
      <c r="G23" s="8">
        <v>21.261399999999998</v>
      </c>
      <c r="H23" s="8">
        <v>23.971399999999999</v>
      </c>
      <c r="I23" s="8">
        <v>34.268300000000004</v>
      </c>
      <c r="J23" s="8">
        <v>75.637</v>
      </c>
      <c r="K23" s="8">
        <v>60.850700000000003</v>
      </c>
      <c r="L23" s="8">
        <v>25.626899999999999</v>
      </c>
      <c r="M23" s="8">
        <v>14.747299999999999</v>
      </c>
      <c r="N23" s="8">
        <v>9.1534300000000002</v>
      </c>
      <c r="O23" s="8">
        <v>7.4240899999999996</v>
      </c>
      <c r="P23" s="8">
        <v>8.8408700000000007</v>
      </c>
      <c r="Q23" s="8">
        <v>9.1832999999999991</v>
      </c>
      <c r="R23" s="8">
        <v>7.7710800000000004</v>
      </c>
      <c r="S23" s="8">
        <v>6.17117</v>
      </c>
      <c r="T23" s="8">
        <v>5.6236899999999999</v>
      </c>
      <c r="U23" s="8">
        <v>24.179600000000001</v>
      </c>
      <c r="V23" s="8">
        <v>28.5868</v>
      </c>
      <c r="W23" s="8">
        <v>7.0935800000000002</v>
      </c>
      <c r="X23" s="8">
        <v>23353</v>
      </c>
      <c r="Y23" s="24">
        <v>31784</v>
      </c>
      <c r="Z23" s="8">
        <v>31784</v>
      </c>
    </row>
    <row r="24" spans="1:26" x14ac:dyDescent="0.25">
      <c r="B24" s="23" t="s">
        <v>77</v>
      </c>
      <c r="C24" s="8">
        <v>36.6509</v>
      </c>
      <c r="D24" s="8">
        <v>29.6358</v>
      </c>
      <c r="E24" s="8">
        <v>24.507000000000001</v>
      </c>
      <c r="F24" s="8">
        <v>24.166</v>
      </c>
      <c r="G24" s="8">
        <v>21.351500000000001</v>
      </c>
      <c r="H24" s="8">
        <v>24.071100000000001</v>
      </c>
      <c r="I24" s="8">
        <v>33.697400000000002</v>
      </c>
      <c r="J24" s="8">
        <v>76.478300000000004</v>
      </c>
      <c r="K24" s="8">
        <v>60.500999999999998</v>
      </c>
      <c r="L24" s="8">
        <v>26.101700000000001</v>
      </c>
      <c r="M24" s="8">
        <v>14.7559</v>
      </c>
      <c r="N24" s="8">
        <v>8.9931300000000007</v>
      </c>
      <c r="O24" s="8">
        <v>7.4901999999999997</v>
      </c>
      <c r="P24" s="8">
        <v>8.8921799999999998</v>
      </c>
      <c r="Q24" s="8">
        <v>9.2438900000000004</v>
      </c>
      <c r="R24" s="8">
        <v>7.8148600000000004</v>
      </c>
      <c r="S24" s="8">
        <v>6.1794900000000004</v>
      </c>
      <c r="T24" s="8">
        <v>5.6008300000000002</v>
      </c>
      <c r="U24" s="8">
        <v>24.328800000000001</v>
      </c>
      <c r="V24" s="8">
        <v>28.685199999999998</v>
      </c>
      <c r="W24" s="8">
        <v>7.1169599999999997</v>
      </c>
      <c r="X24" s="8">
        <v>23428</v>
      </c>
      <c r="Y24" s="24">
        <v>31735</v>
      </c>
      <c r="Z24" s="8">
        <v>31735</v>
      </c>
    </row>
    <row r="25" spans="1:26" x14ac:dyDescent="0.25">
      <c r="B25" s="23" t="s">
        <v>78</v>
      </c>
      <c r="C25" s="8">
        <v>36.274299999999997</v>
      </c>
      <c r="D25" s="8">
        <v>29.3994</v>
      </c>
      <c r="E25" s="8">
        <v>24.3415</v>
      </c>
      <c r="F25" s="8">
        <v>24.233499999999999</v>
      </c>
      <c r="G25" s="8">
        <v>21.4145</v>
      </c>
      <c r="H25" s="8">
        <v>23.754899999999999</v>
      </c>
      <c r="I25" s="8">
        <v>31.888500000000001</v>
      </c>
      <c r="J25" s="8">
        <v>76.292500000000004</v>
      </c>
      <c r="K25" s="8">
        <v>61.311599999999999</v>
      </c>
      <c r="L25" s="8">
        <v>26.524899999999999</v>
      </c>
      <c r="M25" s="8">
        <v>14.646800000000001</v>
      </c>
      <c r="N25" s="8">
        <v>8.9770299999999992</v>
      </c>
      <c r="O25" s="8">
        <v>7.4986300000000004</v>
      </c>
      <c r="P25" s="8">
        <v>8.9603999999999999</v>
      </c>
      <c r="Q25" s="8">
        <v>9.2639600000000009</v>
      </c>
      <c r="R25" s="8">
        <v>7.8776299999999999</v>
      </c>
      <c r="S25" s="8">
        <v>6.2415099999999999</v>
      </c>
      <c r="T25" s="8">
        <v>5.5737199999999998</v>
      </c>
      <c r="U25" s="8">
        <v>24.249700000000001</v>
      </c>
      <c r="V25" s="8">
        <v>28.840900000000001</v>
      </c>
      <c r="W25" s="8">
        <v>7.1517900000000001</v>
      </c>
      <c r="X25" s="8">
        <v>23624</v>
      </c>
      <c r="Y25" s="25">
        <v>31649</v>
      </c>
      <c r="Z25" s="8">
        <v>31649</v>
      </c>
    </row>
    <row r="26" spans="1:26" x14ac:dyDescent="0.25">
      <c r="B26" s="23" t="s">
        <v>79</v>
      </c>
      <c r="C26" s="8">
        <v>36.633600000000001</v>
      </c>
      <c r="D26" s="8">
        <v>29.417999999999999</v>
      </c>
      <c r="E26" s="8">
        <v>24.614000000000001</v>
      </c>
      <c r="F26" s="8">
        <v>24.273</v>
      </c>
      <c r="G26" s="8">
        <v>21.494199999999999</v>
      </c>
      <c r="H26" s="8">
        <v>23.659400000000002</v>
      </c>
      <c r="I26" s="8">
        <v>32.8292</v>
      </c>
      <c r="J26" s="8">
        <v>75.526399999999995</v>
      </c>
      <c r="K26" s="8">
        <v>61.792000000000002</v>
      </c>
      <c r="L26" s="8">
        <v>26.902200000000001</v>
      </c>
      <c r="M26" s="8">
        <v>14.8101</v>
      </c>
      <c r="N26" s="8">
        <v>8.8584800000000001</v>
      </c>
      <c r="O26" s="8">
        <v>7.7348999999999997</v>
      </c>
      <c r="P26" s="8">
        <v>9.18567</v>
      </c>
      <c r="Q26" s="8">
        <v>9.3121299999999998</v>
      </c>
      <c r="R26" s="8">
        <v>7.9705899999999996</v>
      </c>
      <c r="S26" s="8">
        <v>6.4156300000000002</v>
      </c>
      <c r="T26" s="8">
        <v>5.8717499999999996</v>
      </c>
      <c r="U26" s="8">
        <v>24.330200000000001</v>
      </c>
      <c r="V26" s="8">
        <v>28.924399999999999</v>
      </c>
      <c r="W26" s="8">
        <v>7.3266</v>
      </c>
      <c r="X26" s="8">
        <v>23728</v>
      </c>
      <c r="Y26" s="25">
        <v>31715</v>
      </c>
      <c r="Z26" s="8">
        <v>31715</v>
      </c>
    </row>
    <row r="27" spans="1:26" x14ac:dyDescent="0.25">
      <c r="A27" s="6" t="s">
        <v>52</v>
      </c>
      <c r="B27" s="34">
        <v>42943.125</v>
      </c>
      <c r="C27" s="8">
        <v>19.6204</v>
      </c>
      <c r="D27" s="8">
        <v>24.8933</v>
      </c>
      <c r="E27" s="8">
        <v>30.169699999999999</v>
      </c>
      <c r="F27" s="8">
        <v>29.714099999999998</v>
      </c>
      <c r="G27" s="8">
        <v>29.723700000000001</v>
      </c>
      <c r="H27" s="8">
        <v>31.087700000000002</v>
      </c>
      <c r="I27" s="8">
        <v>143.06700000000001</v>
      </c>
      <c r="J27" s="8">
        <v>99.014700000000005</v>
      </c>
      <c r="K27" s="8">
        <v>76.87</v>
      </c>
      <c r="L27" s="8">
        <v>74.4773</v>
      </c>
      <c r="M27" s="8">
        <v>68.399799999999999</v>
      </c>
      <c r="N27" s="8">
        <v>63.348199999999999</v>
      </c>
      <c r="O27" s="8">
        <v>16.320499999999999</v>
      </c>
      <c r="P27" s="8">
        <v>15.840199999999999</v>
      </c>
      <c r="Q27" s="8">
        <v>14.9938</v>
      </c>
      <c r="R27" s="8">
        <v>14.7515</v>
      </c>
      <c r="S27" s="8">
        <v>14.2422</v>
      </c>
      <c r="T27" s="8">
        <v>13.536</v>
      </c>
      <c r="U27" s="8">
        <v>29.889199999999999</v>
      </c>
      <c r="V27" s="8">
        <v>74.4816</v>
      </c>
      <c r="W27" s="8">
        <v>14.4634</v>
      </c>
      <c r="X27" s="8">
        <v>5298</v>
      </c>
      <c r="Y27" s="24">
        <v>8029</v>
      </c>
      <c r="Z27" s="8">
        <v>8029</v>
      </c>
    </row>
    <row r="28" spans="1:26" x14ac:dyDescent="0.25">
      <c r="B28" s="22" t="s">
        <v>69</v>
      </c>
      <c r="C28" s="8">
        <v>19.178000000000001</v>
      </c>
      <c r="D28" s="8">
        <v>21.0547</v>
      </c>
      <c r="E28" s="8">
        <v>25.566500000000001</v>
      </c>
      <c r="F28" s="8">
        <v>29.173200000000001</v>
      </c>
      <c r="G28" s="8">
        <v>31.6145</v>
      </c>
      <c r="H28" s="8">
        <v>29.2425</v>
      </c>
      <c r="I28" s="8">
        <v>143.62799999999999</v>
      </c>
      <c r="J28" s="8">
        <v>101.078</v>
      </c>
      <c r="K28" s="8">
        <v>76.033100000000005</v>
      </c>
      <c r="L28" s="8">
        <v>65.742199999999997</v>
      </c>
      <c r="M28" s="8">
        <v>67.474800000000002</v>
      </c>
      <c r="N28" s="8">
        <v>63.171199999999999</v>
      </c>
      <c r="O28" s="8">
        <v>16.364000000000001</v>
      </c>
      <c r="P28" s="8">
        <v>16.0762</v>
      </c>
      <c r="Q28" s="8">
        <v>15.4086</v>
      </c>
      <c r="R28" s="8">
        <v>14.766299999999999</v>
      </c>
      <c r="S28" s="8">
        <v>13.838699999999999</v>
      </c>
      <c r="T28" s="8">
        <v>13.2836</v>
      </c>
      <c r="U28" s="8">
        <v>28.5932</v>
      </c>
      <c r="V28" s="8">
        <v>71.523600000000002</v>
      </c>
      <c r="W28" s="8">
        <v>14.297599999999999</v>
      </c>
      <c r="X28" s="8">
        <v>4586</v>
      </c>
      <c r="Y28" s="24">
        <v>8764</v>
      </c>
      <c r="Z28" s="8">
        <v>8764</v>
      </c>
    </row>
    <row r="29" spans="1:26" x14ac:dyDescent="0.25">
      <c r="B29" s="23" t="s">
        <v>70</v>
      </c>
      <c r="C29" s="8">
        <v>19.534700000000001</v>
      </c>
      <c r="D29" s="8">
        <v>21.6158</v>
      </c>
      <c r="E29" s="8">
        <v>26.488099999999999</v>
      </c>
      <c r="F29" s="8">
        <v>27.4421</v>
      </c>
      <c r="G29" s="8">
        <v>31.888400000000001</v>
      </c>
      <c r="H29" s="8">
        <v>28.632999999999999</v>
      </c>
      <c r="I29" s="8">
        <v>142.78299999999999</v>
      </c>
      <c r="J29" s="8">
        <v>99.792599999999993</v>
      </c>
      <c r="K29" s="8">
        <v>75.798500000000004</v>
      </c>
      <c r="L29" s="8">
        <v>66.491500000000002</v>
      </c>
      <c r="M29" s="8">
        <v>67.396000000000001</v>
      </c>
      <c r="N29" s="8">
        <v>64.523899999999998</v>
      </c>
      <c r="O29" s="8">
        <v>16.351700000000001</v>
      </c>
      <c r="P29" s="8">
        <v>16.044699999999999</v>
      </c>
      <c r="Q29" s="8">
        <v>15.3208</v>
      </c>
      <c r="R29" s="8">
        <v>14.841799999999999</v>
      </c>
      <c r="S29" s="8">
        <v>13.8432</v>
      </c>
      <c r="T29" s="8">
        <v>13.411199999999999</v>
      </c>
      <c r="U29" s="8">
        <v>28.295999999999999</v>
      </c>
      <c r="V29" s="8">
        <v>72.068100000000001</v>
      </c>
      <c r="W29" s="8">
        <v>14.3552</v>
      </c>
      <c r="X29" s="24">
        <v>4685</v>
      </c>
      <c r="Y29" s="8">
        <v>8632</v>
      </c>
      <c r="Z29" s="8">
        <v>8632</v>
      </c>
    </row>
    <row r="30" spans="1:26" x14ac:dyDescent="0.25">
      <c r="B30" s="23" t="s">
        <v>71</v>
      </c>
      <c r="C30" s="8">
        <v>19.739699999999999</v>
      </c>
      <c r="D30" s="8">
        <v>22.162299999999998</v>
      </c>
      <c r="E30" s="8">
        <v>27.3871</v>
      </c>
      <c r="F30" s="8">
        <v>27.106000000000002</v>
      </c>
      <c r="G30" s="8">
        <v>30.905100000000001</v>
      </c>
      <c r="H30" s="8">
        <v>29.047699999999999</v>
      </c>
      <c r="I30" s="8">
        <v>142.11699999999999</v>
      </c>
      <c r="J30" s="8">
        <v>99.413700000000006</v>
      </c>
      <c r="K30" s="8">
        <v>75.694299999999998</v>
      </c>
      <c r="L30" s="8">
        <v>68.819199999999995</v>
      </c>
      <c r="M30" s="8">
        <v>67.169499999999999</v>
      </c>
      <c r="N30" s="8">
        <v>64.156499999999994</v>
      </c>
      <c r="O30" s="8">
        <v>16.331700000000001</v>
      </c>
      <c r="P30" s="8">
        <v>15.9983</v>
      </c>
      <c r="Q30" s="8">
        <v>15.2302</v>
      </c>
      <c r="R30" s="8">
        <v>14.8508</v>
      </c>
      <c r="S30" s="8">
        <v>13.9581</v>
      </c>
      <c r="T30" s="8">
        <v>13.301600000000001</v>
      </c>
      <c r="U30" s="8">
        <v>28.334900000000001</v>
      </c>
      <c r="V30" s="8">
        <v>72.402900000000002</v>
      </c>
      <c r="W30" s="8">
        <v>14.3424</v>
      </c>
      <c r="X30" s="8">
        <v>4835</v>
      </c>
      <c r="Y30" s="24">
        <v>8550</v>
      </c>
      <c r="Z30" s="8">
        <v>8550</v>
      </c>
    </row>
    <row r="31" spans="1:26" x14ac:dyDescent="0.25">
      <c r="B31" s="23" t="s">
        <v>72</v>
      </c>
      <c r="C31" s="8">
        <v>19.567599999999999</v>
      </c>
      <c r="D31" s="8">
        <v>22.818300000000001</v>
      </c>
      <c r="E31" s="8">
        <v>28.1006</v>
      </c>
      <c r="F31" s="8">
        <v>27.471800000000002</v>
      </c>
      <c r="G31" s="8">
        <v>29.855599999999999</v>
      </c>
      <c r="H31" s="8">
        <v>29.723199999999999</v>
      </c>
      <c r="I31" s="8">
        <v>142.14099999999999</v>
      </c>
      <c r="J31" s="8">
        <v>98.751099999999994</v>
      </c>
      <c r="K31" s="8">
        <v>76.687700000000007</v>
      </c>
      <c r="L31" s="8">
        <v>70.767200000000003</v>
      </c>
      <c r="M31" s="8">
        <v>67.678600000000003</v>
      </c>
      <c r="N31" s="8">
        <v>64.305899999999994</v>
      </c>
      <c r="O31" s="8">
        <v>16.329699999999999</v>
      </c>
      <c r="P31" s="8">
        <v>15.9453</v>
      </c>
      <c r="Q31" s="8">
        <v>15.186199999999999</v>
      </c>
      <c r="R31" s="8">
        <v>14.8283</v>
      </c>
      <c r="S31" s="8">
        <v>14.1206</v>
      </c>
      <c r="T31" s="8">
        <v>13.3216</v>
      </c>
      <c r="U31" s="8">
        <v>28.544599999999999</v>
      </c>
      <c r="V31" s="8">
        <v>73.174999999999997</v>
      </c>
      <c r="W31" s="8">
        <v>14.3835</v>
      </c>
      <c r="X31" s="8">
        <v>4905</v>
      </c>
      <c r="Y31" s="24">
        <v>8428</v>
      </c>
      <c r="Z31" s="8">
        <v>8428</v>
      </c>
    </row>
    <row r="32" spans="1:26" x14ac:dyDescent="0.25">
      <c r="B32" s="23" t="s">
        <v>73</v>
      </c>
      <c r="C32" s="8">
        <v>19.604399999999998</v>
      </c>
      <c r="D32" s="8">
        <v>24.270600000000002</v>
      </c>
      <c r="E32" s="8">
        <v>29.867899999999999</v>
      </c>
      <c r="F32" s="8">
        <v>28.968</v>
      </c>
      <c r="G32" s="8">
        <v>29.855</v>
      </c>
      <c r="H32" s="8">
        <v>29.928000000000001</v>
      </c>
      <c r="I32" s="8">
        <v>143.065</v>
      </c>
      <c r="J32" s="8">
        <v>98.043999999999997</v>
      </c>
      <c r="K32" s="8">
        <v>77.107200000000006</v>
      </c>
      <c r="L32" s="8">
        <v>72.946600000000004</v>
      </c>
      <c r="M32" s="8">
        <v>69.246799999999993</v>
      </c>
      <c r="N32" s="8">
        <v>65.087000000000003</v>
      </c>
      <c r="O32" s="8">
        <v>16.3352</v>
      </c>
      <c r="P32" s="8">
        <v>15.873100000000001</v>
      </c>
      <c r="Q32" s="8">
        <v>15.03</v>
      </c>
      <c r="R32" s="8">
        <v>14.7423</v>
      </c>
      <c r="S32" s="8">
        <v>14.255599999999999</v>
      </c>
      <c r="T32" s="8">
        <v>13.5702</v>
      </c>
      <c r="U32" s="8">
        <v>29.306000000000001</v>
      </c>
      <c r="V32" s="8">
        <v>74.715800000000002</v>
      </c>
      <c r="W32" s="8">
        <v>14.475899999999999</v>
      </c>
      <c r="X32" s="8">
        <v>5199</v>
      </c>
      <c r="Y32" s="24">
        <v>8090</v>
      </c>
      <c r="Z32" s="8">
        <v>8090</v>
      </c>
    </row>
    <row r="33" spans="1:26" x14ac:dyDescent="0.25">
      <c r="B33" s="22" t="s">
        <v>74</v>
      </c>
      <c r="C33" s="8">
        <v>19.718599999999999</v>
      </c>
      <c r="D33" s="8">
        <v>25.215499999999999</v>
      </c>
      <c r="E33" s="8">
        <v>31.059100000000001</v>
      </c>
      <c r="F33" s="8">
        <v>29.946300000000001</v>
      </c>
      <c r="G33" s="8">
        <v>30.2895</v>
      </c>
      <c r="H33" s="8">
        <v>30.648399999999999</v>
      </c>
      <c r="I33" s="8">
        <v>143.964</v>
      </c>
      <c r="J33" s="8">
        <v>99.806899999999999</v>
      </c>
      <c r="K33" s="8">
        <v>78.390500000000003</v>
      </c>
      <c r="L33" s="8">
        <v>76.2971</v>
      </c>
      <c r="M33" s="8">
        <v>67.866500000000002</v>
      </c>
      <c r="N33" s="8">
        <v>61.020899999999997</v>
      </c>
      <c r="O33" s="8">
        <v>16.298300000000001</v>
      </c>
      <c r="P33" s="8">
        <v>15.811500000000001</v>
      </c>
      <c r="Q33" s="8">
        <v>14.964499999999999</v>
      </c>
      <c r="R33" s="8">
        <v>14.769600000000001</v>
      </c>
      <c r="S33" s="8">
        <v>14.1694</v>
      </c>
      <c r="T33" s="8">
        <v>13.6189</v>
      </c>
      <c r="U33" s="8">
        <v>30.0823</v>
      </c>
      <c r="V33" s="8">
        <v>74.508200000000002</v>
      </c>
      <c r="W33" s="8">
        <v>14.469900000000001</v>
      </c>
      <c r="X33" s="8">
        <v>5326</v>
      </c>
      <c r="Y33" s="24">
        <v>8013</v>
      </c>
      <c r="Z33" s="8">
        <v>8013</v>
      </c>
    </row>
    <row r="34" spans="1:26" x14ac:dyDescent="0.25">
      <c r="B34" s="23" t="s">
        <v>75</v>
      </c>
      <c r="C34" s="8">
        <v>19.608599999999999</v>
      </c>
      <c r="D34" s="8">
        <v>25.454999999999998</v>
      </c>
      <c r="E34" s="8">
        <v>32.147199999999998</v>
      </c>
      <c r="F34" s="8">
        <v>30.782499999999999</v>
      </c>
      <c r="G34" s="8">
        <v>30.785699999999999</v>
      </c>
      <c r="H34" s="8">
        <v>30.873899999999999</v>
      </c>
      <c r="I34" s="8">
        <v>144.197</v>
      </c>
      <c r="J34" s="8">
        <v>100.45099999999999</v>
      </c>
      <c r="K34" s="8">
        <v>79.244299999999996</v>
      </c>
      <c r="L34" s="8">
        <v>76.902000000000001</v>
      </c>
      <c r="M34" s="8">
        <v>67.328100000000006</v>
      </c>
      <c r="N34" s="8">
        <v>58.7102</v>
      </c>
      <c r="O34" s="8">
        <v>16.255400000000002</v>
      </c>
      <c r="P34" s="8">
        <v>15.7942</v>
      </c>
      <c r="Q34" s="8">
        <v>14.922599999999999</v>
      </c>
      <c r="R34" s="8">
        <v>14.729100000000001</v>
      </c>
      <c r="S34" s="8">
        <v>14.0924</v>
      </c>
      <c r="T34" s="8">
        <v>13.6898</v>
      </c>
      <c r="U34" s="8">
        <v>30.607099999999999</v>
      </c>
      <c r="V34" s="8">
        <v>74.17</v>
      </c>
      <c r="W34" s="8">
        <v>14.4613</v>
      </c>
      <c r="X34" s="8">
        <v>5430</v>
      </c>
      <c r="Y34" s="24">
        <v>8052</v>
      </c>
      <c r="Z34" s="8">
        <v>8052</v>
      </c>
    </row>
    <row r="35" spans="1:26" x14ac:dyDescent="0.25">
      <c r="B35" s="23" t="s">
        <v>76</v>
      </c>
      <c r="C35" s="8">
        <v>19.506399999999999</v>
      </c>
      <c r="D35" s="8">
        <v>25.659400000000002</v>
      </c>
      <c r="E35" s="8">
        <v>33.159399999999998</v>
      </c>
      <c r="F35" s="8">
        <v>30.588899999999999</v>
      </c>
      <c r="G35" s="8">
        <v>31.104500000000002</v>
      </c>
      <c r="H35" s="8">
        <v>31.006399999999999</v>
      </c>
      <c r="I35" s="8">
        <v>142.62100000000001</v>
      </c>
      <c r="J35" s="8">
        <v>101.48099999999999</v>
      </c>
      <c r="K35" s="8">
        <v>81.979600000000005</v>
      </c>
      <c r="L35" s="8">
        <v>78.498500000000007</v>
      </c>
      <c r="M35" s="8">
        <v>67.225399999999993</v>
      </c>
      <c r="N35" s="8">
        <v>56.295000000000002</v>
      </c>
      <c r="O35" s="8">
        <v>16.2225</v>
      </c>
      <c r="P35" s="8">
        <v>15.7682</v>
      </c>
      <c r="Q35" s="8">
        <v>14.8895</v>
      </c>
      <c r="R35" s="8">
        <v>14.763500000000001</v>
      </c>
      <c r="S35" s="8">
        <v>14.0723</v>
      </c>
      <c r="T35" s="8">
        <v>13.7905</v>
      </c>
      <c r="U35" s="8">
        <v>30.834399999999999</v>
      </c>
      <c r="V35" s="8">
        <v>74.376999999999995</v>
      </c>
      <c r="W35" s="8">
        <v>14.488899999999999</v>
      </c>
      <c r="X35" s="8">
        <v>5513</v>
      </c>
      <c r="Y35" s="24">
        <v>8077</v>
      </c>
      <c r="Z35" s="8">
        <v>8077</v>
      </c>
    </row>
    <row r="36" spans="1:26" x14ac:dyDescent="0.25">
      <c r="B36" s="23" t="s">
        <v>77</v>
      </c>
      <c r="C36" s="8">
        <v>19.997900000000001</v>
      </c>
      <c r="D36" s="8">
        <v>25.635899999999999</v>
      </c>
      <c r="E36" s="8">
        <v>33.2712</v>
      </c>
      <c r="F36" s="8">
        <v>31.054600000000001</v>
      </c>
      <c r="G36" s="8">
        <v>31.822099999999999</v>
      </c>
      <c r="H36" s="8">
        <v>31.077000000000002</v>
      </c>
      <c r="I36" s="8">
        <v>140.61000000000001</v>
      </c>
      <c r="J36" s="8">
        <v>101.661</v>
      </c>
      <c r="K36" s="8">
        <v>82.563500000000005</v>
      </c>
      <c r="L36" s="8">
        <v>78.833600000000004</v>
      </c>
      <c r="M36" s="8">
        <v>65.978800000000007</v>
      </c>
      <c r="N36" s="8">
        <v>53.777299999999997</v>
      </c>
      <c r="O36" s="8">
        <v>16.205100000000002</v>
      </c>
      <c r="P36" s="8">
        <v>15.738799999999999</v>
      </c>
      <c r="Q36" s="8">
        <v>14.8468</v>
      </c>
      <c r="R36" s="8">
        <v>14.7263</v>
      </c>
      <c r="S36" s="8">
        <v>14.0451</v>
      </c>
      <c r="T36" s="8">
        <v>13.837999999999999</v>
      </c>
      <c r="U36" s="8">
        <v>31.151700000000002</v>
      </c>
      <c r="V36" s="8">
        <v>73.546400000000006</v>
      </c>
      <c r="W36" s="8">
        <v>14.479900000000001</v>
      </c>
      <c r="X36" s="8">
        <v>5567</v>
      </c>
      <c r="Y36" s="24">
        <v>8090</v>
      </c>
      <c r="Z36" s="8">
        <v>8090</v>
      </c>
    </row>
    <row r="37" spans="1:26" x14ac:dyDescent="0.25">
      <c r="B37" s="23" t="s">
        <v>78</v>
      </c>
      <c r="C37" s="8">
        <v>21.1356</v>
      </c>
      <c r="D37" s="8">
        <v>25.178699999999999</v>
      </c>
      <c r="E37" s="8">
        <v>34.324300000000001</v>
      </c>
      <c r="F37" s="8">
        <v>32.0276</v>
      </c>
      <c r="G37" s="8">
        <v>32.779299999999999</v>
      </c>
      <c r="H37" s="8">
        <v>31.482199999999999</v>
      </c>
      <c r="I37" s="8">
        <v>136.46199999999999</v>
      </c>
      <c r="J37" s="8">
        <v>100.97499999999999</v>
      </c>
      <c r="K37" s="8">
        <v>82.061899999999994</v>
      </c>
      <c r="L37" s="8">
        <v>79.456400000000002</v>
      </c>
      <c r="M37" s="8">
        <v>64.972499999999997</v>
      </c>
      <c r="N37" s="8">
        <v>51.137700000000002</v>
      </c>
      <c r="O37" s="8">
        <v>16.203499999999998</v>
      </c>
      <c r="P37" s="8">
        <v>15.705299999999999</v>
      </c>
      <c r="Q37" s="8">
        <v>14.7371</v>
      </c>
      <c r="R37" s="8">
        <v>14.676399999999999</v>
      </c>
      <c r="S37" s="8">
        <v>13.9693</v>
      </c>
      <c r="T37" s="8">
        <v>13.7278</v>
      </c>
      <c r="U37" s="8">
        <v>31.8111</v>
      </c>
      <c r="V37" s="8">
        <v>72.397000000000006</v>
      </c>
      <c r="W37" s="8">
        <v>14.399699999999999</v>
      </c>
      <c r="X37" s="8">
        <v>5649</v>
      </c>
      <c r="Y37" s="25">
        <v>8108</v>
      </c>
      <c r="Z37" s="8">
        <v>8108</v>
      </c>
    </row>
    <row r="38" spans="1:26" x14ac:dyDescent="0.25">
      <c r="B38" s="23" t="s">
        <v>79</v>
      </c>
      <c r="C38" s="8">
        <v>21.485199999999999</v>
      </c>
      <c r="D38" s="8">
        <v>25.147099999999998</v>
      </c>
      <c r="E38" s="8">
        <v>34.9833</v>
      </c>
      <c r="F38" s="8">
        <v>31.864599999999999</v>
      </c>
      <c r="G38" s="8">
        <v>33.320500000000003</v>
      </c>
      <c r="H38" s="8">
        <v>32.057600000000001</v>
      </c>
      <c r="I38" s="8">
        <v>132.77600000000001</v>
      </c>
      <c r="J38" s="8">
        <v>101.054</v>
      </c>
      <c r="K38" s="8">
        <v>81.8613</v>
      </c>
      <c r="L38" s="8">
        <v>81.492999999999995</v>
      </c>
      <c r="M38" s="8">
        <v>64.0809</v>
      </c>
      <c r="N38" s="8">
        <v>49.895200000000003</v>
      </c>
      <c r="O38" s="8">
        <v>16.245200000000001</v>
      </c>
      <c r="P38" s="8">
        <v>15.6911</v>
      </c>
      <c r="Q38" s="8">
        <v>14.658300000000001</v>
      </c>
      <c r="R38" s="8">
        <v>14.7583</v>
      </c>
      <c r="S38" s="8">
        <v>13.973599999999999</v>
      </c>
      <c r="T38" s="8">
        <v>13.654999999999999</v>
      </c>
      <c r="U38" s="8">
        <v>32.217700000000001</v>
      </c>
      <c r="V38" s="8">
        <v>72.176900000000003</v>
      </c>
      <c r="W38" s="8">
        <v>14.386799999999999</v>
      </c>
      <c r="X38" s="8">
        <v>5651</v>
      </c>
      <c r="Y38" s="25">
        <v>8055</v>
      </c>
      <c r="Z38" s="8">
        <v>8055</v>
      </c>
    </row>
    <row r="39" spans="1:26" x14ac:dyDescent="0.25">
      <c r="A39" s="6" t="s">
        <v>48</v>
      </c>
      <c r="B39" s="34">
        <v>43690.125</v>
      </c>
      <c r="C39" s="8">
        <v>44.705100000000002</v>
      </c>
      <c r="D39" s="8">
        <v>41.568199999999997</v>
      </c>
      <c r="E39" s="8">
        <v>38.040599999999998</v>
      </c>
      <c r="F39" s="8">
        <v>26.995999999999999</v>
      </c>
      <c r="G39" s="8">
        <v>26.6709</v>
      </c>
      <c r="H39" s="8">
        <v>29.595199999999998</v>
      </c>
      <c r="I39" s="8">
        <v>20.453900000000001</v>
      </c>
      <c r="J39" s="8">
        <v>26.010999999999999</v>
      </c>
      <c r="K39" s="8">
        <v>18.799700000000001</v>
      </c>
      <c r="L39" s="8">
        <v>8.7778100000000006</v>
      </c>
      <c r="M39" s="8">
        <v>8.8460800000000006</v>
      </c>
      <c r="N39" s="8">
        <v>15.622999999999999</v>
      </c>
      <c r="O39" s="8">
        <v>9.5113400000000006</v>
      </c>
      <c r="P39" s="8">
        <v>11.125999999999999</v>
      </c>
      <c r="Q39" s="8">
        <v>9.7458799999999997</v>
      </c>
      <c r="R39" s="8">
        <v>8.2738899999999997</v>
      </c>
      <c r="S39" s="8">
        <v>8.6101799999999997</v>
      </c>
      <c r="T39" s="8">
        <v>8.6188099999999999</v>
      </c>
      <c r="U39" s="8">
        <v>32.966200000000001</v>
      </c>
      <c r="V39" s="8">
        <v>14.831099999999999</v>
      </c>
      <c r="W39" s="8">
        <v>9.06738</v>
      </c>
      <c r="X39" s="8">
        <v>88671</v>
      </c>
      <c r="Y39" s="24">
        <v>124968</v>
      </c>
      <c r="Z39" s="8">
        <v>124968</v>
      </c>
    </row>
    <row r="40" spans="1:26" x14ac:dyDescent="0.25">
      <c r="B40" s="22" t="s">
        <v>69</v>
      </c>
      <c r="C40" s="8">
        <v>45.538899999999998</v>
      </c>
      <c r="D40" s="8">
        <v>40.244999999999997</v>
      </c>
      <c r="E40" s="8">
        <v>37.403599999999997</v>
      </c>
      <c r="F40" s="8">
        <v>26.815300000000001</v>
      </c>
      <c r="G40" s="8">
        <v>28.261399999999998</v>
      </c>
      <c r="H40" s="8">
        <v>29.423300000000001</v>
      </c>
      <c r="I40" s="8">
        <v>21.010200000000001</v>
      </c>
      <c r="J40" s="8">
        <v>27.438600000000001</v>
      </c>
      <c r="K40" s="8">
        <v>18.3553</v>
      </c>
      <c r="L40" s="8">
        <v>7.13469</v>
      </c>
      <c r="M40" s="8">
        <v>8.5472300000000008</v>
      </c>
      <c r="N40" s="8">
        <v>15.118399999999999</v>
      </c>
      <c r="O40" s="8">
        <v>9.0085599999999992</v>
      </c>
      <c r="P40" s="8">
        <v>10.912699999999999</v>
      </c>
      <c r="Q40" s="8">
        <v>9.56081</v>
      </c>
      <c r="R40" s="8">
        <v>8.2713800000000006</v>
      </c>
      <c r="S40" s="8">
        <v>8.7220700000000004</v>
      </c>
      <c r="T40" s="8">
        <v>8.3673800000000007</v>
      </c>
      <c r="U40" s="8">
        <v>32.828699999999998</v>
      </c>
      <c r="V40" s="8">
        <v>14.396000000000001</v>
      </c>
      <c r="W40" s="8">
        <v>8.9431600000000007</v>
      </c>
      <c r="X40" s="8">
        <v>88006</v>
      </c>
      <c r="Y40" s="24">
        <v>125973</v>
      </c>
      <c r="Z40" s="8">
        <v>125973</v>
      </c>
    </row>
    <row r="41" spans="1:26" x14ac:dyDescent="0.25">
      <c r="B41" s="23" t="s">
        <v>70</v>
      </c>
      <c r="C41" s="8">
        <v>45.252299999999998</v>
      </c>
      <c r="D41" s="8">
        <v>40.4758</v>
      </c>
      <c r="E41" s="8">
        <v>37.5321</v>
      </c>
      <c r="F41" s="8">
        <v>26.766999999999999</v>
      </c>
      <c r="G41" s="8">
        <v>28.016200000000001</v>
      </c>
      <c r="H41" s="8">
        <v>29.246700000000001</v>
      </c>
      <c r="I41" s="8">
        <v>20.5532</v>
      </c>
      <c r="J41" s="8">
        <v>27.120100000000001</v>
      </c>
      <c r="K41" s="8">
        <v>18.3001</v>
      </c>
      <c r="L41" s="8">
        <v>7.4322499999999998</v>
      </c>
      <c r="M41" s="8">
        <v>8.5979700000000001</v>
      </c>
      <c r="N41" s="8">
        <v>15.1317</v>
      </c>
      <c r="O41" s="8">
        <v>9.1324199999999998</v>
      </c>
      <c r="P41" s="8">
        <v>10.930999999999999</v>
      </c>
      <c r="Q41" s="8">
        <v>9.5769300000000008</v>
      </c>
      <c r="R41" s="8">
        <v>8.2439300000000006</v>
      </c>
      <c r="S41" s="8">
        <v>8.7532999999999994</v>
      </c>
      <c r="T41" s="8">
        <v>8.3665699999999994</v>
      </c>
      <c r="U41" s="8">
        <v>32.786900000000003</v>
      </c>
      <c r="V41" s="8">
        <v>14.4129</v>
      </c>
      <c r="W41" s="8">
        <v>8.9524899999999992</v>
      </c>
      <c r="X41" s="24">
        <v>87910</v>
      </c>
      <c r="Y41" s="8">
        <v>126161</v>
      </c>
      <c r="Z41" s="8">
        <v>126161</v>
      </c>
    </row>
    <row r="42" spans="1:26" x14ac:dyDescent="0.25">
      <c r="B42" s="23" t="s">
        <v>71</v>
      </c>
      <c r="C42" s="8">
        <v>44.738900000000001</v>
      </c>
      <c r="D42" s="8">
        <v>40.458300000000001</v>
      </c>
      <c r="E42" s="8">
        <v>37.263399999999997</v>
      </c>
      <c r="F42" s="8">
        <v>26.6389</v>
      </c>
      <c r="G42" s="8">
        <v>27.6858</v>
      </c>
      <c r="H42" s="8">
        <v>29.301300000000001</v>
      </c>
      <c r="I42" s="8">
        <v>20.2851</v>
      </c>
      <c r="J42" s="8">
        <v>26.854500000000002</v>
      </c>
      <c r="K42" s="8">
        <v>18.2866</v>
      </c>
      <c r="L42" s="8">
        <v>7.6711099999999997</v>
      </c>
      <c r="M42" s="8">
        <v>8.4696899999999999</v>
      </c>
      <c r="N42" s="8">
        <v>15.0633</v>
      </c>
      <c r="O42" s="8">
        <v>9.2225400000000004</v>
      </c>
      <c r="P42" s="8">
        <v>10.945499999999999</v>
      </c>
      <c r="Q42" s="8">
        <v>9.6026000000000007</v>
      </c>
      <c r="R42" s="8">
        <v>8.23264</v>
      </c>
      <c r="S42" s="8">
        <v>8.7290100000000006</v>
      </c>
      <c r="T42" s="8">
        <v>8.4019100000000009</v>
      </c>
      <c r="U42" s="8">
        <v>32.649500000000003</v>
      </c>
      <c r="V42" s="8">
        <v>14.362500000000001</v>
      </c>
      <c r="W42" s="8">
        <v>8.9644899999999996</v>
      </c>
      <c r="X42" s="8">
        <v>88207</v>
      </c>
      <c r="Y42" s="24">
        <v>126398</v>
      </c>
      <c r="Z42" s="8">
        <v>126398</v>
      </c>
    </row>
    <row r="43" spans="1:26" x14ac:dyDescent="0.25">
      <c r="B43" s="23" t="s">
        <v>72</v>
      </c>
      <c r="C43" s="8">
        <v>44.667499999999997</v>
      </c>
      <c r="D43" s="8">
        <v>40.775399999999998</v>
      </c>
      <c r="E43" s="8">
        <v>37.426600000000001</v>
      </c>
      <c r="F43" s="8">
        <v>26.494299999999999</v>
      </c>
      <c r="G43" s="8">
        <v>27.404699999999998</v>
      </c>
      <c r="H43" s="8">
        <v>29.314499999999999</v>
      </c>
      <c r="I43" s="8">
        <v>19.8904</v>
      </c>
      <c r="J43" s="8">
        <v>26.6234</v>
      </c>
      <c r="K43" s="8">
        <v>18.510999999999999</v>
      </c>
      <c r="L43" s="8">
        <v>7.9665999999999997</v>
      </c>
      <c r="M43" s="8">
        <v>8.5197199999999995</v>
      </c>
      <c r="N43" s="8">
        <v>14.9261</v>
      </c>
      <c r="O43" s="8">
        <v>9.3053899999999992</v>
      </c>
      <c r="P43" s="8">
        <v>10.979799999999999</v>
      </c>
      <c r="Q43" s="8">
        <v>9.6307100000000005</v>
      </c>
      <c r="R43" s="8">
        <v>8.2171199999999995</v>
      </c>
      <c r="S43" s="8">
        <v>8.6676400000000005</v>
      </c>
      <c r="T43" s="8">
        <v>8.4278899999999997</v>
      </c>
      <c r="U43" s="8">
        <v>32.6526</v>
      </c>
      <c r="V43" s="8">
        <v>14.3973</v>
      </c>
      <c r="W43" s="8">
        <v>8.9677799999999994</v>
      </c>
      <c r="X43" s="8">
        <v>88216</v>
      </c>
      <c r="Y43" s="24">
        <v>126396</v>
      </c>
      <c r="Z43" s="8">
        <v>126396</v>
      </c>
    </row>
    <row r="44" spans="1:26" x14ac:dyDescent="0.25">
      <c r="B44" s="23" t="s">
        <v>73</v>
      </c>
      <c r="C44" s="8">
        <v>44.029400000000003</v>
      </c>
      <c r="D44" s="8">
        <v>41.261099999999999</v>
      </c>
      <c r="E44" s="8">
        <v>37.783000000000001</v>
      </c>
      <c r="F44" s="8">
        <v>26.7776</v>
      </c>
      <c r="G44" s="8">
        <v>26.792100000000001</v>
      </c>
      <c r="H44" s="8">
        <v>29.335999999999999</v>
      </c>
      <c r="I44" s="8">
        <v>19.905200000000001</v>
      </c>
      <c r="J44" s="8">
        <v>26.029</v>
      </c>
      <c r="K44" s="8">
        <v>18.587900000000001</v>
      </c>
      <c r="L44" s="8">
        <v>8.3902800000000006</v>
      </c>
      <c r="M44" s="8">
        <v>8.4937100000000001</v>
      </c>
      <c r="N44" s="8">
        <v>14.841100000000001</v>
      </c>
      <c r="O44" s="8">
        <v>9.49038</v>
      </c>
      <c r="P44" s="8">
        <v>11.053100000000001</v>
      </c>
      <c r="Q44" s="8">
        <v>9.7119999999999997</v>
      </c>
      <c r="R44" s="8">
        <v>8.2352699999999999</v>
      </c>
      <c r="S44" s="8">
        <v>8.5701099999999997</v>
      </c>
      <c r="T44" s="8">
        <v>8.4964700000000004</v>
      </c>
      <c r="U44" s="8">
        <v>32.756100000000004</v>
      </c>
      <c r="V44" s="8">
        <v>14.368600000000001</v>
      </c>
      <c r="W44" s="8">
        <v>8.9937500000000004</v>
      </c>
      <c r="X44" s="8">
        <v>88402</v>
      </c>
      <c r="Y44" s="24">
        <v>127837</v>
      </c>
      <c r="Z44" s="8">
        <v>127837</v>
      </c>
    </row>
    <row r="45" spans="1:26" x14ac:dyDescent="0.25">
      <c r="B45" s="22" t="s">
        <v>74</v>
      </c>
      <c r="C45" s="8">
        <v>44.970500000000001</v>
      </c>
      <c r="D45" s="8">
        <v>41.654400000000003</v>
      </c>
      <c r="E45" s="8">
        <v>38.222700000000003</v>
      </c>
      <c r="F45" s="8">
        <v>27.3461</v>
      </c>
      <c r="G45" s="8">
        <v>26.7379</v>
      </c>
      <c r="H45" s="8">
        <v>29.856200000000001</v>
      </c>
      <c r="I45" s="8">
        <v>20.853999999999999</v>
      </c>
      <c r="J45" s="8">
        <v>26.0642</v>
      </c>
      <c r="K45" s="8">
        <v>18.709</v>
      </c>
      <c r="L45" s="8">
        <v>8.9522300000000001</v>
      </c>
      <c r="M45" s="8">
        <v>8.8902999999999999</v>
      </c>
      <c r="N45" s="8">
        <v>16.030100000000001</v>
      </c>
      <c r="O45" s="8">
        <v>9.60487</v>
      </c>
      <c r="P45" s="8">
        <v>11.183400000000001</v>
      </c>
      <c r="Q45" s="8">
        <v>9.7974300000000003</v>
      </c>
      <c r="R45" s="8">
        <v>8.2992799999999995</v>
      </c>
      <c r="S45" s="8">
        <v>8.6118799999999993</v>
      </c>
      <c r="T45" s="8">
        <v>8.6832999999999991</v>
      </c>
      <c r="U45" s="8">
        <v>33.170299999999997</v>
      </c>
      <c r="V45" s="8">
        <v>14.9862</v>
      </c>
      <c r="W45" s="8">
        <v>9.1099399999999999</v>
      </c>
      <c r="X45" s="8">
        <v>88924</v>
      </c>
      <c r="Y45" s="24">
        <v>124583</v>
      </c>
      <c r="Z45" s="8">
        <v>124583</v>
      </c>
    </row>
    <row r="46" spans="1:26" x14ac:dyDescent="0.25">
      <c r="B46" s="23" t="s">
        <v>75</v>
      </c>
      <c r="C46" s="8">
        <v>45.511600000000001</v>
      </c>
      <c r="D46" s="8">
        <v>42.050600000000003</v>
      </c>
      <c r="E46" s="8">
        <v>38.19</v>
      </c>
      <c r="F46" s="8">
        <v>27.633800000000001</v>
      </c>
      <c r="G46" s="8">
        <v>27.038799999999998</v>
      </c>
      <c r="H46" s="8">
        <v>30.127700000000001</v>
      </c>
      <c r="I46" s="8">
        <v>21.2563</v>
      </c>
      <c r="J46" s="8">
        <v>26.0062</v>
      </c>
      <c r="K46" s="8">
        <v>18.5686</v>
      </c>
      <c r="L46" s="8">
        <v>9.1996199999999995</v>
      </c>
      <c r="M46" s="8">
        <v>8.9225899999999996</v>
      </c>
      <c r="N46" s="8">
        <v>16.279900000000001</v>
      </c>
      <c r="O46" s="8">
        <v>9.6270399999999992</v>
      </c>
      <c r="P46" s="8">
        <v>11.238899999999999</v>
      </c>
      <c r="Q46" s="8">
        <v>9.8561399999999999</v>
      </c>
      <c r="R46" s="8">
        <v>8.3227899999999995</v>
      </c>
      <c r="S46" s="8">
        <v>8.6297200000000007</v>
      </c>
      <c r="T46" s="8">
        <v>8.7545999999999999</v>
      </c>
      <c r="U46" s="8">
        <v>33.412500000000001</v>
      </c>
      <c r="V46" s="8">
        <v>15.088100000000001</v>
      </c>
      <c r="W46" s="8">
        <v>9.1549099999999992</v>
      </c>
      <c r="X46" s="8">
        <v>89185</v>
      </c>
      <c r="Y46" s="24">
        <v>124419</v>
      </c>
      <c r="Z46" s="8">
        <v>124419</v>
      </c>
    </row>
    <row r="47" spans="1:26" x14ac:dyDescent="0.25">
      <c r="B47" s="23" t="s">
        <v>76</v>
      </c>
      <c r="C47" s="8">
        <v>45.628599999999999</v>
      </c>
      <c r="D47" s="8">
        <v>42.26</v>
      </c>
      <c r="E47" s="8">
        <v>38.14</v>
      </c>
      <c r="F47" s="8">
        <v>27.916799999999999</v>
      </c>
      <c r="G47" s="8">
        <v>27.4024</v>
      </c>
      <c r="H47" s="8">
        <v>30.343900000000001</v>
      </c>
      <c r="I47" s="8">
        <v>21.422000000000001</v>
      </c>
      <c r="J47" s="8">
        <v>25.7209</v>
      </c>
      <c r="K47" s="8">
        <v>18.440300000000001</v>
      </c>
      <c r="L47" s="8">
        <v>9.2184799999999996</v>
      </c>
      <c r="M47" s="8">
        <v>9.0082199999999997</v>
      </c>
      <c r="N47" s="8">
        <v>16.356300000000001</v>
      </c>
      <c r="O47" s="8">
        <v>9.7195300000000007</v>
      </c>
      <c r="P47" s="8">
        <v>11.2888</v>
      </c>
      <c r="Q47" s="8">
        <v>9.92103</v>
      </c>
      <c r="R47" s="8">
        <v>8.3436500000000002</v>
      </c>
      <c r="S47" s="8">
        <v>8.7308199999999996</v>
      </c>
      <c r="T47" s="8">
        <v>8.8235600000000005</v>
      </c>
      <c r="U47" s="8">
        <v>33.603900000000003</v>
      </c>
      <c r="V47" s="8">
        <v>15.082700000000001</v>
      </c>
      <c r="W47" s="8">
        <v>9.2177799999999994</v>
      </c>
      <c r="X47" s="8">
        <v>89687</v>
      </c>
      <c r="Y47" s="24">
        <v>124442</v>
      </c>
      <c r="Z47" s="8">
        <v>124442</v>
      </c>
    </row>
    <row r="48" spans="1:26" x14ac:dyDescent="0.25">
      <c r="B48" s="23" t="s">
        <v>77</v>
      </c>
      <c r="C48" s="8">
        <v>45.865600000000001</v>
      </c>
      <c r="D48" s="8">
        <v>42.584200000000003</v>
      </c>
      <c r="E48" s="8">
        <v>38.303600000000003</v>
      </c>
      <c r="F48" s="8">
        <v>27.978000000000002</v>
      </c>
      <c r="G48" s="8">
        <v>27.733899999999998</v>
      </c>
      <c r="H48" s="8">
        <v>30.456800000000001</v>
      </c>
      <c r="I48" s="8">
        <v>21.738700000000001</v>
      </c>
      <c r="J48" s="8">
        <v>25.594799999999999</v>
      </c>
      <c r="K48" s="8">
        <v>18.384</v>
      </c>
      <c r="L48" s="8">
        <v>9.3591700000000007</v>
      </c>
      <c r="M48" s="8">
        <v>9.1057799999999993</v>
      </c>
      <c r="N48" s="8">
        <v>16.391200000000001</v>
      </c>
      <c r="O48" s="8">
        <v>9.74817</v>
      </c>
      <c r="P48" s="8">
        <v>11.3371</v>
      </c>
      <c r="Q48" s="8">
        <v>9.9911600000000007</v>
      </c>
      <c r="R48" s="8">
        <v>8.3763199999999998</v>
      </c>
      <c r="S48" s="8">
        <v>8.7961899999999993</v>
      </c>
      <c r="T48" s="8">
        <v>8.9141899999999996</v>
      </c>
      <c r="U48" s="8">
        <v>33.7774</v>
      </c>
      <c r="V48" s="8">
        <v>15.1402</v>
      </c>
      <c r="W48" s="8">
        <v>9.2821999999999996</v>
      </c>
      <c r="X48" s="8">
        <v>89861</v>
      </c>
      <c r="Y48" s="24">
        <v>124251</v>
      </c>
      <c r="Z48" s="8">
        <v>124251</v>
      </c>
    </row>
    <row r="49" spans="1:26" x14ac:dyDescent="0.25">
      <c r="B49" s="23" t="s">
        <v>78</v>
      </c>
      <c r="C49" s="8">
        <v>46.221299999999999</v>
      </c>
      <c r="D49" s="8">
        <v>42.754100000000001</v>
      </c>
      <c r="E49" s="8">
        <v>38.736199999999997</v>
      </c>
      <c r="F49" s="8">
        <v>28.2407</v>
      </c>
      <c r="G49" s="8">
        <v>28.007899999999999</v>
      </c>
      <c r="H49" s="8">
        <v>30.653099999999998</v>
      </c>
      <c r="I49" s="8">
        <v>21.802399999999999</v>
      </c>
      <c r="J49" s="8">
        <v>25.417100000000001</v>
      </c>
      <c r="K49" s="8">
        <v>18.1663</v>
      </c>
      <c r="L49" s="8">
        <v>9.4859100000000005</v>
      </c>
      <c r="M49" s="8">
        <v>9.2984399999999994</v>
      </c>
      <c r="N49" s="8">
        <v>16.346599999999999</v>
      </c>
      <c r="O49" s="8">
        <v>9.79298</v>
      </c>
      <c r="P49" s="8">
        <v>11.3535</v>
      </c>
      <c r="Q49" s="8">
        <v>10.0275</v>
      </c>
      <c r="R49" s="8">
        <v>8.4163300000000003</v>
      </c>
      <c r="S49" s="8">
        <v>8.8485499999999995</v>
      </c>
      <c r="T49" s="8">
        <v>8.9995200000000004</v>
      </c>
      <c r="U49" s="8">
        <v>34.058</v>
      </c>
      <c r="V49" s="8">
        <v>15.132999999999999</v>
      </c>
      <c r="W49" s="8">
        <v>9.3329799999999992</v>
      </c>
      <c r="X49" s="8">
        <v>90229</v>
      </c>
      <c r="Y49" s="25">
        <v>124437</v>
      </c>
      <c r="Z49" s="8">
        <v>124437</v>
      </c>
    </row>
    <row r="50" spans="1:26" x14ac:dyDescent="0.25">
      <c r="B50" s="23" t="s">
        <v>79</v>
      </c>
      <c r="C50" s="8">
        <v>45.709600000000002</v>
      </c>
      <c r="D50" s="8">
        <v>43.008200000000002</v>
      </c>
      <c r="E50" s="8">
        <v>39.022199999999998</v>
      </c>
      <c r="F50" s="8">
        <v>28.436599999999999</v>
      </c>
      <c r="G50" s="8">
        <v>28.468399999999999</v>
      </c>
      <c r="H50" s="8">
        <v>30.929400000000001</v>
      </c>
      <c r="I50" s="8">
        <v>22.0901</v>
      </c>
      <c r="J50" s="8">
        <v>25.438300000000002</v>
      </c>
      <c r="K50" s="8">
        <v>18.183800000000002</v>
      </c>
      <c r="L50" s="8">
        <v>9.6843699999999995</v>
      </c>
      <c r="M50" s="8">
        <v>9.5752000000000006</v>
      </c>
      <c r="N50" s="8">
        <v>16.510200000000001</v>
      </c>
      <c r="O50" s="8">
        <v>9.9846699999999995</v>
      </c>
      <c r="P50" s="8">
        <v>11.471500000000001</v>
      </c>
      <c r="Q50" s="8">
        <v>10.1713</v>
      </c>
      <c r="R50" s="8">
        <v>8.5751200000000001</v>
      </c>
      <c r="S50" s="8">
        <v>9.1031099999999991</v>
      </c>
      <c r="T50" s="8">
        <v>9.2293500000000002</v>
      </c>
      <c r="U50" s="8">
        <v>34.294699999999999</v>
      </c>
      <c r="V50" s="8">
        <v>15.277799999999999</v>
      </c>
      <c r="W50" s="8">
        <v>9.52163</v>
      </c>
      <c r="X50" s="8">
        <v>90932</v>
      </c>
      <c r="Y50" s="25">
        <v>123675</v>
      </c>
      <c r="Z50" s="8">
        <v>123675</v>
      </c>
    </row>
    <row r="51" spans="1:26" x14ac:dyDescent="0.25">
      <c r="A51" s="6" t="s">
        <v>48</v>
      </c>
      <c r="B51" s="34">
        <v>43689.125</v>
      </c>
      <c r="C51" s="8">
        <v>40.660899999999998</v>
      </c>
      <c r="D51" s="8">
        <v>33.746299999999998</v>
      </c>
      <c r="E51" s="8">
        <v>34.9069</v>
      </c>
      <c r="F51" s="8">
        <v>35.738100000000003</v>
      </c>
      <c r="G51" s="8">
        <v>34.300800000000002</v>
      </c>
      <c r="H51" s="8">
        <v>32.774299999999997</v>
      </c>
      <c r="I51" s="8">
        <v>29.024999999999999</v>
      </c>
      <c r="J51" s="8">
        <v>26.055499999999999</v>
      </c>
      <c r="K51" s="8">
        <v>9.1553000000000004</v>
      </c>
      <c r="L51" s="8">
        <v>19.292999999999999</v>
      </c>
      <c r="M51" s="8">
        <v>18.836300000000001</v>
      </c>
      <c r="N51" s="8">
        <v>12.468</v>
      </c>
      <c r="O51" s="8">
        <v>8.93506</v>
      </c>
      <c r="P51" s="8">
        <v>11.5139</v>
      </c>
      <c r="Q51" s="8">
        <v>9.2864699999999996</v>
      </c>
      <c r="R51" s="8">
        <v>9.91662</v>
      </c>
      <c r="S51" s="8">
        <v>8.9162300000000005</v>
      </c>
      <c r="T51" s="8">
        <v>9.0376300000000001</v>
      </c>
      <c r="U51" s="8">
        <v>34.490099999999998</v>
      </c>
      <c r="V51" s="8">
        <v>16.7882</v>
      </c>
      <c r="W51" s="8">
        <v>9.4774999999999991</v>
      </c>
      <c r="X51" s="8">
        <v>124608</v>
      </c>
      <c r="Y51" s="24">
        <v>162678</v>
      </c>
      <c r="Z51" s="8">
        <v>162678</v>
      </c>
    </row>
    <row r="52" spans="1:26" x14ac:dyDescent="0.25">
      <c r="B52" s="22" t="s">
        <v>69</v>
      </c>
      <c r="C52" s="8">
        <v>41.271500000000003</v>
      </c>
      <c r="D52" s="8">
        <v>34.353099999999998</v>
      </c>
      <c r="E52" s="8">
        <v>35.564300000000003</v>
      </c>
      <c r="F52" s="8">
        <v>35.995600000000003</v>
      </c>
      <c r="G52" s="8">
        <v>33.766199999999998</v>
      </c>
      <c r="H52" s="8">
        <v>32.974800000000002</v>
      </c>
      <c r="I52" s="8">
        <v>27.4985</v>
      </c>
      <c r="J52" s="8">
        <v>27.849299999999999</v>
      </c>
      <c r="K52" s="8">
        <v>9.1831200000000006</v>
      </c>
      <c r="L52" s="8">
        <v>19.1814</v>
      </c>
      <c r="M52" s="8">
        <v>18.6814</v>
      </c>
      <c r="N52" s="8">
        <v>14.005800000000001</v>
      </c>
      <c r="O52" s="8">
        <v>8.4012200000000004</v>
      </c>
      <c r="P52" s="8">
        <v>11.4709</v>
      </c>
      <c r="Q52" s="8">
        <v>9.2032600000000002</v>
      </c>
      <c r="R52" s="8">
        <v>9.6629699999999996</v>
      </c>
      <c r="S52" s="8">
        <v>8.6508800000000008</v>
      </c>
      <c r="T52" s="8">
        <v>9.0314499999999995</v>
      </c>
      <c r="U52" s="8">
        <v>34.677300000000002</v>
      </c>
      <c r="V52" s="8">
        <v>17.281700000000001</v>
      </c>
      <c r="W52" s="8">
        <v>9.3203700000000005</v>
      </c>
      <c r="X52" s="8">
        <v>121021</v>
      </c>
      <c r="Y52" s="24">
        <v>162115</v>
      </c>
      <c r="Z52" s="8">
        <v>162115</v>
      </c>
    </row>
    <row r="53" spans="1:26" x14ac:dyDescent="0.25">
      <c r="B53" s="23" t="s">
        <v>70</v>
      </c>
      <c r="C53" s="8">
        <v>40.8887</v>
      </c>
      <c r="D53" s="8">
        <v>34.14</v>
      </c>
      <c r="E53" s="8">
        <v>35.381700000000002</v>
      </c>
      <c r="F53" s="8">
        <v>35.904600000000002</v>
      </c>
      <c r="G53" s="8">
        <v>33.759300000000003</v>
      </c>
      <c r="H53" s="8">
        <v>33.031799999999997</v>
      </c>
      <c r="I53" s="8">
        <v>27.598099999999999</v>
      </c>
      <c r="J53" s="8">
        <v>27.557600000000001</v>
      </c>
      <c r="K53" s="8">
        <v>8.9836299999999998</v>
      </c>
      <c r="L53" s="8">
        <v>19.501300000000001</v>
      </c>
      <c r="M53" s="8">
        <v>18.693200000000001</v>
      </c>
      <c r="N53" s="8">
        <v>13.786799999999999</v>
      </c>
      <c r="O53" s="8">
        <v>8.4798799999999996</v>
      </c>
      <c r="P53" s="8">
        <v>11.505800000000001</v>
      </c>
      <c r="Q53" s="8">
        <v>9.1967300000000005</v>
      </c>
      <c r="R53" s="8">
        <v>9.6816700000000004</v>
      </c>
      <c r="S53" s="8">
        <v>8.6546800000000008</v>
      </c>
      <c r="T53" s="8">
        <v>9.0189500000000002</v>
      </c>
      <c r="U53" s="8">
        <v>34.601399999999998</v>
      </c>
      <c r="V53" s="8">
        <v>17.2349</v>
      </c>
      <c r="W53" s="8">
        <v>9.3281399999999994</v>
      </c>
      <c r="X53" s="24">
        <v>121602</v>
      </c>
      <c r="Y53" s="8">
        <v>161981</v>
      </c>
      <c r="Z53" s="8">
        <v>161981</v>
      </c>
    </row>
    <row r="54" spans="1:26" x14ac:dyDescent="0.25">
      <c r="B54" s="23" t="s">
        <v>71</v>
      </c>
      <c r="C54" s="8">
        <v>40.228099999999998</v>
      </c>
      <c r="D54" s="8">
        <v>33.898400000000002</v>
      </c>
      <c r="E54" s="8">
        <v>35.303400000000003</v>
      </c>
      <c r="F54" s="8">
        <v>35.739699999999999</v>
      </c>
      <c r="G54" s="8">
        <v>33.677300000000002</v>
      </c>
      <c r="H54" s="8">
        <v>32.960799999999999</v>
      </c>
      <c r="I54" s="8">
        <v>27.904800000000002</v>
      </c>
      <c r="J54" s="8">
        <v>27.168399999999998</v>
      </c>
      <c r="K54" s="8">
        <v>8.8653499999999994</v>
      </c>
      <c r="L54" s="8">
        <v>19.956800000000001</v>
      </c>
      <c r="M54" s="8">
        <v>18.632100000000001</v>
      </c>
      <c r="N54" s="8">
        <v>13.423299999999999</v>
      </c>
      <c r="O54" s="8">
        <v>8.5698799999999995</v>
      </c>
      <c r="P54" s="8">
        <v>11.530099999999999</v>
      </c>
      <c r="Q54" s="8">
        <v>9.1961700000000004</v>
      </c>
      <c r="R54" s="8">
        <v>9.7530000000000001</v>
      </c>
      <c r="S54" s="8">
        <v>8.7094699999999996</v>
      </c>
      <c r="T54" s="8">
        <v>9.0187899999999992</v>
      </c>
      <c r="U54" s="8">
        <v>34.459400000000002</v>
      </c>
      <c r="V54" s="8">
        <v>17.168500000000002</v>
      </c>
      <c r="W54" s="8">
        <v>9.3620000000000001</v>
      </c>
      <c r="X54" s="8">
        <v>122390</v>
      </c>
      <c r="Y54" s="24">
        <v>161975</v>
      </c>
      <c r="Z54" s="8">
        <v>161975</v>
      </c>
    </row>
    <row r="55" spans="1:26" x14ac:dyDescent="0.25">
      <c r="B55" s="23" t="s">
        <v>72</v>
      </c>
      <c r="C55" s="8">
        <v>40.244199999999999</v>
      </c>
      <c r="D55" s="8">
        <v>33.741100000000003</v>
      </c>
      <c r="E55" s="8">
        <v>35.2149</v>
      </c>
      <c r="F55" s="8">
        <v>35.700699999999998</v>
      </c>
      <c r="G55" s="8">
        <v>33.7166</v>
      </c>
      <c r="H55" s="8">
        <v>32.939399999999999</v>
      </c>
      <c r="I55" s="8">
        <v>28.1783</v>
      </c>
      <c r="J55" s="8">
        <v>26.898700000000002</v>
      </c>
      <c r="K55" s="8">
        <v>8.9034999999999993</v>
      </c>
      <c r="L55" s="8">
        <v>19.908899999999999</v>
      </c>
      <c r="M55" s="8">
        <v>18.684699999999999</v>
      </c>
      <c r="N55" s="8">
        <v>13.235900000000001</v>
      </c>
      <c r="O55" s="8">
        <v>8.6737099999999998</v>
      </c>
      <c r="P55" s="8">
        <v>11.5405</v>
      </c>
      <c r="Q55" s="8">
        <v>9.2301800000000007</v>
      </c>
      <c r="R55" s="8">
        <v>9.8195200000000007</v>
      </c>
      <c r="S55" s="8">
        <v>8.7626799999999996</v>
      </c>
      <c r="T55" s="8">
        <v>9.0435099999999995</v>
      </c>
      <c r="U55" s="8">
        <v>34.420900000000003</v>
      </c>
      <c r="V55" s="8">
        <v>17.109500000000001</v>
      </c>
      <c r="W55" s="8">
        <v>9.4060100000000002</v>
      </c>
      <c r="X55" s="8">
        <v>122648</v>
      </c>
      <c r="Y55" s="24">
        <v>161914</v>
      </c>
      <c r="Z55" s="8">
        <v>161914</v>
      </c>
    </row>
    <row r="56" spans="1:26" x14ac:dyDescent="0.25">
      <c r="B56" s="23" t="s">
        <v>73</v>
      </c>
      <c r="C56" s="8">
        <v>40.525199999999998</v>
      </c>
      <c r="D56" s="8">
        <v>33.836500000000001</v>
      </c>
      <c r="E56" s="8">
        <v>34.976799999999997</v>
      </c>
      <c r="F56" s="8">
        <v>35.630099999999999</v>
      </c>
      <c r="G56" s="8">
        <v>34.071100000000001</v>
      </c>
      <c r="H56" s="8">
        <v>32.764499999999998</v>
      </c>
      <c r="I56" s="8">
        <v>28.477799999999998</v>
      </c>
      <c r="J56" s="8">
        <v>26.364699999999999</v>
      </c>
      <c r="K56" s="8">
        <v>8.9672300000000007</v>
      </c>
      <c r="L56" s="8">
        <v>19.298500000000001</v>
      </c>
      <c r="M56" s="8">
        <v>18.315000000000001</v>
      </c>
      <c r="N56" s="8">
        <v>12.4709</v>
      </c>
      <c r="O56" s="8">
        <v>8.8378599999999992</v>
      </c>
      <c r="P56" s="8">
        <v>11.532999999999999</v>
      </c>
      <c r="Q56" s="8">
        <v>9.2717100000000006</v>
      </c>
      <c r="R56" s="8">
        <v>9.9086400000000001</v>
      </c>
      <c r="S56" s="8">
        <v>8.8823699999999999</v>
      </c>
      <c r="T56" s="8">
        <v>9.0084800000000005</v>
      </c>
      <c r="U56" s="8">
        <v>34.432899999999997</v>
      </c>
      <c r="V56" s="8">
        <v>16.6313</v>
      </c>
      <c r="W56" s="8">
        <v>9.4514700000000005</v>
      </c>
      <c r="X56" s="8">
        <v>123870</v>
      </c>
      <c r="Y56" s="24">
        <v>165056</v>
      </c>
      <c r="Z56" s="8">
        <v>165056</v>
      </c>
    </row>
    <row r="57" spans="1:26" x14ac:dyDescent="0.25">
      <c r="B57" s="22" t="s">
        <v>74</v>
      </c>
      <c r="C57" s="8">
        <v>40.930999999999997</v>
      </c>
      <c r="D57" s="8">
        <v>33.930799999999998</v>
      </c>
      <c r="E57" s="8">
        <v>34.874200000000002</v>
      </c>
      <c r="F57" s="8">
        <v>35.912100000000002</v>
      </c>
      <c r="G57" s="8">
        <v>34.320300000000003</v>
      </c>
      <c r="H57" s="8">
        <v>32.894799999999996</v>
      </c>
      <c r="I57" s="8">
        <v>29.457699999999999</v>
      </c>
      <c r="J57" s="8">
        <v>25.731999999999999</v>
      </c>
      <c r="K57" s="8">
        <v>9.3816400000000009</v>
      </c>
      <c r="L57" s="8">
        <v>18.704499999999999</v>
      </c>
      <c r="M57" s="8">
        <v>19.066199999999998</v>
      </c>
      <c r="N57" s="8">
        <v>12.1751</v>
      </c>
      <c r="O57" s="8">
        <v>9.0543399999999998</v>
      </c>
      <c r="P57" s="8">
        <v>11.473000000000001</v>
      </c>
      <c r="Q57" s="8">
        <v>9.3113499999999991</v>
      </c>
      <c r="R57" s="8">
        <v>9.9124400000000001</v>
      </c>
      <c r="S57" s="8">
        <v>8.9729700000000001</v>
      </c>
      <c r="T57" s="8">
        <v>9.0739699999999992</v>
      </c>
      <c r="U57" s="8">
        <v>34.589399999999998</v>
      </c>
      <c r="V57" s="8">
        <v>16.659600000000001</v>
      </c>
      <c r="W57" s="8">
        <v>9.5040600000000008</v>
      </c>
      <c r="X57" s="8">
        <v>125442</v>
      </c>
      <c r="Y57" s="24">
        <v>163069</v>
      </c>
      <c r="Z57" s="8">
        <v>163069</v>
      </c>
    </row>
    <row r="58" spans="1:26" x14ac:dyDescent="0.25">
      <c r="B58" s="23" t="s">
        <v>75</v>
      </c>
      <c r="C58" s="8">
        <v>40.948099999999997</v>
      </c>
      <c r="D58" s="8">
        <v>34.000399999999999</v>
      </c>
      <c r="E58" s="8">
        <v>34.630899999999997</v>
      </c>
      <c r="F58" s="8">
        <v>35.9955</v>
      </c>
      <c r="G58" s="8">
        <v>34.2714</v>
      </c>
      <c r="H58" s="8">
        <v>32.919899999999998</v>
      </c>
      <c r="I58" s="8">
        <v>30.167200000000001</v>
      </c>
      <c r="J58" s="8">
        <v>25.514199999999999</v>
      </c>
      <c r="K58" s="8">
        <v>9.5853800000000007</v>
      </c>
      <c r="L58" s="8">
        <v>18.2393</v>
      </c>
      <c r="M58" s="8">
        <v>19.3202</v>
      </c>
      <c r="N58" s="8">
        <v>11.933999999999999</v>
      </c>
      <c r="O58" s="8">
        <v>9.1860900000000001</v>
      </c>
      <c r="P58" s="8">
        <v>11.440200000000001</v>
      </c>
      <c r="Q58" s="8">
        <v>9.3529599999999995</v>
      </c>
      <c r="R58" s="8">
        <v>9.8918199999999992</v>
      </c>
      <c r="S58" s="8">
        <v>9.0361799999999999</v>
      </c>
      <c r="T58" s="8">
        <v>9.1094899999999992</v>
      </c>
      <c r="U58" s="8">
        <v>34.5702</v>
      </c>
      <c r="V58" s="8">
        <v>16.6006</v>
      </c>
      <c r="W58" s="8">
        <v>9.5337599999999991</v>
      </c>
      <c r="X58" s="8">
        <v>126245</v>
      </c>
      <c r="Y58" s="24">
        <v>162956</v>
      </c>
      <c r="Z58" s="8">
        <v>162956</v>
      </c>
    </row>
    <row r="59" spans="1:26" x14ac:dyDescent="0.25">
      <c r="B59" s="23" t="s">
        <v>76</v>
      </c>
      <c r="C59" s="8">
        <v>41.297899999999998</v>
      </c>
      <c r="D59" s="8">
        <v>33.983400000000003</v>
      </c>
      <c r="E59" s="8">
        <v>34.664499999999997</v>
      </c>
      <c r="F59" s="8">
        <v>35.872300000000003</v>
      </c>
      <c r="G59" s="8">
        <v>34.3369</v>
      </c>
      <c r="H59" s="8">
        <v>33.0884</v>
      </c>
      <c r="I59" s="8">
        <v>30.969000000000001</v>
      </c>
      <c r="J59" s="8">
        <v>25.331800000000001</v>
      </c>
      <c r="K59" s="8">
        <v>9.8612199999999994</v>
      </c>
      <c r="L59" s="8">
        <v>17.8796</v>
      </c>
      <c r="M59" s="8">
        <v>19.643699999999999</v>
      </c>
      <c r="N59" s="8">
        <v>11.786899999999999</v>
      </c>
      <c r="O59" s="8">
        <v>9.3212299999999999</v>
      </c>
      <c r="P59" s="8">
        <v>11.4015</v>
      </c>
      <c r="Q59" s="8">
        <v>9.3922500000000007</v>
      </c>
      <c r="R59" s="8">
        <v>9.8748400000000007</v>
      </c>
      <c r="S59" s="8">
        <v>9.0719700000000003</v>
      </c>
      <c r="T59" s="8">
        <v>9.1939499999999992</v>
      </c>
      <c r="U59" s="8">
        <v>34.620100000000001</v>
      </c>
      <c r="V59" s="8">
        <v>16.6374</v>
      </c>
      <c r="W59" s="8">
        <v>9.5700599999999998</v>
      </c>
      <c r="X59" s="8">
        <v>127131</v>
      </c>
      <c r="Y59" s="24">
        <v>162360</v>
      </c>
      <c r="Z59" s="8">
        <v>162360</v>
      </c>
    </row>
    <row r="60" spans="1:26" x14ac:dyDescent="0.25">
      <c r="B60" s="23" t="s">
        <v>77</v>
      </c>
      <c r="C60" s="8">
        <v>41.733899999999998</v>
      </c>
      <c r="D60" s="8">
        <v>34.116100000000003</v>
      </c>
      <c r="E60" s="8">
        <v>34.785800000000002</v>
      </c>
      <c r="F60" s="8">
        <v>35.816600000000001</v>
      </c>
      <c r="G60" s="8">
        <v>34.293599999999998</v>
      </c>
      <c r="H60" s="8">
        <v>33.2117</v>
      </c>
      <c r="I60" s="8">
        <v>31.9163</v>
      </c>
      <c r="J60" s="8">
        <v>25.450900000000001</v>
      </c>
      <c r="K60" s="8">
        <v>10.128299999999999</v>
      </c>
      <c r="L60" s="8">
        <v>17.615100000000002</v>
      </c>
      <c r="M60" s="8">
        <v>19.9223</v>
      </c>
      <c r="N60" s="8">
        <v>11.5541</v>
      </c>
      <c r="O60" s="8">
        <v>9.45303</v>
      </c>
      <c r="P60" s="8">
        <v>11.363099999999999</v>
      </c>
      <c r="Q60" s="8">
        <v>9.4045900000000007</v>
      </c>
      <c r="R60" s="8">
        <v>9.8688500000000001</v>
      </c>
      <c r="S60" s="8">
        <v>9.1476900000000008</v>
      </c>
      <c r="T60" s="8">
        <v>9.2145299999999999</v>
      </c>
      <c r="U60" s="8">
        <v>34.687100000000001</v>
      </c>
      <c r="V60" s="8">
        <v>16.686900000000001</v>
      </c>
      <c r="W60" s="8">
        <v>9.5956700000000001</v>
      </c>
      <c r="X60" s="8">
        <v>127863</v>
      </c>
      <c r="Y60" s="24">
        <v>162243</v>
      </c>
      <c r="Z60" s="8">
        <v>162243</v>
      </c>
    </row>
    <row r="61" spans="1:26" x14ac:dyDescent="0.25">
      <c r="B61" s="23" t="s">
        <v>78</v>
      </c>
      <c r="C61" s="8">
        <v>41.949100000000001</v>
      </c>
      <c r="D61" s="8">
        <v>34.312399999999997</v>
      </c>
      <c r="E61" s="8">
        <v>34.7804</v>
      </c>
      <c r="F61" s="8">
        <v>35.777799999999999</v>
      </c>
      <c r="G61" s="8">
        <v>34.456600000000002</v>
      </c>
      <c r="H61" s="8">
        <v>33.388199999999998</v>
      </c>
      <c r="I61" s="8">
        <v>32.407600000000002</v>
      </c>
      <c r="J61" s="8">
        <v>25.1859</v>
      </c>
      <c r="K61" s="8">
        <v>10.375500000000001</v>
      </c>
      <c r="L61" s="8">
        <v>17.5153</v>
      </c>
      <c r="M61" s="8">
        <v>20.345700000000001</v>
      </c>
      <c r="N61" s="8">
        <v>11.399699999999999</v>
      </c>
      <c r="O61" s="8">
        <v>9.5786599999999993</v>
      </c>
      <c r="P61" s="8">
        <v>11.3301</v>
      </c>
      <c r="Q61" s="8">
        <v>9.4563699999999997</v>
      </c>
      <c r="R61" s="8">
        <v>9.8562100000000008</v>
      </c>
      <c r="S61" s="8">
        <v>9.2032500000000006</v>
      </c>
      <c r="T61" s="8">
        <v>9.2245200000000001</v>
      </c>
      <c r="U61" s="8">
        <v>34.790599999999998</v>
      </c>
      <c r="V61" s="8">
        <v>16.762699999999999</v>
      </c>
      <c r="W61" s="8">
        <v>9.6192899999999995</v>
      </c>
      <c r="X61" s="8">
        <v>128339</v>
      </c>
      <c r="Y61" s="25">
        <v>162099</v>
      </c>
      <c r="Z61" s="8">
        <v>162099</v>
      </c>
    </row>
    <row r="62" spans="1:26" x14ac:dyDescent="0.25">
      <c r="B62" s="23" t="s">
        <v>79</v>
      </c>
      <c r="C62" s="8">
        <v>42.308799999999998</v>
      </c>
      <c r="D62" s="8">
        <v>34.538200000000003</v>
      </c>
      <c r="E62" s="8">
        <v>34.966500000000003</v>
      </c>
      <c r="F62" s="8">
        <v>36.098100000000002</v>
      </c>
      <c r="G62" s="8">
        <v>34.523400000000002</v>
      </c>
      <c r="H62" s="8">
        <v>33.617100000000001</v>
      </c>
      <c r="I62" s="8">
        <v>32.628399999999999</v>
      </c>
      <c r="J62" s="8">
        <v>25.093499999999999</v>
      </c>
      <c r="K62" s="8">
        <v>10.4915</v>
      </c>
      <c r="L62" s="8">
        <v>17.610900000000001</v>
      </c>
      <c r="M62" s="8">
        <v>20.703499999999998</v>
      </c>
      <c r="N62" s="8">
        <v>11.182499999999999</v>
      </c>
      <c r="O62" s="8">
        <v>9.7428000000000008</v>
      </c>
      <c r="P62" s="8">
        <v>11.351900000000001</v>
      </c>
      <c r="Q62" s="8">
        <v>9.59117</v>
      </c>
      <c r="R62" s="8">
        <v>10.0185</v>
      </c>
      <c r="S62" s="8">
        <v>9.40733</v>
      </c>
      <c r="T62" s="8">
        <v>9.3116500000000002</v>
      </c>
      <c r="U62" s="8">
        <v>34.998600000000003</v>
      </c>
      <c r="V62" s="8">
        <v>16.831099999999999</v>
      </c>
      <c r="W62" s="8">
        <v>9.7552199999999996</v>
      </c>
      <c r="X62" s="8">
        <v>128925</v>
      </c>
      <c r="Y62" s="25">
        <v>161909</v>
      </c>
      <c r="Z62" s="8">
        <v>161909</v>
      </c>
    </row>
    <row r="63" spans="1:26" x14ac:dyDescent="0.25">
      <c r="A63" s="6" t="s">
        <v>4</v>
      </c>
      <c r="B63" s="34">
        <v>43404.125</v>
      </c>
      <c r="C63" s="8">
        <v>41.753799999999998</v>
      </c>
      <c r="D63" s="8">
        <v>41.999000000000002</v>
      </c>
      <c r="E63" s="8">
        <v>34.6858</v>
      </c>
      <c r="F63" s="8">
        <v>29.381900000000002</v>
      </c>
      <c r="G63" s="8">
        <v>26.988499999999998</v>
      </c>
      <c r="H63" s="8">
        <v>23.168199999999999</v>
      </c>
      <c r="I63" s="8">
        <v>57.795699999999997</v>
      </c>
      <c r="J63" s="8">
        <v>75.162499999999994</v>
      </c>
      <c r="K63" s="8">
        <v>57.729500000000002</v>
      </c>
      <c r="L63" s="8">
        <v>29.665700000000001</v>
      </c>
      <c r="M63" s="8">
        <v>14.9008</v>
      </c>
      <c r="N63" s="8">
        <v>9.9204500000000007</v>
      </c>
      <c r="O63" s="8">
        <v>12.2386</v>
      </c>
      <c r="P63" s="8">
        <v>11.804500000000001</v>
      </c>
      <c r="Q63" s="8">
        <v>11.355499999999999</v>
      </c>
      <c r="R63" s="8">
        <v>8.4765800000000002</v>
      </c>
      <c r="S63" s="8">
        <v>7.1771399999999996</v>
      </c>
      <c r="T63" s="8">
        <v>5.5420999999999996</v>
      </c>
      <c r="U63" s="8">
        <v>29.9754</v>
      </c>
      <c r="V63" s="8">
        <v>30.029299999999999</v>
      </c>
      <c r="W63" s="8">
        <v>8.2332800000000006</v>
      </c>
      <c r="X63" s="8">
        <v>24976</v>
      </c>
      <c r="Y63" s="24">
        <v>35115</v>
      </c>
      <c r="Z63" s="8">
        <v>35115</v>
      </c>
    </row>
    <row r="64" spans="1:26" x14ac:dyDescent="0.25">
      <c r="B64" s="22" t="s">
        <v>69</v>
      </c>
      <c r="C64" s="8">
        <v>38.543100000000003</v>
      </c>
      <c r="D64" s="8">
        <v>41.189300000000003</v>
      </c>
      <c r="E64" s="8">
        <v>34.5623</v>
      </c>
      <c r="F64" s="8">
        <v>28.283100000000001</v>
      </c>
      <c r="G64" s="8">
        <v>23.9712</v>
      </c>
      <c r="H64" s="8">
        <v>20.837800000000001</v>
      </c>
      <c r="I64" s="8">
        <v>58.784399999999998</v>
      </c>
      <c r="J64" s="8">
        <v>72.4251</v>
      </c>
      <c r="K64" s="8">
        <v>53.451700000000002</v>
      </c>
      <c r="L64" s="8">
        <v>29.339500000000001</v>
      </c>
      <c r="M64" s="8">
        <v>15.6989</v>
      </c>
      <c r="N64" s="8">
        <v>10.1068</v>
      </c>
      <c r="O64" s="8">
        <v>12.212899999999999</v>
      </c>
      <c r="P64" s="8">
        <v>11.4178</v>
      </c>
      <c r="Q64" s="8">
        <v>11.260999999999999</v>
      </c>
      <c r="R64" s="8">
        <v>8.1946100000000008</v>
      </c>
      <c r="S64" s="8">
        <v>6.5281000000000002</v>
      </c>
      <c r="T64" s="8">
        <v>5.2551699999999997</v>
      </c>
      <c r="U64" s="8">
        <v>28.138300000000001</v>
      </c>
      <c r="V64" s="8">
        <v>29.211400000000001</v>
      </c>
      <c r="W64" s="8">
        <v>7.86456</v>
      </c>
      <c r="X64" s="8">
        <v>25581</v>
      </c>
      <c r="Y64" s="24">
        <v>35326</v>
      </c>
      <c r="Z64" s="8">
        <v>35326</v>
      </c>
    </row>
    <row r="65" spans="1:26" x14ac:dyDescent="0.25">
      <c r="B65" s="23" t="s">
        <v>70</v>
      </c>
      <c r="C65" s="8">
        <v>39.813800000000001</v>
      </c>
      <c r="D65" s="8">
        <v>41.424700000000001</v>
      </c>
      <c r="E65" s="8">
        <v>34.726900000000001</v>
      </c>
      <c r="F65" s="8">
        <v>28.5002</v>
      </c>
      <c r="G65" s="8">
        <v>23.9817</v>
      </c>
      <c r="H65" s="8">
        <v>20.331099999999999</v>
      </c>
      <c r="I65" s="8">
        <v>58.578400000000002</v>
      </c>
      <c r="J65" s="8">
        <v>73.502399999999994</v>
      </c>
      <c r="K65" s="8">
        <v>53.685099999999998</v>
      </c>
      <c r="L65" s="8">
        <v>29.265699999999999</v>
      </c>
      <c r="M65" s="8">
        <v>15.9682</v>
      </c>
      <c r="N65" s="8">
        <v>10.0646</v>
      </c>
      <c r="O65" s="8">
        <v>12.2125</v>
      </c>
      <c r="P65" s="8">
        <v>11.465400000000001</v>
      </c>
      <c r="Q65" s="8">
        <v>11.2842</v>
      </c>
      <c r="R65" s="8">
        <v>8.2285699999999995</v>
      </c>
      <c r="S65" s="8">
        <v>6.6583100000000002</v>
      </c>
      <c r="T65" s="8">
        <v>5.2493499999999997</v>
      </c>
      <c r="U65" s="8">
        <v>28.183</v>
      </c>
      <c r="V65" s="8">
        <v>29.3583</v>
      </c>
      <c r="W65" s="8">
        <v>7.9084599999999998</v>
      </c>
      <c r="X65" s="24">
        <v>25369</v>
      </c>
      <c r="Y65" s="8">
        <v>35391</v>
      </c>
      <c r="Z65" s="8">
        <v>35391</v>
      </c>
    </row>
    <row r="66" spans="1:26" x14ac:dyDescent="0.25">
      <c r="B66" s="23" t="s">
        <v>71</v>
      </c>
      <c r="C66" s="8">
        <v>39.967700000000001</v>
      </c>
      <c r="D66" s="8">
        <v>41.100499999999997</v>
      </c>
      <c r="E66" s="8">
        <v>34.621000000000002</v>
      </c>
      <c r="F66" s="8">
        <v>28.830300000000001</v>
      </c>
      <c r="G66" s="8">
        <v>24.564</v>
      </c>
      <c r="H66" s="8">
        <v>20.663399999999999</v>
      </c>
      <c r="I66" s="8">
        <v>59.450299999999999</v>
      </c>
      <c r="J66" s="8">
        <v>74.7684</v>
      </c>
      <c r="K66" s="8">
        <v>54.045699999999997</v>
      </c>
      <c r="L66" s="8">
        <v>28.811</v>
      </c>
      <c r="M66" s="8">
        <v>15.863099999999999</v>
      </c>
      <c r="N66" s="8">
        <v>10.2662</v>
      </c>
      <c r="O66" s="8">
        <v>12.250400000000001</v>
      </c>
      <c r="P66" s="8">
        <v>11.532</v>
      </c>
      <c r="Q66" s="8">
        <v>11.3253</v>
      </c>
      <c r="R66" s="8">
        <v>8.2256900000000002</v>
      </c>
      <c r="S66" s="8">
        <v>6.7408299999999999</v>
      </c>
      <c r="T66" s="8">
        <v>5.2785000000000002</v>
      </c>
      <c r="U66" s="8">
        <v>28.489000000000001</v>
      </c>
      <c r="V66" s="8">
        <v>29.5426</v>
      </c>
      <c r="W66" s="8">
        <v>7.9566400000000002</v>
      </c>
      <c r="X66" s="8">
        <v>25275</v>
      </c>
      <c r="Y66" s="24">
        <v>35298</v>
      </c>
      <c r="Z66" s="8">
        <v>35298</v>
      </c>
    </row>
    <row r="67" spans="1:26" x14ac:dyDescent="0.25">
      <c r="B67" s="23" t="s">
        <v>72</v>
      </c>
      <c r="C67" s="8">
        <v>40.927399999999999</v>
      </c>
      <c r="D67" s="8">
        <v>41.2804</v>
      </c>
      <c r="E67" s="8">
        <v>34.525500000000001</v>
      </c>
      <c r="F67" s="8">
        <v>29.007200000000001</v>
      </c>
      <c r="G67" s="8">
        <v>25.323799999999999</v>
      </c>
      <c r="H67" s="8">
        <v>21.2743</v>
      </c>
      <c r="I67" s="8">
        <v>59.395800000000001</v>
      </c>
      <c r="J67" s="8">
        <v>75.206699999999998</v>
      </c>
      <c r="K67" s="8">
        <v>54.7258</v>
      </c>
      <c r="L67" s="8">
        <v>28.587800000000001</v>
      </c>
      <c r="M67" s="8">
        <v>15.599600000000001</v>
      </c>
      <c r="N67" s="8">
        <v>10.3315</v>
      </c>
      <c r="O67" s="8">
        <v>12.2485</v>
      </c>
      <c r="P67" s="8">
        <v>11.598100000000001</v>
      </c>
      <c r="Q67" s="8">
        <v>11.351800000000001</v>
      </c>
      <c r="R67" s="8">
        <v>8.2780100000000001</v>
      </c>
      <c r="S67" s="8">
        <v>6.8747499999999997</v>
      </c>
      <c r="T67" s="8">
        <v>5.3144799999999996</v>
      </c>
      <c r="U67" s="8">
        <v>28.8887</v>
      </c>
      <c r="V67" s="8">
        <v>29.598400000000002</v>
      </c>
      <c r="W67" s="8">
        <v>8.0226000000000006</v>
      </c>
      <c r="X67" s="8">
        <v>25185</v>
      </c>
      <c r="Y67" s="24">
        <v>35286</v>
      </c>
      <c r="Z67" s="8">
        <v>35286</v>
      </c>
    </row>
    <row r="68" spans="1:26" x14ac:dyDescent="0.25">
      <c r="B68" s="23" t="s">
        <v>73</v>
      </c>
      <c r="C68" s="8">
        <v>41.710999999999999</v>
      </c>
      <c r="D68" s="8">
        <v>41.857599999999998</v>
      </c>
      <c r="E68" s="8">
        <v>34.761000000000003</v>
      </c>
      <c r="F68" s="8">
        <v>29.329899999999999</v>
      </c>
      <c r="G68" s="8">
        <v>26.625399999999999</v>
      </c>
      <c r="H68" s="8">
        <v>22.6251</v>
      </c>
      <c r="I68" s="8">
        <v>59.548099999999998</v>
      </c>
      <c r="J68" s="8">
        <v>74.6905</v>
      </c>
      <c r="K68" s="8">
        <v>57.174300000000002</v>
      </c>
      <c r="L68" s="8">
        <v>29.113299999999999</v>
      </c>
      <c r="M68" s="8">
        <v>14.6982</v>
      </c>
      <c r="N68" s="8">
        <v>9.9257399999999993</v>
      </c>
      <c r="O68" s="8">
        <v>12.2638</v>
      </c>
      <c r="P68" s="8">
        <v>11.739699999999999</v>
      </c>
      <c r="Q68" s="8">
        <v>11.373900000000001</v>
      </c>
      <c r="R68" s="8">
        <v>8.4025499999999997</v>
      </c>
      <c r="S68" s="8">
        <v>7.0796599999999996</v>
      </c>
      <c r="T68" s="8">
        <v>5.4842700000000004</v>
      </c>
      <c r="U68" s="8">
        <v>29.729800000000001</v>
      </c>
      <c r="V68" s="8">
        <v>29.4693</v>
      </c>
      <c r="W68" s="8">
        <v>8.1371699999999993</v>
      </c>
      <c r="X68" s="8">
        <v>25010</v>
      </c>
      <c r="Y68" s="24">
        <v>35828</v>
      </c>
      <c r="Z68" s="8">
        <v>35828</v>
      </c>
    </row>
    <row r="69" spans="1:26" x14ac:dyDescent="0.25">
      <c r="B69" s="22" t="s">
        <v>74</v>
      </c>
      <c r="C69" s="8">
        <v>42.085700000000003</v>
      </c>
      <c r="D69" s="8">
        <v>41.648699999999998</v>
      </c>
      <c r="E69" s="8">
        <v>34.631399999999999</v>
      </c>
      <c r="F69" s="8">
        <v>29.575299999999999</v>
      </c>
      <c r="G69" s="8">
        <v>27.363600000000002</v>
      </c>
      <c r="H69" s="8">
        <v>24.036999999999999</v>
      </c>
      <c r="I69" s="8">
        <v>55.826599999999999</v>
      </c>
      <c r="J69" s="8">
        <v>76.238</v>
      </c>
      <c r="K69" s="8">
        <v>58.299300000000002</v>
      </c>
      <c r="L69" s="8">
        <v>29.9236</v>
      </c>
      <c r="M69" s="8">
        <v>14.715</v>
      </c>
      <c r="N69" s="8">
        <v>9.66953</v>
      </c>
      <c r="O69" s="8">
        <v>12.200699999999999</v>
      </c>
      <c r="P69" s="8">
        <v>11.891500000000001</v>
      </c>
      <c r="Q69" s="8">
        <v>11.307</v>
      </c>
      <c r="R69" s="8">
        <v>8.5678599999999996</v>
      </c>
      <c r="S69" s="8">
        <v>7.2704800000000001</v>
      </c>
      <c r="T69" s="8">
        <v>5.6241700000000003</v>
      </c>
      <c r="U69" s="8">
        <v>30.254100000000001</v>
      </c>
      <c r="V69" s="8">
        <v>30.078199999999999</v>
      </c>
      <c r="W69" s="8">
        <v>8.2942699999999991</v>
      </c>
      <c r="X69" s="8">
        <v>25075</v>
      </c>
      <c r="Y69" s="24">
        <v>35142</v>
      </c>
      <c r="Z69" s="8">
        <v>35142</v>
      </c>
    </row>
    <row r="70" spans="1:26" x14ac:dyDescent="0.25">
      <c r="B70" s="23" t="s">
        <v>75</v>
      </c>
      <c r="C70" s="8">
        <v>42.612400000000001</v>
      </c>
      <c r="D70" s="8">
        <v>41.229500000000002</v>
      </c>
      <c r="E70" s="8">
        <v>34.457700000000003</v>
      </c>
      <c r="F70" s="8">
        <v>29.7179</v>
      </c>
      <c r="G70" s="8">
        <v>27.757200000000001</v>
      </c>
      <c r="H70" s="8">
        <v>24.7148</v>
      </c>
      <c r="I70" s="8">
        <v>53.092599999999997</v>
      </c>
      <c r="J70" s="8">
        <v>75.650099999999995</v>
      </c>
      <c r="K70" s="8">
        <v>58.657200000000003</v>
      </c>
      <c r="L70" s="8">
        <v>30.352900000000002</v>
      </c>
      <c r="M70" s="8">
        <v>14.7699</v>
      </c>
      <c r="N70" s="8">
        <v>9.6460699999999999</v>
      </c>
      <c r="O70" s="8">
        <v>12.118499999999999</v>
      </c>
      <c r="P70" s="8">
        <v>12.0002</v>
      </c>
      <c r="Q70" s="8">
        <v>11.263400000000001</v>
      </c>
      <c r="R70" s="8">
        <v>8.6452899999999993</v>
      </c>
      <c r="S70" s="8">
        <v>7.3723299999999998</v>
      </c>
      <c r="T70" s="8">
        <v>5.7208500000000004</v>
      </c>
      <c r="U70" s="8">
        <v>30.500499999999999</v>
      </c>
      <c r="V70" s="8">
        <v>30.155899999999999</v>
      </c>
      <c r="W70" s="8">
        <v>8.3698800000000002</v>
      </c>
      <c r="X70" s="8">
        <v>25176</v>
      </c>
      <c r="Y70" s="24">
        <v>35036</v>
      </c>
      <c r="Z70" s="8">
        <v>35036</v>
      </c>
    </row>
    <row r="71" spans="1:26" x14ac:dyDescent="0.25">
      <c r="B71" s="23" t="s">
        <v>76</v>
      </c>
      <c r="C71" s="8">
        <v>43.549500000000002</v>
      </c>
      <c r="D71" s="8">
        <v>41.308300000000003</v>
      </c>
      <c r="E71" s="8">
        <v>34.608699999999999</v>
      </c>
      <c r="F71" s="8">
        <v>29.9953</v>
      </c>
      <c r="G71" s="8">
        <v>27.769200000000001</v>
      </c>
      <c r="H71" s="8">
        <v>25.597899999999999</v>
      </c>
      <c r="I71" s="8">
        <v>50.704000000000001</v>
      </c>
      <c r="J71" s="8">
        <v>76.126999999999995</v>
      </c>
      <c r="K71" s="8">
        <v>58.854700000000001</v>
      </c>
      <c r="L71" s="8">
        <v>31.055</v>
      </c>
      <c r="M71" s="8">
        <v>15.2004</v>
      </c>
      <c r="N71" s="8">
        <v>9.7892399999999995</v>
      </c>
      <c r="O71" s="8">
        <v>12.0159</v>
      </c>
      <c r="P71" s="8">
        <v>12.085000000000001</v>
      </c>
      <c r="Q71" s="8">
        <v>11.2255</v>
      </c>
      <c r="R71" s="8">
        <v>8.7285000000000004</v>
      </c>
      <c r="S71" s="8">
        <v>7.4239699999999997</v>
      </c>
      <c r="T71" s="8">
        <v>5.8481500000000004</v>
      </c>
      <c r="U71" s="8">
        <v>30.834199999999999</v>
      </c>
      <c r="V71" s="8">
        <v>30.4694</v>
      </c>
      <c r="W71" s="8">
        <v>8.4351800000000008</v>
      </c>
      <c r="X71" s="8">
        <v>25290</v>
      </c>
      <c r="Y71" s="24">
        <v>35012</v>
      </c>
      <c r="Z71" s="8">
        <v>35012</v>
      </c>
    </row>
    <row r="72" spans="1:26" x14ac:dyDescent="0.25">
      <c r="B72" s="23" t="s">
        <v>77</v>
      </c>
      <c r="C72" s="8">
        <v>44.200699999999998</v>
      </c>
      <c r="D72" s="8">
        <v>41.247199999999999</v>
      </c>
      <c r="E72" s="8">
        <v>34.838000000000001</v>
      </c>
      <c r="F72" s="8">
        <v>30.314299999999999</v>
      </c>
      <c r="G72" s="8">
        <v>27.739000000000001</v>
      </c>
      <c r="H72" s="8">
        <v>26.1831</v>
      </c>
      <c r="I72" s="8">
        <v>48.313499999999998</v>
      </c>
      <c r="J72" s="8">
        <v>75.458399999999997</v>
      </c>
      <c r="K72" s="8">
        <v>59.355200000000004</v>
      </c>
      <c r="L72" s="8">
        <v>31.724699999999999</v>
      </c>
      <c r="M72" s="8">
        <v>15.515599999999999</v>
      </c>
      <c r="N72" s="8">
        <v>9.8967799999999997</v>
      </c>
      <c r="O72" s="8">
        <v>11.8851</v>
      </c>
      <c r="P72" s="8">
        <v>12.163600000000001</v>
      </c>
      <c r="Q72" s="8">
        <v>11.195</v>
      </c>
      <c r="R72" s="8">
        <v>8.7791300000000003</v>
      </c>
      <c r="S72" s="8">
        <v>7.4962799999999996</v>
      </c>
      <c r="T72" s="8">
        <v>5.9730699999999999</v>
      </c>
      <c r="U72" s="8">
        <v>31.101500000000001</v>
      </c>
      <c r="V72" s="8">
        <v>30.673200000000001</v>
      </c>
      <c r="W72" s="8">
        <v>8.4968199999999996</v>
      </c>
      <c r="X72" s="8">
        <v>25442</v>
      </c>
      <c r="Y72" s="24">
        <v>34993</v>
      </c>
      <c r="Z72" s="8">
        <v>34993</v>
      </c>
    </row>
    <row r="73" spans="1:26" x14ac:dyDescent="0.25">
      <c r="B73" s="23" t="s">
        <v>78</v>
      </c>
      <c r="C73" s="8">
        <v>44.485799999999998</v>
      </c>
      <c r="D73" s="8">
        <v>40.834800000000001</v>
      </c>
      <c r="E73" s="8">
        <v>34.992199999999997</v>
      </c>
      <c r="F73" s="8">
        <v>30.7486</v>
      </c>
      <c r="G73" s="8">
        <v>27.5547</v>
      </c>
      <c r="H73" s="8">
        <v>26.782499999999999</v>
      </c>
      <c r="I73" s="8">
        <v>46.853400000000001</v>
      </c>
      <c r="J73" s="8">
        <v>73.914400000000001</v>
      </c>
      <c r="K73" s="8">
        <v>58.375999999999998</v>
      </c>
      <c r="L73" s="8">
        <v>32.134999999999998</v>
      </c>
      <c r="M73" s="8">
        <v>15.8787</v>
      </c>
      <c r="N73" s="8">
        <v>9.9094300000000004</v>
      </c>
      <c r="O73" s="8">
        <v>11.7746</v>
      </c>
      <c r="P73" s="8">
        <v>12.2532</v>
      </c>
      <c r="Q73" s="8">
        <v>11.173500000000001</v>
      </c>
      <c r="R73" s="8">
        <v>8.8020399999999999</v>
      </c>
      <c r="S73" s="8">
        <v>7.5750900000000003</v>
      </c>
      <c r="T73" s="8">
        <v>6.0965199999999999</v>
      </c>
      <c r="U73" s="8">
        <v>31.3169</v>
      </c>
      <c r="V73" s="8">
        <v>30.523199999999999</v>
      </c>
      <c r="W73" s="8">
        <v>8.5567200000000003</v>
      </c>
      <c r="X73" s="8">
        <v>25649</v>
      </c>
      <c r="Y73" s="25">
        <v>34982</v>
      </c>
      <c r="Z73" s="8">
        <v>34982</v>
      </c>
    </row>
    <row r="74" spans="1:26" x14ac:dyDescent="0.25">
      <c r="B74" s="23" t="s">
        <v>79</v>
      </c>
      <c r="C74" s="8">
        <v>44.2042</v>
      </c>
      <c r="D74" s="8">
        <v>40.2517</v>
      </c>
      <c r="E74" s="8">
        <v>35.231499999999997</v>
      </c>
      <c r="F74" s="8">
        <v>31.113800000000001</v>
      </c>
      <c r="G74" s="8">
        <v>27.2654</v>
      </c>
      <c r="H74" s="8">
        <v>27.067499999999999</v>
      </c>
      <c r="I74" s="8">
        <v>43.8352</v>
      </c>
      <c r="J74" s="8">
        <v>73.338200000000001</v>
      </c>
      <c r="K74" s="8">
        <v>57.863199999999999</v>
      </c>
      <c r="L74" s="8">
        <v>32.475299999999997</v>
      </c>
      <c r="M74" s="8">
        <v>16.610299999999999</v>
      </c>
      <c r="N74" s="8">
        <v>9.7651199999999996</v>
      </c>
      <c r="O74" s="8">
        <v>11.762</v>
      </c>
      <c r="P74" s="8">
        <v>12.4343</v>
      </c>
      <c r="Q74" s="8">
        <v>11.2181</v>
      </c>
      <c r="R74" s="8">
        <v>8.8148599999999995</v>
      </c>
      <c r="S74" s="8">
        <v>7.7119099999999996</v>
      </c>
      <c r="T74" s="8">
        <v>6.3965199999999998</v>
      </c>
      <c r="U74" s="8">
        <v>31.378</v>
      </c>
      <c r="V74" s="8">
        <v>30.485399999999998</v>
      </c>
      <c r="W74" s="8">
        <v>8.6922999999999995</v>
      </c>
      <c r="X74" s="8">
        <v>25896</v>
      </c>
      <c r="Y74" s="25">
        <v>34970</v>
      </c>
      <c r="Z74" s="8">
        <v>34970</v>
      </c>
    </row>
    <row r="75" spans="1:26" x14ac:dyDescent="0.25">
      <c r="A75" s="6" t="s">
        <v>6</v>
      </c>
      <c r="B75" s="34">
        <v>43682.125</v>
      </c>
      <c r="C75" s="8">
        <v>43.831099999999999</v>
      </c>
      <c r="D75" s="8">
        <v>40.049500000000002</v>
      </c>
      <c r="E75" s="8">
        <v>36.0672</v>
      </c>
      <c r="F75" s="8">
        <v>35.484999999999999</v>
      </c>
      <c r="G75" s="8">
        <v>33.220799999999997</v>
      </c>
      <c r="H75" s="8">
        <v>35.134</v>
      </c>
      <c r="I75" s="8">
        <v>32.616799999999998</v>
      </c>
      <c r="J75" s="8">
        <v>42.043900000000001</v>
      </c>
      <c r="K75" s="8">
        <v>53.447600000000001</v>
      </c>
      <c r="L75" s="8">
        <v>42.085000000000001</v>
      </c>
      <c r="M75" s="8">
        <v>22.927</v>
      </c>
      <c r="N75" s="8">
        <v>14.5113</v>
      </c>
      <c r="O75" s="8">
        <v>11.480499999999999</v>
      </c>
      <c r="P75" s="8">
        <v>10.407500000000001</v>
      </c>
      <c r="Q75" s="8">
        <v>12.139200000000001</v>
      </c>
      <c r="R75" s="8">
        <v>12.2523</v>
      </c>
      <c r="S75" s="8">
        <v>10.9885</v>
      </c>
      <c r="T75" s="8">
        <v>10.340299999999999</v>
      </c>
      <c r="U75" s="8">
        <v>35.519399999999997</v>
      </c>
      <c r="V75" s="8">
        <v>30.7195</v>
      </c>
      <c r="W75" s="8">
        <v>11.1899</v>
      </c>
      <c r="X75" s="8">
        <v>30321</v>
      </c>
      <c r="Y75" s="24">
        <v>38503</v>
      </c>
      <c r="Z75" s="8">
        <v>38503</v>
      </c>
    </row>
    <row r="76" spans="1:26" x14ac:dyDescent="0.25">
      <c r="B76" s="22" t="s">
        <v>69</v>
      </c>
      <c r="C76" s="8">
        <v>35.915900000000001</v>
      </c>
      <c r="D76" s="8">
        <v>40.629399999999997</v>
      </c>
      <c r="E76" s="8">
        <v>36.654299999999999</v>
      </c>
      <c r="F76" s="8">
        <v>34.625500000000002</v>
      </c>
      <c r="G76" s="8">
        <v>33.529200000000003</v>
      </c>
      <c r="H76" s="8">
        <v>36.041899999999998</v>
      </c>
      <c r="I76" s="8">
        <v>38.895099999999999</v>
      </c>
      <c r="J76" s="8">
        <v>36.923900000000003</v>
      </c>
      <c r="K76" s="8">
        <v>50.321899999999999</v>
      </c>
      <c r="L76" s="8">
        <v>37.744799999999998</v>
      </c>
      <c r="M76" s="8">
        <v>24.569700000000001</v>
      </c>
      <c r="N76" s="8">
        <v>11.88</v>
      </c>
      <c r="O76" s="8">
        <v>12.2033</v>
      </c>
      <c r="P76" s="8">
        <v>10.212</v>
      </c>
      <c r="Q76" s="8">
        <v>11.5528</v>
      </c>
      <c r="R76" s="8">
        <v>11.950900000000001</v>
      </c>
      <c r="S76" s="8">
        <v>10.969099999999999</v>
      </c>
      <c r="T76" s="8">
        <v>10.291</v>
      </c>
      <c r="U76" s="8">
        <v>35.570099999999996</v>
      </c>
      <c r="V76" s="8">
        <v>28.715</v>
      </c>
      <c r="W76" s="8">
        <v>11.0152</v>
      </c>
      <c r="X76" s="8">
        <v>29486</v>
      </c>
      <c r="Y76" s="24">
        <v>39725</v>
      </c>
      <c r="Z76" s="8">
        <v>39725</v>
      </c>
    </row>
    <row r="77" spans="1:26" x14ac:dyDescent="0.25">
      <c r="B77" s="23" t="s">
        <v>70</v>
      </c>
      <c r="C77" s="8">
        <v>37.548200000000001</v>
      </c>
      <c r="D77" s="8">
        <v>41.1511</v>
      </c>
      <c r="E77" s="8">
        <v>35.718000000000004</v>
      </c>
      <c r="F77" s="8">
        <v>34.432499999999997</v>
      </c>
      <c r="G77" s="8">
        <v>33.311999999999998</v>
      </c>
      <c r="H77" s="8">
        <v>35.6922</v>
      </c>
      <c r="I77" s="8">
        <v>39.528100000000002</v>
      </c>
      <c r="J77" s="8">
        <v>38.613100000000003</v>
      </c>
      <c r="K77" s="8">
        <v>50.767699999999998</v>
      </c>
      <c r="L77" s="8">
        <v>37.778700000000001</v>
      </c>
      <c r="M77" s="8">
        <v>24.4421</v>
      </c>
      <c r="N77" s="8">
        <v>12.421799999999999</v>
      </c>
      <c r="O77" s="8">
        <v>12.065899999999999</v>
      </c>
      <c r="P77" s="8">
        <v>10.282299999999999</v>
      </c>
      <c r="Q77" s="8">
        <v>11.669</v>
      </c>
      <c r="R77" s="8">
        <v>11.9695</v>
      </c>
      <c r="S77" s="8">
        <v>10.9474</v>
      </c>
      <c r="T77" s="8">
        <v>10.283099999999999</v>
      </c>
      <c r="U77" s="8">
        <v>35.324300000000001</v>
      </c>
      <c r="V77" s="8">
        <v>29.1555</v>
      </c>
      <c r="W77" s="8">
        <v>11.0326</v>
      </c>
      <c r="X77" s="24">
        <v>29564</v>
      </c>
      <c r="Y77" s="8">
        <v>39511</v>
      </c>
      <c r="Z77" s="8">
        <v>39511</v>
      </c>
    </row>
    <row r="78" spans="1:26" x14ac:dyDescent="0.25">
      <c r="B78" s="23" t="s">
        <v>71</v>
      </c>
      <c r="C78" s="8">
        <v>38.588799999999999</v>
      </c>
      <c r="D78" s="8">
        <v>41.079799999999999</v>
      </c>
      <c r="E78" s="8">
        <v>35.581400000000002</v>
      </c>
      <c r="F78" s="8">
        <v>34.379399999999997</v>
      </c>
      <c r="G78" s="8">
        <v>33.298400000000001</v>
      </c>
      <c r="H78" s="8">
        <v>35.119599999999998</v>
      </c>
      <c r="I78" s="8">
        <v>40.304200000000002</v>
      </c>
      <c r="J78" s="8">
        <v>39.316499999999998</v>
      </c>
      <c r="K78" s="8">
        <v>51.563899999999997</v>
      </c>
      <c r="L78" s="8">
        <v>38.4099</v>
      </c>
      <c r="M78" s="8">
        <v>24.030100000000001</v>
      </c>
      <c r="N78" s="8">
        <v>12.684900000000001</v>
      </c>
      <c r="O78" s="8">
        <v>12.033300000000001</v>
      </c>
      <c r="P78" s="8">
        <v>10.2737</v>
      </c>
      <c r="Q78" s="8">
        <v>11.8383</v>
      </c>
      <c r="R78" s="8">
        <v>12.0116</v>
      </c>
      <c r="S78" s="8">
        <v>10.9236</v>
      </c>
      <c r="T78" s="8">
        <v>10.2729</v>
      </c>
      <c r="U78" s="8">
        <v>35.162300000000002</v>
      </c>
      <c r="V78" s="8">
        <v>29.434699999999999</v>
      </c>
      <c r="W78" s="8">
        <v>11.055</v>
      </c>
      <c r="X78" s="8">
        <v>29618</v>
      </c>
      <c r="Y78" s="24">
        <v>39270</v>
      </c>
      <c r="Z78" s="8">
        <v>39270</v>
      </c>
    </row>
    <row r="79" spans="1:26" x14ac:dyDescent="0.25">
      <c r="B79" s="23" t="s">
        <v>72</v>
      </c>
      <c r="C79" s="8">
        <v>40.634799999999998</v>
      </c>
      <c r="D79" s="8">
        <v>41.009399999999999</v>
      </c>
      <c r="E79" s="8">
        <v>35.3583</v>
      </c>
      <c r="F79" s="8">
        <v>34.730200000000004</v>
      </c>
      <c r="G79" s="8">
        <v>33.185400000000001</v>
      </c>
      <c r="H79" s="8">
        <v>35.0822</v>
      </c>
      <c r="I79" s="8">
        <v>38.922800000000002</v>
      </c>
      <c r="J79" s="8">
        <v>39.8827</v>
      </c>
      <c r="K79" s="8">
        <v>52.624299999999998</v>
      </c>
      <c r="L79" s="8">
        <v>38.987699999999997</v>
      </c>
      <c r="M79" s="8">
        <v>23.9772</v>
      </c>
      <c r="N79" s="8">
        <v>13.0784</v>
      </c>
      <c r="O79" s="8">
        <v>11.893700000000001</v>
      </c>
      <c r="P79" s="8">
        <v>10.244</v>
      </c>
      <c r="Q79" s="8">
        <v>12.0124</v>
      </c>
      <c r="R79" s="8">
        <v>12.034599999999999</v>
      </c>
      <c r="S79" s="8">
        <v>10.942399999999999</v>
      </c>
      <c r="T79" s="8">
        <v>10.2394</v>
      </c>
      <c r="U79" s="8">
        <v>35.216799999999999</v>
      </c>
      <c r="V79" s="8">
        <v>29.829599999999999</v>
      </c>
      <c r="W79" s="8">
        <v>11.0762</v>
      </c>
      <c r="X79" s="8">
        <v>29658</v>
      </c>
      <c r="Y79" s="24">
        <v>39056</v>
      </c>
      <c r="Z79" s="8">
        <v>39056</v>
      </c>
    </row>
    <row r="80" spans="1:26" x14ac:dyDescent="0.25">
      <c r="B80" s="23" t="s">
        <v>73</v>
      </c>
      <c r="C80" s="8">
        <v>43.285499999999999</v>
      </c>
      <c r="D80" s="8">
        <v>40.418900000000001</v>
      </c>
      <c r="E80" s="8">
        <v>35.589300000000001</v>
      </c>
      <c r="F80" s="8">
        <v>35.064999999999998</v>
      </c>
      <c r="G80" s="8">
        <v>33.160800000000002</v>
      </c>
      <c r="H80" s="8">
        <v>34.927100000000003</v>
      </c>
      <c r="I80" s="8">
        <v>33.973799999999997</v>
      </c>
      <c r="J80" s="8">
        <v>40.817900000000002</v>
      </c>
      <c r="K80" s="8">
        <v>52.990900000000003</v>
      </c>
      <c r="L80" s="8">
        <v>40.8767</v>
      </c>
      <c r="M80" s="8">
        <v>23.142900000000001</v>
      </c>
      <c r="N80" s="8">
        <v>13.960599999999999</v>
      </c>
      <c r="O80" s="8">
        <v>11.526300000000001</v>
      </c>
      <c r="P80" s="8">
        <v>10.2918</v>
      </c>
      <c r="Q80" s="8">
        <v>12.1305</v>
      </c>
      <c r="R80" s="8">
        <v>12.1968</v>
      </c>
      <c r="S80" s="8">
        <v>10.9209</v>
      </c>
      <c r="T80" s="8">
        <v>10.2744</v>
      </c>
      <c r="U80" s="8">
        <v>35.309899999999999</v>
      </c>
      <c r="V80" s="8">
        <v>30.183599999999998</v>
      </c>
      <c r="W80" s="8">
        <v>11.126099999999999</v>
      </c>
      <c r="X80" s="8">
        <v>30059</v>
      </c>
      <c r="Y80" s="24">
        <v>38776</v>
      </c>
      <c r="Z80" s="8">
        <v>38776</v>
      </c>
    </row>
    <row r="81" spans="1:26" x14ac:dyDescent="0.25">
      <c r="B81" s="22" t="s">
        <v>74</v>
      </c>
      <c r="C81" s="8">
        <v>44.426000000000002</v>
      </c>
      <c r="D81" s="8">
        <v>39.705300000000001</v>
      </c>
      <c r="E81" s="8">
        <v>36.319099999999999</v>
      </c>
      <c r="F81" s="8">
        <v>35.716099999999997</v>
      </c>
      <c r="G81" s="8">
        <v>33.521900000000002</v>
      </c>
      <c r="H81" s="8">
        <v>35.202199999999998</v>
      </c>
      <c r="I81" s="8">
        <v>32.657400000000003</v>
      </c>
      <c r="J81" s="8">
        <v>43.107500000000002</v>
      </c>
      <c r="K81" s="8">
        <v>53.032800000000002</v>
      </c>
      <c r="L81" s="8">
        <v>42.741199999999999</v>
      </c>
      <c r="M81" s="8">
        <v>23.097300000000001</v>
      </c>
      <c r="N81" s="8">
        <v>15.121</v>
      </c>
      <c r="O81" s="8">
        <v>11.4831</v>
      </c>
      <c r="P81" s="8">
        <v>10.489699999999999</v>
      </c>
      <c r="Q81" s="8">
        <v>12.151899999999999</v>
      </c>
      <c r="R81" s="8">
        <v>12.298400000000001</v>
      </c>
      <c r="S81" s="8">
        <v>11.033799999999999</v>
      </c>
      <c r="T81" s="8">
        <v>10.3789</v>
      </c>
      <c r="U81" s="8">
        <v>35.6873</v>
      </c>
      <c r="V81" s="8">
        <v>31.092400000000001</v>
      </c>
      <c r="W81" s="8">
        <v>11.2338</v>
      </c>
      <c r="X81" s="8">
        <v>30440</v>
      </c>
      <c r="Y81" s="24">
        <v>38498</v>
      </c>
      <c r="Z81" s="8">
        <v>38498</v>
      </c>
    </row>
    <row r="82" spans="1:26" x14ac:dyDescent="0.25">
      <c r="B82" s="23" t="s">
        <v>75</v>
      </c>
      <c r="C82" s="8">
        <v>44.419899999999998</v>
      </c>
      <c r="D82" s="8">
        <v>39.871400000000001</v>
      </c>
      <c r="E82" s="8">
        <v>36.048499999999997</v>
      </c>
      <c r="F82" s="8">
        <v>35.955800000000004</v>
      </c>
      <c r="G82" s="8">
        <v>33.901899999999998</v>
      </c>
      <c r="H82" s="8">
        <v>35.365299999999998</v>
      </c>
      <c r="I82" s="8">
        <v>33.442399999999999</v>
      </c>
      <c r="J82" s="8">
        <v>43.465800000000002</v>
      </c>
      <c r="K82" s="8">
        <v>52.582799999999999</v>
      </c>
      <c r="L82" s="8">
        <v>43.330399999999997</v>
      </c>
      <c r="M82" s="8">
        <v>23.078800000000001</v>
      </c>
      <c r="N82" s="8">
        <v>15.5886</v>
      </c>
      <c r="O82" s="8">
        <v>11.6076</v>
      </c>
      <c r="P82" s="8">
        <v>10.492800000000001</v>
      </c>
      <c r="Q82" s="8">
        <v>12.2067</v>
      </c>
      <c r="R82" s="8">
        <v>12.3597</v>
      </c>
      <c r="S82" s="8">
        <v>11.1165</v>
      </c>
      <c r="T82" s="8">
        <v>10.452500000000001</v>
      </c>
      <c r="U82" s="8">
        <v>35.855600000000003</v>
      </c>
      <c r="V82" s="8">
        <v>31.3384</v>
      </c>
      <c r="W82" s="8">
        <v>11.303599999999999</v>
      </c>
      <c r="X82" s="8">
        <v>30656</v>
      </c>
      <c r="Y82" s="24">
        <v>38298</v>
      </c>
      <c r="Z82" s="8">
        <v>38298</v>
      </c>
    </row>
    <row r="83" spans="1:26" x14ac:dyDescent="0.25">
      <c r="B83" s="23" t="s">
        <v>76</v>
      </c>
      <c r="C83" s="8">
        <v>45.589599999999997</v>
      </c>
      <c r="D83" s="8">
        <v>39.301499999999997</v>
      </c>
      <c r="E83" s="8">
        <v>35.566200000000002</v>
      </c>
      <c r="F83" s="8">
        <v>36.341500000000003</v>
      </c>
      <c r="G83" s="8">
        <v>34.044499999999999</v>
      </c>
      <c r="H83" s="8">
        <v>35.674999999999997</v>
      </c>
      <c r="I83" s="8">
        <v>33.305700000000002</v>
      </c>
      <c r="J83" s="8">
        <v>43.7819</v>
      </c>
      <c r="K83" s="8">
        <v>51.551000000000002</v>
      </c>
      <c r="L83" s="8">
        <v>44.0456</v>
      </c>
      <c r="M83" s="8">
        <v>22.977499999999999</v>
      </c>
      <c r="N83" s="8">
        <v>15.994899999999999</v>
      </c>
      <c r="O83" s="8">
        <v>11.530200000000001</v>
      </c>
      <c r="P83" s="8">
        <v>10.4307</v>
      </c>
      <c r="Q83" s="8">
        <v>12.206099999999999</v>
      </c>
      <c r="R83" s="8">
        <v>12.463900000000001</v>
      </c>
      <c r="S83" s="8">
        <v>11.2567</v>
      </c>
      <c r="T83" s="8">
        <v>10.520099999999999</v>
      </c>
      <c r="U83" s="8">
        <v>35.973700000000001</v>
      </c>
      <c r="V83" s="8">
        <v>31.458300000000001</v>
      </c>
      <c r="W83" s="8">
        <v>11.3728</v>
      </c>
      <c r="X83" s="8">
        <v>30877</v>
      </c>
      <c r="Y83" s="24">
        <v>38042</v>
      </c>
      <c r="Z83" s="8">
        <v>38042</v>
      </c>
    </row>
    <row r="84" spans="1:26" x14ac:dyDescent="0.25">
      <c r="B84" s="23" t="s">
        <v>77</v>
      </c>
      <c r="C84" s="8">
        <v>45.556800000000003</v>
      </c>
      <c r="D84" s="8">
        <v>39.446199999999997</v>
      </c>
      <c r="E84" s="8">
        <v>35.216900000000003</v>
      </c>
      <c r="F84" s="8">
        <v>36.311900000000001</v>
      </c>
      <c r="G84" s="8">
        <v>34.075099999999999</v>
      </c>
      <c r="H84" s="8">
        <v>35.954000000000001</v>
      </c>
      <c r="I84" s="8">
        <v>31.4148</v>
      </c>
      <c r="J84" s="8">
        <v>43.510399999999997</v>
      </c>
      <c r="K84" s="8">
        <v>50.365000000000002</v>
      </c>
      <c r="L84" s="8">
        <v>44.119500000000002</v>
      </c>
      <c r="M84" s="8">
        <v>22.3062</v>
      </c>
      <c r="N84" s="8">
        <v>16.298400000000001</v>
      </c>
      <c r="O84" s="8">
        <v>11.358700000000001</v>
      </c>
      <c r="P84" s="8">
        <v>10.3378</v>
      </c>
      <c r="Q84" s="8">
        <v>12.2849</v>
      </c>
      <c r="R84" s="8">
        <v>12.5311</v>
      </c>
      <c r="S84" s="8">
        <v>11.363899999999999</v>
      </c>
      <c r="T84" s="8">
        <v>10.599</v>
      </c>
      <c r="U84" s="8">
        <v>36.018000000000001</v>
      </c>
      <c r="V84" s="8">
        <v>31.2166</v>
      </c>
      <c r="W84" s="8">
        <v>11.437900000000001</v>
      </c>
      <c r="X84" s="8">
        <v>31125</v>
      </c>
      <c r="Y84" s="24">
        <v>37689</v>
      </c>
      <c r="Z84" s="8">
        <v>37689</v>
      </c>
    </row>
    <row r="85" spans="1:26" x14ac:dyDescent="0.25">
      <c r="B85" s="23" t="s">
        <v>78</v>
      </c>
      <c r="C85" s="8">
        <v>46.552</v>
      </c>
      <c r="D85" s="8">
        <v>39.474899999999998</v>
      </c>
      <c r="E85" s="8">
        <v>35.241</v>
      </c>
      <c r="F85" s="8">
        <v>36.480800000000002</v>
      </c>
      <c r="G85" s="8">
        <v>34.280099999999997</v>
      </c>
      <c r="H85" s="8">
        <v>35.878</v>
      </c>
      <c r="I85" s="8">
        <v>31.101299999999998</v>
      </c>
      <c r="J85" s="8">
        <v>43.590699999999998</v>
      </c>
      <c r="K85" s="8">
        <v>49.258400000000002</v>
      </c>
      <c r="L85" s="8">
        <v>43.953800000000001</v>
      </c>
      <c r="M85" s="8">
        <v>21.549499999999998</v>
      </c>
      <c r="N85" s="8">
        <v>16.361999999999998</v>
      </c>
      <c r="O85" s="8">
        <v>11.1853</v>
      </c>
      <c r="P85" s="8">
        <v>10.314</v>
      </c>
      <c r="Q85" s="8">
        <v>12.276999999999999</v>
      </c>
      <c r="R85" s="8">
        <v>12.548</v>
      </c>
      <c r="S85" s="8">
        <v>11.4923</v>
      </c>
      <c r="T85" s="8">
        <v>10.682</v>
      </c>
      <c r="U85" s="8">
        <v>36.120399999999997</v>
      </c>
      <c r="V85" s="8">
        <v>30.896000000000001</v>
      </c>
      <c r="W85" s="8">
        <v>11.490600000000001</v>
      </c>
      <c r="X85" s="8">
        <v>31338</v>
      </c>
      <c r="Y85" s="25">
        <v>37384</v>
      </c>
      <c r="Z85" s="8">
        <v>37384</v>
      </c>
    </row>
    <row r="86" spans="1:26" x14ac:dyDescent="0.25">
      <c r="B86" s="23" t="s">
        <v>79</v>
      </c>
      <c r="C86" s="8">
        <v>45.883400000000002</v>
      </c>
      <c r="D86" s="8">
        <v>39.487699999999997</v>
      </c>
      <c r="E86" s="8">
        <v>35.632599999999996</v>
      </c>
      <c r="F86" s="8">
        <v>36.451599999999999</v>
      </c>
      <c r="G86" s="8">
        <v>34.538600000000002</v>
      </c>
      <c r="H86" s="8">
        <v>35.903300000000002</v>
      </c>
      <c r="I86" s="8">
        <v>40.446800000000003</v>
      </c>
      <c r="J86" s="8">
        <v>53.047800000000002</v>
      </c>
      <c r="K86" s="8">
        <v>48.495199999999997</v>
      </c>
      <c r="L86" s="8">
        <v>44.319400000000002</v>
      </c>
      <c r="M86" s="8">
        <v>21.020600000000002</v>
      </c>
      <c r="N86" s="8">
        <v>16.151599999999998</v>
      </c>
      <c r="O86" s="8">
        <v>11.597</v>
      </c>
      <c r="P86" s="8">
        <v>10.8071</v>
      </c>
      <c r="Q86" s="8">
        <v>12.274800000000001</v>
      </c>
      <c r="R86" s="8">
        <v>12.643000000000001</v>
      </c>
      <c r="S86" s="8">
        <v>11.625299999999999</v>
      </c>
      <c r="T86" s="8">
        <v>10.827999999999999</v>
      </c>
      <c r="U86" s="8">
        <v>36.224699999999999</v>
      </c>
      <c r="V86" s="8">
        <v>31.909500000000001</v>
      </c>
      <c r="W86" s="8">
        <v>11.630800000000001</v>
      </c>
      <c r="X86" s="8">
        <v>31612</v>
      </c>
      <c r="Y86" s="25">
        <v>37927</v>
      </c>
      <c r="Z86" s="8">
        <v>37927</v>
      </c>
    </row>
    <row r="87" spans="1:26" x14ac:dyDescent="0.25">
      <c r="A87" s="6" t="s">
        <v>59</v>
      </c>
      <c r="B87" s="34">
        <v>43021.125</v>
      </c>
      <c r="C87" s="8">
        <v>27.736999999999998</v>
      </c>
      <c r="D87" s="8">
        <v>27.9878</v>
      </c>
      <c r="E87" s="8">
        <v>34.671500000000002</v>
      </c>
      <c r="F87" s="8">
        <v>37.683</v>
      </c>
      <c r="G87" s="8">
        <v>39.010300000000001</v>
      </c>
      <c r="H87" s="8">
        <v>37.239400000000003</v>
      </c>
      <c r="I87" s="8">
        <v>66.6233</v>
      </c>
      <c r="J87" s="8">
        <v>59.396700000000003</v>
      </c>
      <c r="K87" s="8">
        <v>39.536999999999999</v>
      </c>
      <c r="L87" s="8">
        <v>33.542900000000003</v>
      </c>
      <c r="M87" s="8">
        <v>41.492400000000004</v>
      </c>
      <c r="N87" s="8">
        <v>34.033200000000001</v>
      </c>
      <c r="O87" s="8">
        <v>15.2491</v>
      </c>
      <c r="P87" s="8">
        <v>14.696</v>
      </c>
      <c r="Q87" s="8">
        <v>13.2424</v>
      </c>
      <c r="R87" s="8">
        <v>12.7417</v>
      </c>
      <c r="S87" s="8">
        <v>12.785500000000001</v>
      </c>
      <c r="T87" s="8">
        <v>13.115</v>
      </c>
      <c r="U87" s="8">
        <v>36.4587</v>
      </c>
      <c r="V87" s="8">
        <v>39.658999999999999</v>
      </c>
      <c r="W87" s="8">
        <v>13.173</v>
      </c>
      <c r="X87" s="8">
        <v>13184</v>
      </c>
      <c r="Y87" s="24">
        <v>14935</v>
      </c>
      <c r="Z87" s="8">
        <v>14935</v>
      </c>
    </row>
    <row r="88" spans="1:26" x14ac:dyDescent="0.25">
      <c r="B88" s="22" t="s">
        <v>69</v>
      </c>
      <c r="C88" s="8">
        <v>29.229399999999998</v>
      </c>
      <c r="D88" s="8">
        <v>27.147400000000001</v>
      </c>
      <c r="E88" s="8">
        <v>31.590900000000001</v>
      </c>
      <c r="F88" s="8">
        <v>34.717500000000001</v>
      </c>
      <c r="G88" s="8">
        <v>35.256900000000002</v>
      </c>
      <c r="H88" s="8">
        <v>34.509500000000003</v>
      </c>
      <c r="I88" s="8">
        <v>64.476600000000005</v>
      </c>
      <c r="J88" s="8">
        <v>42.517499999999998</v>
      </c>
      <c r="K88" s="8">
        <v>40.861400000000003</v>
      </c>
      <c r="L88" s="8">
        <v>36.9818</v>
      </c>
      <c r="M88" s="8">
        <v>39.003500000000003</v>
      </c>
      <c r="N88" s="8">
        <v>30.934000000000001</v>
      </c>
      <c r="O88" s="8">
        <v>15.394399999999999</v>
      </c>
      <c r="P88" s="8">
        <v>14.7188</v>
      </c>
      <c r="Q88" s="8">
        <v>13.7399</v>
      </c>
      <c r="R88" s="8">
        <v>13.288600000000001</v>
      </c>
      <c r="S88" s="8">
        <v>12.947900000000001</v>
      </c>
      <c r="T88" s="8">
        <v>13.041</v>
      </c>
      <c r="U88" s="8">
        <v>33.578200000000002</v>
      </c>
      <c r="V88" s="8">
        <v>37.367699999999999</v>
      </c>
      <c r="W88" s="8">
        <v>13.3611</v>
      </c>
      <c r="X88" s="8">
        <v>13238</v>
      </c>
      <c r="Y88" s="24">
        <v>14735</v>
      </c>
      <c r="Z88" s="8">
        <v>14735</v>
      </c>
    </row>
    <row r="89" spans="1:26" x14ac:dyDescent="0.25">
      <c r="B89" s="23" t="s">
        <v>70</v>
      </c>
      <c r="C89" s="8">
        <v>28.864699999999999</v>
      </c>
      <c r="D89" s="8">
        <v>27.171800000000001</v>
      </c>
      <c r="E89" s="8">
        <v>31.722100000000001</v>
      </c>
      <c r="F89" s="8">
        <v>35.299999999999997</v>
      </c>
      <c r="G89" s="8">
        <v>35.631399999999999</v>
      </c>
      <c r="H89" s="8">
        <v>34.778500000000001</v>
      </c>
      <c r="I89" s="8">
        <v>64.602599999999995</v>
      </c>
      <c r="J89" s="8">
        <v>43.764600000000002</v>
      </c>
      <c r="K89" s="8">
        <v>40.293300000000002</v>
      </c>
      <c r="L89" s="8">
        <v>37.026299999999999</v>
      </c>
      <c r="M89" s="8">
        <v>39.951700000000002</v>
      </c>
      <c r="N89" s="8">
        <v>31.3567</v>
      </c>
      <c r="O89" s="8">
        <v>15.356999999999999</v>
      </c>
      <c r="P89" s="8">
        <v>14.681800000000001</v>
      </c>
      <c r="Q89" s="8">
        <v>13.6411</v>
      </c>
      <c r="R89" s="8">
        <v>13.2097</v>
      </c>
      <c r="S89" s="8">
        <v>12.921799999999999</v>
      </c>
      <c r="T89" s="8">
        <v>13.049300000000001</v>
      </c>
      <c r="U89" s="8">
        <v>33.864199999999997</v>
      </c>
      <c r="V89" s="8">
        <v>37.784799999999997</v>
      </c>
      <c r="W89" s="8">
        <v>13.3256</v>
      </c>
      <c r="X89" s="24">
        <v>13187</v>
      </c>
      <c r="Y89" s="8">
        <v>14781</v>
      </c>
      <c r="Z89" s="8">
        <v>14781</v>
      </c>
    </row>
    <row r="90" spans="1:26" x14ac:dyDescent="0.25">
      <c r="B90" s="23" t="s">
        <v>71</v>
      </c>
      <c r="C90" s="8">
        <v>28.5167</v>
      </c>
      <c r="D90" s="8">
        <v>27.1906</v>
      </c>
      <c r="E90" s="8">
        <v>32.177700000000002</v>
      </c>
      <c r="F90" s="8">
        <v>35.927700000000002</v>
      </c>
      <c r="G90" s="8">
        <v>36.204999999999998</v>
      </c>
      <c r="H90" s="8">
        <v>35.2029</v>
      </c>
      <c r="I90" s="8">
        <v>65.144400000000005</v>
      </c>
      <c r="J90" s="8">
        <v>47.443800000000003</v>
      </c>
      <c r="K90" s="8">
        <v>40.938400000000001</v>
      </c>
      <c r="L90" s="8">
        <v>37.507300000000001</v>
      </c>
      <c r="M90" s="8">
        <v>41.503100000000003</v>
      </c>
      <c r="N90" s="8">
        <v>32.195500000000003</v>
      </c>
      <c r="O90" s="8">
        <v>15.3339</v>
      </c>
      <c r="P90" s="8">
        <v>14.6671</v>
      </c>
      <c r="Q90" s="8">
        <v>13.559699999999999</v>
      </c>
      <c r="R90" s="8">
        <v>13.1167</v>
      </c>
      <c r="S90" s="8">
        <v>12.896000000000001</v>
      </c>
      <c r="T90" s="8">
        <v>13.0693</v>
      </c>
      <c r="U90" s="8">
        <v>34.3245</v>
      </c>
      <c r="V90" s="8">
        <v>38.957099999999997</v>
      </c>
      <c r="W90" s="8">
        <v>13.2972</v>
      </c>
      <c r="X90" s="8">
        <v>13088</v>
      </c>
      <c r="Y90" s="24">
        <v>14785</v>
      </c>
      <c r="Z90" s="8">
        <v>14785</v>
      </c>
    </row>
    <row r="91" spans="1:26" x14ac:dyDescent="0.25">
      <c r="B91" s="23" t="s">
        <v>72</v>
      </c>
      <c r="C91" s="8">
        <v>28.176500000000001</v>
      </c>
      <c r="D91" s="8">
        <v>27.346499999999999</v>
      </c>
      <c r="E91" s="8">
        <v>32.764400000000002</v>
      </c>
      <c r="F91" s="8">
        <v>36.495600000000003</v>
      </c>
      <c r="G91" s="8">
        <v>36.749899999999997</v>
      </c>
      <c r="H91" s="8">
        <v>35.827100000000002</v>
      </c>
      <c r="I91" s="8">
        <v>65.152699999999996</v>
      </c>
      <c r="J91" s="8">
        <v>48.966299999999997</v>
      </c>
      <c r="K91" s="8">
        <v>40.438400000000001</v>
      </c>
      <c r="L91" s="8">
        <v>36.355699999999999</v>
      </c>
      <c r="M91" s="8">
        <v>41.853000000000002</v>
      </c>
      <c r="N91" s="8">
        <v>33.152000000000001</v>
      </c>
      <c r="O91" s="8">
        <v>15.3286</v>
      </c>
      <c r="P91" s="8">
        <v>14.6625</v>
      </c>
      <c r="Q91" s="8">
        <v>13.4984</v>
      </c>
      <c r="R91" s="8">
        <v>13.0745</v>
      </c>
      <c r="S91" s="8">
        <v>12.8782</v>
      </c>
      <c r="T91" s="8">
        <v>13.074199999999999</v>
      </c>
      <c r="U91" s="8">
        <v>34.850200000000001</v>
      </c>
      <c r="V91" s="8">
        <v>39.21</v>
      </c>
      <c r="W91" s="8">
        <v>13.279</v>
      </c>
      <c r="X91" s="8">
        <v>13088</v>
      </c>
      <c r="Y91" s="24">
        <v>14835</v>
      </c>
      <c r="Z91" s="8">
        <v>14835</v>
      </c>
    </row>
    <row r="92" spans="1:26" x14ac:dyDescent="0.25">
      <c r="B92" s="23" t="s">
        <v>73</v>
      </c>
      <c r="C92" s="8">
        <v>27.761099999999999</v>
      </c>
      <c r="D92" s="8">
        <v>28.0733</v>
      </c>
      <c r="E92" s="8">
        <v>34.1342</v>
      </c>
      <c r="F92" s="8">
        <v>37.491399999999999</v>
      </c>
      <c r="G92" s="8">
        <v>38.183999999999997</v>
      </c>
      <c r="H92" s="8">
        <v>36.740499999999997</v>
      </c>
      <c r="I92" s="8">
        <v>66.924300000000002</v>
      </c>
      <c r="J92" s="8">
        <v>53.957500000000003</v>
      </c>
      <c r="K92" s="8">
        <v>39.387900000000002</v>
      </c>
      <c r="L92" s="8">
        <v>33.905099999999997</v>
      </c>
      <c r="M92" s="8">
        <v>40.259399999999999</v>
      </c>
      <c r="N92" s="8">
        <v>33.792999999999999</v>
      </c>
      <c r="O92" s="8">
        <v>15.2684</v>
      </c>
      <c r="P92" s="8">
        <v>14.666399999999999</v>
      </c>
      <c r="Q92" s="8">
        <v>13.3355</v>
      </c>
      <c r="R92" s="8">
        <v>12.8849</v>
      </c>
      <c r="S92" s="8">
        <v>12.7963</v>
      </c>
      <c r="T92" s="8">
        <v>13.083600000000001</v>
      </c>
      <c r="U92" s="8">
        <v>35.952500000000001</v>
      </c>
      <c r="V92" s="8">
        <v>38.8857</v>
      </c>
      <c r="W92" s="8">
        <v>13.2041</v>
      </c>
      <c r="X92" s="8">
        <v>13226</v>
      </c>
      <c r="Y92" s="24">
        <v>14968</v>
      </c>
      <c r="Z92" s="8">
        <v>14968</v>
      </c>
    </row>
    <row r="93" spans="1:26" x14ac:dyDescent="0.25">
      <c r="B93" s="22" t="s">
        <v>74</v>
      </c>
      <c r="C93" s="8">
        <v>27.341699999999999</v>
      </c>
      <c r="D93" s="8">
        <v>28.213000000000001</v>
      </c>
      <c r="E93" s="8">
        <v>35.119700000000002</v>
      </c>
      <c r="F93" s="8">
        <v>37.889600000000002</v>
      </c>
      <c r="G93" s="8">
        <v>39.191200000000002</v>
      </c>
      <c r="H93" s="8">
        <v>37.424999999999997</v>
      </c>
      <c r="I93" s="8">
        <v>66.290999999999997</v>
      </c>
      <c r="J93" s="8">
        <v>60.955800000000004</v>
      </c>
      <c r="K93" s="8">
        <v>39.121899999999997</v>
      </c>
      <c r="L93" s="8">
        <v>33.544499999999999</v>
      </c>
      <c r="M93" s="8">
        <v>42.137999999999998</v>
      </c>
      <c r="N93" s="8">
        <v>34.93</v>
      </c>
      <c r="O93" s="8">
        <v>15.2476</v>
      </c>
      <c r="P93" s="8">
        <v>14.6518</v>
      </c>
      <c r="Q93" s="8">
        <v>13.138400000000001</v>
      </c>
      <c r="R93" s="8">
        <v>12.641400000000001</v>
      </c>
      <c r="S93" s="8">
        <v>12.7441</v>
      </c>
      <c r="T93" s="8">
        <v>13.1305</v>
      </c>
      <c r="U93" s="8">
        <v>36.682000000000002</v>
      </c>
      <c r="V93" s="8">
        <v>40.164400000000001</v>
      </c>
      <c r="W93" s="8">
        <v>13.131</v>
      </c>
      <c r="X93" s="8">
        <v>13217</v>
      </c>
      <c r="Y93" s="24">
        <v>14969</v>
      </c>
      <c r="Z93" s="8">
        <v>14969</v>
      </c>
    </row>
    <row r="94" spans="1:26" x14ac:dyDescent="0.25">
      <c r="B94" s="23" t="s">
        <v>75</v>
      </c>
      <c r="C94" s="8">
        <v>27.0901</v>
      </c>
      <c r="D94" s="8">
        <v>28.276399999999999</v>
      </c>
      <c r="E94" s="8">
        <v>35.178899999999999</v>
      </c>
      <c r="F94" s="8">
        <v>38.225000000000001</v>
      </c>
      <c r="G94" s="8">
        <v>39.608699999999999</v>
      </c>
      <c r="H94" s="8">
        <v>37.411299999999997</v>
      </c>
      <c r="I94" s="8">
        <v>64.354799999999997</v>
      </c>
      <c r="J94" s="8">
        <v>62.069000000000003</v>
      </c>
      <c r="K94" s="8">
        <v>39.257899999999999</v>
      </c>
      <c r="L94" s="8">
        <v>34.040900000000001</v>
      </c>
      <c r="M94" s="8">
        <v>42.844200000000001</v>
      </c>
      <c r="N94" s="8">
        <v>35.296900000000001</v>
      </c>
      <c r="O94" s="8">
        <v>15.2399</v>
      </c>
      <c r="P94" s="8">
        <v>14.6088</v>
      </c>
      <c r="Q94" s="8">
        <v>13.026899999999999</v>
      </c>
      <c r="R94" s="8">
        <v>12.566800000000001</v>
      </c>
      <c r="S94" s="8">
        <v>12.683999999999999</v>
      </c>
      <c r="T94" s="8">
        <v>13.0989</v>
      </c>
      <c r="U94" s="8">
        <v>36.862400000000001</v>
      </c>
      <c r="V94" s="8">
        <v>40.596400000000003</v>
      </c>
      <c r="W94" s="8">
        <v>13.072800000000001</v>
      </c>
      <c r="X94" s="8">
        <v>13329</v>
      </c>
      <c r="Y94" s="24">
        <v>15024</v>
      </c>
      <c r="Z94" s="8">
        <v>15024</v>
      </c>
    </row>
    <row r="95" spans="1:26" x14ac:dyDescent="0.25">
      <c r="B95" s="23" t="s">
        <v>76</v>
      </c>
      <c r="C95" s="8">
        <v>26.777799999999999</v>
      </c>
      <c r="D95" s="8">
        <v>28.281300000000002</v>
      </c>
      <c r="E95" s="8">
        <v>35.843899999999998</v>
      </c>
      <c r="F95" s="8">
        <v>38.574399999999997</v>
      </c>
      <c r="G95" s="8">
        <v>40.119399999999999</v>
      </c>
      <c r="H95" s="8">
        <v>37.744999999999997</v>
      </c>
      <c r="I95" s="8">
        <v>63.338099999999997</v>
      </c>
      <c r="J95" s="8">
        <v>61.597999999999999</v>
      </c>
      <c r="K95" s="8">
        <v>39.767600000000002</v>
      </c>
      <c r="L95" s="8">
        <v>33.980499999999999</v>
      </c>
      <c r="M95" s="8">
        <v>43.2759</v>
      </c>
      <c r="N95" s="8">
        <v>36.174700000000001</v>
      </c>
      <c r="O95" s="8">
        <v>15.2173</v>
      </c>
      <c r="P95" s="8">
        <v>14.5623</v>
      </c>
      <c r="Q95" s="8">
        <v>12.901999999999999</v>
      </c>
      <c r="R95" s="8">
        <v>12.5191</v>
      </c>
      <c r="S95" s="8">
        <v>12.603199999999999</v>
      </c>
      <c r="T95" s="8">
        <v>13.0648</v>
      </c>
      <c r="U95" s="8">
        <v>37.2624</v>
      </c>
      <c r="V95" s="8">
        <v>40.948999999999998</v>
      </c>
      <c r="W95" s="8">
        <v>13.011200000000001</v>
      </c>
      <c r="X95" s="8">
        <v>13317</v>
      </c>
      <c r="Y95" s="24">
        <v>15046</v>
      </c>
      <c r="Z95" s="8">
        <v>15046</v>
      </c>
    </row>
    <row r="96" spans="1:26" x14ac:dyDescent="0.25">
      <c r="B96" s="23" t="s">
        <v>77</v>
      </c>
      <c r="C96" s="8">
        <v>26.307400000000001</v>
      </c>
      <c r="D96" s="8">
        <v>28.819400000000002</v>
      </c>
      <c r="E96" s="8">
        <v>36.110700000000001</v>
      </c>
      <c r="F96" s="8">
        <v>38.837699999999998</v>
      </c>
      <c r="G96" s="8">
        <v>40.726900000000001</v>
      </c>
      <c r="H96" s="8">
        <v>38.0092</v>
      </c>
      <c r="I96" s="8">
        <v>61.819400000000002</v>
      </c>
      <c r="J96" s="8">
        <v>59.421300000000002</v>
      </c>
      <c r="K96" s="8">
        <v>40.454999999999998</v>
      </c>
      <c r="L96" s="8">
        <v>34.380099999999999</v>
      </c>
      <c r="M96" s="8">
        <v>43.516199999999998</v>
      </c>
      <c r="N96" s="8">
        <v>37.583599999999997</v>
      </c>
      <c r="O96" s="8">
        <v>15.206200000000001</v>
      </c>
      <c r="P96" s="8">
        <v>14.4709</v>
      </c>
      <c r="Q96" s="8">
        <v>12.8157</v>
      </c>
      <c r="R96" s="8">
        <v>12.4885</v>
      </c>
      <c r="S96" s="8">
        <v>12.5184</v>
      </c>
      <c r="T96" s="8">
        <v>13.0572</v>
      </c>
      <c r="U96" s="8">
        <v>37.612200000000001</v>
      </c>
      <c r="V96" s="8">
        <v>41.375999999999998</v>
      </c>
      <c r="W96" s="8">
        <v>12.9613</v>
      </c>
      <c r="X96" s="8">
        <v>13287</v>
      </c>
      <c r="Y96" s="24">
        <v>15055</v>
      </c>
      <c r="Z96" s="8">
        <v>15055</v>
      </c>
    </row>
    <row r="97" spans="1:26" x14ac:dyDescent="0.25">
      <c r="B97" s="23" t="s">
        <v>78</v>
      </c>
      <c r="C97" s="8">
        <v>25.7194</v>
      </c>
      <c r="D97" s="8">
        <v>29.527100000000001</v>
      </c>
      <c r="E97" s="8">
        <v>36.539700000000003</v>
      </c>
      <c r="F97" s="8">
        <v>39.184600000000003</v>
      </c>
      <c r="G97" s="8">
        <v>41.292400000000001</v>
      </c>
      <c r="H97" s="8">
        <v>38.472999999999999</v>
      </c>
      <c r="I97" s="8">
        <v>60.115600000000001</v>
      </c>
      <c r="J97" s="8">
        <v>58.251300000000001</v>
      </c>
      <c r="K97" s="8">
        <v>41.242600000000003</v>
      </c>
      <c r="L97" s="8">
        <v>33.918199999999999</v>
      </c>
      <c r="M97" s="8">
        <v>45.005600000000001</v>
      </c>
      <c r="N97" s="8">
        <v>38.652299999999997</v>
      </c>
      <c r="O97" s="8">
        <v>15.2013</v>
      </c>
      <c r="P97" s="8">
        <v>14.402699999999999</v>
      </c>
      <c r="Q97" s="8">
        <v>12.722300000000001</v>
      </c>
      <c r="R97" s="8">
        <v>12.449299999999999</v>
      </c>
      <c r="S97" s="8">
        <v>12.454700000000001</v>
      </c>
      <c r="T97" s="8">
        <v>13.065799999999999</v>
      </c>
      <c r="U97" s="8">
        <v>38.068100000000001</v>
      </c>
      <c r="V97" s="8">
        <v>41.958799999999997</v>
      </c>
      <c r="W97" s="8">
        <v>12.9222</v>
      </c>
      <c r="X97" s="8">
        <v>13297</v>
      </c>
      <c r="Y97" s="25">
        <v>15070</v>
      </c>
      <c r="Z97" s="8">
        <v>15070</v>
      </c>
    </row>
    <row r="98" spans="1:26" x14ac:dyDescent="0.25">
      <c r="B98" s="23" t="s">
        <v>79</v>
      </c>
      <c r="C98" s="8">
        <v>25.295300000000001</v>
      </c>
      <c r="D98" s="8">
        <v>29.680299999999999</v>
      </c>
      <c r="E98" s="8">
        <v>36.348500000000001</v>
      </c>
      <c r="F98" s="8">
        <v>39.295000000000002</v>
      </c>
      <c r="G98" s="8">
        <v>41.584200000000003</v>
      </c>
      <c r="H98" s="8">
        <v>38.320900000000002</v>
      </c>
      <c r="I98" s="8">
        <v>58.566299999999998</v>
      </c>
      <c r="J98" s="8">
        <v>56.9818</v>
      </c>
      <c r="K98" s="8">
        <v>41.963799999999999</v>
      </c>
      <c r="L98" s="8">
        <v>34.307600000000001</v>
      </c>
      <c r="M98" s="8">
        <v>46.058700000000002</v>
      </c>
      <c r="N98" s="8">
        <v>39.681100000000001</v>
      </c>
      <c r="O98" s="8">
        <v>15.310700000000001</v>
      </c>
      <c r="P98" s="8">
        <v>14.4069</v>
      </c>
      <c r="Q98" s="8">
        <v>12.8111</v>
      </c>
      <c r="R98" s="8">
        <v>12.5031</v>
      </c>
      <c r="S98" s="8">
        <v>12.454000000000001</v>
      </c>
      <c r="T98" s="8">
        <v>13.132999999999999</v>
      </c>
      <c r="U98" s="8">
        <v>38.087699999999998</v>
      </c>
      <c r="V98" s="8">
        <v>42.546500000000002</v>
      </c>
      <c r="W98" s="8">
        <v>12.966799999999999</v>
      </c>
      <c r="X98" s="8">
        <v>13216</v>
      </c>
      <c r="Y98" s="25">
        <v>14979</v>
      </c>
      <c r="Z98" s="8">
        <v>14979</v>
      </c>
    </row>
    <row r="99" spans="1:26" x14ac:dyDescent="0.25">
      <c r="A99" s="6" t="s">
        <v>52</v>
      </c>
      <c r="B99" s="34">
        <v>42942.125</v>
      </c>
      <c r="C99" s="8">
        <v>28.352699999999999</v>
      </c>
      <c r="D99" s="8">
        <v>34.181399999999996</v>
      </c>
      <c r="E99" s="8">
        <v>43.503500000000003</v>
      </c>
      <c r="F99" s="8">
        <v>43.436100000000003</v>
      </c>
      <c r="G99" s="8">
        <v>42.302799999999998</v>
      </c>
      <c r="H99" s="8">
        <v>38.7181</v>
      </c>
      <c r="I99" s="8">
        <v>93.718699999999998</v>
      </c>
      <c r="J99" s="8">
        <v>52.231400000000001</v>
      </c>
      <c r="K99" s="8">
        <v>62.779499999999999</v>
      </c>
      <c r="L99" s="8">
        <v>52.047800000000002</v>
      </c>
      <c r="M99" s="8">
        <v>34.9848</v>
      </c>
      <c r="N99" s="8">
        <v>24.811900000000001</v>
      </c>
      <c r="O99" s="8">
        <v>15.5382</v>
      </c>
      <c r="P99" s="8">
        <v>14.0932</v>
      </c>
      <c r="Q99" s="8">
        <v>12.913600000000001</v>
      </c>
      <c r="R99" s="8">
        <v>12.4124</v>
      </c>
      <c r="S99" s="8">
        <v>12.0161</v>
      </c>
      <c r="T99" s="8">
        <v>12.0565</v>
      </c>
      <c r="U99" s="8">
        <v>40.5045</v>
      </c>
      <c r="V99" s="8">
        <v>41.854500000000002</v>
      </c>
      <c r="W99" s="8">
        <v>12.4909</v>
      </c>
      <c r="X99" s="8">
        <v>10983</v>
      </c>
      <c r="Y99" s="24">
        <v>13214</v>
      </c>
      <c r="Z99" s="8">
        <v>13214</v>
      </c>
    </row>
    <row r="100" spans="1:26" x14ac:dyDescent="0.25">
      <c r="B100" s="22" t="s">
        <v>69</v>
      </c>
      <c r="C100" s="8">
        <v>32.341200000000001</v>
      </c>
      <c r="D100" s="8">
        <v>35.708100000000002</v>
      </c>
      <c r="E100" s="8">
        <v>46.334600000000002</v>
      </c>
      <c r="F100" s="8">
        <v>42.161700000000003</v>
      </c>
      <c r="G100" s="8">
        <v>40.707000000000001</v>
      </c>
      <c r="H100" s="8">
        <v>36.051600000000001</v>
      </c>
      <c r="I100" s="8">
        <v>71.429199999999994</v>
      </c>
      <c r="J100" s="8">
        <v>57.608600000000003</v>
      </c>
      <c r="K100" s="8">
        <v>48.746099999999998</v>
      </c>
      <c r="L100" s="8">
        <v>34.555700000000002</v>
      </c>
      <c r="M100" s="8">
        <v>33.000599999999999</v>
      </c>
      <c r="N100" s="8">
        <v>29.190999999999999</v>
      </c>
      <c r="O100" s="8">
        <v>14.8772</v>
      </c>
      <c r="P100" s="8">
        <v>13.609500000000001</v>
      </c>
      <c r="Q100" s="8">
        <v>12.642300000000001</v>
      </c>
      <c r="R100" s="8">
        <v>12.0801</v>
      </c>
      <c r="S100" s="8">
        <v>12.1221</v>
      </c>
      <c r="T100" s="8">
        <v>12.3034</v>
      </c>
      <c r="U100" s="8">
        <v>39.448900000000002</v>
      </c>
      <c r="V100" s="8">
        <v>37.6462</v>
      </c>
      <c r="W100" s="8">
        <v>12.452299999999999</v>
      </c>
      <c r="X100" s="8">
        <v>11815</v>
      </c>
      <c r="Y100" s="24">
        <v>14347</v>
      </c>
      <c r="Z100" s="8">
        <v>14347</v>
      </c>
    </row>
    <row r="101" spans="1:26" x14ac:dyDescent="0.25">
      <c r="B101" s="23" t="s">
        <v>70</v>
      </c>
      <c r="C101" s="8">
        <v>31.813300000000002</v>
      </c>
      <c r="D101" s="8">
        <v>35.057499999999997</v>
      </c>
      <c r="E101" s="8">
        <v>46.291899999999998</v>
      </c>
      <c r="F101" s="8">
        <v>42.412700000000001</v>
      </c>
      <c r="G101" s="8">
        <v>41.160499999999999</v>
      </c>
      <c r="H101" s="8">
        <v>36.400700000000001</v>
      </c>
      <c r="I101" s="8">
        <v>72.957599999999999</v>
      </c>
      <c r="J101" s="8">
        <v>56.1858</v>
      </c>
      <c r="K101" s="8">
        <v>51.658000000000001</v>
      </c>
      <c r="L101" s="8">
        <v>37.0623</v>
      </c>
      <c r="M101" s="8">
        <v>31.590699999999998</v>
      </c>
      <c r="N101" s="8">
        <v>28.769200000000001</v>
      </c>
      <c r="O101" s="8">
        <v>15.055199999999999</v>
      </c>
      <c r="P101" s="8">
        <v>13.6775</v>
      </c>
      <c r="Q101" s="8">
        <v>12.5747</v>
      </c>
      <c r="R101" s="8">
        <v>12.092700000000001</v>
      </c>
      <c r="S101" s="8">
        <v>12.0848</v>
      </c>
      <c r="T101" s="8">
        <v>12.221</v>
      </c>
      <c r="U101" s="8">
        <v>39.662300000000002</v>
      </c>
      <c r="V101" s="8">
        <v>37.953099999999999</v>
      </c>
      <c r="W101" s="8">
        <v>12.423400000000001</v>
      </c>
      <c r="X101" s="24">
        <v>11752</v>
      </c>
      <c r="Y101" s="8">
        <v>14169</v>
      </c>
      <c r="Z101" s="8">
        <v>14169</v>
      </c>
    </row>
    <row r="102" spans="1:26" x14ac:dyDescent="0.25">
      <c r="B102" s="23" t="s">
        <v>71</v>
      </c>
      <c r="C102" s="8">
        <v>30.693200000000001</v>
      </c>
      <c r="D102" s="8">
        <v>34.660800000000002</v>
      </c>
      <c r="E102" s="8">
        <v>46.912999999999997</v>
      </c>
      <c r="F102" s="8">
        <v>43.445700000000002</v>
      </c>
      <c r="G102" s="8">
        <v>40.538499999999999</v>
      </c>
      <c r="H102" s="8">
        <v>37.0062</v>
      </c>
      <c r="I102" s="8">
        <v>78.620699999999999</v>
      </c>
      <c r="J102" s="8">
        <v>55.286099999999998</v>
      </c>
      <c r="K102" s="8">
        <v>55.134599999999999</v>
      </c>
      <c r="L102" s="8">
        <v>40.5441</v>
      </c>
      <c r="M102" s="8">
        <v>30.974499999999999</v>
      </c>
      <c r="N102" s="8">
        <v>27.441299999999998</v>
      </c>
      <c r="O102" s="8">
        <v>15.2577</v>
      </c>
      <c r="P102" s="8">
        <v>13.688700000000001</v>
      </c>
      <c r="Q102" s="8">
        <v>12.601900000000001</v>
      </c>
      <c r="R102" s="8">
        <v>12.0976</v>
      </c>
      <c r="S102" s="8">
        <v>12.1058</v>
      </c>
      <c r="T102" s="8">
        <v>12.0837</v>
      </c>
      <c r="U102" s="8">
        <v>39.848199999999999</v>
      </c>
      <c r="V102" s="8">
        <v>38.614899999999999</v>
      </c>
      <c r="W102" s="8">
        <v>12.401899999999999</v>
      </c>
      <c r="X102" s="8">
        <v>11683</v>
      </c>
      <c r="Y102" s="24">
        <v>13922</v>
      </c>
      <c r="Z102" s="8">
        <v>13922</v>
      </c>
    </row>
    <row r="103" spans="1:26" x14ac:dyDescent="0.25">
      <c r="B103" s="23" t="s">
        <v>72</v>
      </c>
      <c r="C103" s="8">
        <v>29.7729</v>
      </c>
      <c r="D103" s="8">
        <v>34.789099999999998</v>
      </c>
      <c r="E103" s="8">
        <v>45.750300000000003</v>
      </c>
      <c r="F103" s="8">
        <v>43.756399999999999</v>
      </c>
      <c r="G103" s="8">
        <v>40.997199999999999</v>
      </c>
      <c r="H103" s="8">
        <v>37.314900000000002</v>
      </c>
      <c r="I103" s="8">
        <v>82.577600000000004</v>
      </c>
      <c r="J103" s="8">
        <v>54.508899999999997</v>
      </c>
      <c r="K103" s="8">
        <v>59.2729</v>
      </c>
      <c r="L103" s="8">
        <v>43.881999999999998</v>
      </c>
      <c r="M103" s="8">
        <v>30.651299999999999</v>
      </c>
      <c r="N103" s="8">
        <v>26.675000000000001</v>
      </c>
      <c r="O103" s="8">
        <v>15.389099999999999</v>
      </c>
      <c r="P103" s="8">
        <v>13.7859</v>
      </c>
      <c r="Q103" s="8">
        <v>12.647</v>
      </c>
      <c r="R103" s="8">
        <v>12.172000000000001</v>
      </c>
      <c r="S103" s="8">
        <v>12.022500000000001</v>
      </c>
      <c r="T103" s="8">
        <v>12.049799999999999</v>
      </c>
      <c r="U103" s="8">
        <v>40.010100000000001</v>
      </c>
      <c r="V103" s="8">
        <v>39.332500000000003</v>
      </c>
      <c r="W103" s="8">
        <v>12.396599999999999</v>
      </c>
      <c r="X103" s="8">
        <v>11539</v>
      </c>
      <c r="Y103" s="24">
        <v>13648</v>
      </c>
      <c r="Z103" s="8">
        <v>13648</v>
      </c>
    </row>
    <row r="104" spans="1:26" x14ac:dyDescent="0.25">
      <c r="B104" s="23" t="s">
        <v>73</v>
      </c>
      <c r="C104" s="8">
        <v>28.9542</v>
      </c>
      <c r="D104" s="8">
        <v>34.048499999999997</v>
      </c>
      <c r="E104" s="8">
        <v>43.682099999999998</v>
      </c>
      <c r="F104" s="8">
        <v>43.421100000000003</v>
      </c>
      <c r="G104" s="8">
        <v>41.4739</v>
      </c>
      <c r="H104" s="8">
        <v>38.3247</v>
      </c>
      <c r="I104" s="8">
        <v>89.629400000000004</v>
      </c>
      <c r="J104" s="8">
        <v>52.452500000000001</v>
      </c>
      <c r="K104" s="8">
        <v>62.269100000000002</v>
      </c>
      <c r="L104" s="8">
        <v>49.957599999999999</v>
      </c>
      <c r="M104" s="8">
        <v>33.000799999999998</v>
      </c>
      <c r="N104" s="8">
        <v>25.812000000000001</v>
      </c>
      <c r="O104" s="8">
        <v>15.496700000000001</v>
      </c>
      <c r="P104" s="8">
        <v>14.0367</v>
      </c>
      <c r="Q104" s="8">
        <v>12.726900000000001</v>
      </c>
      <c r="R104" s="8">
        <v>12.383699999999999</v>
      </c>
      <c r="S104" s="8">
        <v>11.9941</v>
      </c>
      <c r="T104" s="8">
        <v>12.1073</v>
      </c>
      <c r="U104" s="8">
        <v>40.152999999999999</v>
      </c>
      <c r="V104" s="8">
        <v>41.172400000000003</v>
      </c>
      <c r="W104" s="8">
        <v>12.473699999999999</v>
      </c>
      <c r="X104" s="8">
        <v>11150</v>
      </c>
      <c r="Y104" s="24">
        <v>13315</v>
      </c>
      <c r="Z104" s="8">
        <v>13315</v>
      </c>
    </row>
    <row r="105" spans="1:26" x14ac:dyDescent="0.25">
      <c r="B105" s="22" t="s">
        <v>74</v>
      </c>
      <c r="C105" s="8">
        <v>27.661000000000001</v>
      </c>
      <c r="D105" s="8">
        <v>33.616100000000003</v>
      </c>
      <c r="E105" s="8">
        <v>42.727699999999999</v>
      </c>
      <c r="F105" s="8">
        <v>43.6036</v>
      </c>
      <c r="G105" s="8">
        <v>42.763100000000001</v>
      </c>
      <c r="H105" s="8">
        <v>39.262</v>
      </c>
      <c r="I105" s="8">
        <v>96.983400000000003</v>
      </c>
      <c r="J105" s="8">
        <v>47.997300000000003</v>
      </c>
      <c r="K105" s="8">
        <v>61.576000000000001</v>
      </c>
      <c r="L105" s="8">
        <v>55.3996</v>
      </c>
      <c r="M105" s="8">
        <v>37.993000000000002</v>
      </c>
      <c r="N105" s="8">
        <v>23.614000000000001</v>
      </c>
      <c r="O105" s="8">
        <v>15.604100000000001</v>
      </c>
      <c r="P105" s="8">
        <v>14.118600000000001</v>
      </c>
      <c r="Q105" s="8">
        <v>12.929600000000001</v>
      </c>
      <c r="R105" s="8">
        <v>12.474600000000001</v>
      </c>
      <c r="S105" s="8">
        <v>12.1045</v>
      </c>
      <c r="T105" s="8">
        <v>11.9922</v>
      </c>
      <c r="U105" s="8">
        <v>40.685299999999998</v>
      </c>
      <c r="V105" s="8">
        <v>42.589599999999997</v>
      </c>
      <c r="W105" s="8">
        <v>12.513500000000001</v>
      </c>
      <c r="X105" s="8">
        <v>10834</v>
      </c>
      <c r="Y105" s="24">
        <v>13133</v>
      </c>
      <c r="Z105" s="8">
        <v>13133</v>
      </c>
    </row>
    <row r="106" spans="1:26" x14ac:dyDescent="0.25">
      <c r="B106" s="23" t="s">
        <v>75</v>
      </c>
      <c r="C106" s="8">
        <v>27.305399999999999</v>
      </c>
      <c r="D106" s="8">
        <v>33.979599999999998</v>
      </c>
      <c r="E106" s="8">
        <v>41.436500000000002</v>
      </c>
      <c r="F106" s="8">
        <v>43.482799999999997</v>
      </c>
      <c r="G106" s="8">
        <v>43.315899999999999</v>
      </c>
      <c r="H106" s="8">
        <v>39.165500000000002</v>
      </c>
      <c r="I106" s="8">
        <v>94.218599999999995</v>
      </c>
      <c r="J106" s="8">
        <v>46.822200000000002</v>
      </c>
      <c r="K106" s="8">
        <v>59.992199999999997</v>
      </c>
      <c r="L106" s="8">
        <v>57.536299999999997</v>
      </c>
      <c r="M106" s="8">
        <v>40.475499999999997</v>
      </c>
      <c r="N106" s="8">
        <v>23.285699999999999</v>
      </c>
      <c r="O106" s="8">
        <v>15.6188</v>
      </c>
      <c r="P106" s="8">
        <v>14.0433</v>
      </c>
      <c r="Q106" s="8">
        <v>12.962400000000001</v>
      </c>
      <c r="R106" s="8">
        <v>12.552</v>
      </c>
      <c r="S106" s="8">
        <v>12.098599999999999</v>
      </c>
      <c r="T106" s="8">
        <v>11.9689</v>
      </c>
      <c r="U106" s="8">
        <v>40.623600000000003</v>
      </c>
      <c r="V106" s="8">
        <v>43.1325</v>
      </c>
      <c r="W106" s="8">
        <v>12.514900000000001</v>
      </c>
      <c r="X106" s="8">
        <v>10788</v>
      </c>
      <c r="Y106" s="24">
        <v>13179</v>
      </c>
      <c r="Z106" s="8">
        <v>13179</v>
      </c>
    </row>
    <row r="107" spans="1:26" x14ac:dyDescent="0.25">
      <c r="B107" s="23" t="s">
        <v>76</v>
      </c>
      <c r="C107" s="8">
        <v>27.3749</v>
      </c>
      <c r="D107" s="8">
        <v>34.369700000000002</v>
      </c>
      <c r="E107" s="8">
        <v>41.1845</v>
      </c>
      <c r="F107" s="8">
        <v>42.676000000000002</v>
      </c>
      <c r="G107" s="8">
        <v>43.369500000000002</v>
      </c>
      <c r="H107" s="8">
        <v>39.838799999999999</v>
      </c>
      <c r="I107" s="8">
        <v>91.888199999999998</v>
      </c>
      <c r="J107" s="8">
        <v>45.180300000000003</v>
      </c>
      <c r="K107" s="8">
        <v>59.521900000000002</v>
      </c>
      <c r="L107" s="8">
        <v>59.262900000000002</v>
      </c>
      <c r="M107" s="8">
        <v>42.377800000000001</v>
      </c>
      <c r="N107" s="8">
        <v>23.319500000000001</v>
      </c>
      <c r="O107" s="8">
        <v>15.6182</v>
      </c>
      <c r="P107" s="8">
        <v>13.8605</v>
      </c>
      <c r="Q107" s="8">
        <v>13.091699999999999</v>
      </c>
      <c r="R107" s="8">
        <v>12.5685</v>
      </c>
      <c r="S107" s="8">
        <v>12.1205</v>
      </c>
      <c r="T107" s="8">
        <v>11.9351</v>
      </c>
      <c r="U107" s="8">
        <v>40.717199999999998</v>
      </c>
      <c r="V107" s="8">
        <v>43.612299999999998</v>
      </c>
      <c r="W107" s="8">
        <v>12.5131</v>
      </c>
      <c r="X107" s="8">
        <v>10732</v>
      </c>
      <c r="Y107" s="24">
        <v>13162</v>
      </c>
      <c r="Z107" s="8">
        <v>13162</v>
      </c>
    </row>
    <row r="108" spans="1:26" x14ac:dyDescent="0.25">
      <c r="B108" s="23" t="s">
        <v>77</v>
      </c>
      <c r="C108" s="8">
        <v>27.977900000000002</v>
      </c>
      <c r="D108" s="8">
        <v>34.9741</v>
      </c>
      <c r="E108" s="8">
        <v>39.522300000000001</v>
      </c>
      <c r="F108" s="8">
        <v>43.225299999999997</v>
      </c>
      <c r="G108" s="8">
        <v>43.687600000000003</v>
      </c>
      <c r="H108" s="8">
        <v>40.149900000000002</v>
      </c>
      <c r="I108" s="8">
        <v>85.967500000000001</v>
      </c>
      <c r="J108" s="8">
        <v>43.477400000000003</v>
      </c>
      <c r="K108" s="8">
        <v>58.959299999999999</v>
      </c>
      <c r="L108" s="8">
        <v>63.200099999999999</v>
      </c>
      <c r="M108" s="8">
        <v>44.915300000000002</v>
      </c>
      <c r="N108" s="8">
        <v>23.585999999999999</v>
      </c>
      <c r="O108" s="8">
        <v>15.609</v>
      </c>
      <c r="P108" s="8">
        <v>13.676399999999999</v>
      </c>
      <c r="Q108" s="8">
        <v>13.1991</v>
      </c>
      <c r="R108" s="8">
        <v>12.6579</v>
      </c>
      <c r="S108" s="8">
        <v>12.147600000000001</v>
      </c>
      <c r="T108" s="8">
        <v>11.9419</v>
      </c>
      <c r="U108" s="8">
        <v>40.836799999999997</v>
      </c>
      <c r="V108" s="8">
        <v>44.591999999999999</v>
      </c>
      <c r="W108" s="8">
        <v>12.5364</v>
      </c>
      <c r="X108" s="8">
        <v>10665</v>
      </c>
      <c r="Y108" s="24">
        <v>13049</v>
      </c>
      <c r="Z108" s="8">
        <v>13049</v>
      </c>
    </row>
    <row r="109" spans="1:26" x14ac:dyDescent="0.25">
      <c r="B109" s="23" t="s">
        <v>78</v>
      </c>
      <c r="C109" s="8">
        <v>27.7348</v>
      </c>
      <c r="D109" s="8">
        <v>35.308399999999999</v>
      </c>
      <c r="E109" s="8">
        <v>38.727699999999999</v>
      </c>
      <c r="F109" s="8">
        <v>42.742100000000001</v>
      </c>
      <c r="G109" s="8">
        <v>43.297600000000003</v>
      </c>
      <c r="H109" s="8">
        <v>40.371899999999997</v>
      </c>
      <c r="I109" s="8">
        <v>81.39</v>
      </c>
      <c r="J109" s="8">
        <v>39.0672</v>
      </c>
      <c r="K109" s="8">
        <v>57.436799999999998</v>
      </c>
      <c r="L109" s="8">
        <v>65.605199999999996</v>
      </c>
      <c r="M109" s="8">
        <v>46.303699999999999</v>
      </c>
      <c r="N109" s="8">
        <v>24.7653</v>
      </c>
      <c r="O109" s="8">
        <v>15.6258</v>
      </c>
      <c r="P109" s="8">
        <v>13.6197</v>
      </c>
      <c r="Q109" s="8">
        <v>13.138500000000001</v>
      </c>
      <c r="R109" s="8">
        <v>12.7409</v>
      </c>
      <c r="S109" s="8">
        <v>12.2013</v>
      </c>
      <c r="T109" s="8">
        <v>11.959300000000001</v>
      </c>
      <c r="U109" s="8">
        <v>40.642299999999999</v>
      </c>
      <c r="V109" s="8">
        <v>45.006799999999998</v>
      </c>
      <c r="W109" s="8">
        <v>12.553100000000001</v>
      </c>
      <c r="X109" s="8">
        <v>10656</v>
      </c>
      <c r="Y109" s="25">
        <v>13005</v>
      </c>
      <c r="Z109" s="8">
        <v>13005</v>
      </c>
    </row>
    <row r="110" spans="1:26" x14ac:dyDescent="0.25">
      <c r="B110" s="23" t="s">
        <v>79</v>
      </c>
      <c r="C110" s="8">
        <v>27.371200000000002</v>
      </c>
      <c r="D110" s="8">
        <v>34.244500000000002</v>
      </c>
      <c r="E110" s="8">
        <v>39.2637</v>
      </c>
      <c r="F110" s="8">
        <v>41.848500000000001</v>
      </c>
      <c r="G110" s="8">
        <v>42.800199999999997</v>
      </c>
      <c r="H110" s="8">
        <v>40.601700000000001</v>
      </c>
      <c r="I110" s="8">
        <v>88.511899999999997</v>
      </c>
      <c r="J110" s="8">
        <v>47.935299999999998</v>
      </c>
      <c r="K110" s="8">
        <v>55.140300000000003</v>
      </c>
      <c r="L110" s="8">
        <v>69.555499999999995</v>
      </c>
      <c r="M110" s="8">
        <v>47.747799999999998</v>
      </c>
      <c r="N110" s="8">
        <v>24.6036</v>
      </c>
      <c r="O110" s="8">
        <v>15.7235</v>
      </c>
      <c r="P110" s="8">
        <v>14.008699999999999</v>
      </c>
      <c r="Q110" s="8">
        <v>12.970800000000001</v>
      </c>
      <c r="R110" s="8">
        <v>12.8202</v>
      </c>
      <c r="S110" s="8">
        <v>12.2577</v>
      </c>
      <c r="T110" s="8">
        <v>11.937099999999999</v>
      </c>
      <c r="U110" s="8">
        <v>40.420200000000001</v>
      </c>
      <c r="V110" s="8">
        <v>46.686399999999999</v>
      </c>
      <c r="W110" s="8">
        <v>12.605</v>
      </c>
      <c r="X110" s="8">
        <v>10633</v>
      </c>
      <c r="Y110" s="25">
        <v>13106</v>
      </c>
      <c r="Z110" s="8">
        <v>13106</v>
      </c>
    </row>
    <row r="111" spans="1:26" x14ac:dyDescent="0.25">
      <c r="A111" s="6" t="s">
        <v>24</v>
      </c>
      <c r="B111" s="34">
        <v>43712.125</v>
      </c>
      <c r="C111" s="8">
        <v>31.232500000000002</v>
      </c>
      <c r="D111" s="8">
        <v>35.256999999999998</v>
      </c>
      <c r="E111" s="8">
        <v>40.668799999999997</v>
      </c>
      <c r="F111" s="8">
        <v>39.894799999999996</v>
      </c>
      <c r="G111" s="8">
        <v>38.511899999999997</v>
      </c>
      <c r="H111" s="8">
        <v>35.443600000000004</v>
      </c>
      <c r="I111" s="8">
        <v>6.8652899999999999</v>
      </c>
      <c r="J111" s="8">
        <v>18.1206</v>
      </c>
      <c r="K111" s="8">
        <v>29.931899999999999</v>
      </c>
      <c r="L111" s="8">
        <v>39.001600000000003</v>
      </c>
      <c r="M111" s="8">
        <v>42.7453</v>
      </c>
      <c r="N111" s="8">
        <v>48.242899999999999</v>
      </c>
      <c r="O111" s="8">
        <v>11.3301</v>
      </c>
      <c r="P111" s="8">
        <v>11.170299999999999</v>
      </c>
      <c r="Q111" s="8">
        <v>10.4687</v>
      </c>
      <c r="R111" s="8">
        <v>10.905799999999999</v>
      </c>
      <c r="S111" s="8">
        <v>10.6677</v>
      </c>
      <c r="T111" s="8">
        <v>10.7441</v>
      </c>
      <c r="U111" s="8">
        <v>37.518599999999999</v>
      </c>
      <c r="V111" s="8">
        <v>38.740900000000003</v>
      </c>
      <c r="W111" s="8">
        <v>10.7738</v>
      </c>
      <c r="X111" s="8">
        <v>4854</v>
      </c>
      <c r="Y111" s="24">
        <v>7366</v>
      </c>
      <c r="Z111" s="8">
        <v>7366</v>
      </c>
    </row>
    <row r="112" spans="1:26" x14ac:dyDescent="0.25">
      <c r="B112" s="22" t="s">
        <v>69</v>
      </c>
      <c r="C112" s="8">
        <v>34.526600000000002</v>
      </c>
      <c r="D112" s="8">
        <v>37.028599999999997</v>
      </c>
      <c r="E112" s="8">
        <v>36.538600000000002</v>
      </c>
      <c r="F112" s="8">
        <v>35.432200000000002</v>
      </c>
      <c r="G112" s="8">
        <v>36.3416</v>
      </c>
      <c r="H112" s="8">
        <v>34.348799999999997</v>
      </c>
      <c r="I112" s="8">
        <v>5.6064299999999996</v>
      </c>
      <c r="J112" s="8">
        <v>9.0446399999999993</v>
      </c>
      <c r="K112" s="8">
        <v>10.3338</v>
      </c>
      <c r="L112" s="8">
        <v>22.321000000000002</v>
      </c>
      <c r="M112" s="8">
        <v>36.610700000000001</v>
      </c>
      <c r="N112" s="8">
        <v>44.735599999999998</v>
      </c>
      <c r="O112" s="8">
        <v>9.98264</v>
      </c>
      <c r="P112" s="8">
        <v>9.5447699999999998</v>
      </c>
      <c r="Q112" s="8">
        <v>9.8122799999999994</v>
      </c>
      <c r="R112" s="8">
        <v>10.286899999999999</v>
      </c>
      <c r="S112" s="8">
        <v>10.687799999999999</v>
      </c>
      <c r="T112" s="8">
        <v>10.725899999999999</v>
      </c>
      <c r="U112" s="8">
        <v>35.7074</v>
      </c>
      <c r="V112" s="8">
        <v>29.447800000000001</v>
      </c>
      <c r="W112" s="8">
        <v>10.3803</v>
      </c>
      <c r="X112" s="8">
        <v>4472</v>
      </c>
      <c r="Y112" s="24">
        <v>6991</v>
      </c>
      <c r="Z112" s="8">
        <v>6991</v>
      </c>
    </row>
    <row r="113" spans="1:26" x14ac:dyDescent="0.25">
      <c r="B113" s="23" t="s">
        <v>70</v>
      </c>
      <c r="C113" s="8">
        <v>31.932500000000001</v>
      </c>
      <c r="D113" s="8">
        <v>36.207299999999996</v>
      </c>
      <c r="E113" s="8">
        <v>35.879800000000003</v>
      </c>
      <c r="F113" s="8">
        <v>35.252800000000001</v>
      </c>
      <c r="G113" s="8">
        <v>35.7102</v>
      </c>
      <c r="H113" s="8">
        <v>34.407200000000003</v>
      </c>
      <c r="I113" s="8">
        <v>5.9287799999999997</v>
      </c>
      <c r="J113" s="8">
        <v>10.4701</v>
      </c>
      <c r="K113" s="8">
        <v>12.9796</v>
      </c>
      <c r="L113" s="8">
        <v>25.941500000000001</v>
      </c>
      <c r="M113" s="8">
        <v>37.969099999999997</v>
      </c>
      <c r="N113" s="8">
        <v>45.2896</v>
      </c>
      <c r="O113" s="8">
        <v>10.4049</v>
      </c>
      <c r="P113" s="8">
        <v>9.6493300000000009</v>
      </c>
      <c r="Q113" s="8">
        <v>10.081200000000001</v>
      </c>
      <c r="R113" s="8">
        <v>10.4116</v>
      </c>
      <c r="S113" s="8">
        <v>10.7674</v>
      </c>
      <c r="T113" s="8">
        <v>10.7852</v>
      </c>
      <c r="U113" s="8">
        <v>35.203400000000002</v>
      </c>
      <c r="V113" s="8">
        <v>31.0564</v>
      </c>
      <c r="W113" s="8">
        <v>10.5</v>
      </c>
      <c r="X113" s="24">
        <v>4540</v>
      </c>
      <c r="Y113" s="8">
        <v>7032</v>
      </c>
      <c r="Z113" s="8">
        <v>7032</v>
      </c>
    </row>
    <row r="114" spans="1:26" x14ac:dyDescent="0.25">
      <c r="B114" s="23" t="s">
        <v>71</v>
      </c>
      <c r="C114" s="8">
        <v>32.762</v>
      </c>
      <c r="D114" s="8">
        <v>36.267200000000003</v>
      </c>
      <c r="E114" s="8">
        <v>35.7849</v>
      </c>
      <c r="F114" s="8">
        <v>36.569899999999997</v>
      </c>
      <c r="G114" s="8">
        <v>37.308799999999998</v>
      </c>
      <c r="H114" s="8">
        <v>33.697200000000002</v>
      </c>
      <c r="I114" s="8">
        <v>6.3562500000000002</v>
      </c>
      <c r="J114" s="8">
        <v>10.630800000000001</v>
      </c>
      <c r="K114" s="8">
        <v>16.121400000000001</v>
      </c>
      <c r="L114" s="8">
        <v>30.060700000000001</v>
      </c>
      <c r="M114" s="8">
        <v>39.755699999999997</v>
      </c>
      <c r="N114" s="8">
        <v>45.930799999999998</v>
      </c>
      <c r="O114" s="8">
        <v>10.680999999999999</v>
      </c>
      <c r="P114" s="8">
        <v>9.8495100000000004</v>
      </c>
      <c r="Q114" s="8">
        <v>10.127800000000001</v>
      </c>
      <c r="R114" s="8">
        <v>10.582599999999999</v>
      </c>
      <c r="S114" s="8">
        <v>10.6851</v>
      </c>
      <c r="T114" s="8">
        <v>10.7791</v>
      </c>
      <c r="U114" s="8">
        <v>35.658900000000003</v>
      </c>
      <c r="V114" s="8">
        <v>32.924100000000003</v>
      </c>
      <c r="W114" s="8">
        <v>10.544</v>
      </c>
      <c r="X114" s="8">
        <v>4575</v>
      </c>
      <c r="Y114" s="24">
        <v>7107</v>
      </c>
      <c r="Z114" s="8">
        <v>7107</v>
      </c>
    </row>
    <row r="115" spans="1:26" x14ac:dyDescent="0.25">
      <c r="B115" s="23" t="s">
        <v>72</v>
      </c>
      <c r="C115" s="8">
        <v>33.349699999999999</v>
      </c>
      <c r="D115" s="8">
        <v>35.8962</v>
      </c>
      <c r="E115" s="8">
        <v>36.456600000000002</v>
      </c>
      <c r="F115" s="8">
        <v>37.068399999999997</v>
      </c>
      <c r="G115" s="8">
        <v>37.059899999999999</v>
      </c>
      <c r="H115" s="8">
        <v>33.758000000000003</v>
      </c>
      <c r="I115" s="8">
        <v>6.4993699999999999</v>
      </c>
      <c r="J115" s="8">
        <v>12.132</v>
      </c>
      <c r="K115" s="8">
        <v>19.468</v>
      </c>
      <c r="L115" s="8">
        <v>32.020800000000001</v>
      </c>
      <c r="M115" s="8">
        <v>40.8902</v>
      </c>
      <c r="N115" s="8">
        <v>48.275599999999997</v>
      </c>
      <c r="O115" s="8">
        <v>10.850899999999999</v>
      </c>
      <c r="P115" s="8">
        <v>10.056100000000001</v>
      </c>
      <c r="Q115" s="8">
        <v>10.2462</v>
      </c>
      <c r="R115" s="8">
        <v>10.601800000000001</v>
      </c>
      <c r="S115" s="8">
        <v>10.7401</v>
      </c>
      <c r="T115" s="8">
        <v>10.7616</v>
      </c>
      <c r="U115" s="8">
        <v>35.7744</v>
      </c>
      <c r="V115" s="8">
        <v>34.902700000000003</v>
      </c>
      <c r="W115" s="8">
        <v>10.596500000000001</v>
      </c>
      <c r="X115" s="8">
        <v>4654</v>
      </c>
      <c r="Y115" s="24">
        <v>7173</v>
      </c>
      <c r="Z115" s="8">
        <v>7173</v>
      </c>
    </row>
    <row r="116" spans="1:26" x14ac:dyDescent="0.25">
      <c r="B116" s="23" t="s">
        <v>73</v>
      </c>
      <c r="C116" s="8">
        <v>30.2317</v>
      </c>
      <c r="D116" s="8">
        <v>36.320599999999999</v>
      </c>
      <c r="E116" s="8">
        <v>39.484299999999998</v>
      </c>
      <c r="F116" s="8">
        <v>38.4542</v>
      </c>
      <c r="G116" s="8">
        <v>37.497</v>
      </c>
      <c r="H116" s="8">
        <v>34.783499999999997</v>
      </c>
      <c r="I116" s="8">
        <v>6.6265099999999997</v>
      </c>
      <c r="J116" s="8">
        <v>16.165700000000001</v>
      </c>
      <c r="K116" s="8">
        <v>27.866299999999999</v>
      </c>
      <c r="L116" s="8">
        <v>36.920900000000003</v>
      </c>
      <c r="M116" s="8">
        <v>42.197200000000002</v>
      </c>
      <c r="N116" s="8">
        <v>48.283499999999997</v>
      </c>
      <c r="O116" s="8">
        <v>11.363300000000001</v>
      </c>
      <c r="P116" s="8">
        <v>10.7898</v>
      </c>
      <c r="Q116" s="8">
        <v>10.456799999999999</v>
      </c>
      <c r="R116" s="8">
        <v>10.827999999999999</v>
      </c>
      <c r="S116" s="8">
        <v>10.7407</v>
      </c>
      <c r="T116" s="8">
        <v>10.670199999999999</v>
      </c>
      <c r="U116" s="8">
        <v>36.740299999999998</v>
      </c>
      <c r="V116" s="8">
        <v>37.757300000000001</v>
      </c>
      <c r="W116" s="8">
        <v>10.722</v>
      </c>
      <c r="X116" s="8">
        <v>4775</v>
      </c>
      <c r="Y116" s="24">
        <v>7349</v>
      </c>
      <c r="Z116" s="8">
        <v>7349</v>
      </c>
    </row>
    <row r="117" spans="1:26" x14ac:dyDescent="0.25">
      <c r="B117" s="22" t="s">
        <v>74</v>
      </c>
      <c r="C117" s="8">
        <v>31.2546</v>
      </c>
      <c r="D117" s="8">
        <v>34.480499999999999</v>
      </c>
      <c r="E117" s="8">
        <v>41.176499999999997</v>
      </c>
      <c r="F117" s="8">
        <v>41.346499999999999</v>
      </c>
      <c r="G117" s="8">
        <v>39.678199999999997</v>
      </c>
      <c r="H117" s="8">
        <v>36.130699999999997</v>
      </c>
      <c r="I117" s="8">
        <v>7.0380000000000003</v>
      </c>
      <c r="J117" s="8">
        <v>17.061800000000002</v>
      </c>
      <c r="K117" s="8">
        <v>29.904699999999998</v>
      </c>
      <c r="L117" s="8">
        <v>40.572499999999998</v>
      </c>
      <c r="M117" s="8">
        <v>42.4178</v>
      </c>
      <c r="N117" s="8">
        <v>48.941099999999999</v>
      </c>
      <c r="O117" s="8">
        <v>11.3538</v>
      </c>
      <c r="P117" s="8">
        <v>11.4214</v>
      </c>
      <c r="Q117" s="8">
        <v>10.6023</v>
      </c>
      <c r="R117" s="8">
        <v>11.0243</v>
      </c>
      <c r="S117" s="8">
        <v>10.7164</v>
      </c>
      <c r="T117" s="8">
        <v>10.795999999999999</v>
      </c>
      <c r="U117" s="8">
        <v>38.226300000000002</v>
      </c>
      <c r="V117" s="8">
        <v>39.132399999999997</v>
      </c>
      <c r="W117" s="8">
        <v>10.863899999999999</v>
      </c>
      <c r="X117" s="8">
        <v>4884</v>
      </c>
      <c r="Y117" s="24">
        <v>7368</v>
      </c>
      <c r="Z117" s="8">
        <v>7368</v>
      </c>
    </row>
    <row r="118" spans="1:26" x14ac:dyDescent="0.25">
      <c r="B118" s="23" t="s">
        <v>75</v>
      </c>
      <c r="C118" s="8">
        <v>31.2013</v>
      </c>
      <c r="D118" s="8">
        <v>34.462899999999998</v>
      </c>
      <c r="E118" s="8">
        <v>41.2851</v>
      </c>
      <c r="F118" s="8">
        <v>41.080399999999997</v>
      </c>
      <c r="G118" s="8">
        <v>39.245399999999997</v>
      </c>
      <c r="H118" s="8">
        <v>36.270299999999999</v>
      </c>
      <c r="I118" s="8">
        <v>6.9805000000000001</v>
      </c>
      <c r="J118" s="8">
        <v>20.163499999999999</v>
      </c>
      <c r="K118" s="8">
        <v>31.484300000000001</v>
      </c>
      <c r="L118" s="8">
        <v>40.648699999999998</v>
      </c>
      <c r="M118" s="8">
        <v>42.793599999999998</v>
      </c>
      <c r="N118" s="8">
        <v>50.037799999999997</v>
      </c>
      <c r="O118" s="8">
        <v>11.3445</v>
      </c>
      <c r="P118" s="8">
        <v>11.7265</v>
      </c>
      <c r="Q118" s="8">
        <v>10.7521</v>
      </c>
      <c r="R118" s="8">
        <v>11.1694</v>
      </c>
      <c r="S118" s="8">
        <v>10.7209</v>
      </c>
      <c r="T118" s="8">
        <v>10.7842</v>
      </c>
      <c r="U118" s="8">
        <v>38.1235</v>
      </c>
      <c r="V118" s="8">
        <v>40.041200000000003</v>
      </c>
      <c r="W118" s="8">
        <v>10.935600000000001</v>
      </c>
      <c r="X118" s="8">
        <v>4888</v>
      </c>
      <c r="Y118" s="24">
        <v>7363</v>
      </c>
      <c r="Z118" s="8">
        <v>7363</v>
      </c>
    </row>
    <row r="119" spans="1:26" x14ac:dyDescent="0.25">
      <c r="B119" s="23" t="s">
        <v>76</v>
      </c>
      <c r="C119" s="8">
        <v>29.717099999999999</v>
      </c>
      <c r="D119" s="8">
        <v>33.1432</v>
      </c>
      <c r="E119" s="8">
        <v>41.4499</v>
      </c>
      <c r="F119" s="8">
        <v>39.319800000000001</v>
      </c>
      <c r="G119" s="8">
        <v>40.076599999999999</v>
      </c>
      <c r="H119" s="8">
        <v>36.527299999999997</v>
      </c>
      <c r="I119" s="8">
        <v>6.8464700000000001</v>
      </c>
      <c r="J119" s="8">
        <v>20.060300000000002</v>
      </c>
      <c r="K119" s="8">
        <v>32.562199999999997</v>
      </c>
      <c r="L119" s="8">
        <v>40.2286</v>
      </c>
      <c r="M119" s="8">
        <v>43.494700000000002</v>
      </c>
      <c r="N119" s="8">
        <v>49.330199999999998</v>
      </c>
      <c r="O119" s="8">
        <v>11.5512</v>
      </c>
      <c r="P119" s="8">
        <v>11.922499999999999</v>
      </c>
      <c r="Q119" s="8">
        <v>10.884499999999999</v>
      </c>
      <c r="R119" s="8">
        <v>11.3162</v>
      </c>
      <c r="S119" s="8">
        <v>10.6958</v>
      </c>
      <c r="T119" s="8">
        <v>10.886699999999999</v>
      </c>
      <c r="U119" s="8">
        <v>37.905700000000003</v>
      </c>
      <c r="V119" s="8">
        <v>40.108400000000003</v>
      </c>
      <c r="W119" s="8">
        <v>11.0274</v>
      </c>
      <c r="X119" s="8">
        <v>4953</v>
      </c>
      <c r="Y119" s="24">
        <v>7398</v>
      </c>
      <c r="Z119" s="8">
        <v>7398</v>
      </c>
    </row>
    <row r="120" spans="1:26" x14ac:dyDescent="0.25">
      <c r="B120" s="23" t="s">
        <v>77</v>
      </c>
      <c r="C120" s="8">
        <v>29.498999999999999</v>
      </c>
      <c r="D120" s="8">
        <v>32.033799999999999</v>
      </c>
      <c r="E120" s="8">
        <v>39.646500000000003</v>
      </c>
      <c r="F120" s="8">
        <v>39.848100000000002</v>
      </c>
      <c r="G120" s="8">
        <v>39.807299999999998</v>
      </c>
      <c r="H120" s="8">
        <v>35.801000000000002</v>
      </c>
      <c r="I120" s="8">
        <v>6.9565599999999996</v>
      </c>
      <c r="J120" s="8">
        <v>21.972100000000001</v>
      </c>
      <c r="K120" s="8">
        <v>35.149500000000003</v>
      </c>
      <c r="L120" s="8">
        <v>41.216299999999997</v>
      </c>
      <c r="M120" s="8">
        <v>44.420200000000001</v>
      </c>
      <c r="N120" s="8">
        <v>48.491999999999997</v>
      </c>
      <c r="O120" s="8">
        <v>11.6388</v>
      </c>
      <c r="P120" s="8">
        <v>12.0891</v>
      </c>
      <c r="Q120" s="8">
        <v>11.300700000000001</v>
      </c>
      <c r="R120" s="8">
        <v>11.352600000000001</v>
      </c>
      <c r="S120" s="8">
        <v>10.84</v>
      </c>
      <c r="T120" s="8">
        <v>10.8269</v>
      </c>
      <c r="U120" s="8">
        <v>37.3217</v>
      </c>
      <c r="V120" s="8">
        <v>40.8309</v>
      </c>
      <c r="W120" s="8">
        <v>11.122999999999999</v>
      </c>
      <c r="X120" s="8">
        <v>5042</v>
      </c>
      <c r="Y120" s="24">
        <v>7425</v>
      </c>
      <c r="Z120" s="8">
        <v>7425</v>
      </c>
    </row>
    <row r="121" spans="1:26" x14ac:dyDescent="0.25">
      <c r="B121" s="23" t="s">
        <v>78</v>
      </c>
      <c r="C121" s="8">
        <v>29.159400000000002</v>
      </c>
      <c r="D121" s="8">
        <v>31.2258</v>
      </c>
      <c r="E121" s="8">
        <v>38.122500000000002</v>
      </c>
      <c r="F121" s="8">
        <v>39.607799999999997</v>
      </c>
      <c r="G121" s="8">
        <v>40.863700000000001</v>
      </c>
      <c r="H121" s="8">
        <v>35.597499999999997</v>
      </c>
      <c r="I121" s="8">
        <v>7.0842999999999998</v>
      </c>
      <c r="J121" s="8">
        <v>22.114699999999999</v>
      </c>
      <c r="K121" s="8">
        <v>36.7104</v>
      </c>
      <c r="L121" s="8">
        <v>41.640999999999998</v>
      </c>
      <c r="M121" s="8">
        <v>44.4161</v>
      </c>
      <c r="N121" s="8">
        <v>46.703200000000002</v>
      </c>
      <c r="O121" s="8">
        <v>11.6873</v>
      </c>
      <c r="P121" s="8">
        <v>12.0898</v>
      </c>
      <c r="Q121" s="8">
        <v>11.687099999999999</v>
      </c>
      <c r="R121" s="8">
        <v>11.4442</v>
      </c>
      <c r="S121" s="8">
        <v>10.923500000000001</v>
      </c>
      <c r="T121" s="8">
        <v>10.739800000000001</v>
      </c>
      <c r="U121" s="8">
        <v>37.148000000000003</v>
      </c>
      <c r="V121" s="8">
        <v>40.6282</v>
      </c>
      <c r="W121" s="8">
        <v>11.188700000000001</v>
      </c>
      <c r="X121" s="8">
        <v>5146</v>
      </c>
      <c r="Y121" s="25">
        <v>7445</v>
      </c>
      <c r="Z121" s="8">
        <v>7445</v>
      </c>
    </row>
    <row r="122" spans="1:26" x14ac:dyDescent="0.25">
      <c r="B122" s="23" t="s">
        <v>79</v>
      </c>
      <c r="C122" s="8">
        <v>30.451499999999999</v>
      </c>
      <c r="D122" s="8">
        <v>29.908000000000001</v>
      </c>
      <c r="E122" s="8">
        <v>36.393000000000001</v>
      </c>
      <c r="F122" s="8">
        <v>40.339599999999997</v>
      </c>
      <c r="G122" s="8">
        <v>40.335599999999999</v>
      </c>
      <c r="H122" s="8">
        <v>35.969700000000003</v>
      </c>
      <c r="I122" s="8">
        <v>7.0508600000000001</v>
      </c>
      <c r="J122" s="8">
        <v>30.782699999999998</v>
      </c>
      <c r="K122" s="8">
        <v>42.903399999999998</v>
      </c>
      <c r="L122" s="8">
        <v>43.604399999999998</v>
      </c>
      <c r="M122" s="8">
        <v>44.010599999999997</v>
      </c>
      <c r="N122" s="8">
        <v>45.1541</v>
      </c>
      <c r="O122" s="8">
        <v>11.6708</v>
      </c>
      <c r="P122" s="8">
        <v>12.413500000000001</v>
      </c>
      <c r="Q122" s="8">
        <v>12.2371</v>
      </c>
      <c r="R122" s="8">
        <v>11.4985</v>
      </c>
      <c r="S122" s="8">
        <v>10.986499999999999</v>
      </c>
      <c r="T122" s="8">
        <v>10.776400000000001</v>
      </c>
      <c r="U122" s="8">
        <v>36.967799999999997</v>
      </c>
      <c r="V122" s="8">
        <v>41.926099999999998</v>
      </c>
      <c r="W122" s="8">
        <v>11.339499999999999</v>
      </c>
      <c r="X122" s="8">
        <v>5252</v>
      </c>
      <c r="Y122" s="25">
        <v>7553</v>
      </c>
      <c r="Z122" s="8">
        <v>7553</v>
      </c>
    </row>
    <row r="123" spans="1:26" x14ac:dyDescent="0.25">
      <c r="A123" s="6" t="s">
        <v>24</v>
      </c>
      <c r="B123" s="34">
        <v>43711.125</v>
      </c>
      <c r="C123" s="8">
        <v>77.968100000000007</v>
      </c>
      <c r="D123" s="8">
        <v>52.8001</v>
      </c>
      <c r="E123" s="8">
        <v>41.0291</v>
      </c>
      <c r="F123" s="8">
        <v>37.954099999999997</v>
      </c>
      <c r="G123" s="8">
        <v>34.666600000000003</v>
      </c>
      <c r="H123" s="8">
        <v>33.452199999999998</v>
      </c>
      <c r="I123" s="8">
        <v>8.2170500000000004</v>
      </c>
      <c r="J123" s="8">
        <v>9.0798699999999997</v>
      </c>
      <c r="K123" s="8">
        <v>14.638400000000001</v>
      </c>
      <c r="L123" s="8">
        <v>21.4727</v>
      </c>
      <c r="M123" s="8">
        <v>28.071400000000001</v>
      </c>
      <c r="N123" s="8">
        <v>27.0566</v>
      </c>
      <c r="O123" s="8">
        <v>6.5111499999999998</v>
      </c>
      <c r="P123" s="8">
        <v>6.5045099999999998</v>
      </c>
      <c r="Q123" s="8">
        <v>7.8374699999999997</v>
      </c>
      <c r="R123" s="8">
        <v>8.2309800000000006</v>
      </c>
      <c r="S123" s="8">
        <v>9.6983300000000003</v>
      </c>
      <c r="T123" s="8">
        <v>9.7428699999999999</v>
      </c>
      <c r="U123" s="8">
        <v>39.625799999999998</v>
      </c>
      <c r="V123" s="8">
        <v>22.090599999999998</v>
      </c>
      <c r="W123" s="8">
        <v>8.7474100000000004</v>
      </c>
      <c r="X123" s="8">
        <v>6270</v>
      </c>
      <c r="Y123" s="24">
        <v>10069</v>
      </c>
      <c r="Z123" s="8">
        <v>10069</v>
      </c>
    </row>
    <row r="124" spans="1:26" x14ac:dyDescent="0.25">
      <c r="B124" s="22" t="s">
        <v>69</v>
      </c>
      <c r="C124" s="8">
        <v>73.218800000000002</v>
      </c>
      <c r="D124" s="8">
        <v>56.631700000000002</v>
      </c>
      <c r="E124" s="8">
        <v>41.256700000000002</v>
      </c>
      <c r="F124" s="8">
        <v>37.980699999999999</v>
      </c>
      <c r="G124" s="8">
        <v>34.732700000000001</v>
      </c>
      <c r="H124" s="8">
        <v>33.8202</v>
      </c>
      <c r="I124" s="8">
        <v>6.4045100000000001</v>
      </c>
      <c r="J124" s="8">
        <v>5.77264</v>
      </c>
      <c r="K124" s="8">
        <v>9.9341799999999996</v>
      </c>
      <c r="L124" s="8">
        <v>19.296399999999998</v>
      </c>
      <c r="M124" s="8">
        <v>27.423100000000002</v>
      </c>
      <c r="N124" s="8">
        <v>26.027899999999999</v>
      </c>
      <c r="O124" s="8">
        <v>5.7929500000000003</v>
      </c>
      <c r="P124" s="8">
        <v>6.4743300000000001</v>
      </c>
      <c r="Q124" s="8">
        <v>7.9897499999999999</v>
      </c>
      <c r="R124" s="8">
        <v>8.1474799999999998</v>
      </c>
      <c r="S124" s="8">
        <v>9.3018699999999992</v>
      </c>
      <c r="T124" s="8">
        <v>9.8675599999999992</v>
      </c>
      <c r="U124" s="8">
        <v>40.526600000000002</v>
      </c>
      <c r="V124" s="8">
        <v>19.988700000000001</v>
      </c>
      <c r="W124" s="8">
        <v>8.6425900000000002</v>
      </c>
      <c r="X124" s="8">
        <v>5459</v>
      </c>
      <c r="Y124" s="24">
        <v>9720</v>
      </c>
      <c r="Z124" s="8">
        <v>9720</v>
      </c>
    </row>
    <row r="125" spans="1:26" x14ac:dyDescent="0.25">
      <c r="B125" s="23" t="s">
        <v>70</v>
      </c>
      <c r="C125" s="8">
        <v>71.712400000000002</v>
      </c>
      <c r="D125" s="8">
        <v>55.816600000000001</v>
      </c>
      <c r="E125" s="8">
        <v>40.776899999999998</v>
      </c>
      <c r="F125" s="8">
        <v>37.697600000000001</v>
      </c>
      <c r="G125" s="8">
        <v>34.630899999999997</v>
      </c>
      <c r="H125" s="8">
        <v>33.033099999999997</v>
      </c>
      <c r="I125" s="8">
        <v>6.49451</v>
      </c>
      <c r="J125" s="8">
        <v>6.1222200000000004</v>
      </c>
      <c r="K125" s="8">
        <v>10.8962</v>
      </c>
      <c r="L125" s="8">
        <v>18.433900000000001</v>
      </c>
      <c r="M125" s="8">
        <v>27.7515</v>
      </c>
      <c r="N125" s="8">
        <v>27.321000000000002</v>
      </c>
      <c r="O125" s="8">
        <v>6.0046099999999996</v>
      </c>
      <c r="P125" s="8">
        <v>6.5818899999999996</v>
      </c>
      <c r="Q125" s="8">
        <v>8.1017299999999999</v>
      </c>
      <c r="R125" s="8">
        <v>8.02942</v>
      </c>
      <c r="S125" s="8">
        <v>9.4506700000000006</v>
      </c>
      <c r="T125" s="8">
        <v>9.8113899999999994</v>
      </c>
      <c r="U125" s="8">
        <v>40.032499999999999</v>
      </c>
      <c r="V125" s="8">
        <v>20.392600000000002</v>
      </c>
      <c r="W125" s="8">
        <v>8.6699400000000004</v>
      </c>
      <c r="X125" s="24">
        <v>5555</v>
      </c>
      <c r="Y125" s="8">
        <v>9679</v>
      </c>
      <c r="Z125" s="8">
        <v>9679</v>
      </c>
    </row>
    <row r="126" spans="1:26" x14ac:dyDescent="0.25">
      <c r="B126" s="23" t="s">
        <v>71</v>
      </c>
      <c r="C126" s="8">
        <v>74.689300000000003</v>
      </c>
      <c r="D126" s="8">
        <v>54.2791</v>
      </c>
      <c r="E126" s="8">
        <v>40.151800000000001</v>
      </c>
      <c r="F126" s="8">
        <v>37.805199999999999</v>
      </c>
      <c r="G126" s="8">
        <v>34.394599999999997</v>
      </c>
      <c r="H126" s="8">
        <v>32.826000000000001</v>
      </c>
      <c r="I126" s="8">
        <v>6.6816000000000004</v>
      </c>
      <c r="J126" s="8">
        <v>6.5233100000000004</v>
      </c>
      <c r="K126" s="8">
        <v>11.957800000000001</v>
      </c>
      <c r="L126" s="8">
        <v>17.653300000000002</v>
      </c>
      <c r="M126" s="8">
        <v>27.9621</v>
      </c>
      <c r="N126" s="8">
        <v>28.1082</v>
      </c>
      <c r="O126" s="8">
        <v>6.1283399999999997</v>
      </c>
      <c r="P126" s="8">
        <v>6.6138300000000001</v>
      </c>
      <c r="Q126" s="8">
        <v>8.0737900000000007</v>
      </c>
      <c r="R126" s="8">
        <v>7.8441000000000001</v>
      </c>
      <c r="S126" s="8">
        <v>9.5173299999999994</v>
      </c>
      <c r="T126" s="8">
        <v>9.7619299999999996</v>
      </c>
      <c r="U126" s="8">
        <v>39.635800000000003</v>
      </c>
      <c r="V126" s="8">
        <v>20.7742</v>
      </c>
      <c r="W126" s="8">
        <v>8.6481100000000009</v>
      </c>
      <c r="X126" s="8">
        <v>5674</v>
      </c>
      <c r="Y126" s="24">
        <v>9687</v>
      </c>
      <c r="Z126" s="8">
        <v>9687</v>
      </c>
    </row>
    <row r="127" spans="1:26" x14ac:dyDescent="0.25">
      <c r="B127" s="23" t="s">
        <v>72</v>
      </c>
      <c r="C127" s="8">
        <v>74.605999999999995</v>
      </c>
      <c r="D127" s="8">
        <v>52.411999999999999</v>
      </c>
      <c r="E127" s="8">
        <v>39.835599999999999</v>
      </c>
      <c r="F127" s="8">
        <v>37.776899999999998</v>
      </c>
      <c r="G127" s="8">
        <v>33.94</v>
      </c>
      <c r="H127" s="8">
        <v>32.326599999999999</v>
      </c>
      <c r="I127" s="8">
        <v>6.95404</v>
      </c>
      <c r="J127" s="8">
        <v>6.9428200000000002</v>
      </c>
      <c r="K127" s="8">
        <v>13.626899999999999</v>
      </c>
      <c r="L127" s="8">
        <v>18.039400000000001</v>
      </c>
      <c r="M127" s="8">
        <v>28.917899999999999</v>
      </c>
      <c r="N127" s="8">
        <v>28.314900000000002</v>
      </c>
      <c r="O127" s="8">
        <v>6.2137000000000002</v>
      </c>
      <c r="P127" s="8">
        <v>6.5363699999999998</v>
      </c>
      <c r="Q127" s="8">
        <v>8.0425699999999996</v>
      </c>
      <c r="R127" s="8">
        <v>7.8864599999999996</v>
      </c>
      <c r="S127" s="8">
        <v>9.6033299999999997</v>
      </c>
      <c r="T127" s="8">
        <v>9.7613099999999999</v>
      </c>
      <c r="U127" s="8">
        <v>39.046900000000001</v>
      </c>
      <c r="V127" s="8">
        <v>21.508299999999998</v>
      </c>
      <c r="W127" s="8">
        <v>8.6771499999999993</v>
      </c>
      <c r="X127" s="8">
        <v>5834</v>
      </c>
      <c r="Y127" s="24">
        <v>9785</v>
      </c>
      <c r="Z127" s="8">
        <v>9785</v>
      </c>
    </row>
    <row r="128" spans="1:26" x14ac:dyDescent="0.25">
      <c r="B128" s="23" t="s">
        <v>73</v>
      </c>
      <c r="C128" s="8">
        <v>75.033799999999999</v>
      </c>
      <c r="D128" s="8">
        <v>51.402500000000003</v>
      </c>
      <c r="E128" s="8">
        <v>41.256900000000002</v>
      </c>
      <c r="F128" s="8">
        <v>37.092599999999997</v>
      </c>
      <c r="G128" s="8">
        <v>34.039200000000001</v>
      </c>
      <c r="H128" s="8">
        <v>33.385399999999997</v>
      </c>
      <c r="I128" s="8">
        <v>7.5000600000000004</v>
      </c>
      <c r="J128" s="8">
        <v>8.1448900000000002</v>
      </c>
      <c r="K128" s="8">
        <v>14.6882</v>
      </c>
      <c r="L128" s="8">
        <v>20.764800000000001</v>
      </c>
      <c r="M128" s="8">
        <v>28.418299999999999</v>
      </c>
      <c r="N128" s="8">
        <v>27.825299999999999</v>
      </c>
      <c r="O128" s="8">
        <v>6.5668800000000003</v>
      </c>
      <c r="P128" s="8">
        <v>6.4355000000000002</v>
      </c>
      <c r="Q128" s="8">
        <v>7.7854999999999999</v>
      </c>
      <c r="R128" s="8">
        <v>8.2395099999999992</v>
      </c>
      <c r="S128" s="8">
        <v>9.7044700000000006</v>
      </c>
      <c r="T128" s="8">
        <v>9.7353699999999996</v>
      </c>
      <c r="U128" s="8">
        <v>39.158499999999997</v>
      </c>
      <c r="V128" s="8">
        <v>22.154499999999999</v>
      </c>
      <c r="W128" s="8">
        <v>8.7360199999999999</v>
      </c>
      <c r="X128" s="8">
        <v>6147</v>
      </c>
      <c r="Y128" s="24">
        <v>10118</v>
      </c>
      <c r="Z128" s="8">
        <v>10118</v>
      </c>
    </row>
    <row r="129" spans="1:26" x14ac:dyDescent="0.25">
      <c r="B129" s="22" t="s">
        <v>74</v>
      </c>
      <c r="C129" s="8">
        <v>80.160300000000007</v>
      </c>
      <c r="D129" s="8">
        <v>52.461599999999997</v>
      </c>
      <c r="E129" s="8">
        <v>42.915700000000001</v>
      </c>
      <c r="F129" s="8">
        <v>38.716099999999997</v>
      </c>
      <c r="G129" s="8">
        <v>35.423900000000003</v>
      </c>
      <c r="H129" s="8">
        <v>34.6449</v>
      </c>
      <c r="I129" s="8">
        <v>9.4300999999999995</v>
      </c>
      <c r="J129" s="8">
        <v>10.963800000000001</v>
      </c>
      <c r="K129" s="8">
        <v>15.382300000000001</v>
      </c>
      <c r="L129" s="8">
        <v>21.9359</v>
      </c>
      <c r="M129" s="8">
        <v>27.493200000000002</v>
      </c>
      <c r="N129" s="8">
        <v>26.674499999999998</v>
      </c>
      <c r="O129" s="8">
        <v>6.5154199999999998</v>
      </c>
      <c r="P129" s="8">
        <v>6.57409</v>
      </c>
      <c r="Q129" s="8">
        <v>7.8940799999999998</v>
      </c>
      <c r="R129" s="8">
        <v>8.2907399999999996</v>
      </c>
      <c r="S129" s="8">
        <v>9.7955199999999998</v>
      </c>
      <c r="T129" s="8">
        <v>9.7691199999999991</v>
      </c>
      <c r="U129" s="8">
        <v>40.673999999999999</v>
      </c>
      <c r="V129" s="8">
        <v>22.302099999999999</v>
      </c>
      <c r="W129" s="8">
        <v>8.8128299999999999</v>
      </c>
      <c r="X129" s="8">
        <v>6367</v>
      </c>
      <c r="Y129" s="24">
        <v>10184</v>
      </c>
      <c r="Z129" s="8">
        <v>10184</v>
      </c>
    </row>
    <row r="130" spans="1:26" x14ac:dyDescent="0.25">
      <c r="B130" s="23" t="s">
        <v>75</v>
      </c>
      <c r="C130" s="8">
        <v>79.795699999999997</v>
      </c>
      <c r="D130" s="8">
        <v>51.843200000000003</v>
      </c>
      <c r="E130" s="8">
        <v>43.554600000000001</v>
      </c>
      <c r="F130" s="8">
        <v>39.388599999999997</v>
      </c>
      <c r="G130" s="8">
        <v>35.214199999999998</v>
      </c>
      <c r="H130" s="8">
        <v>34.558300000000003</v>
      </c>
      <c r="I130" s="8">
        <v>11.676600000000001</v>
      </c>
      <c r="J130" s="8">
        <v>12.9651</v>
      </c>
      <c r="K130" s="8">
        <v>15.424899999999999</v>
      </c>
      <c r="L130" s="8">
        <v>23.0946</v>
      </c>
      <c r="M130" s="8">
        <v>27.295500000000001</v>
      </c>
      <c r="N130" s="8">
        <v>26.222899999999999</v>
      </c>
      <c r="O130" s="8">
        <v>6.7290200000000002</v>
      </c>
      <c r="P130" s="8">
        <v>6.8842699999999999</v>
      </c>
      <c r="Q130" s="8">
        <v>7.9308300000000003</v>
      </c>
      <c r="R130" s="8">
        <v>8.4667499999999993</v>
      </c>
      <c r="S130" s="8">
        <v>9.8600999999999992</v>
      </c>
      <c r="T130" s="8">
        <v>9.8251799999999996</v>
      </c>
      <c r="U130" s="8">
        <v>40.693399999999997</v>
      </c>
      <c r="V130" s="8">
        <v>22.629899999999999</v>
      </c>
      <c r="W130" s="8">
        <v>8.9221699999999995</v>
      </c>
      <c r="X130" s="8">
        <v>6416</v>
      </c>
      <c r="Y130" s="24">
        <v>10182</v>
      </c>
      <c r="Z130" s="8">
        <v>10182</v>
      </c>
    </row>
    <row r="131" spans="1:26" x14ac:dyDescent="0.25">
      <c r="B131" s="23" t="s">
        <v>76</v>
      </c>
      <c r="C131" s="8">
        <v>80.746799999999993</v>
      </c>
      <c r="D131" s="8">
        <v>51.127699999999997</v>
      </c>
      <c r="E131" s="8">
        <v>43.6541</v>
      </c>
      <c r="F131" s="8">
        <v>39.529299999999999</v>
      </c>
      <c r="G131" s="8">
        <v>36.0745</v>
      </c>
      <c r="H131" s="8">
        <v>34.026699999999998</v>
      </c>
      <c r="I131" s="8">
        <v>14.371</v>
      </c>
      <c r="J131" s="8">
        <v>13.1762</v>
      </c>
      <c r="K131" s="8">
        <v>15.1248</v>
      </c>
      <c r="L131" s="8">
        <v>23.115300000000001</v>
      </c>
      <c r="M131" s="8">
        <v>27.3475</v>
      </c>
      <c r="N131" s="8">
        <v>25.747599999999998</v>
      </c>
      <c r="O131" s="8">
        <v>6.9065799999999999</v>
      </c>
      <c r="P131" s="8">
        <v>7.02867</v>
      </c>
      <c r="Q131" s="8">
        <v>7.9539400000000002</v>
      </c>
      <c r="R131" s="8">
        <v>8.5332000000000008</v>
      </c>
      <c r="S131" s="8">
        <v>9.7607900000000001</v>
      </c>
      <c r="T131" s="8">
        <v>9.8819499999999998</v>
      </c>
      <c r="U131" s="8">
        <v>40.669899999999998</v>
      </c>
      <c r="V131" s="8">
        <v>22.590900000000001</v>
      </c>
      <c r="W131" s="8">
        <v>8.9541400000000007</v>
      </c>
      <c r="X131" s="8">
        <v>6567</v>
      </c>
      <c r="Y131" s="24">
        <v>10096</v>
      </c>
      <c r="Z131" s="8">
        <v>10096</v>
      </c>
    </row>
    <row r="132" spans="1:26" x14ac:dyDescent="0.25">
      <c r="B132" s="23" t="s">
        <v>77</v>
      </c>
      <c r="C132" s="8">
        <v>77.209000000000003</v>
      </c>
      <c r="D132" s="8">
        <v>51.3277</v>
      </c>
      <c r="E132" s="8">
        <v>43.261299999999999</v>
      </c>
      <c r="F132" s="8">
        <v>40.8003</v>
      </c>
      <c r="G132" s="8">
        <v>35.612900000000003</v>
      </c>
      <c r="H132" s="8">
        <v>33.9375</v>
      </c>
      <c r="I132" s="8">
        <v>17.1327</v>
      </c>
      <c r="J132" s="8">
        <v>13.171900000000001</v>
      </c>
      <c r="K132" s="8">
        <v>14.8293</v>
      </c>
      <c r="L132" s="8">
        <v>23.284199999999998</v>
      </c>
      <c r="M132" s="8">
        <v>27.5215</v>
      </c>
      <c r="N132" s="8">
        <v>25.617699999999999</v>
      </c>
      <c r="O132" s="8">
        <v>6.9956899999999997</v>
      </c>
      <c r="P132" s="8">
        <v>7.3596000000000004</v>
      </c>
      <c r="Q132" s="8">
        <v>8.0220500000000001</v>
      </c>
      <c r="R132" s="8">
        <v>8.7606999999999999</v>
      </c>
      <c r="S132" s="8">
        <v>9.7379999999999995</v>
      </c>
      <c r="T132" s="8">
        <v>9.8633799999999994</v>
      </c>
      <c r="U132" s="8">
        <v>40.578200000000002</v>
      </c>
      <c r="V132" s="8">
        <v>22.680700000000002</v>
      </c>
      <c r="W132" s="8">
        <v>9.0327099999999998</v>
      </c>
      <c r="X132" s="8">
        <v>6615</v>
      </c>
      <c r="Y132" s="24">
        <v>10057</v>
      </c>
      <c r="Z132" s="8">
        <v>10057</v>
      </c>
    </row>
    <row r="133" spans="1:26" x14ac:dyDescent="0.25">
      <c r="B133" s="23" t="s">
        <v>78</v>
      </c>
      <c r="C133" s="8">
        <v>75.608400000000003</v>
      </c>
      <c r="D133" s="8">
        <v>53.912599999999998</v>
      </c>
      <c r="E133" s="8">
        <v>43.4422</v>
      </c>
      <c r="F133" s="8">
        <v>40.9771</v>
      </c>
      <c r="G133" s="8">
        <v>37.041400000000003</v>
      </c>
      <c r="H133" s="8">
        <v>33.691499999999998</v>
      </c>
      <c r="I133" s="8">
        <v>23.333400000000001</v>
      </c>
      <c r="J133" s="8">
        <v>13.6524</v>
      </c>
      <c r="K133" s="8">
        <v>14.938000000000001</v>
      </c>
      <c r="L133" s="8">
        <v>22.9803</v>
      </c>
      <c r="M133" s="8">
        <v>27.277100000000001</v>
      </c>
      <c r="N133" s="8">
        <v>25.504300000000001</v>
      </c>
      <c r="O133" s="8">
        <v>7.2436100000000003</v>
      </c>
      <c r="P133" s="8">
        <v>7.3960100000000004</v>
      </c>
      <c r="Q133" s="8">
        <v>8.1844000000000001</v>
      </c>
      <c r="R133" s="8">
        <v>8.8749000000000002</v>
      </c>
      <c r="S133" s="8">
        <v>9.6466200000000004</v>
      </c>
      <c r="T133" s="8">
        <v>9.96143</v>
      </c>
      <c r="U133" s="8">
        <v>41.118299999999998</v>
      </c>
      <c r="V133" s="8">
        <v>22.7941</v>
      </c>
      <c r="W133" s="8">
        <v>9.0960199999999993</v>
      </c>
      <c r="X133" s="8">
        <v>6669</v>
      </c>
      <c r="Y133" s="25">
        <v>10013</v>
      </c>
      <c r="Z133" s="8">
        <v>10013</v>
      </c>
    </row>
    <row r="134" spans="1:26" x14ac:dyDescent="0.25">
      <c r="B134" s="23" t="s">
        <v>79</v>
      </c>
      <c r="C134" s="8">
        <v>73.906300000000002</v>
      </c>
      <c r="D134" s="8">
        <v>53.738700000000001</v>
      </c>
      <c r="E134" s="8">
        <v>43.565100000000001</v>
      </c>
      <c r="F134" s="8">
        <v>41.175400000000003</v>
      </c>
      <c r="G134" s="8">
        <v>37.072099999999999</v>
      </c>
      <c r="H134" s="8">
        <v>34.019100000000002</v>
      </c>
      <c r="I134" s="8">
        <v>32.433799999999998</v>
      </c>
      <c r="J134" s="8">
        <v>14.2759</v>
      </c>
      <c r="K134" s="8">
        <v>18.6966</v>
      </c>
      <c r="L134" s="8">
        <v>25.801400000000001</v>
      </c>
      <c r="M134" s="8">
        <v>26.697399999999998</v>
      </c>
      <c r="N134" s="8">
        <v>25.418600000000001</v>
      </c>
      <c r="O134" s="8">
        <v>7.6150099999999998</v>
      </c>
      <c r="P134" s="8">
        <v>7.6415199999999999</v>
      </c>
      <c r="Q134" s="8">
        <v>8.4380699999999997</v>
      </c>
      <c r="R134" s="8">
        <v>9.0569500000000005</v>
      </c>
      <c r="S134" s="8">
        <v>9.61449</v>
      </c>
      <c r="T134" s="8">
        <v>9.9817699999999991</v>
      </c>
      <c r="U134" s="8">
        <v>41.140900000000002</v>
      </c>
      <c r="V134" s="8">
        <v>24.027699999999999</v>
      </c>
      <c r="W134" s="8">
        <v>9.1984300000000001</v>
      </c>
      <c r="X134" s="8">
        <v>6716</v>
      </c>
      <c r="Y134" s="25">
        <v>10124</v>
      </c>
      <c r="Z134" s="8">
        <v>10124</v>
      </c>
    </row>
    <row r="135" spans="1:26" x14ac:dyDescent="0.25">
      <c r="A135" s="6" t="s">
        <v>9</v>
      </c>
      <c r="B135" s="34">
        <v>44139.125</v>
      </c>
      <c r="C135" s="8">
        <v>32.079500000000003</v>
      </c>
      <c r="D135" s="8">
        <v>30.212</v>
      </c>
      <c r="E135" s="8">
        <v>34.135399999999997</v>
      </c>
      <c r="F135" s="8">
        <v>30.8413</v>
      </c>
      <c r="G135" s="8">
        <v>26.583500000000001</v>
      </c>
      <c r="H135" s="8">
        <v>27.743500000000001</v>
      </c>
      <c r="I135" s="8">
        <v>23.261800000000001</v>
      </c>
      <c r="J135" s="8">
        <v>44.7911</v>
      </c>
      <c r="K135" s="8">
        <v>38.2226</v>
      </c>
      <c r="L135" s="8">
        <v>41.154699999999998</v>
      </c>
      <c r="M135" s="8">
        <v>42.391199999999998</v>
      </c>
      <c r="N135" s="8">
        <v>26.731000000000002</v>
      </c>
      <c r="O135" s="8">
        <v>9.8943700000000003</v>
      </c>
      <c r="P135" s="8">
        <v>8.6401299999999992</v>
      </c>
      <c r="Q135" s="8">
        <v>8.4670199999999998</v>
      </c>
      <c r="R135" s="8">
        <v>9.3265600000000006</v>
      </c>
      <c r="S135" s="8">
        <v>10.986599999999999</v>
      </c>
      <c r="T135" s="8">
        <v>9.7481399999999994</v>
      </c>
      <c r="U135" s="8">
        <v>29.119299999999999</v>
      </c>
      <c r="V135" s="8">
        <v>36.271299999999997</v>
      </c>
      <c r="W135" s="8">
        <v>9.7281399999999998</v>
      </c>
      <c r="X135" s="8">
        <v>7225</v>
      </c>
      <c r="Y135" s="24">
        <v>10287</v>
      </c>
      <c r="Z135" s="8">
        <v>10287</v>
      </c>
    </row>
    <row r="136" spans="1:26" x14ac:dyDescent="0.25">
      <c r="B136" s="22" t="s">
        <v>69</v>
      </c>
      <c r="C136" s="8">
        <v>27.536300000000001</v>
      </c>
      <c r="D136" s="8">
        <v>24.4527</v>
      </c>
      <c r="E136" s="8">
        <v>32.618400000000001</v>
      </c>
      <c r="F136" s="8">
        <v>30.767700000000001</v>
      </c>
      <c r="G136" s="8">
        <v>25.785699999999999</v>
      </c>
      <c r="H136" s="8">
        <v>25.58</v>
      </c>
      <c r="I136" s="8">
        <v>60.722999999999999</v>
      </c>
      <c r="J136" s="8">
        <v>53.603000000000002</v>
      </c>
      <c r="K136" s="8">
        <v>40.700499999999998</v>
      </c>
      <c r="L136" s="8">
        <v>42.276600000000002</v>
      </c>
      <c r="M136" s="8">
        <v>44.368600000000001</v>
      </c>
      <c r="N136" s="8">
        <v>23.310400000000001</v>
      </c>
      <c r="O136" s="8">
        <v>11.818199999999999</v>
      </c>
      <c r="P136" s="8">
        <v>8.8396100000000004</v>
      </c>
      <c r="Q136" s="8">
        <v>8.8579600000000003</v>
      </c>
      <c r="R136" s="8">
        <v>9.9421700000000008</v>
      </c>
      <c r="S136" s="8">
        <v>9.9760600000000004</v>
      </c>
      <c r="T136" s="8">
        <v>9.0564699999999991</v>
      </c>
      <c r="U136" s="8">
        <v>27.322099999999999</v>
      </c>
      <c r="V136" s="8">
        <v>38.048200000000001</v>
      </c>
      <c r="W136" s="8">
        <v>9.5051299999999994</v>
      </c>
      <c r="X136" s="8">
        <v>7139</v>
      </c>
      <c r="Y136" s="24">
        <v>10555</v>
      </c>
      <c r="Z136" s="8">
        <v>10555</v>
      </c>
    </row>
    <row r="137" spans="1:26" x14ac:dyDescent="0.25">
      <c r="B137" s="23" t="s">
        <v>70</v>
      </c>
      <c r="C137" s="8">
        <v>28.440200000000001</v>
      </c>
      <c r="D137" s="8">
        <v>25.0717</v>
      </c>
      <c r="E137" s="8">
        <v>32.886699999999998</v>
      </c>
      <c r="F137" s="8">
        <v>30.809899999999999</v>
      </c>
      <c r="G137" s="8">
        <v>25.5397</v>
      </c>
      <c r="H137" s="8">
        <v>25.856000000000002</v>
      </c>
      <c r="I137" s="8">
        <v>53.3247</v>
      </c>
      <c r="J137" s="8">
        <v>51.854900000000001</v>
      </c>
      <c r="K137" s="8">
        <v>40.0608</v>
      </c>
      <c r="L137" s="8">
        <v>42.912100000000002</v>
      </c>
      <c r="M137" s="8">
        <v>44.237400000000001</v>
      </c>
      <c r="N137" s="8">
        <v>23.733599999999999</v>
      </c>
      <c r="O137" s="8">
        <v>11.553900000000001</v>
      </c>
      <c r="P137" s="8">
        <v>8.7213100000000008</v>
      </c>
      <c r="Q137" s="8">
        <v>8.8084100000000003</v>
      </c>
      <c r="R137" s="8">
        <v>10.0474</v>
      </c>
      <c r="S137" s="8">
        <v>10.037000000000001</v>
      </c>
      <c r="T137" s="8">
        <v>9.1252099999999992</v>
      </c>
      <c r="U137" s="8">
        <v>27.467300000000002</v>
      </c>
      <c r="V137" s="8">
        <v>37.813099999999999</v>
      </c>
      <c r="W137" s="8">
        <v>9.5370200000000001</v>
      </c>
      <c r="X137" s="24">
        <v>7141</v>
      </c>
      <c r="Y137" s="8">
        <v>10576</v>
      </c>
      <c r="Z137" s="8">
        <v>10576</v>
      </c>
    </row>
    <row r="138" spans="1:26" x14ac:dyDescent="0.25">
      <c r="B138" s="23" t="s">
        <v>71</v>
      </c>
      <c r="C138" s="8">
        <v>29.761500000000002</v>
      </c>
      <c r="D138" s="8">
        <v>25.317599999999999</v>
      </c>
      <c r="E138" s="8">
        <v>33.033799999999999</v>
      </c>
      <c r="F138" s="8">
        <v>30.5471</v>
      </c>
      <c r="G138" s="8">
        <v>25.476700000000001</v>
      </c>
      <c r="H138" s="8">
        <v>25.878799999999998</v>
      </c>
      <c r="I138" s="8">
        <v>47.4086</v>
      </c>
      <c r="J138" s="8">
        <v>49.362000000000002</v>
      </c>
      <c r="K138" s="8">
        <v>39.383299999999998</v>
      </c>
      <c r="L138" s="8">
        <v>42.528700000000001</v>
      </c>
      <c r="M138" s="8">
        <v>43.921100000000003</v>
      </c>
      <c r="N138" s="8">
        <v>24.275500000000001</v>
      </c>
      <c r="O138" s="8">
        <v>11.285299999999999</v>
      </c>
      <c r="P138" s="8">
        <v>8.6671300000000002</v>
      </c>
      <c r="Q138" s="8">
        <v>8.7418499999999995</v>
      </c>
      <c r="R138" s="8">
        <v>9.9638100000000005</v>
      </c>
      <c r="S138" s="8">
        <v>10.2173</v>
      </c>
      <c r="T138" s="8">
        <v>9.1715</v>
      </c>
      <c r="U138" s="8">
        <v>27.503900000000002</v>
      </c>
      <c r="V138" s="8">
        <v>37.381799999999998</v>
      </c>
      <c r="W138" s="8">
        <v>9.5574499999999993</v>
      </c>
      <c r="X138" s="8">
        <v>7120</v>
      </c>
      <c r="Y138" s="24">
        <v>10540</v>
      </c>
      <c r="Z138" s="8">
        <v>10540</v>
      </c>
    </row>
    <row r="139" spans="1:26" x14ac:dyDescent="0.25">
      <c r="B139" s="23" t="s">
        <v>72</v>
      </c>
      <c r="C139" s="8">
        <v>30.206600000000002</v>
      </c>
      <c r="D139" s="8">
        <v>27.260100000000001</v>
      </c>
      <c r="E139" s="8">
        <v>34.603099999999998</v>
      </c>
      <c r="F139" s="8">
        <v>30.346499999999999</v>
      </c>
      <c r="G139" s="8">
        <v>26.432500000000001</v>
      </c>
      <c r="H139" s="8">
        <v>26.3276</v>
      </c>
      <c r="I139" s="8">
        <v>40.670299999999997</v>
      </c>
      <c r="J139" s="8">
        <v>48.009300000000003</v>
      </c>
      <c r="K139" s="8">
        <v>38.606000000000002</v>
      </c>
      <c r="L139" s="8">
        <v>42.634799999999998</v>
      </c>
      <c r="M139" s="8">
        <v>44.774700000000003</v>
      </c>
      <c r="N139" s="8">
        <v>24.867999999999999</v>
      </c>
      <c r="O139" s="8">
        <v>11.0169</v>
      </c>
      <c r="P139" s="8">
        <v>8.5297599999999996</v>
      </c>
      <c r="Q139" s="8">
        <v>8.7561999999999998</v>
      </c>
      <c r="R139" s="8">
        <v>9.7580200000000001</v>
      </c>
      <c r="S139" s="8">
        <v>10.4352</v>
      </c>
      <c r="T139" s="8">
        <v>9.2770399999999995</v>
      </c>
      <c r="U139" s="8">
        <v>28.2165</v>
      </c>
      <c r="V139" s="8">
        <v>37.377400000000002</v>
      </c>
      <c r="W139" s="8">
        <v>9.5866100000000003</v>
      </c>
      <c r="X139" s="8">
        <v>7152</v>
      </c>
      <c r="Y139" s="24">
        <v>10504</v>
      </c>
      <c r="Z139" s="8">
        <v>10504</v>
      </c>
    </row>
    <row r="140" spans="1:26" x14ac:dyDescent="0.25">
      <c r="B140" s="23" t="s">
        <v>73</v>
      </c>
      <c r="C140" s="8">
        <v>31.971499999999999</v>
      </c>
      <c r="D140" s="8">
        <v>29.8292</v>
      </c>
      <c r="E140" s="8">
        <v>34.619399999999999</v>
      </c>
      <c r="F140" s="8">
        <v>30.468499999999999</v>
      </c>
      <c r="G140" s="8">
        <v>27.0715</v>
      </c>
      <c r="H140" s="8">
        <v>27.0962</v>
      </c>
      <c r="I140" s="8">
        <v>27.794</v>
      </c>
      <c r="J140" s="8">
        <v>44.107700000000001</v>
      </c>
      <c r="K140" s="8">
        <v>35.081499999999998</v>
      </c>
      <c r="L140" s="8">
        <v>40.317799999999998</v>
      </c>
      <c r="M140" s="8">
        <v>43.9099</v>
      </c>
      <c r="N140" s="8">
        <v>25.901800000000001</v>
      </c>
      <c r="O140" s="8">
        <v>10.2356</v>
      </c>
      <c r="P140" s="8">
        <v>8.5118399999999994</v>
      </c>
      <c r="Q140" s="8">
        <v>8.4859299999999998</v>
      </c>
      <c r="R140" s="8">
        <v>9.4168199999999995</v>
      </c>
      <c r="S140" s="8">
        <v>10.9099</v>
      </c>
      <c r="T140" s="8">
        <v>9.5700299999999991</v>
      </c>
      <c r="U140" s="8">
        <v>28.9786</v>
      </c>
      <c r="V140" s="8">
        <v>35.889099999999999</v>
      </c>
      <c r="W140" s="8">
        <v>9.6778399999999998</v>
      </c>
      <c r="X140" s="8">
        <v>7195</v>
      </c>
      <c r="Y140" s="24">
        <v>10434</v>
      </c>
      <c r="Z140" s="8">
        <v>10434</v>
      </c>
    </row>
    <row r="141" spans="1:26" x14ac:dyDescent="0.25">
      <c r="B141" s="22" t="s">
        <v>74</v>
      </c>
      <c r="C141" s="8">
        <v>31.629200000000001</v>
      </c>
      <c r="D141" s="8">
        <v>30.020199999999999</v>
      </c>
      <c r="E141" s="8">
        <v>33.993600000000001</v>
      </c>
      <c r="F141" s="8">
        <v>30.6633</v>
      </c>
      <c r="G141" s="8">
        <v>26.815200000000001</v>
      </c>
      <c r="H141" s="8">
        <v>27.827100000000002</v>
      </c>
      <c r="I141" s="8">
        <v>19.509499999999999</v>
      </c>
      <c r="J141" s="8">
        <v>43.723399999999998</v>
      </c>
      <c r="K141" s="8">
        <v>42.331299999999999</v>
      </c>
      <c r="L141" s="8">
        <v>39.872300000000003</v>
      </c>
      <c r="M141" s="8">
        <v>40.282699999999998</v>
      </c>
      <c r="N141" s="8">
        <v>26.313199999999998</v>
      </c>
      <c r="O141" s="8">
        <v>9.5382499999999997</v>
      </c>
      <c r="P141" s="8">
        <v>8.6303800000000006</v>
      </c>
      <c r="Q141" s="8">
        <v>8.6651699999999998</v>
      </c>
      <c r="R141" s="8">
        <v>9.1600400000000004</v>
      </c>
      <c r="S141" s="8">
        <v>10.997400000000001</v>
      </c>
      <c r="T141" s="8">
        <v>9.9482300000000006</v>
      </c>
      <c r="U141" s="8">
        <v>29.144100000000002</v>
      </c>
      <c r="V141" s="8">
        <v>35.726799999999997</v>
      </c>
      <c r="W141" s="8">
        <v>9.7697099999999999</v>
      </c>
      <c r="X141" s="8">
        <v>7244</v>
      </c>
      <c r="Y141" s="24">
        <v>10302</v>
      </c>
      <c r="Z141" s="8">
        <v>10302</v>
      </c>
    </row>
    <row r="142" spans="1:26" x14ac:dyDescent="0.25">
      <c r="B142" s="23" t="s">
        <v>75</v>
      </c>
      <c r="C142" s="8">
        <v>32.397399999999998</v>
      </c>
      <c r="D142" s="8">
        <v>30.7896</v>
      </c>
      <c r="E142" s="8">
        <v>34.265000000000001</v>
      </c>
      <c r="F142" s="8">
        <v>31.0425</v>
      </c>
      <c r="G142" s="8">
        <v>26.9192</v>
      </c>
      <c r="H142" s="8">
        <v>27.997699999999998</v>
      </c>
      <c r="I142" s="8">
        <v>15.4476</v>
      </c>
      <c r="J142" s="8">
        <v>42.287199999999999</v>
      </c>
      <c r="K142" s="8">
        <v>43.313299999999998</v>
      </c>
      <c r="L142" s="8">
        <v>39.655299999999997</v>
      </c>
      <c r="M142" s="8">
        <v>39.57</v>
      </c>
      <c r="N142" s="8">
        <v>25.951000000000001</v>
      </c>
      <c r="O142" s="8">
        <v>9.1651600000000002</v>
      </c>
      <c r="P142" s="8">
        <v>8.6107899999999997</v>
      </c>
      <c r="Q142" s="8">
        <v>8.6706199999999995</v>
      </c>
      <c r="R142" s="8">
        <v>9.2122499999999992</v>
      </c>
      <c r="S142" s="8">
        <v>10.9168</v>
      </c>
      <c r="T142" s="8">
        <v>10.1746</v>
      </c>
      <c r="U142" s="8">
        <v>29.446000000000002</v>
      </c>
      <c r="V142" s="8">
        <v>35.353000000000002</v>
      </c>
      <c r="W142" s="8">
        <v>9.8053899999999992</v>
      </c>
      <c r="X142" s="8">
        <v>7283</v>
      </c>
      <c r="Y142" s="24">
        <v>10331</v>
      </c>
      <c r="Z142" s="8">
        <v>10331</v>
      </c>
    </row>
    <row r="143" spans="1:26" x14ac:dyDescent="0.25">
      <c r="B143" s="23" t="s">
        <v>76</v>
      </c>
      <c r="C143" s="8">
        <v>33.509300000000003</v>
      </c>
      <c r="D143" s="8">
        <v>31.286100000000001</v>
      </c>
      <c r="E143" s="8">
        <v>34.524500000000003</v>
      </c>
      <c r="F143" s="8">
        <v>30.836099999999998</v>
      </c>
      <c r="G143" s="8">
        <v>27.059799999999999</v>
      </c>
      <c r="H143" s="8">
        <v>27.645199999999999</v>
      </c>
      <c r="I143" s="8">
        <v>13.452999999999999</v>
      </c>
      <c r="J143" s="8">
        <v>40.322800000000001</v>
      </c>
      <c r="K143" s="8">
        <v>45.682899999999997</v>
      </c>
      <c r="L143" s="8">
        <v>42.858899999999998</v>
      </c>
      <c r="M143" s="8">
        <v>38.648800000000001</v>
      </c>
      <c r="N143" s="8">
        <v>25.6159</v>
      </c>
      <c r="O143" s="8">
        <v>8.7418499999999995</v>
      </c>
      <c r="P143" s="8">
        <v>8.5829400000000007</v>
      </c>
      <c r="Q143" s="8">
        <v>8.7502399999999998</v>
      </c>
      <c r="R143" s="8">
        <v>9.51816</v>
      </c>
      <c r="S143" s="8">
        <v>10.8429</v>
      </c>
      <c r="T143" s="8">
        <v>10.378500000000001</v>
      </c>
      <c r="U143" s="8">
        <v>29.499600000000001</v>
      </c>
      <c r="V143" s="8">
        <v>35.847000000000001</v>
      </c>
      <c r="W143" s="8">
        <v>9.8904200000000007</v>
      </c>
      <c r="X143" s="8">
        <v>7393</v>
      </c>
      <c r="Y143" s="24">
        <v>10526</v>
      </c>
      <c r="Z143" s="8">
        <v>10526</v>
      </c>
    </row>
    <row r="144" spans="1:26" x14ac:dyDescent="0.25">
      <c r="B144" s="23" t="s">
        <v>77</v>
      </c>
      <c r="C144" s="8">
        <v>34.193100000000001</v>
      </c>
      <c r="D144" s="8">
        <v>31.093800000000002</v>
      </c>
      <c r="E144" s="8">
        <v>33.986499999999999</v>
      </c>
      <c r="F144" s="8">
        <v>30.598299999999998</v>
      </c>
      <c r="G144" s="8">
        <v>27.424800000000001</v>
      </c>
      <c r="H144" s="8">
        <v>28.173500000000001</v>
      </c>
      <c r="I144" s="8">
        <v>12.038600000000001</v>
      </c>
      <c r="J144" s="8">
        <v>36.762599999999999</v>
      </c>
      <c r="K144" s="8">
        <v>46.963200000000001</v>
      </c>
      <c r="L144" s="8">
        <v>45.694299999999998</v>
      </c>
      <c r="M144" s="8">
        <v>39.3797</v>
      </c>
      <c r="N144" s="8">
        <v>26.142199999999999</v>
      </c>
      <c r="O144" s="8">
        <v>8.2587200000000003</v>
      </c>
      <c r="P144" s="8">
        <v>8.5650899999999996</v>
      </c>
      <c r="Q144" s="8">
        <v>8.7653199999999991</v>
      </c>
      <c r="R144" s="8">
        <v>9.8923100000000002</v>
      </c>
      <c r="S144" s="8">
        <v>10.743499999999999</v>
      </c>
      <c r="T144" s="8">
        <v>10.4809</v>
      </c>
      <c r="U144" s="8">
        <v>29.692399999999999</v>
      </c>
      <c r="V144" s="8">
        <v>36.645499999999998</v>
      </c>
      <c r="W144" s="8">
        <v>9.9489199999999993</v>
      </c>
      <c r="X144" s="8">
        <v>7514</v>
      </c>
      <c r="Y144" s="24">
        <v>10659</v>
      </c>
      <c r="Z144" s="8">
        <v>10659</v>
      </c>
    </row>
    <row r="145" spans="1:26" x14ac:dyDescent="0.25">
      <c r="B145" s="23" t="s">
        <v>78</v>
      </c>
      <c r="C145" s="8">
        <v>35.489699999999999</v>
      </c>
      <c r="D145" s="8">
        <v>29.200199999999999</v>
      </c>
      <c r="E145" s="8">
        <v>34.521599999999999</v>
      </c>
      <c r="F145" s="8">
        <v>29.896899999999999</v>
      </c>
      <c r="G145" s="8">
        <v>27.699300000000001</v>
      </c>
      <c r="H145" s="8">
        <v>28.433199999999999</v>
      </c>
      <c r="I145" s="8">
        <v>11.0627</v>
      </c>
      <c r="J145" s="8">
        <v>32.7331</v>
      </c>
      <c r="K145" s="8">
        <v>47.489699999999999</v>
      </c>
      <c r="L145" s="8">
        <v>48.712600000000002</v>
      </c>
      <c r="M145" s="8">
        <v>39.1646</v>
      </c>
      <c r="N145" s="8">
        <v>26.619800000000001</v>
      </c>
      <c r="O145" s="8">
        <v>7.7173800000000004</v>
      </c>
      <c r="P145" s="8">
        <v>8.5385899999999992</v>
      </c>
      <c r="Q145" s="8">
        <v>8.7952100000000009</v>
      </c>
      <c r="R145" s="8">
        <v>10.264900000000001</v>
      </c>
      <c r="S145" s="8">
        <v>10.6652</v>
      </c>
      <c r="T145" s="8">
        <v>10.5383</v>
      </c>
      <c r="U145" s="8">
        <v>29.6769</v>
      </c>
      <c r="V145" s="8">
        <v>37.083599999999997</v>
      </c>
      <c r="W145" s="8">
        <v>10.0032</v>
      </c>
      <c r="X145" s="8">
        <v>7658</v>
      </c>
      <c r="Y145" s="25">
        <v>10812</v>
      </c>
      <c r="Z145" s="8">
        <v>10812</v>
      </c>
    </row>
    <row r="146" spans="1:26" x14ac:dyDescent="0.25">
      <c r="B146" s="23" t="s">
        <v>79</v>
      </c>
      <c r="C146" s="8">
        <v>37.095500000000001</v>
      </c>
      <c r="D146" s="8">
        <v>30.037600000000001</v>
      </c>
      <c r="E146" s="8">
        <v>34.171700000000001</v>
      </c>
      <c r="F146" s="8">
        <v>30.1478</v>
      </c>
      <c r="G146" s="8">
        <v>28.478899999999999</v>
      </c>
      <c r="H146" s="8">
        <v>28.594999999999999</v>
      </c>
      <c r="I146" s="8">
        <v>10.7158</v>
      </c>
      <c r="J146" s="8">
        <v>28.578099999999999</v>
      </c>
      <c r="K146" s="8">
        <v>45.000100000000003</v>
      </c>
      <c r="L146" s="8">
        <v>51.4208</v>
      </c>
      <c r="M146" s="8">
        <v>40.566899999999997</v>
      </c>
      <c r="N146" s="8">
        <v>27.962800000000001</v>
      </c>
      <c r="O146" s="8">
        <v>7.2466299999999997</v>
      </c>
      <c r="P146" s="8">
        <v>8.4349500000000006</v>
      </c>
      <c r="Q146" s="8">
        <v>8.7184100000000004</v>
      </c>
      <c r="R146" s="8">
        <v>10.483000000000001</v>
      </c>
      <c r="S146" s="8">
        <v>10.6311</v>
      </c>
      <c r="T146" s="8">
        <v>10.5784</v>
      </c>
      <c r="U146" s="8">
        <v>30.066400000000002</v>
      </c>
      <c r="V146" s="8">
        <v>37.597000000000001</v>
      </c>
      <c r="W146" s="8">
        <v>10.004200000000001</v>
      </c>
      <c r="X146" s="8">
        <v>7858</v>
      </c>
      <c r="Y146" s="25">
        <v>10619</v>
      </c>
      <c r="Z146" s="8">
        <v>10619</v>
      </c>
    </row>
    <row r="147" spans="1:26" x14ac:dyDescent="0.25">
      <c r="A147" s="6" t="s">
        <v>9</v>
      </c>
      <c r="B147" s="34">
        <v>44138.125</v>
      </c>
      <c r="C147" s="8">
        <v>28.905799999999999</v>
      </c>
      <c r="D147" s="8">
        <v>33.384700000000002</v>
      </c>
      <c r="E147" s="8">
        <v>33.685600000000001</v>
      </c>
      <c r="F147" s="8">
        <v>35.192900000000002</v>
      </c>
      <c r="G147" s="8">
        <v>37.819600000000001</v>
      </c>
      <c r="H147" s="8">
        <v>36.770699999999998</v>
      </c>
      <c r="I147" s="8">
        <v>35.835500000000003</v>
      </c>
      <c r="J147" s="8">
        <v>45.000700000000002</v>
      </c>
      <c r="K147" s="8">
        <v>41.574599999999997</v>
      </c>
      <c r="L147" s="8">
        <v>38.865200000000002</v>
      </c>
      <c r="M147" s="8">
        <v>35.780200000000001</v>
      </c>
      <c r="N147" s="8">
        <v>39.802999999999997</v>
      </c>
      <c r="O147" s="8">
        <v>8.7648100000000007</v>
      </c>
      <c r="P147" s="8">
        <v>8.8774700000000006</v>
      </c>
      <c r="Q147" s="8">
        <v>8.4014299999999995</v>
      </c>
      <c r="R147" s="8">
        <v>8.4808900000000005</v>
      </c>
      <c r="S147" s="8">
        <v>8.7880099999999999</v>
      </c>
      <c r="T147" s="8">
        <v>9.6296300000000006</v>
      </c>
      <c r="U147" s="8">
        <v>35.818600000000004</v>
      </c>
      <c r="V147" s="8">
        <v>39.173299999999998</v>
      </c>
      <c r="W147" s="8">
        <v>8.9287799999999997</v>
      </c>
      <c r="X147" s="8">
        <v>7621</v>
      </c>
      <c r="Y147" s="24">
        <v>11112</v>
      </c>
      <c r="Z147" s="8">
        <v>11112</v>
      </c>
    </row>
    <row r="148" spans="1:26" x14ac:dyDescent="0.25">
      <c r="B148" s="22" t="s">
        <v>69</v>
      </c>
      <c r="C148" s="8">
        <v>30.048200000000001</v>
      </c>
      <c r="D148" s="8">
        <v>32.5565</v>
      </c>
      <c r="E148" s="8">
        <v>28.414999999999999</v>
      </c>
      <c r="F148" s="8">
        <v>31.448699999999999</v>
      </c>
      <c r="G148" s="8">
        <v>33.354900000000001</v>
      </c>
      <c r="H148" s="8">
        <v>32.840299999999999</v>
      </c>
      <c r="I148" s="8">
        <v>47.028100000000002</v>
      </c>
      <c r="J148" s="8">
        <v>30.974900000000002</v>
      </c>
      <c r="K148" s="8">
        <v>27.505700000000001</v>
      </c>
      <c r="L148" s="8">
        <v>35.820500000000003</v>
      </c>
      <c r="M148" s="8">
        <v>37.707099999999997</v>
      </c>
      <c r="N148" s="8">
        <v>40.634300000000003</v>
      </c>
      <c r="O148" s="8">
        <v>8.1273599999999995</v>
      </c>
      <c r="P148" s="8">
        <v>7.3813000000000004</v>
      </c>
      <c r="Q148" s="8">
        <v>7.4418899999999999</v>
      </c>
      <c r="R148" s="8">
        <v>7.6486900000000002</v>
      </c>
      <c r="S148" s="8">
        <v>8.7042300000000008</v>
      </c>
      <c r="T148" s="8">
        <v>9.6526200000000006</v>
      </c>
      <c r="U148" s="8">
        <v>31.882999999999999</v>
      </c>
      <c r="V148" s="8">
        <v>36.461199999999998</v>
      </c>
      <c r="W148" s="8">
        <v>8.4706600000000005</v>
      </c>
      <c r="X148" s="8">
        <v>7318</v>
      </c>
      <c r="Y148" s="24">
        <v>10751</v>
      </c>
      <c r="Z148" s="8">
        <v>10751</v>
      </c>
    </row>
    <row r="149" spans="1:26" x14ac:dyDescent="0.25">
      <c r="B149" s="23" t="s">
        <v>70</v>
      </c>
      <c r="C149" s="8">
        <v>29.549600000000002</v>
      </c>
      <c r="D149" s="8">
        <v>32.476500000000001</v>
      </c>
      <c r="E149" s="8">
        <v>28.803100000000001</v>
      </c>
      <c r="F149" s="8">
        <v>31.1432</v>
      </c>
      <c r="G149" s="8">
        <v>34.414700000000003</v>
      </c>
      <c r="H149" s="8">
        <v>32.973399999999998</v>
      </c>
      <c r="I149" s="8">
        <v>47.761899999999997</v>
      </c>
      <c r="J149" s="8">
        <v>33.684899999999999</v>
      </c>
      <c r="K149" s="8">
        <v>31.5044</v>
      </c>
      <c r="L149" s="8">
        <v>34.988500000000002</v>
      </c>
      <c r="M149" s="8">
        <v>37.273000000000003</v>
      </c>
      <c r="N149" s="8">
        <v>41.305599999999998</v>
      </c>
      <c r="O149" s="8">
        <v>8.7019500000000001</v>
      </c>
      <c r="P149" s="8">
        <v>7.6166400000000003</v>
      </c>
      <c r="Q149" s="8">
        <v>7.6073000000000004</v>
      </c>
      <c r="R149" s="8">
        <v>7.6749099999999997</v>
      </c>
      <c r="S149" s="8">
        <v>8.6280000000000001</v>
      </c>
      <c r="T149" s="8">
        <v>9.6633499999999994</v>
      </c>
      <c r="U149" s="8">
        <v>32.1965</v>
      </c>
      <c r="V149" s="8">
        <v>37.191000000000003</v>
      </c>
      <c r="W149" s="8">
        <v>8.5169499999999996</v>
      </c>
      <c r="X149" s="24">
        <v>7442</v>
      </c>
      <c r="Y149" s="8">
        <v>10816</v>
      </c>
      <c r="Z149" s="8">
        <v>10816</v>
      </c>
    </row>
    <row r="150" spans="1:26" x14ac:dyDescent="0.25">
      <c r="B150" s="23" t="s">
        <v>71</v>
      </c>
      <c r="C150" s="8">
        <v>27.822099999999999</v>
      </c>
      <c r="D150" s="8">
        <v>31.106100000000001</v>
      </c>
      <c r="E150" s="8">
        <v>29.7575</v>
      </c>
      <c r="F150" s="8">
        <v>32.268300000000004</v>
      </c>
      <c r="G150" s="8">
        <v>35.478999999999999</v>
      </c>
      <c r="H150" s="8">
        <v>33.455300000000001</v>
      </c>
      <c r="I150" s="8">
        <v>47.578400000000002</v>
      </c>
      <c r="J150" s="8">
        <v>36.091500000000003</v>
      </c>
      <c r="K150" s="8">
        <v>34.906300000000002</v>
      </c>
      <c r="L150" s="8">
        <v>34.081899999999997</v>
      </c>
      <c r="M150" s="8">
        <v>35.688200000000002</v>
      </c>
      <c r="N150" s="8">
        <v>40.485700000000001</v>
      </c>
      <c r="O150" s="8">
        <v>9.1936400000000003</v>
      </c>
      <c r="P150" s="8">
        <v>8.0158400000000007</v>
      </c>
      <c r="Q150" s="8">
        <v>7.6970000000000001</v>
      </c>
      <c r="R150" s="8">
        <v>7.7468599999999999</v>
      </c>
      <c r="S150" s="8">
        <v>8.55898</v>
      </c>
      <c r="T150" s="8">
        <v>9.6796199999999999</v>
      </c>
      <c r="U150" s="8">
        <v>32.850999999999999</v>
      </c>
      <c r="V150" s="8">
        <v>37.045200000000001</v>
      </c>
      <c r="W150" s="8">
        <v>8.5798299999999994</v>
      </c>
      <c r="X150" s="8">
        <v>7571</v>
      </c>
      <c r="Y150" s="24">
        <v>10892</v>
      </c>
      <c r="Z150" s="8">
        <v>10892</v>
      </c>
    </row>
    <row r="151" spans="1:26" x14ac:dyDescent="0.25">
      <c r="B151" s="23" t="s">
        <v>72</v>
      </c>
      <c r="C151" s="8">
        <v>25.0869</v>
      </c>
      <c r="D151" s="8">
        <v>31.234100000000002</v>
      </c>
      <c r="E151" s="8">
        <v>30.470300000000002</v>
      </c>
      <c r="F151" s="8">
        <v>32.3185</v>
      </c>
      <c r="G151" s="8">
        <v>36.193899999999999</v>
      </c>
      <c r="H151" s="8">
        <v>34.049100000000003</v>
      </c>
      <c r="I151" s="8">
        <v>44.735799999999998</v>
      </c>
      <c r="J151" s="8">
        <v>38.337200000000003</v>
      </c>
      <c r="K151" s="8">
        <v>36.173499999999997</v>
      </c>
      <c r="L151" s="8">
        <v>34.558399999999999</v>
      </c>
      <c r="M151" s="8">
        <v>35.640700000000002</v>
      </c>
      <c r="N151" s="8">
        <v>40.182099999999998</v>
      </c>
      <c r="O151" s="8">
        <v>9.4782899999999994</v>
      </c>
      <c r="P151" s="8">
        <v>8.2390899999999991</v>
      </c>
      <c r="Q151" s="8">
        <v>7.7542400000000002</v>
      </c>
      <c r="R151" s="8">
        <v>7.8638700000000004</v>
      </c>
      <c r="S151" s="8">
        <v>8.5679099999999995</v>
      </c>
      <c r="T151" s="8">
        <v>9.6665500000000009</v>
      </c>
      <c r="U151" s="8">
        <v>33.281199999999998</v>
      </c>
      <c r="V151" s="8">
        <v>37.322499999999998</v>
      </c>
      <c r="W151" s="8">
        <v>8.6387699999999992</v>
      </c>
      <c r="X151" s="8">
        <v>7593</v>
      </c>
      <c r="Y151" s="24">
        <v>10934</v>
      </c>
      <c r="Z151" s="8">
        <v>10934</v>
      </c>
    </row>
    <row r="152" spans="1:26" x14ac:dyDescent="0.25">
      <c r="B152" s="23" t="s">
        <v>73</v>
      </c>
      <c r="C152" s="8">
        <v>26.135000000000002</v>
      </c>
      <c r="D152" s="8">
        <v>32.677100000000003</v>
      </c>
      <c r="E152" s="8">
        <v>32.530500000000004</v>
      </c>
      <c r="F152" s="8">
        <v>34.496899999999997</v>
      </c>
      <c r="G152" s="8">
        <v>37.475099999999998</v>
      </c>
      <c r="H152" s="8">
        <v>35.851399999999998</v>
      </c>
      <c r="I152" s="8">
        <v>38.728700000000003</v>
      </c>
      <c r="J152" s="8">
        <v>42.488999999999997</v>
      </c>
      <c r="K152" s="8">
        <v>40.248899999999999</v>
      </c>
      <c r="L152" s="8">
        <v>36.468800000000002</v>
      </c>
      <c r="M152" s="8">
        <v>35.579700000000003</v>
      </c>
      <c r="N152" s="8">
        <v>39.840899999999998</v>
      </c>
      <c r="O152" s="8">
        <v>8.9971599999999992</v>
      </c>
      <c r="P152" s="8">
        <v>8.7399699999999996</v>
      </c>
      <c r="Q152" s="8">
        <v>8.1483699999999999</v>
      </c>
      <c r="R152" s="8">
        <v>8.2270099999999999</v>
      </c>
      <c r="S152" s="8">
        <v>8.6391899999999993</v>
      </c>
      <c r="T152" s="8">
        <v>9.60825</v>
      </c>
      <c r="U152" s="8">
        <v>35.017499999999998</v>
      </c>
      <c r="V152" s="8">
        <v>38.330800000000004</v>
      </c>
      <c r="W152" s="8">
        <v>8.7961799999999997</v>
      </c>
      <c r="X152" s="8">
        <v>7638</v>
      </c>
      <c r="Y152" s="24">
        <v>11150</v>
      </c>
      <c r="Z152" s="8">
        <v>11150</v>
      </c>
    </row>
    <row r="153" spans="1:26" x14ac:dyDescent="0.25">
      <c r="B153" s="22" t="s">
        <v>74</v>
      </c>
      <c r="C153" s="8">
        <v>29.7179</v>
      </c>
      <c r="D153" s="8">
        <v>31.529599999999999</v>
      </c>
      <c r="E153" s="8">
        <v>34.565300000000001</v>
      </c>
      <c r="F153" s="8">
        <v>36.777200000000001</v>
      </c>
      <c r="G153" s="8">
        <v>37.4255</v>
      </c>
      <c r="H153" s="8">
        <v>37.3949</v>
      </c>
      <c r="I153" s="8">
        <v>33.107100000000003</v>
      </c>
      <c r="J153" s="8">
        <v>45.014099999999999</v>
      </c>
      <c r="K153" s="8">
        <v>43.873100000000001</v>
      </c>
      <c r="L153" s="8">
        <v>39.935000000000002</v>
      </c>
      <c r="M153" s="8">
        <v>36.427999999999997</v>
      </c>
      <c r="N153" s="8">
        <v>39.5959</v>
      </c>
      <c r="O153" s="8">
        <v>8.4167299999999994</v>
      </c>
      <c r="P153" s="8">
        <v>8.9467499999999998</v>
      </c>
      <c r="Q153" s="8">
        <v>8.76722</v>
      </c>
      <c r="R153" s="8">
        <v>8.6059099999999997</v>
      </c>
      <c r="S153" s="8">
        <v>8.9635599999999993</v>
      </c>
      <c r="T153" s="8">
        <v>9.6618300000000001</v>
      </c>
      <c r="U153" s="8">
        <v>36.261299999999999</v>
      </c>
      <c r="V153" s="8">
        <v>39.742899999999999</v>
      </c>
      <c r="W153" s="8">
        <v>9.0560799999999997</v>
      </c>
      <c r="X153" s="8">
        <v>7620</v>
      </c>
      <c r="Y153" s="24">
        <v>11139</v>
      </c>
      <c r="Z153" s="8">
        <v>11139</v>
      </c>
    </row>
    <row r="154" spans="1:26" x14ac:dyDescent="0.25">
      <c r="B154" s="23" t="s">
        <v>75</v>
      </c>
      <c r="C154" s="8">
        <v>30.6004</v>
      </c>
      <c r="D154" s="8">
        <v>30.9754</v>
      </c>
      <c r="E154" s="8">
        <v>34.5167</v>
      </c>
      <c r="F154" s="8">
        <v>36.753599999999999</v>
      </c>
      <c r="G154" s="8">
        <v>37.780999999999999</v>
      </c>
      <c r="H154" s="8">
        <v>37.452199999999998</v>
      </c>
      <c r="I154" s="8">
        <v>29.623799999999999</v>
      </c>
      <c r="J154" s="8">
        <v>41.656999999999996</v>
      </c>
      <c r="K154" s="8">
        <v>43.3322</v>
      </c>
      <c r="L154" s="8">
        <v>39.086599999999997</v>
      </c>
      <c r="M154" s="8">
        <v>36.880800000000001</v>
      </c>
      <c r="N154" s="8">
        <v>38.903199999999998</v>
      </c>
      <c r="O154" s="8">
        <v>7.8856099999999998</v>
      </c>
      <c r="P154" s="8">
        <v>8.73245</v>
      </c>
      <c r="Q154" s="8">
        <v>9.0424500000000005</v>
      </c>
      <c r="R154" s="8">
        <v>8.7608700000000006</v>
      </c>
      <c r="S154" s="8">
        <v>9.1671200000000006</v>
      </c>
      <c r="T154" s="8">
        <v>9.6805199999999996</v>
      </c>
      <c r="U154" s="8">
        <v>36.321599999999997</v>
      </c>
      <c r="V154" s="8">
        <v>39.023299999999999</v>
      </c>
      <c r="W154" s="8">
        <v>9.1527100000000008</v>
      </c>
      <c r="X154" s="8">
        <v>7732</v>
      </c>
      <c r="Y154" s="24">
        <v>11186</v>
      </c>
      <c r="Z154" s="8">
        <v>11186</v>
      </c>
    </row>
    <row r="155" spans="1:26" x14ac:dyDescent="0.25">
      <c r="B155" s="23" t="s">
        <v>76</v>
      </c>
      <c r="C155" s="8">
        <v>32.862200000000001</v>
      </c>
      <c r="D155" s="8">
        <v>30.839600000000001</v>
      </c>
      <c r="E155" s="8">
        <v>35.414099999999998</v>
      </c>
      <c r="F155" s="8">
        <v>37.371600000000001</v>
      </c>
      <c r="G155" s="8">
        <v>37.980200000000004</v>
      </c>
      <c r="H155" s="8">
        <v>38.186100000000003</v>
      </c>
      <c r="I155" s="8">
        <v>24.914899999999999</v>
      </c>
      <c r="J155" s="8">
        <v>38.417299999999997</v>
      </c>
      <c r="K155" s="8">
        <v>43.141100000000002</v>
      </c>
      <c r="L155" s="8">
        <v>37.860700000000001</v>
      </c>
      <c r="M155" s="8">
        <v>38.160200000000003</v>
      </c>
      <c r="N155" s="8">
        <v>38.008600000000001</v>
      </c>
      <c r="O155" s="8">
        <v>7.1880499999999996</v>
      </c>
      <c r="P155" s="8">
        <v>8.4427699999999994</v>
      </c>
      <c r="Q155" s="8">
        <v>9.3393899999999999</v>
      </c>
      <c r="R155" s="8">
        <v>8.8127800000000001</v>
      </c>
      <c r="S155" s="8">
        <v>9.37059</v>
      </c>
      <c r="T155" s="8">
        <v>9.8197100000000006</v>
      </c>
      <c r="U155" s="8">
        <v>36.918399999999998</v>
      </c>
      <c r="V155" s="8">
        <v>38.407899999999998</v>
      </c>
      <c r="W155" s="8">
        <v>9.2558299999999996</v>
      </c>
      <c r="X155" s="8">
        <v>7817</v>
      </c>
      <c r="Y155" s="24">
        <v>11203</v>
      </c>
      <c r="Z155" s="8">
        <v>11203</v>
      </c>
    </row>
    <row r="156" spans="1:26" x14ac:dyDescent="0.25">
      <c r="B156" s="23" t="s">
        <v>77</v>
      </c>
      <c r="C156" s="8">
        <v>32.368899999999996</v>
      </c>
      <c r="D156" s="8">
        <v>30.302299999999999</v>
      </c>
      <c r="E156" s="8">
        <v>35.984900000000003</v>
      </c>
      <c r="F156" s="8">
        <v>38.152200000000001</v>
      </c>
      <c r="G156" s="8">
        <v>38.512900000000002</v>
      </c>
      <c r="H156" s="8">
        <v>37.594099999999997</v>
      </c>
      <c r="I156" s="8">
        <v>24.448599999999999</v>
      </c>
      <c r="J156" s="8">
        <v>35.509900000000002</v>
      </c>
      <c r="K156" s="8">
        <v>43.166400000000003</v>
      </c>
      <c r="L156" s="8">
        <v>35.809199999999997</v>
      </c>
      <c r="M156" s="8">
        <v>38.488100000000003</v>
      </c>
      <c r="N156" s="8">
        <v>38.508699999999997</v>
      </c>
      <c r="O156" s="8">
        <v>6.7145000000000001</v>
      </c>
      <c r="P156" s="8">
        <v>8.0332600000000003</v>
      </c>
      <c r="Q156" s="8">
        <v>9.5683699999999998</v>
      </c>
      <c r="R156" s="8">
        <v>8.9080899999999996</v>
      </c>
      <c r="S156" s="8">
        <v>9.4815699999999996</v>
      </c>
      <c r="T156" s="8">
        <v>9.9620899999999999</v>
      </c>
      <c r="U156" s="8">
        <v>37.069899999999997</v>
      </c>
      <c r="V156" s="8">
        <v>37.991999999999997</v>
      </c>
      <c r="W156" s="8">
        <v>9.3328699999999998</v>
      </c>
      <c r="X156" s="8">
        <v>7904</v>
      </c>
      <c r="Y156" s="24">
        <v>11196</v>
      </c>
      <c r="Z156" s="8">
        <v>11196</v>
      </c>
    </row>
    <row r="157" spans="1:26" x14ac:dyDescent="0.25">
      <c r="B157" s="23" t="s">
        <v>78</v>
      </c>
      <c r="C157" s="8">
        <v>32.170499999999997</v>
      </c>
      <c r="D157" s="8">
        <v>29.462599999999998</v>
      </c>
      <c r="E157" s="8">
        <v>36.434100000000001</v>
      </c>
      <c r="F157" s="8">
        <v>38.946300000000001</v>
      </c>
      <c r="G157" s="8">
        <v>38.373100000000001</v>
      </c>
      <c r="H157" s="8">
        <v>37.522199999999998</v>
      </c>
      <c r="I157" s="8">
        <v>20.846800000000002</v>
      </c>
      <c r="J157" s="8">
        <v>34.913499999999999</v>
      </c>
      <c r="K157" s="8">
        <v>42.270600000000002</v>
      </c>
      <c r="L157" s="8">
        <v>33.541600000000003</v>
      </c>
      <c r="M157" s="8">
        <v>39.565199999999997</v>
      </c>
      <c r="N157" s="8">
        <v>38.7087</v>
      </c>
      <c r="O157" s="8">
        <v>6.1163600000000002</v>
      </c>
      <c r="P157" s="8">
        <v>7.7464000000000004</v>
      </c>
      <c r="Q157" s="8">
        <v>9.7942999999999998</v>
      </c>
      <c r="R157" s="8">
        <v>9.0624699999999994</v>
      </c>
      <c r="S157" s="8">
        <v>9.6050900000000006</v>
      </c>
      <c r="T157" s="8">
        <v>10.0654</v>
      </c>
      <c r="U157" s="8">
        <v>37.188499999999998</v>
      </c>
      <c r="V157" s="8">
        <v>37.618699999999997</v>
      </c>
      <c r="W157" s="8">
        <v>9.4227500000000006</v>
      </c>
      <c r="X157" s="8">
        <v>7916</v>
      </c>
      <c r="Y157" s="25">
        <v>11194</v>
      </c>
      <c r="Z157" s="8">
        <v>11194</v>
      </c>
    </row>
    <row r="158" spans="1:26" x14ac:dyDescent="0.25">
      <c r="B158" s="23" t="s">
        <v>79</v>
      </c>
      <c r="C158" s="8">
        <v>30.8627</v>
      </c>
      <c r="D158" s="8">
        <v>29.999199999999998</v>
      </c>
      <c r="E158" s="8">
        <v>37.437100000000001</v>
      </c>
      <c r="F158" s="8">
        <v>39.615499999999997</v>
      </c>
      <c r="G158" s="8">
        <v>38.533700000000003</v>
      </c>
      <c r="H158" s="8">
        <v>37.3613</v>
      </c>
      <c r="I158" s="8">
        <v>19.952000000000002</v>
      </c>
      <c r="J158" s="8">
        <v>32.309699999999999</v>
      </c>
      <c r="K158" s="8">
        <v>40.398499999999999</v>
      </c>
      <c r="L158" s="8">
        <v>31.968399999999999</v>
      </c>
      <c r="M158" s="8">
        <v>39.314700000000002</v>
      </c>
      <c r="N158" s="8">
        <v>39.426000000000002</v>
      </c>
      <c r="O158" s="8">
        <v>6.0735599999999996</v>
      </c>
      <c r="P158" s="8">
        <v>7.4002699999999999</v>
      </c>
      <c r="Q158" s="8">
        <v>10.207800000000001</v>
      </c>
      <c r="R158" s="8">
        <v>9.6253499999999992</v>
      </c>
      <c r="S158" s="8">
        <v>9.8808100000000003</v>
      </c>
      <c r="T158" s="8">
        <v>10.4535</v>
      </c>
      <c r="U158" s="8">
        <v>37.421399999999998</v>
      </c>
      <c r="V158" s="8">
        <v>36.9876</v>
      </c>
      <c r="W158" s="8">
        <v>9.7575299999999991</v>
      </c>
      <c r="X158" s="8">
        <v>7992</v>
      </c>
      <c r="Y158" s="25">
        <v>11110</v>
      </c>
      <c r="Z158" s="8">
        <v>11110</v>
      </c>
    </row>
    <row r="159" spans="1:26" x14ac:dyDescent="0.25">
      <c r="A159" s="6" t="s">
        <v>25</v>
      </c>
      <c r="B159" s="34">
        <v>43024.125</v>
      </c>
      <c r="C159" s="8">
        <v>30.742899999999999</v>
      </c>
      <c r="D159" s="8">
        <v>34.528700000000001</v>
      </c>
      <c r="E159" s="8">
        <v>42.119500000000002</v>
      </c>
      <c r="F159" s="8">
        <v>46.115000000000002</v>
      </c>
      <c r="G159" s="8">
        <v>42.183900000000001</v>
      </c>
      <c r="H159" s="8">
        <v>41.906300000000002</v>
      </c>
      <c r="I159" s="8">
        <v>70.4512</v>
      </c>
      <c r="J159" s="8">
        <v>55.767800000000001</v>
      </c>
      <c r="K159" s="8">
        <v>52.125</v>
      </c>
      <c r="L159" s="8">
        <v>56.585299999999997</v>
      </c>
      <c r="M159" s="8">
        <v>52.105800000000002</v>
      </c>
      <c r="N159" s="8">
        <v>45.405500000000004</v>
      </c>
      <c r="O159" s="8">
        <v>14.4259</v>
      </c>
      <c r="P159" s="8">
        <v>13.690099999999999</v>
      </c>
      <c r="Q159" s="8">
        <v>12.742000000000001</v>
      </c>
      <c r="R159" s="8">
        <v>12.031000000000001</v>
      </c>
      <c r="S159" s="8">
        <v>12.257999999999999</v>
      </c>
      <c r="T159" s="8">
        <v>12.3218</v>
      </c>
      <c r="U159" s="8">
        <v>41.783499999999997</v>
      </c>
      <c r="V159" s="8">
        <v>51.888800000000003</v>
      </c>
      <c r="W159" s="8">
        <v>12.500299999999999</v>
      </c>
      <c r="X159" s="8">
        <v>3921</v>
      </c>
      <c r="Y159" s="24">
        <v>4716</v>
      </c>
      <c r="Z159" s="8">
        <v>4716</v>
      </c>
    </row>
    <row r="160" spans="1:26" x14ac:dyDescent="0.25">
      <c r="B160" s="22" t="s">
        <v>69</v>
      </c>
      <c r="C160" s="8">
        <v>27.671800000000001</v>
      </c>
      <c r="D160" s="8">
        <v>33.723599999999998</v>
      </c>
      <c r="E160" s="8">
        <v>48.002200000000002</v>
      </c>
      <c r="F160" s="8">
        <v>52.8309</v>
      </c>
      <c r="G160" s="8">
        <v>41.134799999999998</v>
      </c>
      <c r="H160" s="8">
        <v>40.799100000000003</v>
      </c>
      <c r="I160" s="8">
        <v>98.988399999999999</v>
      </c>
      <c r="J160" s="8">
        <v>54.291499999999999</v>
      </c>
      <c r="K160" s="8">
        <v>48.240099999999998</v>
      </c>
      <c r="L160" s="8">
        <v>51.353299999999997</v>
      </c>
      <c r="M160" s="8">
        <v>48.3142</v>
      </c>
      <c r="N160" s="8">
        <v>49.846800000000002</v>
      </c>
      <c r="O160" s="8">
        <v>14.855399999999999</v>
      </c>
      <c r="P160" s="8">
        <v>13.8752</v>
      </c>
      <c r="Q160" s="8">
        <v>12.3093</v>
      </c>
      <c r="R160" s="8">
        <v>11.489000000000001</v>
      </c>
      <c r="S160" s="8">
        <v>12.302099999999999</v>
      </c>
      <c r="T160" s="8">
        <v>12.154500000000001</v>
      </c>
      <c r="U160" s="8">
        <v>43.316299999999998</v>
      </c>
      <c r="V160" s="8">
        <v>51.2682</v>
      </c>
      <c r="W160" s="8">
        <v>12.305</v>
      </c>
      <c r="X160" s="8">
        <v>3946</v>
      </c>
      <c r="Y160" s="24">
        <v>5081</v>
      </c>
      <c r="Z160" s="8">
        <v>5081</v>
      </c>
    </row>
    <row r="161" spans="1:26" x14ac:dyDescent="0.25">
      <c r="B161" s="23" t="s">
        <v>70</v>
      </c>
      <c r="C161" s="8">
        <v>28.3322</v>
      </c>
      <c r="D161" s="8">
        <v>33.3874</v>
      </c>
      <c r="E161" s="8">
        <v>47.76</v>
      </c>
      <c r="F161" s="8">
        <v>52.097000000000001</v>
      </c>
      <c r="G161" s="8">
        <v>41.0047</v>
      </c>
      <c r="H161" s="8">
        <v>40.588900000000002</v>
      </c>
      <c r="I161" s="8">
        <v>90.652799999999999</v>
      </c>
      <c r="J161" s="8">
        <v>54.164499999999997</v>
      </c>
      <c r="K161" s="8">
        <v>48.885100000000001</v>
      </c>
      <c r="L161" s="8">
        <v>51.837000000000003</v>
      </c>
      <c r="M161" s="8">
        <v>47.971699999999998</v>
      </c>
      <c r="N161" s="8">
        <v>48.1798</v>
      </c>
      <c r="O161" s="8">
        <v>14.7904</v>
      </c>
      <c r="P161" s="8">
        <v>13.8744</v>
      </c>
      <c r="Q161" s="8">
        <v>12.2789</v>
      </c>
      <c r="R161" s="8">
        <v>11.549099999999999</v>
      </c>
      <c r="S161" s="8">
        <v>12.182499999999999</v>
      </c>
      <c r="T161" s="8">
        <v>12.1549</v>
      </c>
      <c r="U161" s="8">
        <v>42.951999999999998</v>
      </c>
      <c r="V161" s="8">
        <v>50.618699999999997</v>
      </c>
      <c r="W161" s="8">
        <v>12.2827</v>
      </c>
      <c r="X161" s="24">
        <v>3931</v>
      </c>
      <c r="Y161" s="8">
        <v>5056</v>
      </c>
      <c r="Z161" s="8">
        <v>5056</v>
      </c>
    </row>
    <row r="162" spans="1:26" x14ac:dyDescent="0.25">
      <c r="B162" s="23" t="s">
        <v>71</v>
      </c>
      <c r="C162" s="8">
        <v>28.500499999999999</v>
      </c>
      <c r="D162" s="8">
        <v>32.982700000000001</v>
      </c>
      <c r="E162" s="8">
        <v>47.258800000000001</v>
      </c>
      <c r="F162" s="8">
        <v>51.191400000000002</v>
      </c>
      <c r="G162" s="8">
        <v>40.806899999999999</v>
      </c>
      <c r="H162" s="8">
        <v>40.194899999999997</v>
      </c>
      <c r="I162" s="8">
        <v>84.979500000000002</v>
      </c>
      <c r="J162" s="8">
        <v>53.904800000000002</v>
      </c>
      <c r="K162" s="8">
        <v>49.457000000000001</v>
      </c>
      <c r="L162" s="8">
        <v>52.053600000000003</v>
      </c>
      <c r="M162" s="8">
        <v>49.047899999999998</v>
      </c>
      <c r="N162" s="8">
        <v>46.886499999999998</v>
      </c>
      <c r="O162" s="8">
        <v>14.730399999999999</v>
      </c>
      <c r="P162" s="8">
        <v>13.8916</v>
      </c>
      <c r="Q162" s="8">
        <v>12.280099999999999</v>
      </c>
      <c r="R162" s="8">
        <v>11.5449</v>
      </c>
      <c r="S162" s="8">
        <v>12.1198</v>
      </c>
      <c r="T162" s="8">
        <v>12.154</v>
      </c>
      <c r="U162" s="8">
        <v>42.4405</v>
      </c>
      <c r="V162" s="8">
        <v>50.442799999999998</v>
      </c>
      <c r="W162" s="8">
        <v>12.2666</v>
      </c>
      <c r="X162" s="8">
        <v>3947</v>
      </c>
      <c r="Y162" s="24">
        <v>5033</v>
      </c>
      <c r="Z162" s="8">
        <v>5033</v>
      </c>
    </row>
    <row r="163" spans="1:26" x14ac:dyDescent="0.25">
      <c r="B163" s="23" t="s">
        <v>72</v>
      </c>
      <c r="C163" s="8">
        <v>28.904699999999998</v>
      </c>
      <c r="D163" s="8">
        <v>33.1158</v>
      </c>
      <c r="E163" s="8">
        <v>45.999499999999998</v>
      </c>
      <c r="F163" s="8">
        <v>48.876100000000001</v>
      </c>
      <c r="G163" s="8">
        <v>41.436900000000001</v>
      </c>
      <c r="H163" s="8">
        <v>40.378599999999999</v>
      </c>
      <c r="I163" s="8">
        <v>80.615700000000004</v>
      </c>
      <c r="J163" s="8">
        <v>53.77</v>
      </c>
      <c r="K163" s="8">
        <v>50.248100000000001</v>
      </c>
      <c r="L163" s="8">
        <v>52.9499</v>
      </c>
      <c r="M163" s="8">
        <v>49.9315</v>
      </c>
      <c r="N163" s="8">
        <v>45.929299999999998</v>
      </c>
      <c r="O163" s="8">
        <v>14.65</v>
      </c>
      <c r="P163" s="8">
        <v>13.8568</v>
      </c>
      <c r="Q163" s="8">
        <v>12.3856</v>
      </c>
      <c r="R163" s="8">
        <v>11.681800000000001</v>
      </c>
      <c r="S163" s="8">
        <v>12.0702</v>
      </c>
      <c r="T163" s="8">
        <v>12.1982</v>
      </c>
      <c r="U163" s="8">
        <v>42.046799999999998</v>
      </c>
      <c r="V163" s="8">
        <v>50.526000000000003</v>
      </c>
      <c r="W163" s="8">
        <v>12.306800000000001</v>
      </c>
      <c r="X163" s="8">
        <v>3921</v>
      </c>
      <c r="Y163" s="24">
        <v>4986</v>
      </c>
      <c r="Z163" s="8">
        <v>4986</v>
      </c>
    </row>
    <row r="164" spans="1:26" x14ac:dyDescent="0.25">
      <c r="B164" s="23" t="s">
        <v>73</v>
      </c>
      <c r="C164" s="8">
        <v>30.492899999999999</v>
      </c>
      <c r="D164" s="8">
        <v>33.926600000000001</v>
      </c>
      <c r="E164" s="8">
        <v>42.977400000000003</v>
      </c>
      <c r="F164" s="8">
        <v>46.758200000000002</v>
      </c>
      <c r="G164" s="8">
        <v>42.119399999999999</v>
      </c>
      <c r="H164" s="8">
        <v>41.1327</v>
      </c>
      <c r="I164" s="8">
        <v>72.436199999999999</v>
      </c>
      <c r="J164" s="8">
        <v>54.8598</v>
      </c>
      <c r="K164" s="8">
        <v>51.624699999999997</v>
      </c>
      <c r="L164" s="8">
        <v>55.017499999999998</v>
      </c>
      <c r="M164" s="8">
        <v>51.958500000000001</v>
      </c>
      <c r="N164" s="8">
        <v>44.5169</v>
      </c>
      <c r="O164" s="8">
        <v>14.488300000000001</v>
      </c>
      <c r="P164" s="8">
        <v>13.7614</v>
      </c>
      <c r="Q164" s="8">
        <v>12.663</v>
      </c>
      <c r="R164" s="8">
        <v>11.8866</v>
      </c>
      <c r="S164" s="8">
        <v>12.263</v>
      </c>
      <c r="T164" s="8">
        <v>12.2927</v>
      </c>
      <c r="U164" s="8">
        <v>41.693199999999997</v>
      </c>
      <c r="V164" s="8">
        <v>51.107700000000001</v>
      </c>
      <c r="W164" s="8">
        <v>12.456300000000001</v>
      </c>
      <c r="X164" s="8">
        <v>3903</v>
      </c>
      <c r="Y164" s="24">
        <v>4819</v>
      </c>
      <c r="Z164" s="8">
        <v>4819</v>
      </c>
    </row>
    <row r="165" spans="1:26" x14ac:dyDescent="0.25">
      <c r="B165" s="22" t="s">
        <v>74</v>
      </c>
      <c r="C165" s="8">
        <v>30.7438</v>
      </c>
      <c r="D165" s="8">
        <v>35.465600000000002</v>
      </c>
      <c r="E165" s="8">
        <v>43.004800000000003</v>
      </c>
      <c r="F165" s="8">
        <v>45.781700000000001</v>
      </c>
      <c r="G165" s="8">
        <v>42.446100000000001</v>
      </c>
      <c r="H165" s="8">
        <v>42.323300000000003</v>
      </c>
      <c r="I165" s="8">
        <v>66.275899999999993</v>
      </c>
      <c r="J165" s="8">
        <v>57.233899999999998</v>
      </c>
      <c r="K165" s="8">
        <v>52.020299999999999</v>
      </c>
      <c r="L165" s="8">
        <v>56.996400000000001</v>
      </c>
      <c r="M165" s="8">
        <v>52.694499999999998</v>
      </c>
      <c r="N165" s="8">
        <v>44.190100000000001</v>
      </c>
      <c r="O165" s="8">
        <v>14.351100000000001</v>
      </c>
      <c r="P165" s="8">
        <v>13.5861</v>
      </c>
      <c r="Q165" s="8">
        <v>12.686</v>
      </c>
      <c r="R165" s="8">
        <v>12.101699999999999</v>
      </c>
      <c r="S165" s="8">
        <v>12.2859</v>
      </c>
      <c r="T165" s="8">
        <v>12.2219</v>
      </c>
      <c r="U165" s="8">
        <v>42.136299999999999</v>
      </c>
      <c r="V165" s="8">
        <v>51.7361</v>
      </c>
      <c r="W165" s="8">
        <v>12.470599999999999</v>
      </c>
      <c r="X165" s="8">
        <v>3924</v>
      </c>
      <c r="Y165" s="24">
        <v>4731</v>
      </c>
      <c r="Z165" s="8">
        <v>4731</v>
      </c>
    </row>
    <row r="166" spans="1:26" x14ac:dyDescent="0.25">
      <c r="B166" s="23" t="s">
        <v>75</v>
      </c>
      <c r="C166" s="8">
        <v>30.506599999999999</v>
      </c>
      <c r="D166" s="8">
        <v>36.230800000000002</v>
      </c>
      <c r="E166" s="8">
        <v>42.5717</v>
      </c>
      <c r="F166" s="8">
        <v>44.612000000000002</v>
      </c>
      <c r="G166" s="8">
        <v>42.094999999999999</v>
      </c>
      <c r="H166" s="8">
        <v>42.999000000000002</v>
      </c>
      <c r="I166" s="8">
        <v>66.686000000000007</v>
      </c>
      <c r="J166" s="8">
        <v>58.122399999999999</v>
      </c>
      <c r="K166" s="8">
        <v>52.572699999999998</v>
      </c>
      <c r="L166" s="8">
        <v>57.802199999999999</v>
      </c>
      <c r="M166" s="8">
        <v>54.008200000000002</v>
      </c>
      <c r="N166" s="8">
        <v>43.163499999999999</v>
      </c>
      <c r="O166" s="8">
        <v>14.2928</v>
      </c>
      <c r="P166" s="8">
        <v>13.494300000000001</v>
      </c>
      <c r="Q166" s="8">
        <v>12.666700000000001</v>
      </c>
      <c r="R166" s="8">
        <v>12.1562</v>
      </c>
      <c r="S166" s="8">
        <v>12.3492</v>
      </c>
      <c r="T166" s="8">
        <v>12.0503</v>
      </c>
      <c r="U166" s="8">
        <v>42.066299999999998</v>
      </c>
      <c r="V166" s="8">
        <v>52.055599999999998</v>
      </c>
      <c r="W166" s="8">
        <v>12.430999999999999</v>
      </c>
      <c r="X166" s="8">
        <v>3928</v>
      </c>
      <c r="Y166" s="24">
        <v>4751</v>
      </c>
      <c r="Z166" s="8">
        <v>4751</v>
      </c>
    </row>
    <row r="167" spans="1:26" x14ac:dyDescent="0.25">
      <c r="B167" s="23" t="s">
        <v>76</v>
      </c>
      <c r="C167" s="8">
        <v>30.808599999999998</v>
      </c>
      <c r="D167" s="8">
        <v>36.899099999999997</v>
      </c>
      <c r="E167" s="8">
        <v>42.685499999999998</v>
      </c>
      <c r="F167" s="8">
        <v>44.215000000000003</v>
      </c>
      <c r="G167" s="8">
        <v>41.743000000000002</v>
      </c>
      <c r="H167" s="8">
        <v>42.573</v>
      </c>
      <c r="I167" s="8">
        <v>66.4953</v>
      </c>
      <c r="J167" s="8">
        <v>58.424799999999998</v>
      </c>
      <c r="K167" s="8">
        <v>53.846400000000003</v>
      </c>
      <c r="L167" s="8">
        <v>58.1798</v>
      </c>
      <c r="M167" s="8">
        <v>54.276600000000002</v>
      </c>
      <c r="N167" s="8">
        <v>43.2288</v>
      </c>
      <c r="O167" s="8">
        <v>14.2258</v>
      </c>
      <c r="P167" s="8">
        <v>13.423999999999999</v>
      </c>
      <c r="Q167" s="8">
        <v>12.675000000000001</v>
      </c>
      <c r="R167" s="8">
        <v>12.3032</v>
      </c>
      <c r="S167" s="8">
        <v>12.4191</v>
      </c>
      <c r="T167" s="8">
        <v>12.0061</v>
      </c>
      <c r="U167" s="8">
        <v>41.857900000000001</v>
      </c>
      <c r="V167" s="8">
        <v>52.412999999999997</v>
      </c>
      <c r="W167" s="8">
        <v>12.455500000000001</v>
      </c>
      <c r="X167" s="8">
        <v>3881</v>
      </c>
      <c r="Y167" s="24">
        <v>4748</v>
      </c>
      <c r="Z167" s="8">
        <v>4748</v>
      </c>
    </row>
    <row r="168" spans="1:26" x14ac:dyDescent="0.25">
      <c r="B168" s="23" t="s">
        <v>77</v>
      </c>
      <c r="C168" s="8">
        <v>31.0413</v>
      </c>
      <c r="D168" s="8">
        <v>36.662700000000001</v>
      </c>
      <c r="E168" s="8">
        <v>43.570599999999999</v>
      </c>
      <c r="F168" s="8">
        <v>43.449599999999997</v>
      </c>
      <c r="G168" s="8">
        <v>41.406199999999998</v>
      </c>
      <c r="H168" s="8">
        <v>42.140300000000003</v>
      </c>
      <c r="I168" s="8">
        <v>62.3279</v>
      </c>
      <c r="J168" s="8">
        <v>59.627099999999999</v>
      </c>
      <c r="K168" s="8">
        <v>54.212600000000002</v>
      </c>
      <c r="L168" s="8">
        <v>59.219499999999996</v>
      </c>
      <c r="M168" s="8">
        <v>55.021700000000003</v>
      </c>
      <c r="N168" s="8">
        <v>42.155700000000003</v>
      </c>
      <c r="O168" s="8">
        <v>14.223699999999999</v>
      </c>
      <c r="P168" s="8">
        <v>13.3857</v>
      </c>
      <c r="Q168" s="8">
        <v>12.6029</v>
      </c>
      <c r="R168" s="8">
        <v>12.412000000000001</v>
      </c>
      <c r="S168" s="8">
        <v>12.426299999999999</v>
      </c>
      <c r="T168" s="8">
        <v>11.9819</v>
      </c>
      <c r="U168" s="8">
        <v>41.557499999999997</v>
      </c>
      <c r="V168" s="8">
        <v>52.4375</v>
      </c>
      <c r="W168" s="8">
        <v>12.4527</v>
      </c>
      <c r="X168" s="8">
        <v>3884</v>
      </c>
      <c r="Y168" s="24">
        <v>4810</v>
      </c>
      <c r="Z168" s="8">
        <v>4810</v>
      </c>
    </row>
    <row r="169" spans="1:26" x14ac:dyDescent="0.25">
      <c r="B169" s="23" t="s">
        <v>78</v>
      </c>
      <c r="C169" s="8">
        <v>31.466100000000001</v>
      </c>
      <c r="D169" s="8">
        <v>36.243600000000001</v>
      </c>
      <c r="E169" s="8">
        <v>43.349299999999999</v>
      </c>
      <c r="F169" s="8">
        <v>43.4636</v>
      </c>
      <c r="G169" s="8">
        <v>41.3767</v>
      </c>
      <c r="H169" s="8">
        <v>42.691299999999998</v>
      </c>
      <c r="I169" s="8">
        <v>58.588900000000002</v>
      </c>
      <c r="J169" s="8">
        <v>58.391100000000002</v>
      </c>
      <c r="K169" s="8">
        <v>54.072099999999999</v>
      </c>
      <c r="L169" s="8">
        <v>57.826900000000002</v>
      </c>
      <c r="M169" s="8">
        <v>54.836199999999998</v>
      </c>
      <c r="N169" s="8">
        <v>40.259399999999999</v>
      </c>
      <c r="O169" s="8">
        <v>14.1716</v>
      </c>
      <c r="P169" s="8">
        <v>13.3696</v>
      </c>
      <c r="Q169" s="8">
        <v>12.6389</v>
      </c>
      <c r="R169" s="8">
        <v>12.422700000000001</v>
      </c>
      <c r="S169" s="8">
        <v>12.293900000000001</v>
      </c>
      <c r="T169" s="8">
        <v>11.8224</v>
      </c>
      <c r="U169" s="8">
        <v>41.6492</v>
      </c>
      <c r="V169" s="8">
        <v>51.252400000000002</v>
      </c>
      <c r="W169" s="8">
        <v>12.371499999999999</v>
      </c>
      <c r="X169" s="8">
        <v>3846</v>
      </c>
      <c r="Y169" s="25">
        <v>4922</v>
      </c>
      <c r="Z169" s="8">
        <v>4922</v>
      </c>
    </row>
    <row r="170" spans="1:26" x14ac:dyDescent="0.25">
      <c r="B170" s="23" t="s">
        <v>79</v>
      </c>
      <c r="C170" s="8">
        <v>31.189900000000002</v>
      </c>
      <c r="D170" s="8">
        <v>36.130699999999997</v>
      </c>
      <c r="E170" s="8">
        <v>43.749899999999997</v>
      </c>
      <c r="F170" s="8">
        <v>43.066200000000002</v>
      </c>
      <c r="G170" s="8">
        <v>41.384</v>
      </c>
      <c r="H170" s="8">
        <v>42.560699999999997</v>
      </c>
      <c r="I170" s="8">
        <v>54.573300000000003</v>
      </c>
      <c r="J170" s="8">
        <v>55.256100000000004</v>
      </c>
      <c r="K170" s="8">
        <v>56.5197</v>
      </c>
      <c r="L170" s="8">
        <v>59.5505</v>
      </c>
      <c r="M170" s="8">
        <v>54.46</v>
      </c>
      <c r="N170" s="8">
        <v>40.195799999999998</v>
      </c>
      <c r="O170" s="8">
        <v>14.222300000000001</v>
      </c>
      <c r="P170" s="8">
        <v>13.4323</v>
      </c>
      <c r="Q170" s="8">
        <v>12.608599999999999</v>
      </c>
      <c r="R170" s="8">
        <v>12.5227</v>
      </c>
      <c r="S170" s="8">
        <v>12.3636</v>
      </c>
      <c r="T170" s="8">
        <v>11.9785</v>
      </c>
      <c r="U170" s="8">
        <v>41.556100000000001</v>
      </c>
      <c r="V170" s="8">
        <v>51.390300000000003</v>
      </c>
      <c r="W170" s="8">
        <v>12.457599999999999</v>
      </c>
      <c r="X170" s="8">
        <v>3867</v>
      </c>
      <c r="Y170" s="25">
        <v>4848</v>
      </c>
      <c r="Z170" s="8">
        <v>4848</v>
      </c>
    </row>
    <row r="171" spans="1:26" x14ac:dyDescent="0.25">
      <c r="A171" s="6" t="s">
        <v>9</v>
      </c>
      <c r="B171" s="34">
        <v>44137.125</v>
      </c>
      <c r="C171" s="8">
        <v>54.974600000000002</v>
      </c>
      <c r="D171" s="8">
        <v>45.200499999999998</v>
      </c>
      <c r="E171" s="8">
        <v>44.090299999999999</v>
      </c>
      <c r="F171" s="8">
        <v>32.747500000000002</v>
      </c>
      <c r="G171" s="8">
        <v>29.0215</v>
      </c>
      <c r="H171" s="8">
        <v>31.749500000000001</v>
      </c>
      <c r="I171" s="8">
        <v>12.201499999999999</v>
      </c>
      <c r="J171" s="8">
        <v>28.0456</v>
      </c>
      <c r="K171" s="8">
        <v>33.036900000000003</v>
      </c>
      <c r="L171" s="8">
        <v>30.568200000000001</v>
      </c>
      <c r="M171" s="8">
        <v>20.787500000000001</v>
      </c>
      <c r="N171" s="8">
        <v>14.686</v>
      </c>
      <c r="O171" s="8">
        <v>8.1975800000000003</v>
      </c>
      <c r="P171" s="8">
        <v>8.47776</v>
      </c>
      <c r="Q171" s="8">
        <v>9.5350900000000003</v>
      </c>
      <c r="R171" s="8">
        <v>10.2401</v>
      </c>
      <c r="S171" s="8">
        <v>9.6655300000000004</v>
      </c>
      <c r="T171" s="8">
        <v>9.7553599999999996</v>
      </c>
      <c r="U171" s="8">
        <v>35.639800000000001</v>
      </c>
      <c r="V171" s="8">
        <v>23.0382</v>
      </c>
      <c r="W171" s="8">
        <v>9.6363000000000003</v>
      </c>
      <c r="X171" s="8">
        <v>7680</v>
      </c>
      <c r="Y171" s="24">
        <v>10747</v>
      </c>
      <c r="Z171" s="8">
        <v>10747</v>
      </c>
    </row>
    <row r="172" spans="1:26" x14ac:dyDescent="0.25">
      <c r="B172" s="22" t="s">
        <v>69</v>
      </c>
      <c r="C172" s="8">
        <v>56.335700000000003</v>
      </c>
      <c r="D172" s="8">
        <v>48.6203</v>
      </c>
      <c r="E172" s="8">
        <v>38.864699999999999</v>
      </c>
      <c r="F172" s="8">
        <v>30.254899999999999</v>
      </c>
      <c r="G172" s="8">
        <v>30.674900000000001</v>
      </c>
      <c r="H172" s="8">
        <v>33.833500000000001</v>
      </c>
      <c r="I172" s="8">
        <v>24.845099999999999</v>
      </c>
      <c r="J172" s="8">
        <v>44.323500000000003</v>
      </c>
      <c r="K172" s="8">
        <v>41.055999999999997</v>
      </c>
      <c r="L172" s="8">
        <v>24.817900000000002</v>
      </c>
      <c r="M172" s="8">
        <v>16.0123</v>
      </c>
      <c r="N172" s="8">
        <v>12.826499999999999</v>
      </c>
      <c r="O172" s="8">
        <v>8.3402200000000004</v>
      </c>
      <c r="P172" s="8">
        <v>8.4109999999999996</v>
      </c>
      <c r="Q172" s="8">
        <v>10.0816</v>
      </c>
      <c r="R172" s="8">
        <v>10.3193</v>
      </c>
      <c r="S172" s="8">
        <v>9.9683499999999992</v>
      </c>
      <c r="T172" s="8">
        <v>9.7090300000000003</v>
      </c>
      <c r="U172" s="8">
        <v>35.360900000000001</v>
      </c>
      <c r="V172" s="8">
        <v>23.306699999999999</v>
      </c>
      <c r="W172" s="8">
        <v>9.7964599999999997</v>
      </c>
      <c r="X172" s="8">
        <v>7832</v>
      </c>
      <c r="Y172" s="24">
        <v>10667</v>
      </c>
      <c r="Z172" s="8">
        <v>10667</v>
      </c>
    </row>
    <row r="173" spans="1:26" x14ac:dyDescent="0.25">
      <c r="B173" s="23" t="s">
        <v>70</v>
      </c>
      <c r="C173" s="8">
        <v>57.628999999999998</v>
      </c>
      <c r="D173" s="8">
        <v>48.154699999999998</v>
      </c>
      <c r="E173" s="8">
        <v>39.344200000000001</v>
      </c>
      <c r="F173" s="8">
        <v>30.395399999999999</v>
      </c>
      <c r="G173" s="8">
        <v>30.0459</v>
      </c>
      <c r="H173" s="8">
        <v>33.613199999999999</v>
      </c>
      <c r="I173" s="8">
        <v>25.0427</v>
      </c>
      <c r="J173" s="8">
        <v>42.132800000000003</v>
      </c>
      <c r="K173" s="8">
        <v>41.406100000000002</v>
      </c>
      <c r="L173" s="8">
        <v>26.6431</v>
      </c>
      <c r="M173" s="8">
        <v>16.188400000000001</v>
      </c>
      <c r="N173" s="8">
        <v>13.344900000000001</v>
      </c>
      <c r="O173" s="8">
        <v>8.3567599999999995</v>
      </c>
      <c r="P173" s="8">
        <v>8.2411100000000008</v>
      </c>
      <c r="Q173" s="8">
        <v>9.9824599999999997</v>
      </c>
      <c r="R173" s="8">
        <v>10.4659</v>
      </c>
      <c r="S173" s="8">
        <v>9.7421699999999998</v>
      </c>
      <c r="T173" s="8">
        <v>9.7146699999999999</v>
      </c>
      <c r="U173" s="8">
        <v>35.331000000000003</v>
      </c>
      <c r="V173" s="8">
        <v>23.774699999999999</v>
      </c>
      <c r="W173" s="8">
        <v>9.7408199999999994</v>
      </c>
      <c r="X173" s="24">
        <v>7726</v>
      </c>
      <c r="Y173" s="8">
        <v>10643</v>
      </c>
      <c r="Z173" s="8">
        <v>10643</v>
      </c>
    </row>
    <row r="174" spans="1:26" x14ac:dyDescent="0.25">
      <c r="B174" s="23" t="s">
        <v>71</v>
      </c>
      <c r="C174" s="8">
        <v>57.714599999999997</v>
      </c>
      <c r="D174" s="8">
        <v>48.293399999999998</v>
      </c>
      <c r="E174" s="8">
        <v>40.237400000000001</v>
      </c>
      <c r="F174" s="8">
        <v>30.482199999999999</v>
      </c>
      <c r="G174" s="8">
        <v>29.909400000000002</v>
      </c>
      <c r="H174" s="8">
        <v>33.621499999999997</v>
      </c>
      <c r="I174" s="8">
        <v>21.585599999999999</v>
      </c>
      <c r="J174" s="8">
        <v>38.355200000000004</v>
      </c>
      <c r="K174" s="8">
        <v>40.569800000000001</v>
      </c>
      <c r="L174" s="8">
        <v>28.336400000000001</v>
      </c>
      <c r="M174" s="8">
        <v>16.585899999999999</v>
      </c>
      <c r="N174" s="8">
        <v>13.468400000000001</v>
      </c>
      <c r="O174" s="8">
        <v>8.4265799999999995</v>
      </c>
      <c r="P174" s="8">
        <v>8.1088199999999997</v>
      </c>
      <c r="Q174" s="8">
        <v>9.9835200000000004</v>
      </c>
      <c r="R174" s="8">
        <v>10.402799999999999</v>
      </c>
      <c r="S174" s="8">
        <v>9.6329999999999991</v>
      </c>
      <c r="T174" s="8">
        <v>9.7353500000000004</v>
      </c>
      <c r="U174" s="8">
        <v>35.514000000000003</v>
      </c>
      <c r="V174" s="8">
        <v>23.635100000000001</v>
      </c>
      <c r="W174" s="8">
        <v>9.6959</v>
      </c>
      <c r="X174" s="8">
        <v>7644</v>
      </c>
      <c r="Y174" s="24">
        <v>10640</v>
      </c>
      <c r="Z174" s="8">
        <v>10640</v>
      </c>
    </row>
    <row r="175" spans="1:26" x14ac:dyDescent="0.25">
      <c r="B175" s="23" t="s">
        <v>72</v>
      </c>
      <c r="C175" s="8">
        <v>60.932000000000002</v>
      </c>
      <c r="D175" s="8">
        <v>47.202399999999997</v>
      </c>
      <c r="E175" s="8">
        <v>41.586799999999997</v>
      </c>
      <c r="F175" s="8">
        <v>31.019500000000001</v>
      </c>
      <c r="G175" s="8">
        <v>29.113399999999999</v>
      </c>
      <c r="H175" s="8">
        <v>33.233699999999999</v>
      </c>
      <c r="I175" s="8">
        <v>18.778199999999998</v>
      </c>
      <c r="J175" s="8">
        <v>35.110700000000001</v>
      </c>
      <c r="K175" s="8">
        <v>39.934600000000003</v>
      </c>
      <c r="L175" s="8">
        <v>29.521999999999998</v>
      </c>
      <c r="M175" s="8">
        <v>17.511299999999999</v>
      </c>
      <c r="N175" s="8">
        <v>13.672000000000001</v>
      </c>
      <c r="O175" s="8">
        <v>8.4081700000000001</v>
      </c>
      <c r="P175" s="8">
        <v>8.1606400000000008</v>
      </c>
      <c r="Q175" s="8">
        <v>9.8819099999999995</v>
      </c>
      <c r="R175" s="8">
        <v>10.3636</v>
      </c>
      <c r="S175" s="8">
        <v>9.6428100000000008</v>
      </c>
      <c r="T175" s="8">
        <v>9.8190500000000007</v>
      </c>
      <c r="U175" s="8">
        <v>35.647300000000001</v>
      </c>
      <c r="V175" s="8">
        <v>23.7011</v>
      </c>
      <c r="W175" s="8">
        <v>9.7038600000000006</v>
      </c>
      <c r="X175" s="8">
        <v>7633</v>
      </c>
      <c r="Y175" s="24">
        <v>10633</v>
      </c>
      <c r="Z175" s="8">
        <v>10633</v>
      </c>
    </row>
    <row r="176" spans="1:26" x14ac:dyDescent="0.25">
      <c r="B176" s="23" t="s">
        <v>73</v>
      </c>
      <c r="C176" s="8">
        <v>58.461100000000002</v>
      </c>
      <c r="D176" s="8">
        <v>46.540500000000002</v>
      </c>
      <c r="E176" s="8">
        <v>44.233400000000003</v>
      </c>
      <c r="F176" s="8">
        <v>32.228999999999999</v>
      </c>
      <c r="G176" s="8">
        <v>28.965599999999998</v>
      </c>
      <c r="H176" s="8">
        <v>32.480200000000004</v>
      </c>
      <c r="I176" s="8">
        <v>13.077299999999999</v>
      </c>
      <c r="J176" s="8">
        <v>28.318999999999999</v>
      </c>
      <c r="K176" s="8">
        <v>36.006</v>
      </c>
      <c r="L176" s="8">
        <v>30.509799999999998</v>
      </c>
      <c r="M176" s="8">
        <v>18.991399999999999</v>
      </c>
      <c r="N176" s="8">
        <v>14.432700000000001</v>
      </c>
      <c r="O176" s="8">
        <v>8.4241399999999995</v>
      </c>
      <c r="P176" s="8">
        <v>8.3286099999999994</v>
      </c>
      <c r="Q176" s="8">
        <v>9.6294900000000005</v>
      </c>
      <c r="R176" s="8">
        <v>10.3132</v>
      </c>
      <c r="S176" s="8">
        <v>9.6937999999999995</v>
      </c>
      <c r="T176" s="8">
        <v>9.7354000000000003</v>
      </c>
      <c r="U176" s="8">
        <v>36.005400000000002</v>
      </c>
      <c r="V176" s="8">
        <v>23.026499999999999</v>
      </c>
      <c r="W176" s="8">
        <v>9.6586099999999995</v>
      </c>
      <c r="X176" s="8">
        <v>7703</v>
      </c>
      <c r="Y176" s="24">
        <v>10757</v>
      </c>
      <c r="Z176" s="8">
        <v>10757</v>
      </c>
    </row>
    <row r="177" spans="1:26" x14ac:dyDescent="0.25">
      <c r="B177" s="22" t="s">
        <v>74</v>
      </c>
      <c r="C177" s="8">
        <v>53.723500000000001</v>
      </c>
      <c r="D177" s="8">
        <v>46.233899999999998</v>
      </c>
      <c r="E177" s="8">
        <v>43.700099999999999</v>
      </c>
      <c r="F177" s="8">
        <v>33.480699999999999</v>
      </c>
      <c r="G177" s="8">
        <v>29.099599999999999</v>
      </c>
      <c r="H177" s="8">
        <v>31.234100000000002</v>
      </c>
      <c r="I177" s="8">
        <v>11.669700000000001</v>
      </c>
      <c r="J177" s="8">
        <v>25.106300000000001</v>
      </c>
      <c r="K177" s="8">
        <v>30.520099999999999</v>
      </c>
      <c r="L177" s="8">
        <v>30.6629</v>
      </c>
      <c r="M177" s="8">
        <v>21.634599999999999</v>
      </c>
      <c r="N177" s="8">
        <v>15.1188</v>
      </c>
      <c r="O177" s="8">
        <v>7.9561000000000002</v>
      </c>
      <c r="P177" s="8">
        <v>8.53172</v>
      </c>
      <c r="Q177" s="8">
        <v>9.5546100000000003</v>
      </c>
      <c r="R177" s="8">
        <v>10.179600000000001</v>
      </c>
      <c r="S177" s="8">
        <v>9.6795899999999993</v>
      </c>
      <c r="T177" s="8">
        <v>9.7051499999999997</v>
      </c>
      <c r="U177" s="8">
        <v>35.630000000000003</v>
      </c>
      <c r="V177" s="8">
        <v>22.734999999999999</v>
      </c>
      <c r="W177" s="8">
        <v>9.6119800000000009</v>
      </c>
      <c r="X177" s="8">
        <v>7678</v>
      </c>
      <c r="Y177" s="24">
        <v>10740</v>
      </c>
      <c r="Z177" s="8">
        <v>10740</v>
      </c>
    </row>
    <row r="178" spans="1:26" x14ac:dyDescent="0.25">
      <c r="B178" s="23" t="s">
        <v>75</v>
      </c>
      <c r="C178" s="8">
        <v>54.012599999999999</v>
      </c>
      <c r="D178" s="8">
        <v>46.621000000000002</v>
      </c>
      <c r="E178" s="8">
        <v>41.287599999999998</v>
      </c>
      <c r="F178" s="8">
        <v>34.540399999999998</v>
      </c>
      <c r="G178" s="8">
        <v>29.909300000000002</v>
      </c>
      <c r="H178" s="8">
        <v>30.904900000000001</v>
      </c>
      <c r="I178" s="8">
        <v>11.702400000000001</v>
      </c>
      <c r="J178" s="8">
        <v>21.129200000000001</v>
      </c>
      <c r="K178" s="8">
        <v>30.907399999999999</v>
      </c>
      <c r="L178" s="8">
        <v>30.424399999999999</v>
      </c>
      <c r="M178" s="8">
        <v>21.561299999999999</v>
      </c>
      <c r="N178" s="8">
        <v>15.3264</v>
      </c>
      <c r="O178" s="8">
        <v>7.7491199999999996</v>
      </c>
      <c r="P178" s="8">
        <v>8.5726499999999994</v>
      </c>
      <c r="Q178" s="8">
        <v>9.5368300000000001</v>
      </c>
      <c r="R178" s="8">
        <v>10.215299999999999</v>
      </c>
      <c r="S178" s="8">
        <v>9.6171799999999994</v>
      </c>
      <c r="T178" s="8">
        <v>9.6145899999999997</v>
      </c>
      <c r="U178" s="8">
        <v>35.590000000000003</v>
      </c>
      <c r="V178" s="8">
        <v>22.418399999999998</v>
      </c>
      <c r="W178" s="8">
        <v>9.5721500000000006</v>
      </c>
      <c r="X178" s="8">
        <v>7806</v>
      </c>
      <c r="Y178" s="24">
        <v>10792</v>
      </c>
      <c r="Z178" s="8">
        <v>10792</v>
      </c>
    </row>
    <row r="179" spans="1:26" x14ac:dyDescent="0.25">
      <c r="B179" s="23" t="s">
        <v>76</v>
      </c>
      <c r="C179" s="8">
        <v>52.4544</v>
      </c>
      <c r="D179" s="8">
        <v>46.56</v>
      </c>
      <c r="E179" s="8">
        <v>40.320300000000003</v>
      </c>
      <c r="F179" s="8">
        <v>34.571300000000001</v>
      </c>
      <c r="G179" s="8">
        <v>30.426300000000001</v>
      </c>
      <c r="H179" s="8">
        <v>30.8233</v>
      </c>
      <c r="I179" s="8">
        <v>10.170199999999999</v>
      </c>
      <c r="J179" s="8">
        <v>18.770600000000002</v>
      </c>
      <c r="K179" s="8">
        <v>28.5608</v>
      </c>
      <c r="L179" s="8">
        <v>30.661300000000001</v>
      </c>
      <c r="M179" s="8">
        <v>21.200199999999999</v>
      </c>
      <c r="N179" s="8">
        <v>15.5443</v>
      </c>
      <c r="O179" s="8">
        <v>7.6152899999999999</v>
      </c>
      <c r="P179" s="8">
        <v>8.6779299999999999</v>
      </c>
      <c r="Q179" s="8">
        <v>9.4939800000000005</v>
      </c>
      <c r="R179" s="8">
        <v>10.1996</v>
      </c>
      <c r="S179" s="8">
        <v>9.6298399999999997</v>
      </c>
      <c r="T179" s="8">
        <v>9.4060100000000002</v>
      </c>
      <c r="U179" s="8">
        <v>35.501300000000001</v>
      </c>
      <c r="V179" s="8">
        <v>21.823599999999999</v>
      </c>
      <c r="W179" s="8">
        <v>9.5071100000000008</v>
      </c>
      <c r="X179" s="8">
        <v>7891</v>
      </c>
      <c r="Y179" s="24">
        <v>10794</v>
      </c>
      <c r="Z179" s="8">
        <v>10794</v>
      </c>
    </row>
    <row r="180" spans="1:26" x14ac:dyDescent="0.25">
      <c r="B180" s="23" t="s">
        <v>77</v>
      </c>
      <c r="C180" s="8">
        <v>49.831099999999999</v>
      </c>
      <c r="D180" s="8">
        <v>46.4923</v>
      </c>
      <c r="E180" s="8">
        <v>40.623800000000003</v>
      </c>
      <c r="F180" s="8">
        <v>35.206000000000003</v>
      </c>
      <c r="G180" s="8">
        <v>31.032</v>
      </c>
      <c r="H180" s="8">
        <v>30.624300000000002</v>
      </c>
      <c r="I180" s="8">
        <v>9.9995700000000003</v>
      </c>
      <c r="J180" s="8">
        <v>15.9595</v>
      </c>
      <c r="K180" s="8">
        <v>27.676600000000001</v>
      </c>
      <c r="L180" s="8">
        <v>31.521699999999999</v>
      </c>
      <c r="M180" s="8">
        <v>21.4635</v>
      </c>
      <c r="N180" s="8">
        <v>15.5646</v>
      </c>
      <c r="O180" s="8">
        <v>7.55823</v>
      </c>
      <c r="P180" s="8">
        <v>8.79481</v>
      </c>
      <c r="Q180" s="8">
        <v>9.4984300000000008</v>
      </c>
      <c r="R180" s="8">
        <v>10.2598</v>
      </c>
      <c r="S180" s="8">
        <v>9.5753400000000006</v>
      </c>
      <c r="T180" s="8">
        <v>9.3391099999999998</v>
      </c>
      <c r="U180" s="8">
        <v>35.630600000000001</v>
      </c>
      <c r="V180" s="8">
        <v>21.6541</v>
      </c>
      <c r="W180" s="8">
        <v>9.4938000000000002</v>
      </c>
      <c r="X180" s="8">
        <v>7901</v>
      </c>
      <c r="Y180" s="24">
        <v>10863</v>
      </c>
      <c r="Z180" s="8">
        <v>10863</v>
      </c>
    </row>
    <row r="181" spans="1:26" x14ac:dyDescent="0.25">
      <c r="B181" s="23" t="s">
        <v>78</v>
      </c>
      <c r="C181" s="8">
        <v>47.775799999999997</v>
      </c>
      <c r="D181" s="8">
        <v>46.445099999999996</v>
      </c>
      <c r="E181" s="8">
        <v>40.570999999999998</v>
      </c>
      <c r="F181" s="8">
        <v>35.464399999999998</v>
      </c>
      <c r="G181" s="8">
        <v>31.486699999999999</v>
      </c>
      <c r="H181" s="8">
        <v>30.912800000000001</v>
      </c>
      <c r="I181" s="8">
        <v>10.1919</v>
      </c>
      <c r="J181" s="8">
        <v>14.4207</v>
      </c>
      <c r="K181" s="8">
        <v>27.7577</v>
      </c>
      <c r="L181" s="8">
        <v>31.188099999999999</v>
      </c>
      <c r="M181" s="8">
        <v>21.889700000000001</v>
      </c>
      <c r="N181" s="8">
        <v>15.784599999999999</v>
      </c>
      <c r="O181" s="8">
        <v>7.6806700000000001</v>
      </c>
      <c r="P181" s="8">
        <v>8.85975</v>
      </c>
      <c r="Q181" s="8">
        <v>9.6242900000000002</v>
      </c>
      <c r="R181" s="8">
        <v>10.323700000000001</v>
      </c>
      <c r="S181" s="8">
        <v>9.5661100000000001</v>
      </c>
      <c r="T181" s="8">
        <v>9.1869099999999992</v>
      </c>
      <c r="U181" s="8">
        <v>35.755800000000001</v>
      </c>
      <c r="V181" s="8">
        <v>21.6387</v>
      </c>
      <c r="W181" s="8">
        <v>9.4844600000000003</v>
      </c>
      <c r="X181" s="8">
        <v>7867</v>
      </c>
      <c r="Y181" s="25">
        <v>10860</v>
      </c>
      <c r="Z181" s="8">
        <v>10860</v>
      </c>
    </row>
    <row r="182" spans="1:26" x14ac:dyDescent="0.25">
      <c r="B182" s="23" t="s">
        <v>79</v>
      </c>
      <c r="C182" s="8">
        <v>48.458500000000001</v>
      </c>
      <c r="D182" s="8">
        <v>44.971299999999999</v>
      </c>
      <c r="E182" s="8">
        <v>40.823</v>
      </c>
      <c r="F182" s="8">
        <v>34.560099999999998</v>
      </c>
      <c r="G182" s="8">
        <v>31.8919</v>
      </c>
      <c r="H182" s="8">
        <v>30.332899999999999</v>
      </c>
      <c r="I182" s="8">
        <v>9.5522500000000008</v>
      </c>
      <c r="J182" s="8">
        <v>14.171099999999999</v>
      </c>
      <c r="K182" s="8">
        <v>25.598600000000001</v>
      </c>
      <c r="L182" s="8">
        <v>31.584</v>
      </c>
      <c r="M182" s="8">
        <v>22.755500000000001</v>
      </c>
      <c r="N182" s="8">
        <v>15.9503</v>
      </c>
      <c r="O182" s="8">
        <v>7.6190499999999997</v>
      </c>
      <c r="P182" s="8">
        <v>9.0001899999999999</v>
      </c>
      <c r="Q182" s="8">
        <v>9.8066099999999992</v>
      </c>
      <c r="R182" s="8">
        <v>10.4297</v>
      </c>
      <c r="S182" s="8">
        <v>9.4906900000000007</v>
      </c>
      <c r="T182" s="8">
        <v>9.1213999999999995</v>
      </c>
      <c r="U182" s="8">
        <v>35.422199999999997</v>
      </c>
      <c r="V182" s="8">
        <v>21.640699999999999</v>
      </c>
      <c r="W182" s="8">
        <v>9.5045000000000002</v>
      </c>
      <c r="X182" s="8">
        <v>7815</v>
      </c>
      <c r="Y182" s="25">
        <v>10748</v>
      </c>
      <c r="Z182" s="8">
        <v>10748</v>
      </c>
    </row>
    <row r="183" spans="1:26" x14ac:dyDescent="0.25">
      <c r="A183" s="6" t="s">
        <v>8</v>
      </c>
      <c r="B183" s="34">
        <v>43798.125</v>
      </c>
      <c r="D183" s="8">
        <v>18.420000000000002</v>
      </c>
      <c r="E183" s="8">
        <v>20.280999999999999</v>
      </c>
      <c r="F183" s="8">
        <v>23.253299999999999</v>
      </c>
      <c r="G183" s="8">
        <v>28.147500000000001</v>
      </c>
      <c r="H183" s="8">
        <v>30.7681</v>
      </c>
      <c r="I183" s="8">
        <v>150</v>
      </c>
      <c r="J183" s="8">
        <v>135.803</v>
      </c>
      <c r="K183" s="8">
        <v>102.648</v>
      </c>
      <c r="L183" s="8">
        <v>89.388099999999994</v>
      </c>
      <c r="M183" s="8">
        <v>51.688499999999998</v>
      </c>
      <c r="N183" s="8">
        <v>26.8309</v>
      </c>
      <c r="O183" s="8">
        <v>16.5684</v>
      </c>
      <c r="P183" s="8">
        <v>16.4895</v>
      </c>
      <c r="Q183" s="8">
        <v>16.238499999999998</v>
      </c>
      <c r="R183" s="8">
        <v>15.6911</v>
      </c>
      <c r="S183" s="8">
        <v>14.7918</v>
      </c>
      <c r="T183" s="8">
        <v>13.6867</v>
      </c>
      <c r="U183" s="8">
        <v>27.747499999999999</v>
      </c>
      <c r="V183" s="8">
        <v>62.685600000000001</v>
      </c>
      <c r="W183" s="8">
        <v>14.889699999999999</v>
      </c>
      <c r="X183" s="8">
        <v>4288</v>
      </c>
      <c r="Y183" s="24">
        <v>5594</v>
      </c>
      <c r="Z183" s="8">
        <v>5594</v>
      </c>
    </row>
    <row r="184" spans="1:26" x14ac:dyDescent="0.25">
      <c r="B184" s="22" t="s">
        <v>69</v>
      </c>
      <c r="C184" s="8">
        <v>17.608000000000001</v>
      </c>
      <c r="D184" s="8">
        <v>19.790400000000002</v>
      </c>
      <c r="E184" s="8">
        <v>21.307200000000002</v>
      </c>
      <c r="F184" s="8">
        <v>24.709700000000002</v>
      </c>
      <c r="G184" s="8">
        <v>28.119299999999999</v>
      </c>
      <c r="H184" s="8">
        <v>29.8748</v>
      </c>
      <c r="I184" s="8">
        <v>147.71199999999999</v>
      </c>
      <c r="J184" s="8">
        <v>140.26</v>
      </c>
      <c r="K184" s="8">
        <v>109.47499999999999</v>
      </c>
      <c r="L184" s="8">
        <v>75.757599999999996</v>
      </c>
      <c r="M184" s="8">
        <v>46.174300000000002</v>
      </c>
      <c r="N184" s="8">
        <v>34.477699999999999</v>
      </c>
      <c r="O184" s="8">
        <v>16.481100000000001</v>
      </c>
      <c r="P184" s="8">
        <v>16.432099999999998</v>
      </c>
      <c r="Q184" s="8">
        <v>16.146000000000001</v>
      </c>
      <c r="R184" s="8">
        <v>15.4636</v>
      </c>
      <c r="S184" s="8">
        <v>14.5641</v>
      </c>
      <c r="T184" s="8">
        <v>13.7752</v>
      </c>
      <c r="U184" s="8">
        <v>27.3993</v>
      </c>
      <c r="V184" s="8">
        <v>64.399199999999993</v>
      </c>
      <c r="W184" s="8">
        <v>14.853999999999999</v>
      </c>
      <c r="X184" s="8">
        <v>4666</v>
      </c>
      <c r="Y184" s="24">
        <v>5891</v>
      </c>
      <c r="Z184" s="8">
        <v>5891</v>
      </c>
    </row>
    <row r="185" spans="1:26" x14ac:dyDescent="0.25">
      <c r="B185" s="23" t="s">
        <v>70</v>
      </c>
      <c r="C185" s="8">
        <v>17.456700000000001</v>
      </c>
      <c r="D185" s="8">
        <v>19.081700000000001</v>
      </c>
      <c r="E185" s="8">
        <v>20.7942</v>
      </c>
      <c r="F185" s="8">
        <v>24.683499999999999</v>
      </c>
      <c r="G185" s="8">
        <v>28.582999999999998</v>
      </c>
      <c r="H185" s="8">
        <v>29.900500000000001</v>
      </c>
      <c r="I185" s="8">
        <v>144.88800000000001</v>
      </c>
      <c r="J185" s="8">
        <v>137.62700000000001</v>
      </c>
      <c r="K185" s="8">
        <v>111.17700000000001</v>
      </c>
      <c r="L185" s="8">
        <v>77.1721</v>
      </c>
      <c r="M185" s="8">
        <v>45.957099999999997</v>
      </c>
      <c r="N185" s="8">
        <v>33.5944</v>
      </c>
      <c r="O185" s="8">
        <v>16.497499999999999</v>
      </c>
      <c r="P185" s="8">
        <v>16.4404</v>
      </c>
      <c r="Q185" s="8">
        <v>16.194800000000001</v>
      </c>
      <c r="R185" s="8">
        <v>15.500999999999999</v>
      </c>
      <c r="S185" s="8">
        <v>14.5123</v>
      </c>
      <c r="T185" s="8">
        <v>13.795500000000001</v>
      </c>
      <c r="U185" s="8">
        <v>27.5397</v>
      </c>
      <c r="V185" s="8">
        <v>63.751800000000003</v>
      </c>
      <c r="W185" s="8">
        <v>14.8485</v>
      </c>
      <c r="X185" s="24">
        <v>4608</v>
      </c>
      <c r="Y185" s="8">
        <v>5838</v>
      </c>
      <c r="Z185" s="8">
        <v>5838</v>
      </c>
    </row>
    <row r="186" spans="1:26" x14ac:dyDescent="0.25">
      <c r="B186" s="23" t="s">
        <v>71</v>
      </c>
      <c r="C186" s="8">
        <v>19.552499999999998</v>
      </c>
      <c r="D186" s="8">
        <v>18.863399999999999</v>
      </c>
      <c r="E186" s="8">
        <v>20.4559</v>
      </c>
      <c r="F186" s="8">
        <v>24.5471</v>
      </c>
      <c r="G186" s="8">
        <v>28.8963</v>
      </c>
      <c r="H186" s="8">
        <v>30.001999999999999</v>
      </c>
      <c r="I186" s="8">
        <v>145.56399999999999</v>
      </c>
      <c r="J186" s="8">
        <v>136.03800000000001</v>
      </c>
      <c r="K186" s="8">
        <v>110.598</v>
      </c>
      <c r="L186" s="8">
        <v>80.025400000000005</v>
      </c>
      <c r="M186" s="8">
        <v>46.877699999999997</v>
      </c>
      <c r="N186" s="8">
        <v>32.195599999999999</v>
      </c>
      <c r="O186" s="8">
        <v>16.550699999999999</v>
      </c>
      <c r="P186" s="8">
        <v>16.45</v>
      </c>
      <c r="Q186" s="8">
        <v>16.224</v>
      </c>
      <c r="R186" s="8">
        <v>15.5564</v>
      </c>
      <c r="S186" s="8">
        <v>14.485300000000001</v>
      </c>
      <c r="T186" s="8">
        <v>13.770200000000001</v>
      </c>
      <c r="U186" s="8">
        <v>27.692699999999999</v>
      </c>
      <c r="V186" s="8">
        <v>63.1646</v>
      </c>
      <c r="W186" s="8">
        <v>14.8314</v>
      </c>
      <c r="X186" s="8">
        <v>4554</v>
      </c>
      <c r="Y186" s="24">
        <v>5767</v>
      </c>
      <c r="Z186" s="8">
        <v>5767</v>
      </c>
    </row>
    <row r="187" spans="1:26" x14ac:dyDescent="0.25">
      <c r="B187" s="23" t="s">
        <v>72</v>
      </c>
      <c r="C187" s="8">
        <v>18.600000000000001</v>
      </c>
      <c r="D187" s="8">
        <v>18.462299999999999</v>
      </c>
      <c r="E187" s="8">
        <v>20.430299999999999</v>
      </c>
      <c r="F187" s="8">
        <v>24.266999999999999</v>
      </c>
      <c r="G187" s="8">
        <v>28.965800000000002</v>
      </c>
      <c r="H187" s="8">
        <v>30.345199999999998</v>
      </c>
      <c r="I187" s="8">
        <v>149.417</v>
      </c>
      <c r="J187" s="8">
        <v>134.17400000000001</v>
      </c>
      <c r="K187" s="8">
        <v>109.155</v>
      </c>
      <c r="L187" s="8">
        <v>82.095100000000002</v>
      </c>
      <c r="M187" s="8">
        <v>47.367400000000004</v>
      </c>
      <c r="N187" s="8">
        <v>30.528600000000001</v>
      </c>
      <c r="O187" s="8">
        <v>16.595099999999999</v>
      </c>
      <c r="P187" s="8">
        <v>16.453800000000001</v>
      </c>
      <c r="Q187" s="8">
        <v>16.2239</v>
      </c>
      <c r="R187" s="8">
        <v>15.612500000000001</v>
      </c>
      <c r="S187" s="8">
        <v>14.520300000000001</v>
      </c>
      <c r="T187" s="8">
        <v>13.717499999999999</v>
      </c>
      <c r="U187" s="8">
        <v>27.853200000000001</v>
      </c>
      <c r="V187" s="8">
        <v>62.260100000000001</v>
      </c>
      <c r="W187" s="8">
        <v>14.8192</v>
      </c>
      <c r="X187" s="8">
        <v>4511</v>
      </c>
      <c r="Y187" s="24">
        <v>5702</v>
      </c>
      <c r="Z187" s="8">
        <v>5702</v>
      </c>
    </row>
    <row r="188" spans="1:26" x14ac:dyDescent="0.25">
      <c r="B188" s="23" t="s">
        <v>73</v>
      </c>
      <c r="C188" s="8">
        <v>19.2</v>
      </c>
      <c r="D188" s="8">
        <v>18.283000000000001</v>
      </c>
      <c r="E188" s="8">
        <v>20.214300000000001</v>
      </c>
      <c r="F188" s="8">
        <v>23.474599999999999</v>
      </c>
      <c r="G188" s="8">
        <v>28.455200000000001</v>
      </c>
      <c r="H188" s="8">
        <v>30.878</v>
      </c>
      <c r="I188" s="8">
        <v>149.52600000000001</v>
      </c>
      <c r="J188" s="8">
        <v>135.71199999999999</v>
      </c>
      <c r="K188" s="8">
        <v>104.321</v>
      </c>
      <c r="L188" s="8">
        <v>87.77</v>
      </c>
      <c r="M188" s="8">
        <v>49.573999999999998</v>
      </c>
      <c r="N188" s="8">
        <v>27.618600000000001</v>
      </c>
      <c r="O188" s="8">
        <v>16.574300000000001</v>
      </c>
      <c r="P188" s="8">
        <v>16.480799999999999</v>
      </c>
      <c r="Q188" s="8">
        <v>16.2043</v>
      </c>
      <c r="R188" s="8">
        <v>15.670199999999999</v>
      </c>
      <c r="S188" s="8">
        <v>14.7159</v>
      </c>
      <c r="T188" s="8">
        <v>13.6632</v>
      </c>
      <c r="U188" s="8">
        <v>27.888000000000002</v>
      </c>
      <c r="V188" s="8">
        <v>62.3264</v>
      </c>
      <c r="W188" s="8">
        <v>14.8552</v>
      </c>
      <c r="X188" s="8">
        <v>4358</v>
      </c>
      <c r="Y188" s="24">
        <v>5626</v>
      </c>
      <c r="Z188" s="8">
        <v>5626</v>
      </c>
    </row>
    <row r="189" spans="1:26" x14ac:dyDescent="0.25">
      <c r="B189" s="22" t="s">
        <v>74</v>
      </c>
      <c r="C189" s="8">
        <v>23.55</v>
      </c>
      <c r="D189" s="8">
        <v>18.711300000000001</v>
      </c>
      <c r="E189" s="8">
        <v>20.212700000000002</v>
      </c>
      <c r="F189" s="8">
        <v>23.309200000000001</v>
      </c>
      <c r="G189" s="8">
        <v>27.566199999999998</v>
      </c>
      <c r="H189" s="8">
        <v>30.583200000000001</v>
      </c>
      <c r="I189" s="8">
        <v>145.51499999999999</v>
      </c>
      <c r="J189" s="8">
        <v>134.404</v>
      </c>
      <c r="K189" s="8">
        <v>102.462</v>
      </c>
      <c r="L189" s="8">
        <v>90.314700000000002</v>
      </c>
      <c r="M189" s="8">
        <v>54.799799999999998</v>
      </c>
      <c r="N189" s="8">
        <v>26.0427</v>
      </c>
      <c r="O189" s="8">
        <v>16.517399999999999</v>
      </c>
      <c r="P189" s="8">
        <v>16.477599999999999</v>
      </c>
      <c r="Q189" s="8">
        <v>16.2743</v>
      </c>
      <c r="R189" s="8">
        <v>15.720599999999999</v>
      </c>
      <c r="S189" s="8">
        <v>14.837899999999999</v>
      </c>
      <c r="T189" s="8">
        <v>13.7203</v>
      </c>
      <c r="U189" s="8">
        <v>27.493099999999998</v>
      </c>
      <c r="V189" s="8">
        <v>63.342300000000002</v>
      </c>
      <c r="W189" s="8">
        <v>14.9239</v>
      </c>
      <c r="X189" s="8">
        <v>4220</v>
      </c>
      <c r="Y189" s="24">
        <v>5565</v>
      </c>
      <c r="Z189" s="8">
        <v>5565</v>
      </c>
    </row>
    <row r="190" spans="1:26" x14ac:dyDescent="0.25">
      <c r="B190" s="23" t="s">
        <v>75</v>
      </c>
      <c r="C190" s="8">
        <v>28.89</v>
      </c>
      <c r="D190" s="8">
        <v>18.3429</v>
      </c>
      <c r="E190" s="8">
        <v>20.132000000000001</v>
      </c>
      <c r="F190" s="8">
        <v>23.54</v>
      </c>
      <c r="G190" s="8">
        <v>27.219000000000001</v>
      </c>
      <c r="H190" s="8">
        <v>30.349399999999999</v>
      </c>
      <c r="I190" s="8">
        <v>148.32300000000001</v>
      </c>
      <c r="J190" s="8">
        <v>131.67699999999999</v>
      </c>
      <c r="K190" s="8">
        <v>100.12</v>
      </c>
      <c r="L190" s="8">
        <v>91.559100000000001</v>
      </c>
      <c r="M190" s="8">
        <v>57.373600000000003</v>
      </c>
      <c r="N190" s="8">
        <v>25.6328</v>
      </c>
      <c r="O190" s="8">
        <v>16.5168</v>
      </c>
      <c r="P190" s="8">
        <v>16.4999</v>
      </c>
      <c r="Q190" s="8">
        <v>16.277799999999999</v>
      </c>
      <c r="R190" s="8">
        <v>15.771100000000001</v>
      </c>
      <c r="S190" s="8">
        <v>14.8775</v>
      </c>
      <c r="T190" s="8">
        <v>13.768000000000001</v>
      </c>
      <c r="U190" s="8">
        <v>27.335799999999999</v>
      </c>
      <c r="V190" s="8">
        <v>63.073399999999999</v>
      </c>
      <c r="W190" s="8">
        <v>14.946099999999999</v>
      </c>
      <c r="X190" s="8">
        <v>4134</v>
      </c>
      <c r="Y190" s="24">
        <v>5491</v>
      </c>
      <c r="Z190" s="8">
        <v>5491</v>
      </c>
    </row>
    <row r="191" spans="1:26" x14ac:dyDescent="0.25">
      <c r="B191" s="23" t="s">
        <v>76</v>
      </c>
      <c r="C191" s="8">
        <v>20.883299999999998</v>
      </c>
      <c r="D191" s="8">
        <v>19.372499999999999</v>
      </c>
      <c r="E191" s="8">
        <v>20.211600000000001</v>
      </c>
      <c r="F191" s="8">
        <v>23.8809</v>
      </c>
      <c r="G191" s="8">
        <v>27.084800000000001</v>
      </c>
      <c r="H191" s="8">
        <v>29.878599999999999</v>
      </c>
      <c r="I191" s="8">
        <v>149.17599999999999</v>
      </c>
      <c r="J191" s="8">
        <v>132.22200000000001</v>
      </c>
      <c r="K191" s="8">
        <v>102.774</v>
      </c>
      <c r="L191" s="8">
        <v>92.829899999999995</v>
      </c>
      <c r="M191" s="8">
        <v>62.1751</v>
      </c>
      <c r="N191" s="8">
        <v>26.013400000000001</v>
      </c>
      <c r="O191" s="8">
        <v>16.569099999999999</v>
      </c>
      <c r="P191" s="8">
        <v>16.517399999999999</v>
      </c>
      <c r="Q191" s="8">
        <v>16.2959</v>
      </c>
      <c r="R191" s="8">
        <v>15.820499999999999</v>
      </c>
      <c r="S191" s="8">
        <v>14.906700000000001</v>
      </c>
      <c r="T191" s="8">
        <v>13.8474</v>
      </c>
      <c r="U191" s="8">
        <v>27.2348</v>
      </c>
      <c r="V191" s="8">
        <v>64.765699999999995</v>
      </c>
      <c r="W191" s="8">
        <v>14.9884</v>
      </c>
      <c r="X191" s="8">
        <v>4018</v>
      </c>
      <c r="Y191" s="24">
        <v>5462</v>
      </c>
      <c r="Z191" s="8">
        <v>5462</v>
      </c>
    </row>
    <row r="192" spans="1:26" x14ac:dyDescent="0.25">
      <c r="B192" s="23" t="s">
        <v>77</v>
      </c>
      <c r="D192" s="8">
        <v>19.461099999999998</v>
      </c>
      <c r="E192" s="8">
        <v>20.266999999999999</v>
      </c>
      <c r="F192" s="8">
        <v>23.746300000000002</v>
      </c>
      <c r="G192" s="8">
        <v>26.965900000000001</v>
      </c>
      <c r="H192" s="8">
        <v>29.561499999999999</v>
      </c>
      <c r="I192" s="8">
        <v>150</v>
      </c>
      <c r="J192" s="8">
        <v>139.07900000000001</v>
      </c>
      <c r="K192" s="8">
        <v>102.821</v>
      </c>
      <c r="L192" s="8">
        <v>92.994500000000002</v>
      </c>
      <c r="M192" s="8">
        <v>65.210700000000003</v>
      </c>
      <c r="N192" s="8">
        <v>27.594799999999999</v>
      </c>
      <c r="O192" s="8">
        <v>16.591100000000001</v>
      </c>
      <c r="P192" s="8">
        <v>16.516200000000001</v>
      </c>
      <c r="Q192" s="8">
        <v>16.3325</v>
      </c>
      <c r="R192" s="8">
        <v>15.8682</v>
      </c>
      <c r="S192" s="8">
        <v>14.965400000000001</v>
      </c>
      <c r="T192" s="8">
        <v>13.866899999999999</v>
      </c>
      <c r="U192" s="8">
        <v>27.077400000000001</v>
      </c>
      <c r="V192" s="8">
        <v>66.325999999999993</v>
      </c>
      <c r="W192" s="8">
        <v>15.0246</v>
      </c>
      <c r="X192" s="8">
        <v>3941</v>
      </c>
      <c r="Y192" s="24">
        <v>5456</v>
      </c>
      <c r="Z192" s="8">
        <v>5456</v>
      </c>
    </row>
    <row r="193" spans="1:26" x14ac:dyDescent="0.25">
      <c r="B193" s="23" t="s">
        <v>78</v>
      </c>
      <c r="C193" s="8">
        <v>21.08</v>
      </c>
      <c r="D193" s="8">
        <v>20.395299999999999</v>
      </c>
      <c r="E193" s="8">
        <v>20.502199999999998</v>
      </c>
      <c r="F193" s="8">
        <v>23.800799999999999</v>
      </c>
      <c r="G193" s="8">
        <v>27.2074</v>
      </c>
      <c r="H193" s="8">
        <v>29.523800000000001</v>
      </c>
      <c r="I193" s="8">
        <v>149.983</v>
      </c>
      <c r="J193" s="8">
        <v>138.148</v>
      </c>
      <c r="K193" s="8">
        <v>101.09699999999999</v>
      </c>
      <c r="L193" s="8">
        <v>92.631600000000006</v>
      </c>
      <c r="M193" s="8">
        <v>69.909800000000004</v>
      </c>
      <c r="N193" s="8">
        <v>29.602699999999999</v>
      </c>
      <c r="O193" s="8">
        <v>16.570599999999999</v>
      </c>
      <c r="P193" s="8">
        <v>16.547000000000001</v>
      </c>
      <c r="Q193" s="8">
        <v>16.352399999999999</v>
      </c>
      <c r="R193" s="8">
        <v>15.882199999999999</v>
      </c>
      <c r="S193" s="8">
        <v>15.019500000000001</v>
      </c>
      <c r="T193" s="8">
        <v>13.909800000000001</v>
      </c>
      <c r="U193" s="8">
        <v>27.1295</v>
      </c>
      <c r="V193" s="8">
        <v>68.001499999999993</v>
      </c>
      <c r="W193" s="8">
        <v>15.0566</v>
      </c>
      <c r="X193" s="8">
        <v>3879</v>
      </c>
      <c r="Y193" s="25">
        <v>5451</v>
      </c>
      <c r="Z193" s="8">
        <v>5451</v>
      </c>
    </row>
    <row r="194" spans="1:26" x14ac:dyDescent="0.25">
      <c r="B194" s="23" t="s">
        <v>79</v>
      </c>
      <c r="C194" s="8">
        <v>20.509399999999999</v>
      </c>
      <c r="D194" s="8">
        <v>19.760100000000001</v>
      </c>
      <c r="E194" s="8">
        <v>20.5319</v>
      </c>
      <c r="F194" s="8">
        <v>23.878</v>
      </c>
      <c r="G194" s="8">
        <v>27.223500000000001</v>
      </c>
      <c r="H194" s="8">
        <v>29.527000000000001</v>
      </c>
      <c r="I194" s="8">
        <v>147.477</v>
      </c>
      <c r="J194" s="8">
        <v>135.94800000000001</v>
      </c>
      <c r="K194" s="8">
        <v>99.848399999999998</v>
      </c>
      <c r="L194" s="8">
        <v>93.046199999999999</v>
      </c>
      <c r="M194" s="8">
        <v>75.405100000000004</v>
      </c>
      <c r="N194" s="8">
        <v>33.094700000000003</v>
      </c>
      <c r="O194" s="8">
        <v>16.420100000000001</v>
      </c>
      <c r="P194" s="8">
        <v>16.415600000000001</v>
      </c>
      <c r="Q194" s="8">
        <v>16.241599999999998</v>
      </c>
      <c r="R194" s="8">
        <v>15.768000000000001</v>
      </c>
      <c r="S194" s="8">
        <v>15.041</v>
      </c>
      <c r="T194" s="8">
        <v>14.0075</v>
      </c>
      <c r="U194" s="8">
        <v>26.879000000000001</v>
      </c>
      <c r="V194" s="8">
        <v>74.082099999999997</v>
      </c>
      <c r="W194" s="8">
        <v>15.1311</v>
      </c>
      <c r="X194" s="8">
        <v>3971</v>
      </c>
      <c r="Y194" s="25">
        <v>5882</v>
      </c>
      <c r="Z194" s="8">
        <v>5882</v>
      </c>
    </row>
    <row r="195" spans="1:26" x14ac:dyDescent="0.25">
      <c r="A195" s="6" t="s">
        <v>1</v>
      </c>
      <c r="B195" s="34">
        <v>42989.125</v>
      </c>
      <c r="C195" s="8">
        <v>26.793800000000001</v>
      </c>
      <c r="D195" s="8">
        <v>30.405899999999999</v>
      </c>
      <c r="E195" s="8">
        <v>37.463999999999999</v>
      </c>
      <c r="F195" s="8">
        <v>36.525100000000002</v>
      </c>
      <c r="G195" s="8">
        <v>31.932600000000001</v>
      </c>
      <c r="H195" s="8">
        <v>31.4269</v>
      </c>
      <c r="I195" s="8">
        <v>74.617199999999997</v>
      </c>
      <c r="J195" s="8">
        <v>85.941000000000003</v>
      </c>
      <c r="K195" s="8">
        <v>78.004199999999997</v>
      </c>
      <c r="L195" s="8">
        <v>70.557199999999995</v>
      </c>
      <c r="M195" s="8">
        <v>45.430999999999997</v>
      </c>
      <c r="N195" s="8">
        <v>31.888400000000001</v>
      </c>
      <c r="O195" s="8">
        <v>15.120200000000001</v>
      </c>
      <c r="P195" s="8">
        <v>14.608599999999999</v>
      </c>
      <c r="Q195" s="8">
        <v>13.2881</v>
      </c>
      <c r="R195" s="8">
        <v>12.731999999999999</v>
      </c>
      <c r="S195" s="8">
        <v>12.0937</v>
      </c>
      <c r="T195" s="8">
        <v>12.6006</v>
      </c>
      <c r="U195" s="8">
        <v>33.176900000000003</v>
      </c>
      <c r="V195" s="8">
        <v>55.333599999999997</v>
      </c>
      <c r="W195" s="8">
        <v>12.8443</v>
      </c>
      <c r="X195" s="8">
        <v>7275</v>
      </c>
      <c r="Y195" s="24">
        <v>11106</v>
      </c>
      <c r="Z195" s="8">
        <v>11106</v>
      </c>
    </row>
    <row r="196" spans="1:26" x14ac:dyDescent="0.25">
      <c r="B196" s="22" t="s">
        <v>69</v>
      </c>
      <c r="C196" s="8">
        <v>27.6722</v>
      </c>
      <c r="D196" s="8">
        <v>32.432699999999997</v>
      </c>
      <c r="E196" s="8">
        <v>33.923099999999998</v>
      </c>
      <c r="F196" s="8">
        <v>30.306699999999999</v>
      </c>
      <c r="G196" s="8">
        <v>30.109100000000002</v>
      </c>
      <c r="H196" s="8">
        <v>32.732999999999997</v>
      </c>
      <c r="I196" s="8">
        <v>58.333199999999998</v>
      </c>
      <c r="J196" s="8">
        <v>53.641199999999998</v>
      </c>
      <c r="K196" s="8">
        <v>54.983199999999997</v>
      </c>
      <c r="L196" s="8">
        <v>67.034400000000005</v>
      </c>
      <c r="M196" s="8">
        <v>53.442</v>
      </c>
      <c r="N196" s="8">
        <v>42.993099999999998</v>
      </c>
      <c r="O196" s="8">
        <v>14.783799999999999</v>
      </c>
      <c r="P196" s="8">
        <v>13.946</v>
      </c>
      <c r="Q196" s="8">
        <v>13.2971</v>
      </c>
      <c r="R196" s="8">
        <v>12.6785</v>
      </c>
      <c r="S196" s="8">
        <v>12.5373</v>
      </c>
      <c r="T196" s="8">
        <v>12.5983</v>
      </c>
      <c r="U196" s="8">
        <v>31.646799999999999</v>
      </c>
      <c r="V196" s="8">
        <v>53.453699999999998</v>
      </c>
      <c r="W196" s="8">
        <v>12.873799999999999</v>
      </c>
      <c r="X196" s="8">
        <v>6576</v>
      </c>
      <c r="Y196" s="24">
        <v>11233</v>
      </c>
      <c r="Z196" s="8">
        <v>11233</v>
      </c>
    </row>
    <row r="197" spans="1:26" x14ac:dyDescent="0.25">
      <c r="B197" s="23" t="s">
        <v>70</v>
      </c>
      <c r="C197" s="8">
        <v>27.023599999999998</v>
      </c>
      <c r="D197" s="8">
        <v>32.444299999999998</v>
      </c>
      <c r="E197" s="8">
        <v>34.325200000000002</v>
      </c>
      <c r="F197" s="8">
        <v>31.724699999999999</v>
      </c>
      <c r="G197" s="8">
        <v>29.7699</v>
      </c>
      <c r="H197" s="8">
        <v>32.278599999999997</v>
      </c>
      <c r="I197" s="8">
        <v>65.715100000000007</v>
      </c>
      <c r="J197" s="8">
        <v>56.954099999999997</v>
      </c>
      <c r="K197" s="8">
        <v>58.904400000000003</v>
      </c>
      <c r="L197" s="8">
        <v>68.630399999999995</v>
      </c>
      <c r="M197" s="8">
        <v>52.218699999999998</v>
      </c>
      <c r="N197" s="8">
        <v>40.088700000000003</v>
      </c>
      <c r="O197" s="8">
        <v>14.960900000000001</v>
      </c>
      <c r="P197" s="8">
        <v>14.020799999999999</v>
      </c>
      <c r="Q197" s="8">
        <v>13.2174</v>
      </c>
      <c r="R197" s="8">
        <v>12.717599999999999</v>
      </c>
      <c r="S197" s="8">
        <v>12.4803</v>
      </c>
      <c r="T197" s="8">
        <v>12.4825</v>
      </c>
      <c r="U197" s="8">
        <v>31.7484</v>
      </c>
      <c r="V197" s="8">
        <v>53.689399999999999</v>
      </c>
      <c r="W197" s="8">
        <v>12.8345</v>
      </c>
      <c r="X197" s="24">
        <v>6661</v>
      </c>
      <c r="Y197" s="8">
        <v>11213</v>
      </c>
      <c r="Z197" s="8">
        <v>11213</v>
      </c>
    </row>
    <row r="198" spans="1:26" x14ac:dyDescent="0.25">
      <c r="B198" s="23" t="s">
        <v>71</v>
      </c>
      <c r="C198" s="8">
        <v>26.488099999999999</v>
      </c>
      <c r="D198" s="8">
        <v>32.413499999999999</v>
      </c>
      <c r="E198" s="8">
        <v>35.459899999999998</v>
      </c>
      <c r="F198" s="8">
        <v>32.641500000000001</v>
      </c>
      <c r="G198" s="8">
        <v>29.5168</v>
      </c>
      <c r="H198" s="8">
        <v>31.628599999999999</v>
      </c>
      <c r="I198" s="8">
        <v>71.680300000000003</v>
      </c>
      <c r="J198" s="8">
        <v>61.814900000000002</v>
      </c>
      <c r="K198" s="8">
        <v>61.935899999999997</v>
      </c>
      <c r="L198" s="8">
        <v>69.616900000000001</v>
      </c>
      <c r="M198" s="8">
        <v>50.1083</v>
      </c>
      <c r="N198" s="8">
        <v>36.174100000000003</v>
      </c>
      <c r="O198" s="8">
        <v>15.106400000000001</v>
      </c>
      <c r="P198" s="8">
        <v>14.1478</v>
      </c>
      <c r="Q198" s="8">
        <v>13.1183</v>
      </c>
      <c r="R198" s="8">
        <v>12.7766</v>
      </c>
      <c r="S198" s="8">
        <v>12.4351</v>
      </c>
      <c r="T198" s="8">
        <v>12.348800000000001</v>
      </c>
      <c r="U198" s="8">
        <v>31.8277</v>
      </c>
      <c r="V198" s="8">
        <v>53.204900000000002</v>
      </c>
      <c r="W198" s="8">
        <v>12.796099999999999</v>
      </c>
      <c r="X198" s="8">
        <v>6797</v>
      </c>
      <c r="Y198" s="24">
        <v>11241</v>
      </c>
      <c r="Z198" s="8">
        <v>11241</v>
      </c>
    </row>
    <row r="199" spans="1:26" x14ac:dyDescent="0.25">
      <c r="B199" s="23" t="s">
        <v>72</v>
      </c>
      <c r="C199" s="8">
        <v>26.0199</v>
      </c>
      <c r="D199" s="8">
        <v>31.8827</v>
      </c>
      <c r="E199" s="8">
        <v>36.903599999999997</v>
      </c>
      <c r="F199" s="8">
        <v>33.594700000000003</v>
      </c>
      <c r="G199" s="8">
        <v>29.897400000000001</v>
      </c>
      <c r="H199" s="8">
        <v>32.268300000000004</v>
      </c>
      <c r="I199" s="8">
        <v>76.483900000000006</v>
      </c>
      <c r="J199" s="8">
        <v>67.603899999999996</v>
      </c>
      <c r="K199" s="8">
        <v>65.91</v>
      </c>
      <c r="L199" s="8">
        <v>69.792900000000003</v>
      </c>
      <c r="M199" s="8">
        <v>48.507899999999999</v>
      </c>
      <c r="N199" s="8">
        <v>33.814700000000002</v>
      </c>
      <c r="O199" s="8">
        <v>15.242800000000001</v>
      </c>
      <c r="P199" s="8">
        <v>14.266999999999999</v>
      </c>
      <c r="Q199" s="8">
        <v>13.080500000000001</v>
      </c>
      <c r="R199" s="8">
        <v>12.7639</v>
      </c>
      <c r="S199" s="8">
        <v>12.321999999999999</v>
      </c>
      <c r="T199" s="8">
        <v>12.3909</v>
      </c>
      <c r="U199" s="8">
        <v>32.3889</v>
      </c>
      <c r="V199" s="8">
        <v>53.3245</v>
      </c>
      <c r="W199" s="8">
        <v>12.785600000000001</v>
      </c>
      <c r="X199" s="8">
        <v>6922</v>
      </c>
      <c r="Y199" s="24">
        <v>11245</v>
      </c>
      <c r="Z199" s="8">
        <v>11245</v>
      </c>
    </row>
    <row r="200" spans="1:26" x14ac:dyDescent="0.25">
      <c r="B200" s="23" t="s">
        <v>73</v>
      </c>
      <c r="C200" s="8">
        <v>26.4527</v>
      </c>
      <c r="D200" s="8">
        <v>30.8414</v>
      </c>
      <c r="E200" s="8">
        <v>37.2271</v>
      </c>
      <c r="F200" s="8">
        <v>35.686500000000002</v>
      </c>
      <c r="G200" s="8">
        <v>31.795300000000001</v>
      </c>
      <c r="H200" s="8">
        <v>31.578499999999998</v>
      </c>
      <c r="I200" s="8">
        <v>77.0167</v>
      </c>
      <c r="J200" s="8">
        <v>79.1708</v>
      </c>
      <c r="K200" s="8">
        <v>75.350999999999999</v>
      </c>
      <c r="L200" s="8">
        <v>71.469800000000006</v>
      </c>
      <c r="M200" s="8">
        <v>45.584099999999999</v>
      </c>
      <c r="N200" s="8">
        <v>31.444099999999999</v>
      </c>
      <c r="O200" s="8">
        <v>15.1934</v>
      </c>
      <c r="P200" s="8">
        <v>14.490500000000001</v>
      </c>
      <c r="Q200" s="8">
        <v>13.2189</v>
      </c>
      <c r="R200" s="8">
        <v>12.7722</v>
      </c>
      <c r="S200" s="8">
        <v>12.100899999999999</v>
      </c>
      <c r="T200" s="8">
        <v>12.4961</v>
      </c>
      <c r="U200" s="8">
        <v>33.008699999999997</v>
      </c>
      <c r="V200" s="8">
        <v>54.469700000000003</v>
      </c>
      <c r="W200" s="8">
        <v>12.801</v>
      </c>
      <c r="X200" s="8">
        <v>7201</v>
      </c>
      <c r="Y200" s="24">
        <v>11154</v>
      </c>
      <c r="Z200" s="8">
        <v>11154</v>
      </c>
    </row>
    <row r="201" spans="1:26" x14ac:dyDescent="0.25">
      <c r="B201" s="22" t="s">
        <v>74</v>
      </c>
      <c r="C201" s="8">
        <v>27.436499999999999</v>
      </c>
      <c r="D201" s="8">
        <v>30.4011</v>
      </c>
      <c r="E201" s="8">
        <v>37.274799999999999</v>
      </c>
      <c r="F201" s="8">
        <v>38.296700000000001</v>
      </c>
      <c r="G201" s="8">
        <v>32.249000000000002</v>
      </c>
      <c r="H201" s="8">
        <v>31.700199999999999</v>
      </c>
      <c r="I201" s="8">
        <v>73.662599999999998</v>
      </c>
      <c r="J201" s="8">
        <v>91.264200000000002</v>
      </c>
      <c r="K201" s="8">
        <v>79.6858</v>
      </c>
      <c r="L201" s="8">
        <v>69.600399999999993</v>
      </c>
      <c r="M201" s="8">
        <v>45.985500000000002</v>
      </c>
      <c r="N201" s="8">
        <v>32.29</v>
      </c>
      <c r="O201" s="8">
        <v>15.010199999999999</v>
      </c>
      <c r="P201" s="8">
        <v>14.6905</v>
      </c>
      <c r="Q201" s="8">
        <v>13.3903</v>
      </c>
      <c r="R201" s="8">
        <v>12.630100000000001</v>
      </c>
      <c r="S201" s="8">
        <v>12.213800000000001</v>
      </c>
      <c r="T201" s="8">
        <v>12.5703</v>
      </c>
      <c r="U201" s="8">
        <v>33.695799999999998</v>
      </c>
      <c r="V201" s="8">
        <v>56.096200000000003</v>
      </c>
      <c r="W201" s="8">
        <v>12.866</v>
      </c>
      <c r="X201" s="8">
        <v>7373</v>
      </c>
      <c r="Y201" s="24">
        <v>11088</v>
      </c>
      <c r="Z201" s="8">
        <v>11088</v>
      </c>
    </row>
    <row r="202" spans="1:26" x14ac:dyDescent="0.25">
      <c r="B202" s="23" t="s">
        <v>75</v>
      </c>
      <c r="C202" s="8">
        <v>28.332000000000001</v>
      </c>
      <c r="D202" s="8">
        <v>30.652100000000001</v>
      </c>
      <c r="E202" s="8">
        <v>36.905099999999997</v>
      </c>
      <c r="F202" s="8">
        <v>38.194800000000001</v>
      </c>
      <c r="G202" s="8">
        <v>33.240699999999997</v>
      </c>
      <c r="H202" s="8">
        <v>31.540500000000002</v>
      </c>
      <c r="I202" s="8">
        <v>69.401399999999995</v>
      </c>
      <c r="J202" s="8">
        <v>95.852000000000004</v>
      </c>
      <c r="K202" s="8">
        <v>80.741100000000003</v>
      </c>
      <c r="L202" s="8">
        <v>68.3416</v>
      </c>
      <c r="M202" s="8">
        <v>46.322000000000003</v>
      </c>
      <c r="N202" s="8">
        <v>32.224800000000002</v>
      </c>
      <c r="O202" s="8">
        <v>14.855700000000001</v>
      </c>
      <c r="P202" s="8">
        <v>14.746700000000001</v>
      </c>
      <c r="Q202" s="8">
        <v>13.5403</v>
      </c>
      <c r="R202" s="8">
        <v>12.533300000000001</v>
      </c>
      <c r="S202" s="8">
        <v>12.323399999999999</v>
      </c>
      <c r="T202" s="8">
        <v>12.559200000000001</v>
      </c>
      <c r="U202" s="8">
        <v>33.9512</v>
      </c>
      <c r="V202" s="8">
        <v>56.317</v>
      </c>
      <c r="W202" s="8">
        <v>12.892099999999999</v>
      </c>
      <c r="X202" s="8">
        <v>7566</v>
      </c>
      <c r="Y202" s="24">
        <v>11126</v>
      </c>
      <c r="Z202" s="8">
        <v>11126</v>
      </c>
    </row>
    <row r="203" spans="1:26" x14ac:dyDescent="0.25">
      <c r="B203" s="23" t="s">
        <v>76</v>
      </c>
      <c r="C203" s="8">
        <v>29.43</v>
      </c>
      <c r="D203" s="8">
        <v>30.789400000000001</v>
      </c>
      <c r="E203" s="8">
        <v>36.430399999999999</v>
      </c>
      <c r="F203" s="8">
        <v>38.370699999999999</v>
      </c>
      <c r="G203" s="8">
        <v>33.776200000000003</v>
      </c>
      <c r="H203" s="8">
        <v>31.864999999999998</v>
      </c>
      <c r="I203" s="8">
        <v>67.343299999999999</v>
      </c>
      <c r="J203" s="8">
        <v>99.431399999999996</v>
      </c>
      <c r="K203" s="8">
        <v>81.030100000000004</v>
      </c>
      <c r="L203" s="8">
        <v>66.263000000000005</v>
      </c>
      <c r="M203" s="8">
        <v>46.501199999999997</v>
      </c>
      <c r="N203" s="8">
        <v>32.756799999999998</v>
      </c>
      <c r="O203" s="8">
        <v>14.7059</v>
      </c>
      <c r="P203" s="8">
        <v>14.771800000000001</v>
      </c>
      <c r="Q203" s="8">
        <v>13.648400000000001</v>
      </c>
      <c r="R203" s="8">
        <v>12.556800000000001</v>
      </c>
      <c r="S203" s="8">
        <v>12.3988</v>
      </c>
      <c r="T203" s="8">
        <v>12.4657</v>
      </c>
      <c r="U203" s="8">
        <v>34.229300000000002</v>
      </c>
      <c r="V203" s="8">
        <v>56.3354</v>
      </c>
      <c r="W203" s="8">
        <v>12.898899999999999</v>
      </c>
      <c r="X203" s="8">
        <v>7734</v>
      </c>
      <c r="Y203" s="24">
        <v>11163</v>
      </c>
      <c r="Z203" s="8">
        <v>11163</v>
      </c>
    </row>
    <row r="204" spans="1:26" x14ac:dyDescent="0.25">
      <c r="B204" s="23" t="s">
        <v>77</v>
      </c>
      <c r="C204" s="8">
        <v>30.1859</v>
      </c>
      <c r="D204" s="8">
        <v>30.44</v>
      </c>
      <c r="E204" s="8">
        <v>36.0184</v>
      </c>
      <c r="F204" s="8">
        <v>38.496099999999998</v>
      </c>
      <c r="G204" s="8">
        <v>34.9099</v>
      </c>
      <c r="H204" s="8">
        <v>32.311799999999998</v>
      </c>
      <c r="I204" s="8">
        <v>65.767600000000002</v>
      </c>
      <c r="J204" s="8">
        <v>100.06699999999999</v>
      </c>
      <c r="K204" s="8">
        <v>80.252899999999997</v>
      </c>
      <c r="L204" s="8">
        <v>64.288399999999996</v>
      </c>
      <c r="M204" s="8">
        <v>45.387500000000003</v>
      </c>
      <c r="N204" s="8">
        <v>33.5486</v>
      </c>
      <c r="O204" s="8">
        <v>14.5937</v>
      </c>
      <c r="P204" s="8">
        <v>14.7813</v>
      </c>
      <c r="Q204" s="8">
        <v>13.702400000000001</v>
      </c>
      <c r="R204" s="8">
        <v>12.68</v>
      </c>
      <c r="S204" s="8">
        <v>12.347200000000001</v>
      </c>
      <c r="T204" s="8">
        <v>12.4429</v>
      </c>
      <c r="U204" s="8">
        <v>34.656500000000001</v>
      </c>
      <c r="V204" s="8">
        <v>55.653199999999998</v>
      </c>
      <c r="W204" s="8">
        <v>12.904</v>
      </c>
      <c r="X204" s="8">
        <v>7939</v>
      </c>
      <c r="Y204" s="24">
        <v>11257</v>
      </c>
      <c r="Z204" s="8">
        <v>11257</v>
      </c>
    </row>
    <row r="205" spans="1:26" x14ac:dyDescent="0.25">
      <c r="B205" s="23" t="s">
        <v>78</v>
      </c>
      <c r="C205" s="8">
        <v>30.8856</v>
      </c>
      <c r="D205" s="8">
        <v>30.273800000000001</v>
      </c>
      <c r="E205" s="8">
        <v>35.255000000000003</v>
      </c>
      <c r="F205" s="8">
        <v>37.516399999999997</v>
      </c>
      <c r="G205" s="8">
        <v>35.668999999999997</v>
      </c>
      <c r="H205" s="8">
        <v>32.1997</v>
      </c>
      <c r="I205" s="8">
        <v>70.200999999999993</v>
      </c>
      <c r="J205" s="8">
        <v>98.004300000000001</v>
      </c>
      <c r="K205" s="8">
        <v>81.367699999999999</v>
      </c>
      <c r="L205" s="8">
        <v>63.117600000000003</v>
      </c>
      <c r="M205" s="8">
        <v>43.744599999999998</v>
      </c>
      <c r="N205" s="8">
        <v>34.074199999999998</v>
      </c>
      <c r="O205" s="8">
        <v>14.551500000000001</v>
      </c>
      <c r="P205" s="8">
        <v>14.789</v>
      </c>
      <c r="Q205" s="8">
        <v>13.7677</v>
      </c>
      <c r="R205" s="8">
        <v>12.8316</v>
      </c>
      <c r="S205" s="8">
        <v>12.2706</v>
      </c>
      <c r="T205" s="8">
        <v>12.426299999999999</v>
      </c>
      <c r="U205" s="8">
        <v>34.544800000000002</v>
      </c>
      <c r="V205" s="8">
        <v>55.1205</v>
      </c>
      <c r="W205" s="8">
        <v>12.911899999999999</v>
      </c>
      <c r="X205" s="8">
        <v>8049</v>
      </c>
      <c r="Y205" s="25">
        <v>11382</v>
      </c>
      <c r="Z205" s="8">
        <v>11382</v>
      </c>
    </row>
    <row r="206" spans="1:26" x14ac:dyDescent="0.25">
      <c r="B206" s="23" t="s">
        <v>79</v>
      </c>
      <c r="C206" s="8">
        <v>31.107399999999998</v>
      </c>
      <c r="D206" s="8">
        <v>30.507300000000001</v>
      </c>
      <c r="E206" s="8">
        <v>34.568600000000004</v>
      </c>
      <c r="F206" s="8">
        <v>37.651200000000003</v>
      </c>
      <c r="G206" s="8">
        <v>36.221899999999998</v>
      </c>
      <c r="H206" s="8">
        <v>32.322400000000002</v>
      </c>
      <c r="I206" s="8">
        <v>77.724299999999999</v>
      </c>
      <c r="J206" s="8">
        <v>94.760599999999997</v>
      </c>
      <c r="K206" s="8">
        <v>83.962000000000003</v>
      </c>
      <c r="L206" s="8">
        <v>62.968299999999999</v>
      </c>
      <c r="M206" s="8">
        <v>44.47</v>
      </c>
      <c r="N206" s="8">
        <v>36.792000000000002</v>
      </c>
      <c r="O206" s="8">
        <v>14.7272</v>
      </c>
      <c r="P206" s="8">
        <v>14.895099999999999</v>
      </c>
      <c r="Q206" s="8">
        <v>13.9673</v>
      </c>
      <c r="R206" s="8">
        <v>12.992100000000001</v>
      </c>
      <c r="S206" s="8">
        <v>12.336</v>
      </c>
      <c r="T206" s="8">
        <v>12.5762</v>
      </c>
      <c r="U206" s="8">
        <v>34.687199999999997</v>
      </c>
      <c r="V206" s="8">
        <v>56.758299999999998</v>
      </c>
      <c r="W206" s="8">
        <v>13.056699999999999</v>
      </c>
      <c r="X206" s="8">
        <v>8100</v>
      </c>
      <c r="Y206" s="25">
        <v>11061</v>
      </c>
      <c r="Z206" s="8">
        <v>11061</v>
      </c>
    </row>
    <row r="207" spans="1:26" x14ac:dyDescent="0.25">
      <c r="B207" s="34"/>
    </row>
    <row r="208" spans="1:26" ht="15.75" x14ac:dyDescent="0.25">
      <c r="C208" s="1">
        <f>AVERAGE(C3:C207)</f>
        <v>37.679914356435653</v>
      </c>
      <c r="D208" s="1">
        <f t="shared" ref="D208:W208" si="0">AVERAGE(D3:D207)</f>
        <v>35.46075490196079</v>
      </c>
      <c r="E208" s="1">
        <f t="shared" si="0"/>
        <v>35.882990196078431</v>
      </c>
      <c r="F208" s="1">
        <f t="shared" si="0"/>
        <v>34.488650000000021</v>
      </c>
      <c r="G208" s="1">
        <f t="shared" si="0"/>
        <v>33.058735784313733</v>
      </c>
      <c r="H208" s="1">
        <f t="shared" si="0"/>
        <v>32.747373039215702</v>
      </c>
      <c r="I208" s="1">
        <f t="shared" si="0"/>
        <v>52.128456911764715</v>
      </c>
      <c r="J208" s="1">
        <f t="shared" si="0"/>
        <v>52.270275441176466</v>
      </c>
      <c r="K208" s="1">
        <f t="shared" si="0"/>
        <v>45.9683399509804</v>
      </c>
      <c r="L208" s="1">
        <f t="shared" si="0"/>
        <v>40.611804509803939</v>
      </c>
      <c r="M208" s="1">
        <f t="shared" si="0"/>
        <v>33.947480539215668</v>
      </c>
      <c r="N208" s="1">
        <f t="shared" si="0"/>
        <v>27.22478774509803</v>
      </c>
      <c r="O208" s="1">
        <f t="shared" si="0"/>
        <v>11.528523137254906</v>
      </c>
      <c r="P208" s="1">
        <f t="shared" si="0"/>
        <v>11.537031911764707</v>
      </c>
      <c r="Q208" s="1">
        <f t="shared" si="0"/>
        <v>11.276304705882351</v>
      </c>
      <c r="R208" s="1">
        <f t="shared" si="0"/>
        <v>10.960967205882351</v>
      </c>
      <c r="S208" s="1">
        <f t="shared" si="0"/>
        <v>10.685665686274511</v>
      </c>
      <c r="T208" s="1">
        <f t="shared" si="0"/>
        <v>10.440957205882357</v>
      </c>
      <c r="U208" s="1">
        <f t="shared" si="0"/>
        <v>34.379275490196093</v>
      </c>
      <c r="V208" s="1">
        <f t="shared" si="0"/>
        <v>36.899117647058823</v>
      </c>
      <c r="W208" s="1">
        <f t="shared" si="0"/>
        <v>10.860675784313726</v>
      </c>
      <c r="X208" s="5">
        <f>SUM(X3:X207)</f>
        <v>5010494</v>
      </c>
      <c r="Y208" s="5">
        <f t="shared" ref="Y208:Z208" si="1">SUM(Y3:Y207)</f>
        <v>6716430</v>
      </c>
      <c r="Z208" s="5">
        <f t="shared" si="1"/>
        <v>6716430</v>
      </c>
    </row>
    <row r="209" spans="3:23" ht="15.75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3:23" ht="15.75" x14ac:dyDescent="0.25">
      <c r="C210" s="2">
        <f>_xlfn.STDEV.P(C3:C207)</f>
        <v>13.80966057221694</v>
      </c>
      <c r="D210" s="2">
        <f t="shared" ref="D210:W210" si="2">_xlfn.STDEV.P(D3:D207)</f>
        <v>8.8358075929167228</v>
      </c>
      <c r="E210" s="2">
        <f t="shared" si="2"/>
        <v>6.6103909484073702</v>
      </c>
      <c r="F210" s="2">
        <f t="shared" si="2"/>
        <v>6.434564186115761</v>
      </c>
      <c r="G210" s="2">
        <f t="shared" si="2"/>
        <v>5.9218085330415695</v>
      </c>
      <c r="H210" s="2">
        <f t="shared" si="2"/>
        <v>5.0232384925510445</v>
      </c>
      <c r="I210" s="2">
        <f t="shared" si="2"/>
        <v>40.936941124877684</v>
      </c>
      <c r="J210" s="2">
        <f t="shared" si="2"/>
        <v>32.152755944288501</v>
      </c>
      <c r="K210" s="2">
        <f t="shared" si="2"/>
        <v>24.783661552938785</v>
      </c>
      <c r="L210" s="2">
        <f t="shared" si="2"/>
        <v>20.688897292254676</v>
      </c>
      <c r="M210" s="2">
        <f t="shared" si="2"/>
        <v>16.242376567526229</v>
      </c>
      <c r="N210" s="2">
        <f t="shared" si="2"/>
        <v>14.331565449394484</v>
      </c>
      <c r="O210" s="2">
        <f t="shared" si="2"/>
        <v>3.2976205045410301</v>
      </c>
      <c r="P210" s="2">
        <f t="shared" si="2"/>
        <v>2.8215155862889216</v>
      </c>
      <c r="Q210" s="2">
        <f t="shared" si="2"/>
        <v>2.3197372355817629</v>
      </c>
      <c r="R210" s="2">
        <f t="shared" si="2"/>
        <v>2.2852926800168869</v>
      </c>
      <c r="S210" s="2">
        <f t="shared" si="2"/>
        <v>2.2443796444524233</v>
      </c>
      <c r="T210" s="2">
        <f t="shared" si="2"/>
        <v>2.2911806263881997</v>
      </c>
      <c r="U210" s="2">
        <f t="shared" si="2"/>
        <v>5.0546869563362646</v>
      </c>
      <c r="V210" s="2">
        <f t="shared" si="2"/>
        <v>16.035823106278812</v>
      </c>
      <c r="W210" s="2">
        <f t="shared" si="2"/>
        <v>2.1712196826162717</v>
      </c>
    </row>
    <row r="211" spans="3:23" ht="15.75" x14ac:dyDescent="0.25">
      <c r="C211" s="2">
        <f>SQRT(COUNT(C3:C207))</f>
        <v>14.212670403551895</v>
      </c>
      <c r="D211" s="2">
        <f t="shared" ref="D211:W211" si="3">SQRT(COUNT(D3:D207))</f>
        <v>14.282856857085701</v>
      </c>
      <c r="E211" s="2">
        <f t="shared" si="3"/>
        <v>14.282856857085701</v>
      </c>
      <c r="F211" s="2">
        <f t="shared" si="3"/>
        <v>14.282856857085701</v>
      </c>
      <c r="G211" s="2">
        <f t="shared" si="3"/>
        <v>14.282856857085701</v>
      </c>
      <c r="H211" s="2">
        <f t="shared" si="3"/>
        <v>14.282856857085701</v>
      </c>
      <c r="I211" s="2">
        <f t="shared" si="3"/>
        <v>14.282856857085701</v>
      </c>
      <c r="J211" s="2">
        <f t="shared" si="3"/>
        <v>14.282856857085701</v>
      </c>
      <c r="K211" s="2">
        <f t="shared" si="3"/>
        <v>14.282856857085701</v>
      </c>
      <c r="L211" s="2">
        <f t="shared" si="3"/>
        <v>14.282856857085701</v>
      </c>
      <c r="M211" s="2">
        <f t="shared" si="3"/>
        <v>14.282856857085701</v>
      </c>
      <c r="N211" s="2">
        <f t="shared" si="3"/>
        <v>14.282856857085701</v>
      </c>
      <c r="O211" s="2">
        <f t="shared" si="3"/>
        <v>14.282856857085701</v>
      </c>
      <c r="P211" s="2">
        <f t="shared" si="3"/>
        <v>14.282856857085701</v>
      </c>
      <c r="Q211" s="2">
        <f t="shared" si="3"/>
        <v>14.282856857085701</v>
      </c>
      <c r="R211" s="2">
        <f t="shared" si="3"/>
        <v>14.282856857085701</v>
      </c>
      <c r="S211" s="2">
        <f t="shared" si="3"/>
        <v>14.282856857085701</v>
      </c>
      <c r="T211" s="2">
        <f t="shared" si="3"/>
        <v>14.282856857085701</v>
      </c>
      <c r="U211" s="2">
        <f t="shared" si="3"/>
        <v>14.282856857085701</v>
      </c>
      <c r="V211" s="2">
        <f t="shared" si="3"/>
        <v>14.282856857085701</v>
      </c>
      <c r="W211" s="2">
        <f t="shared" si="3"/>
        <v>14.282856857085701</v>
      </c>
    </row>
    <row r="212" spans="3:23" ht="15.75" x14ac:dyDescent="0.25">
      <c r="C212" s="2">
        <f t="shared" ref="C212:W212" si="4">C210/C211</f>
        <v>0.97164432721705563</v>
      </c>
      <c r="D212" s="2">
        <f t="shared" si="4"/>
        <v>0.61863026993323778</v>
      </c>
      <c r="E212" s="2">
        <f t="shared" si="4"/>
        <v>0.46281993963469337</v>
      </c>
      <c r="F212" s="2">
        <f t="shared" si="4"/>
        <v>0.45050960396089001</v>
      </c>
      <c r="G212" s="2">
        <f t="shared" si="4"/>
        <v>0.41460952751226171</v>
      </c>
      <c r="H212" s="2">
        <f t="shared" si="4"/>
        <v>0.35169704092210546</v>
      </c>
      <c r="I212" s="2">
        <f t="shared" si="4"/>
        <v>2.8661591679096707</v>
      </c>
      <c r="J212" s="2">
        <f t="shared" si="4"/>
        <v>2.2511431897700196</v>
      </c>
      <c r="K212" s="2">
        <f t="shared" si="4"/>
        <v>1.7352033840935437</v>
      </c>
      <c r="L212" s="2">
        <f t="shared" si="4"/>
        <v>1.448512541942262</v>
      </c>
      <c r="M212" s="2">
        <f t="shared" si="4"/>
        <v>1.1371938212395103</v>
      </c>
      <c r="N212" s="2">
        <f t="shared" si="4"/>
        <v>1.0034102835865515</v>
      </c>
      <c r="O212" s="2">
        <f t="shared" si="4"/>
        <v>0.23087961585956007</v>
      </c>
      <c r="P212" s="2">
        <f t="shared" si="4"/>
        <v>0.19754560411274952</v>
      </c>
      <c r="Q212" s="2">
        <f t="shared" si="4"/>
        <v>0.16241409255816669</v>
      </c>
      <c r="R212" s="2">
        <f t="shared" si="4"/>
        <v>0.16000249130013208</v>
      </c>
      <c r="S212" s="2">
        <f t="shared" si="4"/>
        <v>0.1571380058562297</v>
      </c>
      <c r="T212" s="2">
        <f t="shared" si="4"/>
        <v>0.16041473000211082</v>
      </c>
      <c r="U212" s="2">
        <f t="shared" si="4"/>
        <v>0.35389887379769147</v>
      </c>
      <c r="V212" s="2">
        <f t="shared" si="4"/>
        <v>1.1227321863359196</v>
      </c>
      <c r="W212" s="2">
        <f t="shared" si="4"/>
        <v>0.15201578398085908</v>
      </c>
    </row>
  </sheetData>
  <phoneticPr fontId="1" type="noConversion"/>
  <conditionalFormatting sqref="I2:N2">
    <cfRule type="cellIs" dxfId="303" priority="106" operator="greaterThan">
      <formula>208</formula>
    </cfRule>
  </conditionalFormatting>
  <conditionalFormatting sqref="O2:T2">
    <cfRule type="cellIs" dxfId="302" priority="105" operator="greaterThan">
      <formula>208</formula>
    </cfRule>
  </conditionalFormatting>
  <conditionalFormatting sqref="I3:O4 I6:O13 H5:N5">
    <cfRule type="cellIs" dxfId="265" priority="34" operator="greaterThan">
      <formula>208</formula>
    </cfRule>
  </conditionalFormatting>
  <conditionalFormatting sqref="C3:Z4 C6:Z14 C5:Y5">
    <cfRule type="cellIs" dxfId="264" priority="33" operator="lessThan">
      <formula>0</formula>
    </cfRule>
  </conditionalFormatting>
  <conditionalFormatting sqref="I18:O25 H17:N17 I15:O16">
    <cfRule type="cellIs" dxfId="263" priority="32" operator="greaterThan">
      <formula>208</formula>
    </cfRule>
  </conditionalFormatting>
  <conditionalFormatting sqref="C18:Z26 C17:Y17 C15:Z16">
    <cfRule type="cellIs" dxfId="262" priority="31" operator="lessThan">
      <formula>0</formula>
    </cfRule>
  </conditionalFormatting>
  <conditionalFormatting sqref="C198:Z206 C197:Y197 C195:Z196">
    <cfRule type="cellIs" dxfId="261" priority="1" operator="lessThan">
      <formula>0</formula>
    </cfRule>
  </conditionalFormatting>
  <conditionalFormatting sqref="I30:O37 H29:N29 I27:O28">
    <cfRule type="cellIs" dxfId="260" priority="30" operator="greaterThan">
      <formula>208</formula>
    </cfRule>
  </conditionalFormatting>
  <conditionalFormatting sqref="C30:Z38 C29:Y29 C27:Z28">
    <cfRule type="cellIs" dxfId="259" priority="29" operator="lessThan">
      <formula>0</formula>
    </cfRule>
  </conditionalFormatting>
  <conditionalFormatting sqref="I42:O49 H41:N41 I39:O40">
    <cfRule type="cellIs" dxfId="258" priority="28" operator="greaterThan">
      <formula>208</formula>
    </cfRule>
  </conditionalFormatting>
  <conditionalFormatting sqref="C42:Z50 C41:Y41 C39:Z40">
    <cfRule type="cellIs" dxfId="257" priority="27" operator="lessThan">
      <formula>0</formula>
    </cfRule>
  </conditionalFormatting>
  <conditionalFormatting sqref="I54:O61 H53:N53 I51:O52">
    <cfRule type="cellIs" dxfId="256" priority="26" operator="greaterThan">
      <formula>208</formula>
    </cfRule>
  </conditionalFormatting>
  <conditionalFormatting sqref="C54:Z62 C53:Y53 C51:Z52">
    <cfRule type="cellIs" dxfId="255" priority="25" operator="lessThan">
      <formula>0</formula>
    </cfRule>
  </conditionalFormatting>
  <conditionalFormatting sqref="I66:O73 H65:N65 I63:O64">
    <cfRule type="cellIs" dxfId="254" priority="24" operator="greaterThan">
      <formula>208</formula>
    </cfRule>
  </conditionalFormatting>
  <conditionalFormatting sqref="C66:Z74 C65:Y65 C63:Z64">
    <cfRule type="cellIs" dxfId="253" priority="23" operator="lessThan">
      <formula>0</formula>
    </cfRule>
  </conditionalFormatting>
  <conditionalFormatting sqref="I78:O85 H77:N77 I75:O76">
    <cfRule type="cellIs" dxfId="252" priority="22" operator="greaterThan">
      <formula>208</formula>
    </cfRule>
  </conditionalFormatting>
  <conditionalFormatting sqref="C78:Z86 C77:Y77 C75:Z76">
    <cfRule type="cellIs" dxfId="251" priority="21" operator="lessThan">
      <formula>0</formula>
    </cfRule>
  </conditionalFormatting>
  <conditionalFormatting sqref="I90:O97 H89:N89 I87:O88">
    <cfRule type="cellIs" dxfId="250" priority="20" operator="greaterThan">
      <formula>208</formula>
    </cfRule>
  </conditionalFormatting>
  <conditionalFormatting sqref="C90:Z98 C89:Y89 C87:Z88">
    <cfRule type="cellIs" dxfId="249" priority="19" operator="lessThan">
      <formula>0</formula>
    </cfRule>
  </conditionalFormatting>
  <conditionalFormatting sqref="I102:O109 H101:N101 I99:O100">
    <cfRule type="cellIs" dxfId="248" priority="18" operator="greaterThan">
      <formula>208</formula>
    </cfRule>
  </conditionalFormatting>
  <conditionalFormatting sqref="C102:Z110 C101:Y101 C99:Z100">
    <cfRule type="cellIs" dxfId="247" priority="17" operator="lessThan">
      <formula>0</formula>
    </cfRule>
  </conditionalFormatting>
  <conditionalFormatting sqref="I114:O121 H113:N113 I111:O112">
    <cfRule type="cellIs" dxfId="246" priority="16" operator="greaterThan">
      <formula>208</formula>
    </cfRule>
  </conditionalFormatting>
  <conditionalFormatting sqref="C114:Z122 C113:Y113 C111:Z112">
    <cfRule type="cellIs" dxfId="245" priority="15" operator="lessThan">
      <formula>0</formula>
    </cfRule>
  </conditionalFormatting>
  <conditionalFormatting sqref="I126:O133 H125:N125 I123:O124">
    <cfRule type="cellIs" dxfId="244" priority="14" operator="greaterThan">
      <formula>208</formula>
    </cfRule>
  </conditionalFormatting>
  <conditionalFormatting sqref="C126:Z134 C125:Y125 C123:Z124">
    <cfRule type="cellIs" dxfId="243" priority="13" operator="lessThan">
      <formula>0</formula>
    </cfRule>
  </conditionalFormatting>
  <conditionalFormatting sqref="I138:O145 H137:N137 I135:O136">
    <cfRule type="cellIs" dxfId="242" priority="12" operator="greaterThan">
      <formula>208</formula>
    </cfRule>
  </conditionalFormatting>
  <conditionalFormatting sqref="C138:Z146 C137:Y137 C135:Z136">
    <cfRule type="cellIs" dxfId="241" priority="11" operator="lessThan">
      <formula>0</formula>
    </cfRule>
  </conditionalFormatting>
  <conditionalFormatting sqref="I150:O157 H149:N149 I147:O148">
    <cfRule type="cellIs" dxfId="240" priority="10" operator="greaterThan">
      <formula>208</formula>
    </cfRule>
  </conditionalFormatting>
  <conditionalFormatting sqref="C150:Z158 C149:Y149 C147:Z148">
    <cfRule type="cellIs" dxfId="239" priority="9" operator="lessThan">
      <formula>0</formula>
    </cfRule>
  </conditionalFormatting>
  <conditionalFormatting sqref="I162:O169 H161:N161 I159:O160">
    <cfRule type="cellIs" dxfId="238" priority="8" operator="greaterThan">
      <formula>208</formula>
    </cfRule>
  </conditionalFormatting>
  <conditionalFormatting sqref="C162:Z170 C161:Y161 C159:Z160">
    <cfRule type="cellIs" dxfId="237" priority="7" operator="lessThan">
      <formula>0</formula>
    </cfRule>
  </conditionalFormatting>
  <conditionalFormatting sqref="I174:O181 H173:N173 I171:O172">
    <cfRule type="cellIs" dxfId="236" priority="6" operator="greaterThan">
      <formula>208</formula>
    </cfRule>
  </conditionalFormatting>
  <conditionalFormatting sqref="C174:Z182 C173:Y173 C171:Z172">
    <cfRule type="cellIs" dxfId="235" priority="5" operator="lessThan">
      <formula>0</formula>
    </cfRule>
  </conditionalFormatting>
  <conditionalFormatting sqref="I186:O193 H185:N185 I183:O184">
    <cfRule type="cellIs" dxfId="234" priority="4" operator="greaterThan">
      <formula>208</formula>
    </cfRule>
  </conditionalFormatting>
  <conditionalFormatting sqref="C186:Z194 C185:Y185 C183:Z184">
    <cfRule type="cellIs" dxfId="233" priority="3" operator="lessThan">
      <formula>0</formula>
    </cfRule>
  </conditionalFormatting>
  <conditionalFormatting sqref="I198:O205 H197:N197 I195:O196">
    <cfRule type="cellIs" dxfId="232" priority="2" operator="greaterThan">
      <formula>208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8"/>
  <sheetViews>
    <sheetView zoomScale="93" zoomScaleNormal="93" workbookViewId="0"/>
  </sheetViews>
  <sheetFormatPr defaultRowHeight="15" x14ac:dyDescent="0.25"/>
  <cols>
    <col min="1" max="1" width="13.140625" style="7" bestFit="1" customWidth="1"/>
    <col min="2" max="2" width="17.140625" style="7" bestFit="1" customWidth="1"/>
    <col min="3" max="23" width="7.7109375" style="8" customWidth="1"/>
    <col min="24" max="26" width="9.28515625" style="8" bestFit="1" customWidth="1"/>
    <col min="27" max="16384" width="9.140625" style="6"/>
  </cols>
  <sheetData>
    <row r="1" spans="1:26" ht="15.75" thickBot="1" x14ac:dyDescent="0.3">
      <c r="C1" s="9"/>
      <c r="D1" s="10"/>
      <c r="E1" s="10" t="s">
        <v>33</v>
      </c>
      <c r="F1" s="10"/>
      <c r="G1" s="10"/>
      <c r="H1" s="11"/>
      <c r="I1" s="9"/>
      <c r="J1" s="10"/>
      <c r="K1" s="10" t="s">
        <v>34</v>
      </c>
      <c r="L1" s="10"/>
      <c r="M1" s="10"/>
      <c r="N1" s="11"/>
      <c r="O1" s="9"/>
      <c r="P1" s="10"/>
      <c r="Q1" s="10" t="s">
        <v>35</v>
      </c>
      <c r="R1" s="10"/>
      <c r="S1" s="10"/>
      <c r="T1" s="11"/>
      <c r="U1" s="12" t="s">
        <v>33</v>
      </c>
      <c r="V1" s="13" t="s">
        <v>34</v>
      </c>
      <c r="W1" s="14" t="s">
        <v>35</v>
      </c>
      <c r="X1" s="12" t="s">
        <v>33</v>
      </c>
      <c r="Y1" s="13" t="s">
        <v>34</v>
      </c>
      <c r="Z1" s="14" t="s">
        <v>35</v>
      </c>
    </row>
    <row r="2" spans="1:26" ht="15.75" thickBot="1" x14ac:dyDescent="0.3">
      <c r="C2" s="9">
        <v>1</v>
      </c>
      <c r="D2" s="10">
        <v>2</v>
      </c>
      <c r="E2" s="10">
        <v>3</v>
      </c>
      <c r="F2" s="10">
        <v>4</v>
      </c>
      <c r="G2" s="10">
        <v>5</v>
      </c>
      <c r="H2" s="11">
        <v>6</v>
      </c>
      <c r="I2" s="9">
        <v>1</v>
      </c>
      <c r="J2" s="10">
        <v>2</v>
      </c>
      <c r="K2" s="10">
        <v>3</v>
      </c>
      <c r="L2" s="10">
        <v>4</v>
      </c>
      <c r="M2" s="10">
        <v>5</v>
      </c>
      <c r="N2" s="11">
        <v>6</v>
      </c>
      <c r="O2" s="9">
        <v>1</v>
      </c>
      <c r="P2" s="10">
        <v>2</v>
      </c>
      <c r="Q2" s="10">
        <v>3</v>
      </c>
      <c r="R2" s="10">
        <v>4</v>
      </c>
      <c r="S2" s="10">
        <v>5</v>
      </c>
      <c r="T2" s="11">
        <v>6</v>
      </c>
      <c r="U2" s="33" t="s">
        <v>40</v>
      </c>
      <c r="V2" s="17"/>
      <c r="W2" s="18"/>
      <c r="X2" s="19" t="s">
        <v>39</v>
      </c>
      <c r="Y2" s="17"/>
      <c r="Z2" s="18"/>
    </row>
    <row r="3" spans="1:26" s="29" customFormat="1" x14ac:dyDescent="0.25">
      <c r="A3" s="26" t="s">
        <v>47</v>
      </c>
      <c r="B3" s="27">
        <v>42958.125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x14ac:dyDescent="0.25">
      <c r="A4" s="30" t="s">
        <v>61</v>
      </c>
      <c r="B4" s="31">
        <v>44065.125</v>
      </c>
      <c r="C4" s="8">
        <v>32.856299999999997</v>
      </c>
      <c r="D4" s="8">
        <v>34.953400000000002</v>
      </c>
      <c r="E4" s="8">
        <v>33.01</v>
      </c>
      <c r="F4" s="8">
        <v>31.360600000000002</v>
      </c>
      <c r="G4" s="8">
        <v>29.0611</v>
      </c>
      <c r="H4" s="8">
        <v>29.355399999999999</v>
      </c>
      <c r="I4" s="8">
        <v>39.3812</v>
      </c>
      <c r="J4" s="8">
        <v>54.5563</v>
      </c>
      <c r="K4" s="8">
        <v>44.2121</v>
      </c>
      <c r="L4" s="8">
        <v>34.987200000000001</v>
      </c>
      <c r="M4" s="8">
        <v>13.555099999999999</v>
      </c>
      <c r="N4" s="8">
        <v>4.8392600000000003</v>
      </c>
      <c r="O4" s="8">
        <v>13.870900000000001</v>
      </c>
      <c r="P4" s="8">
        <v>11.875500000000001</v>
      </c>
      <c r="Q4" s="8">
        <v>11.1183</v>
      </c>
      <c r="R4" s="8">
        <v>11.249599999999999</v>
      </c>
      <c r="S4" s="8">
        <v>9.7814700000000006</v>
      </c>
      <c r="T4" s="8">
        <v>8.7565000000000008</v>
      </c>
      <c r="U4" s="8">
        <v>31.066099999999999</v>
      </c>
      <c r="V4" s="8">
        <v>24.771999999999998</v>
      </c>
      <c r="W4" s="8">
        <v>10.312900000000001</v>
      </c>
      <c r="X4" s="8">
        <v>28519</v>
      </c>
      <c r="Y4" s="24">
        <v>41556</v>
      </c>
      <c r="Z4" s="8">
        <v>41556</v>
      </c>
    </row>
    <row r="5" spans="1:26" x14ac:dyDescent="0.25">
      <c r="A5" s="6"/>
      <c r="B5" s="22" t="s">
        <v>69</v>
      </c>
      <c r="C5" s="8">
        <v>30.714099999999998</v>
      </c>
      <c r="D5" s="8">
        <v>33.379600000000003</v>
      </c>
      <c r="E5" s="8">
        <v>31.634399999999999</v>
      </c>
      <c r="F5" s="8">
        <v>31.963100000000001</v>
      </c>
      <c r="G5" s="8">
        <v>28.727</v>
      </c>
      <c r="H5" s="8">
        <v>30.049700000000001</v>
      </c>
      <c r="I5" s="8">
        <v>48.5946</v>
      </c>
      <c r="J5" s="8">
        <v>45.349400000000003</v>
      </c>
      <c r="K5" s="8">
        <v>48.328200000000002</v>
      </c>
      <c r="L5" s="8">
        <v>36.162300000000002</v>
      </c>
      <c r="M5" s="8">
        <v>13.0631</v>
      </c>
      <c r="N5" s="8">
        <v>5.4017499999999998</v>
      </c>
      <c r="O5" s="8">
        <v>14.1427</v>
      </c>
      <c r="P5" s="8">
        <v>11.158099999999999</v>
      </c>
      <c r="Q5" s="8">
        <v>11.375</v>
      </c>
      <c r="R5" s="8">
        <v>10.931100000000001</v>
      </c>
      <c r="S5" s="8">
        <v>9.7076899999999995</v>
      </c>
      <c r="T5" s="8">
        <v>8.4628499999999995</v>
      </c>
      <c r="U5" s="8">
        <v>30.790400000000002</v>
      </c>
      <c r="V5" s="8">
        <v>25.676200000000001</v>
      </c>
      <c r="W5" s="8">
        <v>10.1808</v>
      </c>
      <c r="X5" s="8">
        <v>27297</v>
      </c>
      <c r="Y5" s="24">
        <v>40246</v>
      </c>
      <c r="Z5" s="8">
        <v>40246</v>
      </c>
    </row>
    <row r="6" spans="1:26" x14ac:dyDescent="0.25">
      <c r="A6" s="6"/>
      <c r="B6" s="23" t="s">
        <v>70</v>
      </c>
      <c r="C6" s="8">
        <v>30.4024</v>
      </c>
      <c r="D6" s="8">
        <v>33.155799999999999</v>
      </c>
      <c r="E6" s="8">
        <v>31.956700000000001</v>
      </c>
      <c r="F6" s="8">
        <v>31.7087</v>
      </c>
      <c r="G6" s="8">
        <v>28.744800000000001</v>
      </c>
      <c r="H6" s="8">
        <v>29.820399999999999</v>
      </c>
      <c r="I6" s="8">
        <v>49.2423</v>
      </c>
      <c r="J6" s="8">
        <v>47.127099999999999</v>
      </c>
      <c r="K6" s="8">
        <v>48.589700000000001</v>
      </c>
      <c r="L6" s="8">
        <v>36.352800000000002</v>
      </c>
      <c r="M6" s="8">
        <v>13.147399999999999</v>
      </c>
      <c r="N6" s="8">
        <v>5.1559200000000001</v>
      </c>
      <c r="O6" s="8">
        <v>14.2005</v>
      </c>
      <c r="P6" s="8">
        <v>11.2852</v>
      </c>
      <c r="Q6" s="8">
        <v>11.3507</v>
      </c>
      <c r="R6" s="8">
        <v>11.045999999999999</v>
      </c>
      <c r="S6" s="8">
        <v>9.7237200000000001</v>
      </c>
      <c r="T6" s="8">
        <v>8.5152699999999992</v>
      </c>
      <c r="U6" s="8">
        <v>30.710599999999999</v>
      </c>
      <c r="V6" s="8">
        <v>25.734500000000001</v>
      </c>
      <c r="W6" s="8">
        <v>10.220000000000001</v>
      </c>
      <c r="X6" s="8">
        <v>27384</v>
      </c>
      <c r="Y6" s="24">
        <v>40637</v>
      </c>
      <c r="Z6" s="8">
        <v>40637</v>
      </c>
    </row>
    <row r="7" spans="1:26" x14ac:dyDescent="0.25">
      <c r="A7" s="6"/>
      <c r="B7" s="23" t="s">
        <v>71</v>
      </c>
      <c r="C7" s="8">
        <v>30.349699999999999</v>
      </c>
      <c r="D7" s="8">
        <v>33.127600000000001</v>
      </c>
      <c r="E7" s="8">
        <v>31.8127</v>
      </c>
      <c r="F7" s="8">
        <v>31.538</v>
      </c>
      <c r="G7" s="8">
        <v>28.928899999999999</v>
      </c>
      <c r="H7" s="8">
        <v>29.561199999999999</v>
      </c>
      <c r="I7" s="8">
        <v>49.595799999999997</v>
      </c>
      <c r="J7" s="8">
        <v>47.7483</v>
      </c>
      <c r="K7" s="8">
        <v>47.9086</v>
      </c>
      <c r="L7" s="8">
        <v>36.127899999999997</v>
      </c>
      <c r="M7" s="8">
        <v>13.255800000000001</v>
      </c>
      <c r="N7" s="8">
        <v>5.1432900000000004</v>
      </c>
      <c r="O7" s="8">
        <v>14.2018</v>
      </c>
      <c r="P7" s="8">
        <v>11.3779</v>
      </c>
      <c r="Q7" s="8">
        <v>11.303599999999999</v>
      </c>
      <c r="R7" s="8">
        <v>11.0642</v>
      </c>
      <c r="S7" s="8">
        <v>9.7240500000000001</v>
      </c>
      <c r="T7" s="8">
        <v>8.5402400000000007</v>
      </c>
      <c r="U7" s="8">
        <v>30.6494</v>
      </c>
      <c r="V7" s="8">
        <v>25.586400000000001</v>
      </c>
      <c r="W7" s="8">
        <v>10.226000000000001</v>
      </c>
      <c r="X7" s="8">
        <v>27711</v>
      </c>
      <c r="Y7" s="24">
        <v>40949</v>
      </c>
      <c r="Z7" s="8">
        <v>40949</v>
      </c>
    </row>
    <row r="8" spans="1:26" x14ac:dyDescent="0.25">
      <c r="A8" s="6"/>
      <c r="B8" s="23" t="s">
        <v>72</v>
      </c>
      <c r="C8" s="8">
        <v>30.940300000000001</v>
      </c>
      <c r="D8" s="8">
        <v>33.298000000000002</v>
      </c>
      <c r="E8" s="8">
        <v>31.847200000000001</v>
      </c>
      <c r="F8" s="8">
        <v>31.4602</v>
      </c>
      <c r="G8" s="8">
        <v>28.907499999999999</v>
      </c>
      <c r="H8" s="8">
        <v>29.518999999999998</v>
      </c>
      <c r="I8" s="8">
        <v>49.1629</v>
      </c>
      <c r="J8" s="8">
        <v>47.979500000000002</v>
      </c>
      <c r="K8" s="8">
        <v>47.277500000000003</v>
      </c>
      <c r="L8" s="8">
        <v>35.731999999999999</v>
      </c>
      <c r="M8" s="8">
        <v>13.2965</v>
      </c>
      <c r="N8" s="8">
        <v>4.7900700000000001</v>
      </c>
      <c r="O8" s="8">
        <v>14.179500000000001</v>
      </c>
      <c r="P8" s="8">
        <v>11.4641</v>
      </c>
      <c r="Q8" s="8">
        <v>11.2301</v>
      </c>
      <c r="R8" s="8">
        <v>11.115500000000001</v>
      </c>
      <c r="S8" s="8">
        <v>9.7394400000000001</v>
      </c>
      <c r="T8" s="8">
        <v>8.5219299999999993</v>
      </c>
      <c r="U8" s="8">
        <v>30.668399999999998</v>
      </c>
      <c r="V8" s="8">
        <v>25.261800000000001</v>
      </c>
      <c r="W8" s="8">
        <v>10.227</v>
      </c>
      <c r="X8" s="8">
        <v>27965</v>
      </c>
      <c r="Y8" s="24">
        <v>41176</v>
      </c>
      <c r="Z8" s="8">
        <v>41176</v>
      </c>
    </row>
    <row r="9" spans="1:26" x14ac:dyDescent="0.25">
      <c r="A9" s="6"/>
      <c r="B9" s="23" t="s">
        <v>73</v>
      </c>
      <c r="C9" s="8">
        <v>32.049500000000002</v>
      </c>
      <c r="D9" s="8">
        <v>34.377099999999999</v>
      </c>
      <c r="E9" s="8">
        <v>32.492400000000004</v>
      </c>
      <c r="F9" s="8">
        <v>31.250599999999999</v>
      </c>
      <c r="G9" s="8">
        <v>29.013200000000001</v>
      </c>
      <c r="H9" s="8">
        <v>29.067599999999999</v>
      </c>
      <c r="I9" s="8">
        <v>41.091799999999999</v>
      </c>
      <c r="J9" s="8">
        <v>51.1158</v>
      </c>
      <c r="K9" s="8">
        <v>44.850700000000003</v>
      </c>
      <c r="L9" s="8">
        <v>34.7273</v>
      </c>
      <c r="M9" s="8">
        <v>13.4655</v>
      </c>
      <c r="N9" s="8">
        <v>4.6569000000000003</v>
      </c>
      <c r="O9" s="8">
        <v>13.968999999999999</v>
      </c>
      <c r="P9" s="8">
        <v>11.6214</v>
      </c>
      <c r="Q9" s="8">
        <v>11.0939</v>
      </c>
      <c r="R9" s="8">
        <v>11.203799999999999</v>
      </c>
      <c r="S9" s="8">
        <v>9.7801799999999997</v>
      </c>
      <c r="T9" s="8">
        <v>8.6433999999999997</v>
      </c>
      <c r="U9" s="8">
        <v>30.818899999999999</v>
      </c>
      <c r="V9" s="8">
        <v>24.526199999999999</v>
      </c>
      <c r="W9" s="8">
        <v>10.253</v>
      </c>
      <c r="X9" s="8">
        <v>28384</v>
      </c>
      <c r="Y9" s="24">
        <v>41785</v>
      </c>
      <c r="Z9" s="8">
        <v>41785</v>
      </c>
    </row>
    <row r="10" spans="1:26" x14ac:dyDescent="0.25">
      <c r="A10" s="6"/>
      <c r="B10" s="22" t="s">
        <v>74</v>
      </c>
      <c r="C10" s="8">
        <v>32.644799999999996</v>
      </c>
      <c r="D10" s="8">
        <v>35.542999999999999</v>
      </c>
      <c r="E10" s="8">
        <v>33.426699999999997</v>
      </c>
      <c r="F10" s="8">
        <v>31.489599999999999</v>
      </c>
      <c r="G10" s="8">
        <v>29.366700000000002</v>
      </c>
      <c r="H10" s="8">
        <v>29.422999999999998</v>
      </c>
      <c r="I10" s="8">
        <v>40.504199999999997</v>
      </c>
      <c r="J10" s="8">
        <v>57.192300000000003</v>
      </c>
      <c r="K10" s="8">
        <v>42.954999999999998</v>
      </c>
      <c r="L10" s="8">
        <v>35.155200000000001</v>
      </c>
      <c r="M10" s="8">
        <v>13.675800000000001</v>
      </c>
      <c r="N10" s="8">
        <v>4.7859999999999996</v>
      </c>
      <c r="O10" s="8">
        <v>13.985900000000001</v>
      </c>
      <c r="P10" s="8">
        <v>11.981999999999999</v>
      </c>
      <c r="Q10" s="8">
        <v>11.064500000000001</v>
      </c>
      <c r="R10" s="8">
        <v>11.3352</v>
      </c>
      <c r="S10" s="8">
        <v>9.7684599999999993</v>
      </c>
      <c r="T10" s="8">
        <v>8.8831500000000005</v>
      </c>
      <c r="U10" s="8">
        <v>31.316700000000001</v>
      </c>
      <c r="V10" s="8">
        <v>24.8474</v>
      </c>
      <c r="W10" s="8">
        <v>10.360099999999999</v>
      </c>
      <c r="X10" s="8">
        <v>28846</v>
      </c>
      <c r="Y10" s="24">
        <v>41729</v>
      </c>
      <c r="Z10" s="8">
        <v>41729</v>
      </c>
    </row>
    <row r="11" spans="1:26" x14ac:dyDescent="0.25">
      <c r="A11" s="6"/>
      <c r="B11" s="23" t="s">
        <v>75</v>
      </c>
      <c r="C11" s="8">
        <v>32.164099999999998</v>
      </c>
      <c r="D11" s="8">
        <v>35.825699999999998</v>
      </c>
      <c r="E11" s="8">
        <v>33.821100000000001</v>
      </c>
      <c r="F11" s="8">
        <v>31.700099999999999</v>
      </c>
      <c r="G11" s="8">
        <v>29.541599999999999</v>
      </c>
      <c r="H11" s="8">
        <v>30.273199999999999</v>
      </c>
      <c r="I11" s="8">
        <v>42.899900000000002</v>
      </c>
      <c r="J11" s="8">
        <v>59.6999</v>
      </c>
      <c r="K11" s="8">
        <v>41.890099999999997</v>
      </c>
      <c r="L11" s="8">
        <v>35.266300000000001</v>
      </c>
      <c r="M11" s="8">
        <v>13.373799999999999</v>
      </c>
      <c r="N11" s="8">
        <v>4.9167300000000003</v>
      </c>
      <c r="O11" s="8">
        <v>14.101800000000001</v>
      </c>
      <c r="P11" s="8">
        <v>12.079599999999999</v>
      </c>
      <c r="Q11" s="8">
        <v>11.036099999999999</v>
      </c>
      <c r="R11" s="8">
        <v>11.399100000000001</v>
      </c>
      <c r="S11" s="8">
        <v>9.7812599999999996</v>
      </c>
      <c r="T11" s="8">
        <v>8.9159100000000002</v>
      </c>
      <c r="U11" s="8">
        <v>31.645499999999998</v>
      </c>
      <c r="V11" s="8">
        <v>25.0107</v>
      </c>
      <c r="W11" s="8">
        <v>10.396699999999999</v>
      </c>
      <c r="X11" s="8">
        <v>29224</v>
      </c>
      <c r="Y11" s="24">
        <v>41758</v>
      </c>
      <c r="Z11" s="8">
        <v>41758</v>
      </c>
    </row>
    <row r="12" spans="1:26" x14ac:dyDescent="0.25">
      <c r="A12" s="6"/>
      <c r="B12" s="23" t="s">
        <v>76</v>
      </c>
      <c r="C12" s="8">
        <v>31.7378</v>
      </c>
      <c r="D12" s="8">
        <v>35.878100000000003</v>
      </c>
      <c r="E12" s="8">
        <v>34.491399999999999</v>
      </c>
      <c r="F12" s="8">
        <v>31.895199999999999</v>
      </c>
      <c r="G12" s="8">
        <v>29.770299999999999</v>
      </c>
      <c r="H12" s="8">
        <v>30.7531</v>
      </c>
      <c r="I12" s="8">
        <v>44.3431</v>
      </c>
      <c r="J12" s="8">
        <v>61.873600000000003</v>
      </c>
      <c r="K12" s="8">
        <v>40.4726</v>
      </c>
      <c r="L12" s="8">
        <v>35.740900000000003</v>
      </c>
      <c r="M12" s="8">
        <v>13.3301</v>
      </c>
      <c r="N12" s="8">
        <v>5.1032299999999999</v>
      </c>
      <c r="O12" s="8">
        <v>14.178699999999999</v>
      </c>
      <c r="P12" s="8">
        <v>12.1303</v>
      </c>
      <c r="Q12" s="8">
        <v>11.0183</v>
      </c>
      <c r="R12" s="8">
        <v>11.4064</v>
      </c>
      <c r="S12" s="8">
        <v>9.8320500000000006</v>
      </c>
      <c r="T12" s="8">
        <v>8.8053600000000003</v>
      </c>
      <c r="U12" s="8">
        <v>31.960899999999999</v>
      </c>
      <c r="V12" s="8">
        <v>25.3431</v>
      </c>
      <c r="W12" s="8">
        <v>10.4002</v>
      </c>
      <c r="X12" s="8">
        <v>29695</v>
      </c>
      <c r="Y12" s="25">
        <v>41586</v>
      </c>
      <c r="Z12" s="8">
        <v>41586</v>
      </c>
    </row>
    <row r="13" spans="1:26" x14ac:dyDescent="0.25">
      <c r="A13" s="6"/>
      <c r="B13" s="23" t="s">
        <v>77</v>
      </c>
      <c r="C13" s="8">
        <v>32.094299999999997</v>
      </c>
      <c r="D13" s="8">
        <v>35.9831</v>
      </c>
      <c r="E13" s="8">
        <v>35.065600000000003</v>
      </c>
      <c r="F13" s="8">
        <v>31.977499999999999</v>
      </c>
      <c r="G13" s="8">
        <v>29.829799999999999</v>
      </c>
      <c r="H13" s="8">
        <v>31.0976</v>
      </c>
      <c r="I13" s="8">
        <v>47.010300000000001</v>
      </c>
      <c r="J13" s="8">
        <v>63.791499999999999</v>
      </c>
      <c r="K13" s="8">
        <v>39.430999999999997</v>
      </c>
      <c r="L13" s="8">
        <v>36.2378</v>
      </c>
      <c r="M13" s="8">
        <v>13.4815</v>
      </c>
      <c r="N13" s="8">
        <v>5.2251599999999998</v>
      </c>
      <c r="O13" s="8">
        <v>14.287100000000001</v>
      </c>
      <c r="P13" s="8">
        <v>12.173999999999999</v>
      </c>
      <c r="Q13" s="8">
        <v>11.043799999999999</v>
      </c>
      <c r="R13" s="8">
        <v>11.425000000000001</v>
      </c>
      <c r="S13" s="8">
        <v>9.8966200000000004</v>
      </c>
      <c r="T13" s="8">
        <v>8.8319899999999993</v>
      </c>
      <c r="U13" s="8">
        <v>32.173999999999999</v>
      </c>
      <c r="V13" s="8">
        <v>25.676300000000001</v>
      </c>
      <c r="W13" s="8">
        <v>10.446199999999999</v>
      </c>
      <c r="X13" s="8">
        <v>30132</v>
      </c>
      <c r="Y13" s="24">
        <v>41626</v>
      </c>
      <c r="Z13" s="8">
        <v>41626</v>
      </c>
    </row>
    <row r="14" spans="1:26" x14ac:dyDescent="0.25">
      <c r="A14" s="6"/>
      <c r="B14" s="23" t="s">
        <v>78</v>
      </c>
      <c r="C14" s="8">
        <v>32.252899999999997</v>
      </c>
      <c r="D14" s="8">
        <v>36.177599999999998</v>
      </c>
      <c r="E14" s="8">
        <v>35.590699999999998</v>
      </c>
      <c r="F14" s="8">
        <v>32.052199999999999</v>
      </c>
      <c r="G14" s="8">
        <v>29.884799999999998</v>
      </c>
      <c r="H14" s="8">
        <v>31.597999999999999</v>
      </c>
      <c r="I14" s="8">
        <v>54.641300000000001</v>
      </c>
      <c r="J14" s="8">
        <v>65.626199999999997</v>
      </c>
      <c r="K14" s="8">
        <v>38.775799999999997</v>
      </c>
      <c r="L14" s="8">
        <v>36.769199999999998</v>
      </c>
      <c r="M14" s="8">
        <v>13.4848</v>
      </c>
      <c r="N14" s="8">
        <v>5.3226399999999998</v>
      </c>
      <c r="O14" s="8">
        <v>14.5059</v>
      </c>
      <c r="P14" s="8">
        <v>12.1928</v>
      </c>
      <c r="Q14" s="8">
        <v>11.068300000000001</v>
      </c>
      <c r="R14" s="8">
        <v>11.4438</v>
      </c>
      <c r="S14" s="8">
        <v>9.9395399999999992</v>
      </c>
      <c r="T14" s="8">
        <v>8.8925999999999998</v>
      </c>
      <c r="U14" s="8">
        <v>32.409399999999998</v>
      </c>
      <c r="V14" s="8">
        <v>26.130700000000001</v>
      </c>
      <c r="W14" s="8">
        <v>10.4956</v>
      </c>
      <c r="X14" s="8">
        <v>30402</v>
      </c>
      <c r="Y14" s="24">
        <v>41786</v>
      </c>
      <c r="Z14" s="8">
        <v>41786</v>
      </c>
    </row>
    <row r="15" spans="1:26" x14ac:dyDescent="0.25">
      <c r="A15" s="6"/>
      <c r="B15" s="23" t="s">
        <v>79</v>
      </c>
      <c r="C15" s="8">
        <v>30.791799999999999</v>
      </c>
      <c r="D15" s="8">
        <v>35.56</v>
      </c>
      <c r="E15" s="8">
        <v>35.937399999999997</v>
      </c>
      <c r="F15" s="8">
        <v>32.448500000000003</v>
      </c>
      <c r="G15" s="8">
        <v>29.9725</v>
      </c>
      <c r="H15" s="8">
        <v>31.734500000000001</v>
      </c>
      <c r="I15" s="8">
        <v>49.970100000000002</v>
      </c>
      <c r="J15" s="8">
        <v>66.982299999999995</v>
      </c>
      <c r="K15" s="8">
        <v>38.502099999999999</v>
      </c>
      <c r="L15" s="8">
        <v>36.682600000000001</v>
      </c>
      <c r="M15" s="8">
        <v>13.8353</v>
      </c>
      <c r="N15" s="8">
        <v>5.4711699999999999</v>
      </c>
      <c r="O15" s="8">
        <v>14.568300000000001</v>
      </c>
      <c r="P15" s="8">
        <v>12.462899999999999</v>
      </c>
      <c r="Q15" s="8">
        <v>11.318099999999999</v>
      </c>
      <c r="R15" s="8">
        <v>11.5906</v>
      </c>
      <c r="S15" s="8">
        <v>10.1541</v>
      </c>
      <c r="T15" s="8">
        <v>9.5250900000000005</v>
      </c>
      <c r="U15" s="8">
        <v>32.547800000000002</v>
      </c>
      <c r="V15" s="8">
        <v>25.9849</v>
      </c>
      <c r="W15" s="8">
        <v>10.7972</v>
      </c>
      <c r="X15" s="8">
        <v>31272</v>
      </c>
      <c r="Y15" s="25">
        <v>41478</v>
      </c>
      <c r="Z15" s="8">
        <v>41478</v>
      </c>
    </row>
    <row r="16" spans="1:26" x14ac:dyDescent="0.25">
      <c r="A16" s="30" t="s">
        <v>50</v>
      </c>
      <c r="B16" s="31">
        <v>43757.125</v>
      </c>
      <c r="C16" s="8">
        <v>49.153599999999997</v>
      </c>
      <c r="D16" s="8">
        <v>43.400799999999997</v>
      </c>
      <c r="E16" s="8">
        <v>40.624499999999998</v>
      </c>
      <c r="F16" s="8">
        <v>41.241999999999997</v>
      </c>
      <c r="G16" s="8">
        <v>37.502200000000002</v>
      </c>
      <c r="H16" s="8">
        <v>37.754600000000003</v>
      </c>
      <c r="I16" s="8">
        <v>78.084000000000003</v>
      </c>
      <c r="J16" s="8">
        <v>52.737099999999998</v>
      </c>
      <c r="K16" s="8">
        <v>33.498800000000003</v>
      </c>
      <c r="L16" s="8">
        <v>18.5655</v>
      </c>
      <c r="M16" s="8">
        <v>22.061800000000002</v>
      </c>
      <c r="N16" s="8">
        <v>11.045</v>
      </c>
      <c r="O16" s="8">
        <v>12.102499999999999</v>
      </c>
      <c r="P16" s="8">
        <v>11.9261</v>
      </c>
      <c r="Q16" s="8">
        <v>11.7872</v>
      </c>
      <c r="R16" s="8">
        <v>11.2316</v>
      </c>
      <c r="S16" s="8">
        <v>11.560499999999999</v>
      </c>
      <c r="T16" s="8">
        <v>11.162699999999999</v>
      </c>
      <c r="U16" s="8">
        <v>39.682600000000001</v>
      </c>
      <c r="V16" s="8">
        <v>24.813300000000002</v>
      </c>
      <c r="W16" s="8">
        <v>11.474299999999999</v>
      </c>
      <c r="X16" s="8">
        <v>9006</v>
      </c>
      <c r="Y16" s="24">
        <v>10181</v>
      </c>
      <c r="Z16" s="8">
        <v>10181</v>
      </c>
    </row>
    <row r="17" spans="1:26" x14ac:dyDescent="0.25">
      <c r="A17" s="6"/>
      <c r="B17" s="22" t="s">
        <v>69</v>
      </c>
      <c r="C17" s="8">
        <v>50.885899999999999</v>
      </c>
      <c r="D17" s="8">
        <v>41.247799999999998</v>
      </c>
      <c r="E17" s="8">
        <v>38.451300000000003</v>
      </c>
      <c r="F17" s="8">
        <v>38.757300000000001</v>
      </c>
      <c r="G17" s="8">
        <v>35.904800000000002</v>
      </c>
      <c r="H17" s="8">
        <v>39.331299999999999</v>
      </c>
      <c r="I17" s="8">
        <v>37.615900000000003</v>
      </c>
      <c r="J17" s="8">
        <v>69.582999999999998</v>
      </c>
      <c r="K17" s="8">
        <v>32.107700000000001</v>
      </c>
      <c r="L17" s="8">
        <v>24.131</v>
      </c>
      <c r="M17" s="8">
        <v>24.3643</v>
      </c>
      <c r="N17" s="8">
        <v>8.2684300000000004</v>
      </c>
      <c r="O17" s="8">
        <v>11.0375</v>
      </c>
      <c r="P17" s="8">
        <v>12.3719</v>
      </c>
      <c r="Q17" s="8">
        <v>11.9612</v>
      </c>
      <c r="R17" s="8">
        <v>11.4381</v>
      </c>
      <c r="S17" s="8">
        <v>11.4094</v>
      </c>
      <c r="T17" s="8">
        <v>10.873100000000001</v>
      </c>
      <c r="U17" s="8">
        <v>38.755400000000002</v>
      </c>
      <c r="V17" s="8">
        <v>25.7988</v>
      </c>
      <c r="W17" s="8">
        <v>11.434100000000001</v>
      </c>
      <c r="X17" s="8">
        <v>8533</v>
      </c>
      <c r="Y17" s="24">
        <v>10405</v>
      </c>
      <c r="Z17" s="8">
        <v>10405</v>
      </c>
    </row>
    <row r="18" spans="1:26" x14ac:dyDescent="0.25">
      <c r="A18" s="6"/>
      <c r="B18" s="23" t="s">
        <v>70</v>
      </c>
      <c r="C18" s="8">
        <v>51.7622</v>
      </c>
      <c r="D18" s="8">
        <v>40.6907</v>
      </c>
      <c r="E18" s="8">
        <v>38.796399999999998</v>
      </c>
      <c r="F18" s="8">
        <v>38.961799999999997</v>
      </c>
      <c r="G18" s="8">
        <v>35.444099999999999</v>
      </c>
      <c r="H18" s="8">
        <v>38.502499999999998</v>
      </c>
      <c r="I18" s="8">
        <v>44.546599999999998</v>
      </c>
      <c r="J18" s="8">
        <v>71.083799999999997</v>
      </c>
      <c r="K18" s="8">
        <v>31.1525</v>
      </c>
      <c r="L18" s="8">
        <v>21.697700000000001</v>
      </c>
      <c r="M18" s="8">
        <v>24.870200000000001</v>
      </c>
      <c r="N18" s="8">
        <v>8.3168900000000008</v>
      </c>
      <c r="O18" s="8">
        <v>11.0595</v>
      </c>
      <c r="P18" s="8">
        <v>12.3568</v>
      </c>
      <c r="Q18" s="8">
        <v>11.887600000000001</v>
      </c>
      <c r="R18" s="8">
        <v>11.341799999999999</v>
      </c>
      <c r="S18" s="8">
        <v>11.4857</v>
      </c>
      <c r="T18" s="8">
        <v>10.951000000000001</v>
      </c>
      <c r="U18" s="8">
        <v>38.503500000000003</v>
      </c>
      <c r="V18" s="8">
        <v>25.7058</v>
      </c>
      <c r="W18" s="8">
        <v>11.444100000000001</v>
      </c>
      <c r="X18" s="8">
        <v>8560</v>
      </c>
      <c r="Y18" s="24">
        <v>10367</v>
      </c>
      <c r="Z18" s="8">
        <v>10367</v>
      </c>
    </row>
    <row r="19" spans="1:26" x14ac:dyDescent="0.25">
      <c r="A19" s="6"/>
      <c r="B19" s="23" t="s">
        <v>71</v>
      </c>
      <c r="C19" s="8">
        <v>53.268500000000003</v>
      </c>
      <c r="D19" s="8">
        <v>40.151200000000003</v>
      </c>
      <c r="E19" s="8">
        <v>38.560200000000002</v>
      </c>
      <c r="F19" s="8">
        <v>39.5867</v>
      </c>
      <c r="G19" s="8">
        <v>35.1798</v>
      </c>
      <c r="H19" s="8">
        <v>37.799900000000001</v>
      </c>
      <c r="I19" s="8">
        <v>52.628999999999998</v>
      </c>
      <c r="J19" s="8">
        <v>70.035799999999995</v>
      </c>
      <c r="K19" s="8">
        <v>30.6767</v>
      </c>
      <c r="L19" s="8">
        <v>19.664899999999999</v>
      </c>
      <c r="M19" s="8">
        <v>24.985700000000001</v>
      </c>
      <c r="N19" s="8">
        <v>8.4300800000000002</v>
      </c>
      <c r="O19" s="8">
        <v>11.1203</v>
      </c>
      <c r="P19" s="8">
        <v>12.241099999999999</v>
      </c>
      <c r="Q19" s="8">
        <v>11.877700000000001</v>
      </c>
      <c r="R19" s="8">
        <v>11.2416</v>
      </c>
      <c r="S19" s="8">
        <v>11.5115</v>
      </c>
      <c r="T19" s="8">
        <v>11.0611</v>
      </c>
      <c r="U19" s="8">
        <v>38.331000000000003</v>
      </c>
      <c r="V19" s="8">
        <v>25.383900000000001</v>
      </c>
      <c r="W19" s="8">
        <v>11.447900000000001</v>
      </c>
      <c r="X19" s="8">
        <v>8656</v>
      </c>
      <c r="Y19" s="24">
        <v>10358</v>
      </c>
      <c r="Z19" s="8">
        <v>10358</v>
      </c>
    </row>
    <row r="20" spans="1:26" x14ac:dyDescent="0.25">
      <c r="A20" s="6"/>
      <c r="B20" s="23" t="s">
        <v>72</v>
      </c>
      <c r="C20" s="8">
        <v>52.357500000000002</v>
      </c>
      <c r="D20" s="8">
        <v>41.105699999999999</v>
      </c>
      <c r="E20" s="8">
        <v>39.077800000000003</v>
      </c>
      <c r="F20" s="8">
        <v>39.939500000000002</v>
      </c>
      <c r="G20" s="8">
        <v>35.434800000000003</v>
      </c>
      <c r="H20" s="8">
        <v>37.594999999999999</v>
      </c>
      <c r="I20" s="8">
        <v>56.215699999999998</v>
      </c>
      <c r="J20" s="8">
        <v>68.628200000000007</v>
      </c>
      <c r="K20" s="8">
        <v>30.869499999999999</v>
      </c>
      <c r="L20" s="8">
        <v>18.252500000000001</v>
      </c>
      <c r="M20" s="8">
        <v>24.439299999999999</v>
      </c>
      <c r="N20" s="8">
        <v>9.1601099999999995</v>
      </c>
      <c r="O20" s="8">
        <v>11.3543</v>
      </c>
      <c r="P20" s="8">
        <v>12.1227</v>
      </c>
      <c r="Q20" s="8">
        <v>11.8215</v>
      </c>
      <c r="R20" s="8">
        <v>11.207599999999999</v>
      </c>
      <c r="S20" s="8">
        <v>11.5558</v>
      </c>
      <c r="T20" s="8">
        <v>11.037699999999999</v>
      </c>
      <c r="U20" s="8">
        <v>38.562100000000001</v>
      </c>
      <c r="V20" s="8">
        <v>25.227599999999999</v>
      </c>
      <c r="W20" s="8">
        <v>11.434900000000001</v>
      </c>
      <c r="X20" s="8">
        <v>8759</v>
      </c>
      <c r="Y20" s="24">
        <v>10286</v>
      </c>
      <c r="Z20" s="8">
        <v>10286</v>
      </c>
    </row>
    <row r="21" spans="1:26" x14ac:dyDescent="0.25">
      <c r="A21" s="6"/>
      <c r="B21" s="23" t="s">
        <v>73</v>
      </c>
      <c r="C21" s="8">
        <v>49.969499999999996</v>
      </c>
      <c r="D21" s="8">
        <v>42.152799999999999</v>
      </c>
      <c r="E21" s="8">
        <v>39.748800000000003</v>
      </c>
      <c r="F21" s="8">
        <v>40.943199999999997</v>
      </c>
      <c r="G21" s="8">
        <v>36.136499999999998</v>
      </c>
      <c r="H21" s="8">
        <v>37.395099999999999</v>
      </c>
      <c r="I21" s="8">
        <v>70.126599999999996</v>
      </c>
      <c r="J21" s="8">
        <v>56.644599999999997</v>
      </c>
      <c r="K21" s="8">
        <v>31.762699999999999</v>
      </c>
      <c r="L21" s="8">
        <v>17.912199999999999</v>
      </c>
      <c r="M21" s="8">
        <v>23.374199999999998</v>
      </c>
      <c r="N21" s="8">
        <v>10.6319</v>
      </c>
      <c r="O21" s="8">
        <v>11.9229</v>
      </c>
      <c r="P21" s="8">
        <v>11.976100000000001</v>
      </c>
      <c r="Q21" s="8">
        <v>11.821899999999999</v>
      </c>
      <c r="R21" s="8">
        <v>11.2113</v>
      </c>
      <c r="S21" s="8">
        <v>11.5929</v>
      </c>
      <c r="T21" s="8">
        <v>11.1851</v>
      </c>
      <c r="U21" s="8">
        <v>38.992699999999999</v>
      </c>
      <c r="V21" s="8">
        <v>24.778700000000001</v>
      </c>
      <c r="W21" s="8">
        <v>11.489100000000001</v>
      </c>
      <c r="X21" s="8">
        <v>8960</v>
      </c>
      <c r="Y21" s="24">
        <v>10198</v>
      </c>
      <c r="Z21" s="8">
        <v>10198</v>
      </c>
    </row>
    <row r="22" spans="1:26" x14ac:dyDescent="0.25">
      <c r="A22" s="6"/>
      <c r="B22" s="22" t="s">
        <v>74</v>
      </c>
      <c r="C22" s="8">
        <v>47.564399999999999</v>
      </c>
      <c r="D22" s="8">
        <v>44.333799999999997</v>
      </c>
      <c r="E22" s="8">
        <v>40.415300000000002</v>
      </c>
      <c r="F22" s="8">
        <v>41.874099999999999</v>
      </c>
      <c r="G22" s="8">
        <v>38.286499999999997</v>
      </c>
      <c r="H22" s="8">
        <v>37.468899999999998</v>
      </c>
      <c r="I22" s="8">
        <v>81.2119</v>
      </c>
      <c r="J22" s="8">
        <v>48.778300000000002</v>
      </c>
      <c r="K22" s="8">
        <v>36.0458</v>
      </c>
      <c r="L22" s="8">
        <v>19.393599999999999</v>
      </c>
      <c r="M22" s="8">
        <v>21.7882</v>
      </c>
      <c r="N22" s="8">
        <v>11.6709</v>
      </c>
      <c r="O22" s="8">
        <v>12.3863</v>
      </c>
      <c r="P22" s="8">
        <v>11.848100000000001</v>
      </c>
      <c r="Q22" s="8">
        <v>11.8324</v>
      </c>
      <c r="R22" s="8">
        <v>11.2828</v>
      </c>
      <c r="S22" s="8">
        <v>11.532400000000001</v>
      </c>
      <c r="T22" s="8">
        <v>11.224299999999999</v>
      </c>
      <c r="U22" s="8">
        <v>39.937100000000001</v>
      </c>
      <c r="V22" s="8">
        <v>25.176400000000001</v>
      </c>
      <c r="W22" s="8">
        <v>11.501799999999999</v>
      </c>
      <c r="X22" s="8">
        <v>8960</v>
      </c>
      <c r="Y22" s="24">
        <v>10120</v>
      </c>
      <c r="Z22" s="8">
        <v>10120</v>
      </c>
    </row>
    <row r="23" spans="1:26" x14ac:dyDescent="0.25">
      <c r="A23" s="6"/>
      <c r="B23" s="23" t="s">
        <v>75</v>
      </c>
      <c r="C23" s="8">
        <v>47.6004</v>
      </c>
      <c r="D23" s="8">
        <v>45.301499999999997</v>
      </c>
      <c r="E23" s="8">
        <v>39.977200000000003</v>
      </c>
      <c r="F23" s="8">
        <v>42.149000000000001</v>
      </c>
      <c r="G23" s="8">
        <v>38.951300000000003</v>
      </c>
      <c r="H23" s="8">
        <v>37.865699999999997</v>
      </c>
      <c r="I23" s="8">
        <v>88.242599999999996</v>
      </c>
      <c r="J23" s="8">
        <v>46.802799999999998</v>
      </c>
      <c r="K23" s="8">
        <v>36.287500000000001</v>
      </c>
      <c r="L23" s="8">
        <v>19.9191</v>
      </c>
      <c r="M23" s="8">
        <v>20.560500000000001</v>
      </c>
      <c r="N23" s="8">
        <v>12.1472</v>
      </c>
      <c r="O23" s="8">
        <v>12.5762</v>
      </c>
      <c r="P23" s="8">
        <v>11.7348</v>
      </c>
      <c r="Q23" s="8">
        <v>11.8786</v>
      </c>
      <c r="R23" s="8">
        <v>11.2699</v>
      </c>
      <c r="S23" s="8">
        <v>11.57</v>
      </c>
      <c r="T23" s="8">
        <v>11.276999999999999</v>
      </c>
      <c r="U23" s="8">
        <v>40.251300000000001</v>
      </c>
      <c r="V23" s="8">
        <v>25.098099999999999</v>
      </c>
      <c r="W23" s="8">
        <v>11.5244</v>
      </c>
      <c r="X23" s="8">
        <v>8966</v>
      </c>
      <c r="Y23" s="24">
        <v>10139</v>
      </c>
      <c r="Z23" s="8">
        <v>10139</v>
      </c>
    </row>
    <row r="24" spans="1:26" x14ac:dyDescent="0.25">
      <c r="A24" s="6"/>
      <c r="B24" s="23" t="s">
        <v>76</v>
      </c>
      <c r="C24" s="8">
        <v>45.154000000000003</v>
      </c>
      <c r="D24" s="8">
        <v>45.1616</v>
      </c>
      <c r="E24" s="8">
        <v>40.078699999999998</v>
      </c>
      <c r="F24" s="8">
        <v>41.999000000000002</v>
      </c>
      <c r="G24" s="8">
        <v>39.176299999999998</v>
      </c>
      <c r="H24" s="8">
        <v>38.623699999999999</v>
      </c>
      <c r="I24" s="8">
        <v>88.576899999999995</v>
      </c>
      <c r="J24" s="8">
        <v>46.939900000000002</v>
      </c>
      <c r="K24" s="8">
        <v>34.869599999999998</v>
      </c>
      <c r="L24" s="8">
        <v>20.618400000000001</v>
      </c>
      <c r="M24" s="8">
        <v>20.4237</v>
      </c>
      <c r="N24" s="8">
        <v>12.571400000000001</v>
      </c>
      <c r="O24" s="8">
        <v>12.7295</v>
      </c>
      <c r="P24" s="8">
        <v>11.696400000000001</v>
      </c>
      <c r="Q24" s="8">
        <v>11.901199999999999</v>
      </c>
      <c r="R24" s="8">
        <v>11.3102</v>
      </c>
      <c r="S24" s="8">
        <v>11.5482</v>
      </c>
      <c r="T24" s="8">
        <v>11.319900000000001</v>
      </c>
      <c r="U24" s="8">
        <v>40.419899999999998</v>
      </c>
      <c r="V24" s="8">
        <v>25.0854</v>
      </c>
      <c r="W24" s="8">
        <v>11.5433</v>
      </c>
      <c r="X24" s="8">
        <v>8986</v>
      </c>
      <c r="Y24" s="24">
        <v>10151</v>
      </c>
      <c r="Z24" s="8">
        <v>10151</v>
      </c>
    </row>
    <row r="25" spans="1:26" x14ac:dyDescent="0.25">
      <c r="A25" s="6"/>
      <c r="B25" s="23" t="s">
        <v>77</v>
      </c>
      <c r="C25" s="8">
        <v>44.381799999999998</v>
      </c>
      <c r="D25" s="8">
        <v>45.330100000000002</v>
      </c>
      <c r="E25" s="8">
        <v>40.509500000000003</v>
      </c>
      <c r="F25" s="8">
        <v>41.808700000000002</v>
      </c>
      <c r="G25" s="8">
        <v>38.922699999999999</v>
      </c>
      <c r="H25" s="8">
        <v>38.981200000000001</v>
      </c>
      <c r="I25" s="8">
        <v>92.8065</v>
      </c>
      <c r="J25" s="8">
        <v>45.610100000000003</v>
      </c>
      <c r="K25" s="8">
        <v>33.406500000000001</v>
      </c>
      <c r="L25" s="8">
        <v>21.828199999999999</v>
      </c>
      <c r="M25" s="8">
        <v>20.377500000000001</v>
      </c>
      <c r="N25" s="8">
        <v>12.8832</v>
      </c>
      <c r="O25" s="8">
        <v>12.8438</v>
      </c>
      <c r="P25" s="8">
        <v>11.6601</v>
      </c>
      <c r="Q25" s="8">
        <v>11.875500000000001</v>
      </c>
      <c r="R25" s="8">
        <v>11.3812</v>
      </c>
      <c r="S25" s="8">
        <v>11.591799999999999</v>
      </c>
      <c r="T25" s="8">
        <v>11.3659</v>
      </c>
      <c r="U25" s="8">
        <v>40.476999999999997</v>
      </c>
      <c r="V25" s="8">
        <v>25.168099999999999</v>
      </c>
      <c r="W25" s="8">
        <v>11.576499999999999</v>
      </c>
      <c r="X25" s="8">
        <v>9006</v>
      </c>
      <c r="Y25" s="24">
        <v>10155</v>
      </c>
      <c r="Z25" s="8">
        <v>10155</v>
      </c>
    </row>
    <row r="26" spans="1:26" x14ac:dyDescent="0.25">
      <c r="A26" s="6"/>
      <c r="B26" s="23" t="s">
        <v>78</v>
      </c>
      <c r="C26" s="8">
        <v>42.420400000000001</v>
      </c>
      <c r="D26" s="8">
        <v>46.042200000000001</v>
      </c>
      <c r="E26" s="8">
        <v>41.228099999999998</v>
      </c>
      <c r="F26" s="8">
        <v>41.345500000000001</v>
      </c>
      <c r="G26" s="8">
        <v>38.921599999999998</v>
      </c>
      <c r="H26" s="8">
        <v>39.5334</v>
      </c>
      <c r="I26" s="8">
        <v>99.339799999999997</v>
      </c>
      <c r="J26" s="8">
        <v>43.825499999999998</v>
      </c>
      <c r="K26" s="8">
        <v>31.227399999999999</v>
      </c>
      <c r="L26" s="8">
        <v>22.709800000000001</v>
      </c>
      <c r="M26" s="8">
        <v>20.2761</v>
      </c>
      <c r="N26" s="8">
        <v>13.560600000000001</v>
      </c>
      <c r="O26" s="8">
        <v>12.9534</v>
      </c>
      <c r="P26" s="8">
        <v>11.5915</v>
      </c>
      <c r="Q26" s="8">
        <v>11.8119</v>
      </c>
      <c r="R26" s="8">
        <v>11.458</v>
      </c>
      <c r="S26" s="8">
        <v>11.5878</v>
      </c>
      <c r="T26" s="8">
        <v>11.3977</v>
      </c>
      <c r="U26" s="8">
        <v>40.677999999999997</v>
      </c>
      <c r="V26" s="8">
        <v>25.115100000000002</v>
      </c>
      <c r="W26" s="8">
        <v>11.5846</v>
      </c>
      <c r="X26" s="8">
        <v>9056</v>
      </c>
      <c r="Y26" s="25">
        <v>10191</v>
      </c>
      <c r="Z26" s="8">
        <v>10191</v>
      </c>
    </row>
    <row r="27" spans="1:26" x14ac:dyDescent="0.25">
      <c r="A27" s="6"/>
      <c r="B27" s="23" t="s">
        <v>79</v>
      </c>
      <c r="C27" s="8">
        <v>40.387799999999999</v>
      </c>
      <c r="D27" s="8">
        <v>46.287999999999997</v>
      </c>
      <c r="E27" s="8">
        <v>41.829300000000003</v>
      </c>
      <c r="F27" s="8">
        <v>41.044699999999999</v>
      </c>
      <c r="G27" s="8">
        <v>38.425699999999999</v>
      </c>
      <c r="H27" s="8">
        <v>39.299599999999998</v>
      </c>
      <c r="I27" s="8">
        <v>99.494900000000001</v>
      </c>
      <c r="J27" s="8">
        <v>43.212800000000001</v>
      </c>
      <c r="K27" s="8">
        <v>28.632300000000001</v>
      </c>
      <c r="L27" s="8">
        <v>23.571100000000001</v>
      </c>
      <c r="M27" s="8">
        <v>19.933700000000002</v>
      </c>
      <c r="N27" s="8">
        <v>14.278600000000001</v>
      </c>
      <c r="O27" s="8">
        <v>13.076499999999999</v>
      </c>
      <c r="P27" s="8">
        <v>11.5961</v>
      </c>
      <c r="Q27" s="8">
        <v>11.7585</v>
      </c>
      <c r="R27" s="8">
        <v>11.514900000000001</v>
      </c>
      <c r="S27" s="8">
        <v>11.6579</v>
      </c>
      <c r="T27" s="8">
        <v>11.4434</v>
      </c>
      <c r="U27" s="8">
        <v>40.499600000000001</v>
      </c>
      <c r="V27" s="8">
        <v>24.895399999999999</v>
      </c>
      <c r="W27" s="8">
        <v>11.6205</v>
      </c>
      <c r="X27" s="8">
        <v>9100</v>
      </c>
      <c r="Y27" s="25">
        <v>10267</v>
      </c>
      <c r="Z27" s="8">
        <v>10267</v>
      </c>
    </row>
    <row r="28" spans="1:26" x14ac:dyDescent="0.25">
      <c r="A28" s="30" t="s">
        <v>31</v>
      </c>
      <c r="B28" s="31">
        <v>42643.125</v>
      </c>
      <c r="C28" s="8">
        <v>38.566899999999997</v>
      </c>
      <c r="D28" s="8">
        <v>44.551099999999998</v>
      </c>
      <c r="E28" s="8">
        <v>41.558100000000003</v>
      </c>
      <c r="F28" s="8">
        <v>42.8568</v>
      </c>
      <c r="G28" s="8">
        <v>41.253700000000002</v>
      </c>
      <c r="H28" s="8">
        <v>38.387599999999999</v>
      </c>
      <c r="I28" s="8">
        <v>73.226299999999995</v>
      </c>
      <c r="J28" s="8">
        <v>61.654400000000003</v>
      </c>
      <c r="K28" s="8">
        <v>29.444500000000001</v>
      </c>
      <c r="L28" s="8">
        <v>25.553999999999998</v>
      </c>
      <c r="M28" s="8">
        <v>30.315000000000001</v>
      </c>
      <c r="N28" s="8">
        <v>36.9465</v>
      </c>
      <c r="O28" s="8">
        <v>13.927300000000001</v>
      </c>
      <c r="P28" s="8">
        <v>12.703799999999999</v>
      </c>
      <c r="Q28" s="8">
        <v>12.162599999999999</v>
      </c>
      <c r="R28" s="8">
        <v>11.8545</v>
      </c>
      <c r="S28" s="8">
        <v>11.983000000000001</v>
      </c>
      <c r="T28" s="8">
        <v>12.6843</v>
      </c>
      <c r="U28" s="8">
        <v>40.972900000000003</v>
      </c>
      <c r="V28" s="8">
        <v>35.306100000000001</v>
      </c>
      <c r="W28" s="8">
        <v>12.3178</v>
      </c>
      <c r="X28" s="8">
        <v>9939</v>
      </c>
      <c r="Y28" s="24">
        <v>10913</v>
      </c>
      <c r="Z28" s="8">
        <v>10913</v>
      </c>
    </row>
    <row r="29" spans="1:26" x14ac:dyDescent="0.25">
      <c r="A29" s="6"/>
      <c r="B29" s="22" t="s">
        <v>69</v>
      </c>
      <c r="C29" s="8">
        <v>46.113399999999999</v>
      </c>
      <c r="D29" s="8">
        <v>42.152500000000003</v>
      </c>
      <c r="E29" s="8">
        <v>41.722299999999997</v>
      </c>
      <c r="F29" s="8">
        <v>40.538800000000002</v>
      </c>
      <c r="G29" s="8">
        <v>40.945999999999998</v>
      </c>
      <c r="H29" s="8">
        <v>37.923099999999998</v>
      </c>
      <c r="I29" s="8">
        <v>63.279899999999998</v>
      </c>
      <c r="J29" s="8">
        <v>66.171700000000001</v>
      </c>
      <c r="K29" s="8">
        <v>33.020000000000003</v>
      </c>
      <c r="L29" s="8">
        <v>24.854399999999998</v>
      </c>
      <c r="M29" s="8">
        <v>36.118899999999996</v>
      </c>
      <c r="N29" s="8">
        <v>44.287999999999997</v>
      </c>
      <c r="O29" s="8">
        <v>12.764799999999999</v>
      </c>
      <c r="P29" s="8">
        <v>12.872999999999999</v>
      </c>
      <c r="Q29" s="8">
        <v>12.0449</v>
      </c>
      <c r="R29" s="8">
        <v>12.1144</v>
      </c>
      <c r="S29" s="8">
        <v>12.2309</v>
      </c>
      <c r="T29" s="8">
        <v>12.9099</v>
      </c>
      <c r="U29" s="8">
        <v>40.330199999999998</v>
      </c>
      <c r="V29" s="8">
        <v>39.381599999999999</v>
      </c>
      <c r="W29" s="8">
        <v>12.460100000000001</v>
      </c>
      <c r="X29" s="8">
        <v>9503</v>
      </c>
      <c r="Y29" s="24">
        <v>11202</v>
      </c>
      <c r="Z29" s="8">
        <v>11202</v>
      </c>
    </row>
    <row r="30" spans="1:26" x14ac:dyDescent="0.25">
      <c r="A30" s="6"/>
      <c r="B30" s="23" t="s">
        <v>70</v>
      </c>
      <c r="C30" s="8">
        <v>44.776600000000002</v>
      </c>
      <c r="D30" s="8">
        <v>42.061999999999998</v>
      </c>
      <c r="E30" s="8">
        <v>40.639699999999998</v>
      </c>
      <c r="F30" s="8">
        <v>40.8262</v>
      </c>
      <c r="G30" s="8">
        <v>40.143999999999998</v>
      </c>
      <c r="H30" s="8">
        <v>37.250999999999998</v>
      </c>
      <c r="I30" s="8">
        <v>70.732799999999997</v>
      </c>
      <c r="J30" s="8">
        <v>66.192899999999995</v>
      </c>
      <c r="K30" s="8">
        <v>31.506499999999999</v>
      </c>
      <c r="L30" s="8">
        <v>25.7821</v>
      </c>
      <c r="M30" s="8">
        <v>34.746200000000002</v>
      </c>
      <c r="N30" s="8">
        <v>43.614600000000003</v>
      </c>
      <c r="O30" s="8">
        <v>12.9899</v>
      </c>
      <c r="P30" s="8">
        <v>12.86</v>
      </c>
      <c r="Q30" s="8">
        <v>12.048500000000001</v>
      </c>
      <c r="R30" s="8">
        <v>12.043200000000001</v>
      </c>
      <c r="S30" s="8">
        <v>12.1759</v>
      </c>
      <c r="T30" s="8">
        <v>12.857799999999999</v>
      </c>
      <c r="U30" s="8">
        <v>39.763199999999998</v>
      </c>
      <c r="V30" s="8">
        <v>39.121299999999998</v>
      </c>
      <c r="W30" s="8">
        <v>12.426500000000001</v>
      </c>
      <c r="X30" s="8">
        <v>9587</v>
      </c>
      <c r="Y30" s="24">
        <v>11142</v>
      </c>
      <c r="Z30" s="8">
        <v>11142</v>
      </c>
    </row>
    <row r="31" spans="1:26" x14ac:dyDescent="0.25">
      <c r="A31" s="6"/>
      <c r="B31" s="23" t="s">
        <v>71</v>
      </c>
      <c r="C31" s="8">
        <v>41.124000000000002</v>
      </c>
      <c r="D31" s="8">
        <v>39.923400000000001</v>
      </c>
      <c r="E31" s="8">
        <v>37.554200000000002</v>
      </c>
      <c r="F31" s="8">
        <v>38.493299999999998</v>
      </c>
      <c r="G31" s="8">
        <v>38.093499999999999</v>
      </c>
      <c r="H31" s="8">
        <v>34.758699999999997</v>
      </c>
      <c r="I31" s="8">
        <v>75.847200000000001</v>
      </c>
      <c r="J31" s="8">
        <v>68.6327</v>
      </c>
      <c r="K31" s="8">
        <v>30.229399999999998</v>
      </c>
      <c r="L31" s="8">
        <v>26.086099999999998</v>
      </c>
      <c r="M31" s="8">
        <v>34.590699999999998</v>
      </c>
      <c r="N31" s="8">
        <v>43.963999999999999</v>
      </c>
      <c r="O31" s="8">
        <v>13.1793</v>
      </c>
      <c r="P31" s="8">
        <v>12.8385</v>
      </c>
      <c r="Q31" s="8">
        <v>12.045</v>
      </c>
      <c r="R31" s="8">
        <v>11.944599999999999</v>
      </c>
      <c r="S31" s="8">
        <v>12.115500000000001</v>
      </c>
      <c r="T31" s="8">
        <v>12.8437</v>
      </c>
      <c r="U31" s="8">
        <v>37.344799999999999</v>
      </c>
      <c r="V31" s="8">
        <v>39.478700000000003</v>
      </c>
      <c r="W31" s="8">
        <v>12.3939</v>
      </c>
      <c r="X31" s="8">
        <v>9503</v>
      </c>
      <c r="Y31" s="24">
        <v>11026</v>
      </c>
      <c r="Z31" s="8">
        <v>11026</v>
      </c>
    </row>
    <row r="32" spans="1:26" x14ac:dyDescent="0.25">
      <c r="A32" s="6"/>
      <c r="B32" s="23" t="s">
        <v>72</v>
      </c>
      <c r="C32" s="8">
        <v>41.642899999999997</v>
      </c>
      <c r="D32" s="8">
        <v>41.788699999999999</v>
      </c>
      <c r="E32" s="8">
        <v>39.9101</v>
      </c>
      <c r="F32" s="8">
        <v>41.304400000000001</v>
      </c>
      <c r="G32" s="8">
        <v>40.463799999999999</v>
      </c>
      <c r="H32" s="8">
        <v>36.696300000000001</v>
      </c>
      <c r="I32" s="8">
        <v>77.277299999999997</v>
      </c>
      <c r="J32" s="8">
        <v>66.845100000000002</v>
      </c>
      <c r="K32" s="8">
        <v>28.582100000000001</v>
      </c>
      <c r="L32" s="8">
        <v>24.813300000000002</v>
      </c>
      <c r="M32" s="8">
        <v>33.717700000000001</v>
      </c>
      <c r="N32" s="8">
        <v>42.485900000000001</v>
      </c>
      <c r="O32" s="8">
        <v>13.432600000000001</v>
      </c>
      <c r="P32" s="8">
        <v>12.8248</v>
      </c>
      <c r="Q32" s="8">
        <v>12.0829</v>
      </c>
      <c r="R32" s="8">
        <v>11.8466</v>
      </c>
      <c r="S32" s="8">
        <v>12.0616</v>
      </c>
      <c r="T32" s="8">
        <v>12.8468</v>
      </c>
      <c r="U32" s="8">
        <v>39.590000000000003</v>
      </c>
      <c r="V32" s="8">
        <v>38.221200000000003</v>
      </c>
      <c r="W32" s="8">
        <v>12.3764</v>
      </c>
      <c r="X32" s="8">
        <v>9705</v>
      </c>
      <c r="Y32" s="24">
        <v>11026</v>
      </c>
      <c r="Z32" s="8">
        <v>11026</v>
      </c>
    </row>
    <row r="33" spans="1:26" x14ac:dyDescent="0.25">
      <c r="A33" s="6"/>
      <c r="B33" s="23" t="s">
        <v>73</v>
      </c>
      <c r="C33" s="8">
        <v>39.749200000000002</v>
      </c>
      <c r="D33" s="8">
        <v>43.894300000000001</v>
      </c>
      <c r="E33" s="8">
        <v>41.1511</v>
      </c>
      <c r="F33" s="8">
        <v>42.544499999999999</v>
      </c>
      <c r="G33" s="8">
        <v>40.918900000000001</v>
      </c>
      <c r="H33" s="8">
        <v>37.980400000000003</v>
      </c>
      <c r="I33" s="8">
        <v>76.475700000000003</v>
      </c>
      <c r="J33" s="8">
        <v>63.459800000000001</v>
      </c>
      <c r="K33" s="8">
        <v>28.6557</v>
      </c>
      <c r="L33" s="8">
        <v>25.765899999999998</v>
      </c>
      <c r="M33" s="8">
        <v>31.2882</v>
      </c>
      <c r="N33" s="8">
        <v>38.182699999999997</v>
      </c>
      <c r="O33" s="8">
        <v>13.7911</v>
      </c>
      <c r="P33" s="8">
        <v>12.7248</v>
      </c>
      <c r="Q33" s="8">
        <v>12.1342</v>
      </c>
      <c r="R33" s="8">
        <v>11.8818</v>
      </c>
      <c r="S33" s="8">
        <v>12.044700000000001</v>
      </c>
      <c r="T33" s="8">
        <v>12.7691</v>
      </c>
      <c r="U33" s="8">
        <v>40.634799999999998</v>
      </c>
      <c r="V33" s="8">
        <v>36.129800000000003</v>
      </c>
      <c r="W33" s="8">
        <v>12.3598</v>
      </c>
      <c r="X33" s="8">
        <v>9842</v>
      </c>
      <c r="Y33" s="24">
        <v>10919</v>
      </c>
      <c r="Z33" s="8">
        <v>10919</v>
      </c>
    </row>
    <row r="34" spans="1:26" x14ac:dyDescent="0.25">
      <c r="A34" s="6"/>
      <c r="B34" s="22" t="s">
        <v>74</v>
      </c>
      <c r="C34" s="8">
        <v>37.498800000000003</v>
      </c>
      <c r="D34" s="8">
        <v>45.071199999999997</v>
      </c>
      <c r="E34" s="8">
        <v>42.047699999999999</v>
      </c>
      <c r="F34" s="8">
        <v>43.478099999999998</v>
      </c>
      <c r="G34" s="8">
        <v>41.960799999999999</v>
      </c>
      <c r="H34" s="8">
        <v>38.724800000000002</v>
      </c>
      <c r="I34" s="8">
        <v>68.694299999999998</v>
      </c>
      <c r="J34" s="8">
        <v>59.734099999999998</v>
      </c>
      <c r="K34" s="8">
        <v>30.814599999999999</v>
      </c>
      <c r="L34" s="8">
        <v>26.148800000000001</v>
      </c>
      <c r="M34" s="8">
        <v>29.874199999999998</v>
      </c>
      <c r="N34" s="8">
        <v>35.4041</v>
      </c>
      <c r="O34" s="8">
        <v>13.9968</v>
      </c>
      <c r="P34" s="8">
        <v>12.680199999999999</v>
      </c>
      <c r="Q34" s="8">
        <v>12.183999999999999</v>
      </c>
      <c r="R34" s="8">
        <v>11.8095</v>
      </c>
      <c r="S34" s="8">
        <v>11.9298</v>
      </c>
      <c r="T34" s="8">
        <v>12.628500000000001</v>
      </c>
      <c r="U34" s="8">
        <v>41.4544</v>
      </c>
      <c r="V34" s="8">
        <v>34.720100000000002</v>
      </c>
      <c r="W34" s="8">
        <v>12.2807</v>
      </c>
      <c r="X34" s="8">
        <v>10036</v>
      </c>
      <c r="Y34" s="24">
        <v>10924</v>
      </c>
      <c r="Z34" s="8">
        <v>10924</v>
      </c>
    </row>
    <row r="35" spans="1:26" x14ac:dyDescent="0.25">
      <c r="A35" s="6"/>
      <c r="B35" s="23" t="s">
        <v>75</v>
      </c>
      <c r="C35" s="8">
        <v>36.582500000000003</v>
      </c>
      <c r="D35" s="8">
        <v>45.421199999999999</v>
      </c>
      <c r="E35" s="8">
        <v>42.191099999999999</v>
      </c>
      <c r="F35" s="8">
        <v>43.402299999999997</v>
      </c>
      <c r="G35" s="8">
        <v>42.737099999999998</v>
      </c>
      <c r="H35" s="8">
        <v>38.889899999999997</v>
      </c>
      <c r="I35" s="8">
        <v>64.476900000000001</v>
      </c>
      <c r="J35" s="8">
        <v>58.813200000000002</v>
      </c>
      <c r="K35" s="8">
        <v>32.438200000000002</v>
      </c>
      <c r="L35" s="8">
        <v>26.689900000000002</v>
      </c>
      <c r="M35" s="8">
        <v>28.920300000000001</v>
      </c>
      <c r="N35" s="8">
        <v>34.336399999999998</v>
      </c>
      <c r="O35" s="8">
        <v>14.0329</v>
      </c>
      <c r="P35" s="8">
        <v>12.6751</v>
      </c>
      <c r="Q35" s="8">
        <v>12.210699999999999</v>
      </c>
      <c r="R35" s="8">
        <v>11.8345</v>
      </c>
      <c r="S35" s="8">
        <v>11.8583</v>
      </c>
      <c r="T35" s="8">
        <v>12.561299999999999</v>
      </c>
      <c r="U35" s="8">
        <v>41.686599999999999</v>
      </c>
      <c r="V35" s="8">
        <v>34.277500000000003</v>
      </c>
      <c r="W35" s="8">
        <v>12.2517</v>
      </c>
      <c r="X35" s="8">
        <v>10127</v>
      </c>
      <c r="Y35" s="24">
        <v>11000</v>
      </c>
      <c r="Z35" s="8">
        <v>11000</v>
      </c>
    </row>
    <row r="36" spans="1:26" x14ac:dyDescent="0.25">
      <c r="A36" s="6"/>
      <c r="B36" s="23" t="s">
        <v>76</v>
      </c>
      <c r="C36" s="8">
        <v>35.374000000000002</v>
      </c>
      <c r="D36" s="8">
        <v>45.479300000000002</v>
      </c>
      <c r="E36" s="8">
        <v>42.1828</v>
      </c>
      <c r="F36" s="8">
        <v>43.970799999999997</v>
      </c>
      <c r="G36" s="8">
        <v>42.981200000000001</v>
      </c>
      <c r="H36" s="8">
        <v>38.841000000000001</v>
      </c>
      <c r="I36" s="8">
        <v>59.996400000000001</v>
      </c>
      <c r="J36" s="8">
        <v>58.334299999999999</v>
      </c>
      <c r="K36" s="8">
        <v>33.967500000000001</v>
      </c>
      <c r="L36" s="8">
        <v>26.701799999999999</v>
      </c>
      <c r="M36" s="8">
        <v>28.7302</v>
      </c>
      <c r="N36" s="8">
        <v>33.284799999999997</v>
      </c>
      <c r="O36" s="8">
        <v>14.082599999999999</v>
      </c>
      <c r="P36" s="8">
        <v>12.667999999999999</v>
      </c>
      <c r="Q36" s="8">
        <v>12.2338</v>
      </c>
      <c r="R36" s="8">
        <v>11.813800000000001</v>
      </c>
      <c r="S36" s="8">
        <v>11.8148</v>
      </c>
      <c r="T36" s="8">
        <v>12.535600000000001</v>
      </c>
      <c r="U36" s="8">
        <v>41.808999999999997</v>
      </c>
      <c r="V36" s="8">
        <v>33.936599999999999</v>
      </c>
      <c r="W36" s="8">
        <v>12.232799999999999</v>
      </c>
      <c r="X36" s="8">
        <v>10175</v>
      </c>
      <c r="Y36" s="24">
        <v>11085</v>
      </c>
      <c r="Z36" s="8">
        <v>11085</v>
      </c>
    </row>
    <row r="37" spans="1:26" x14ac:dyDescent="0.25">
      <c r="A37" s="6"/>
      <c r="B37" s="23" t="s">
        <v>77</v>
      </c>
      <c r="C37" s="8">
        <v>34.207000000000001</v>
      </c>
      <c r="D37" s="8">
        <v>45.875300000000003</v>
      </c>
      <c r="E37" s="8">
        <v>42.120800000000003</v>
      </c>
      <c r="F37" s="8">
        <v>44.234699999999997</v>
      </c>
      <c r="G37" s="8">
        <v>43.214700000000001</v>
      </c>
      <c r="H37" s="8">
        <v>38.588299999999997</v>
      </c>
      <c r="I37" s="8">
        <v>55.055599999999998</v>
      </c>
      <c r="J37" s="8">
        <v>59.558799999999998</v>
      </c>
      <c r="K37" s="8">
        <v>34.225999999999999</v>
      </c>
      <c r="L37" s="8">
        <v>27.591200000000001</v>
      </c>
      <c r="M37" s="8">
        <v>27.6433</v>
      </c>
      <c r="N37" s="8">
        <v>31.817599999999999</v>
      </c>
      <c r="O37" s="8">
        <v>14.0907</v>
      </c>
      <c r="P37" s="8">
        <v>12.683199999999999</v>
      </c>
      <c r="Q37" s="8">
        <v>12.241199999999999</v>
      </c>
      <c r="R37" s="8">
        <v>11.842599999999999</v>
      </c>
      <c r="S37" s="8">
        <v>11.758800000000001</v>
      </c>
      <c r="T37" s="8">
        <v>12.500999999999999</v>
      </c>
      <c r="U37" s="8">
        <v>41.807299999999998</v>
      </c>
      <c r="V37" s="8">
        <v>33.359299999999998</v>
      </c>
      <c r="W37" s="8">
        <v>12.2164</v>
      </c>
      <c r="X37" s="8">
        <v>10203</v>
      </c>
      <c r="Y37" s="24">
        <v>11206</v>
      </c>
      <c r="Z37" s="8">
        <v>11206</v>
      </c>
    </row>
    <row r="38" spans="1:26" x14ac:dyDescent="0.25">
      <c r="A38" s="6"/>
      <c r="B38" s="23" t="s">
        <v>78</v>
      </c>
      <c r="C38" s="8">
        <v>33.671500000000002</v>
      </c>
      <c r="D38" s="8">
        <v>46.334000000000003</v>
      </c>
      <c r="E38" s="8">
        <v>42.129899999999999</v>
      </c>
      <c r="F38" s="8">
        <v>44.6008</v>
      </c>
      <c r="G38" s="8">
        <v>43.583599999999997</v>
      </c>
      <c r="H38" s="8">
        <v>38.861899999999999</v>
      </c>
      <c r="I38" s="8">
        <v>49.7699</v>
      </c>
      <c r="J38" s="8">
        <v>58.2117</v>
      </c>
      <c r="K38" s="8">
        <v>34.059100000000001</v>
      </c>
      <c r="L38" s="8">
        <v>28.230399999999999</v>
      </c>
      <c r="M38" s="8">
        <v>25.806999999999999</v>
      </c>
      <c r="N38" s="8">
        <v>31.570599999999999</v>
      </c>
      <c r="O38" s="8">
        <v>14.053900000000001</v>
      </c>
      <c r="P38" s="8">
        <v>12.7248</v>
      </c>
      <c r="Q38" s="8">
        <v>12.2342</v>
      </c>
      <c r="R38" s="8">
        <v>11.7942</v>
      </c>
      <c r="S38" s="8">
        <v>11.7067</v>
      </c>
      <c r="T38" s="8">
        <v>12.488300000000001</v>
      </c>
      <c r="U38" s="8">
        <v>42.084099999999999</v>
      </c>
      <c r="V38" s="8">
        <v>32.605699999999999</v>
      </c>
      <c r="W38" s="8">
        <v>12.1884</v>
      </c>
      <c r="X38" s="8">
        <v>10282</v>
      </c>
      <c r="Y38" s="25">
        <v>11315</v>
      </c>
      <c r="Z38" s="8">
        <v>11315</v>
      </c>
    </row>
    <row r="39" spans="1:26" x14ac:dyDescent="0.25">
      <c r="A39" s="6"/>
      <c r="B39" s="23" t="s">
        <v>79</v>
      </c>
      <c r="C39" s="8">
        <v>33.5824</v>
      </c>
      <c r="D39" s="8">
        <v>45.825400000000002</v>
      </c>
      <c r="E39" s="8">
        <v>42.035400000000003</v>
      </c>
      <c r="F39" s="8">
        <v>44.450400000000002</v>
      </c>
      <c r="G39" s="8">
        <v>44.010300000000001</v>
      </c>
      <c r="H39" s="8">
        <v>39.263399999999997</v>
      </c>
      <c r="I39" s="8">
        <v>44.2455</v>
      </c>
      <c r="J39" s="8">
        <v>56.900500000000001</v>
      </c>
      <c r="K39" s="8">
        <v>35.379399999999997</v>
      </c>
      <c r="L39" s="8">
        <v>29.101500000000001</v>
      </c>
      <c r="M39" s="8">
        <v>25.187200000000001</v>
      </c>
      <c r="N39" s="8">
        <v>31.279699999999998</v>
      </c>
      <c r="O39" s="8">
        <v>14.007</v>
      </c>
      <c r="P39" s="8">
        <v>12.795299999999999</v>
      </c>
      <c r="Q39" s="8">
        <v>12.2318</v>
      </c>
      <c r="R39" s="8">
        <v>11.8325</v>
      </c>
      <c r="S39" s="8">
        <v>11.623900000000001</v>
      </c>
      <c r="T39" s="8">
        <v>12.4153</v>
      </c>
      <c r="U39" s="8">
        <v>42.236800000000002</v>
      </c>
      <c r="V39" s="8">
        <v>32.497</v>
      </c>
      <c r="W39" s="8">
        <v>12.160399999999999</v>
      </c>
      <c r="X39" s="8">
        <v>10301</v>
      </c>
      <c r="Y39" s="25">
        <v>11245</v>
      </c>
      <c r="Z39" s="8">
        <v>11245</v>
      </c>
    </row>
    <row r="40" spans="1:26" x14ac:dyDescent="0.25">
      <c r="A40" s="30" t="s">
        <v>2</v>
      </c>
      <c r="B40" s="31">
        <v>43331.125</v>
      </c>
      <c r="C40" s="8">
        <v>51.116700000000002</v>
      </c>
      <c r="D40" s="8">
        <v>59.622100000000003</v>
      </c>
      <c r="E40" s="8">
        <v>47.560699999999997</v>
      </c>
      <c r="F40" s="8">
        <v>35.979700000000001</v>
      </c>
      <c r="G40" s="8">
        <v>38.831800000000001</v>
      </c>
      <c r="H40" s="8">
        <v>37.599800000000002</v>
      </c>
      <c r="I40" s="8">
        <v>26.169499999999999</v>
      </c>
      <c r="J40" s="8">
        <v>41.491199999999999</v>
      </c>
      <c r="K40" s="8">
        <v>52.0227</v>
      </c>
      <c r="L40" s="8">
        <v>27.7624</v>
      </c>
      <c r="M40" s="8">
        <v>29.7913</v>
      </c>
      <c r="N40" s="8">
        <v>38.322200000000002</v>
      </c>
      <c r="O40" s="8">
        <v>11.1896</v>
      </c>
      <c r="P40" s="8">
        <v>10.3879</v>
      </c>
      <c r="Q40" s="8">
        <v>11.726000000000001</v>
      </c>
      <c r="R40" s="8">
        <v>11.308999999999999</v>
      </c>
      <c r="S40" s="8">
        <v>11.4633</v>
      </c>
      <c r="T40" s="8">
        <v>11.7667</v>
      </c>
      <c r="U40" s="8">
        <v>41.12</v>
      </c>
      <c r="V40" s="8">
        <v>35.861400000000003</v>
      </c>
      <c r="W40" s="8">
        <v>11.459099999999999</v>
      </c>
      <c r="X40" s="8">
        <v>14373</v>
      </c>
      <c r="Y40" s="24">
        <v>18981</v>
      </c>
      <c r="Z40" s="8">
        <v>18981</v>
      </c>
    </row>
    <row r="41" spans="1:26" x14ac:dyDescent="0.25">
      <c r="A41" s="6"/>
      <c r="B41" s="22" t="s">
        <v>69</v>
      </c>
      <c r="C41" s="8">
        <v>46.326599999999999</v>
      </c>
      <c r="D41" s="8">
        <v>53.624400000000001</v>
      </c>
      <c r="E41" s="8">
        <v>45.435899999999997</v>
      </c>
      <c r="F41" s="8">
        <v>34.272199999999998</v>
      </c>
      <c r="G41" s="8">
        <v>41.754100000000001</v>
      </c>
      <c r="H41" s="8">
        <v>38.800899999999999</v>
      </c>
      <c r="I41" s="8">
        <v>12.9801</v>
      </c>
      <c r="J41" s="8">
        <v>40.1479</v>
      </c>
      <c r="K41" s="8">
        <v>49.538699999999999</v>
      </c>
      <c r="L41" s="8">
        <v>41.362000000000002</v>
      </c>
      <c r="M41" s="8">
        <v>38.045200000000001</v>
      </c>
      <c r="N41" s="8">
        <v>42.486199999999997</v>
      </c>
      <c r="O41" s="8">
        <v>11.1037</v>
      </c>
      <c r="P41" s="8">
        <v>10.6937</v>
      </c>
      <c r="Q41" s="8">
        <v>11.9535</v>
      </c>
      <c r="R41" s="8">
        <v>12.6876</v>
      </c>
      <c r="S41" s="8">
        <v>11.6319</v>
      </c>
      <c r="T41" s="8">
        <v>11.8233</v>
      </c>
      <c r="U41" s="8">
        <v>41.152900000000002</v>
      </c>
      <c r="V41" s="8">
        <v>40.821599999999997</v>
      </c>
      <c r="W41" s="8">
        <v>11.805999999999999</v>
      </c>
      <c r="X41" s="8">
        <v>14003</v>
      </c>
      <c r="Y41" s="24">
        <v>15805</v>
      </c>
      <c r="Z41" s="8">
        <v>15805</v>
      </c>
    </row>
    <row r="42" spans="1:26" x14ac:dyDescent="0.25">
      <c r="A42" s="6"/>
      <c r="B42" s="23" t="s">
        <v>70</v>
      </c>
      <c r="C42" s="8">
        <v>46.317</v>
      </c>
      <c r="D42" s="8">
        <v>54.7453</v>
      </c>
      <c r="E42" s="8">
        <v>45.923299999999998</v>
      </c>
      <c r="F42" s="8">
        <v>33.848999999999997</v>
      </c>
      <c r="G42" s="8">
        <v>40.890300000000003</v>
      </c>
      <c r="H42" s="8">
        <v>38.6036</v>
      </c>
      <c r="I42" s="8">
        <v>14.441700000000001</v>
      </c>
      <c r="J42" s="8">
        <v>41.918100000000003</v>
      </c>
      <c r="K42" s="8">
        <v>50.308399999999999</v>
      </c>
      <c r="L42" s="8">
        <v>39.561399999999999</v>
      </c>
      <c r="M42" s="8">
        <v>37.081299999999999</v>
      </c>
      <c r="N42" s="8">
        <v>42.742600000000003</v>
      </c>
      <c r="O42" s="8">
        <v>11.1092</v>
      </c>
      <c r="P42" s="8">
        <v>10.677899999999999</v>
      </c>
      <c r="Q42" s="8">
        <v>11.852600000000001</v>
      </c>
      <c r="R42" s="8">
        <v>12.625500000000001</v>
      </c>
      <c r="S42" s="8">
        <v>11.728</v>
      </c>
      <c r="T42" s="8">
        <v>11.812099999999999</v>
      </c>
      <c r="U42" s="8">
        <v>40.911200000000001</v>
      </c>
      <c r="V42" s="8">
        <v>40.692300000000003</v>
      </c>
      <c r="W42" s="8">
        <v>11.8025</v>
      </c>
      <c r="X42" s="8">
        <v>13949</v>
      </c>
      <c r="Y42" s="24">
        <v>15807</v>
      </c>
      <c r="Z42" s="8">
        <v>15807</v>
      </c>
    </row>
    <row r="43" spans="1:26" x14ac:dyDescent="0.25">
      <c r="A43" s="6"/>
      <c r="B43" s="23" t="s">
        <v>71</v>
      </c>
      <c r="C43" s="8">
        <v>47.739600000000003</v>
      </c>
      <c r="D43" s="8">
        <v>55.820399999999999</v>
      </c>
      <c r="E43" s="8">
        <v>45.546199999999999</v>
      </c>
      <c r="F43" s="8">
        <v>34.353299999999997</v>
      </c>
      <c r="G43" s="8">
        <v>40.064700000000002</v>
      </c>
      <c r="H43" s="8">
        <v>38.630800000000001</v>
      </c>
      <c r="I43" s="8">
        <v>16.5562</v>
      </c>
      <c r="J43" s="8">
        <v>42.228000000000002</v>
      </c>
      <c r="K43" s="8">
        <v>52.090200000000003</v>
      </c>
      <c r="L43" s="8">
        <v>38.041600000000003</v>
      </c>
      <c r="M43" s="8">
        <v>36.399900000000002</v>
      </c>
      <c r="N43" s="8">
        <v>42.416200000000003</v>
      </c>
      <c r="O43" s="8">
        <v>11.0352</v>
      </c>
      <c r="P43" s="8">
        <v>10.603400000000001</v>
      </c>
      <c r="Q43" s="8">
        <v>11.9155</v>
      </c>
      <c r="R43" s="8">
        <v>12.4169</v>
      </c>
      <c r="S43" s="8">
        <v>11.782299999999999</v>
      </c>
      <c r="T43" s="8">
        <v>11.8241</v>
      </c>
      <c r="U43" s="8">
        <v>40.909100000000002</v>
      </c>
      <c r="V43" s="8">
        <v>40.524799999999999</v>
      </c>
      <c r="W43" s="8">
        <v>11.78</v>
      </c>
      <c r="X43" s="8">
        <v>13999</v>
      </c>
      <c r="Y43" s="24">
        <v>15929</v>
      </c>
      <c r="Z43" s="8">
        <v>15929</v>
      </c>
    </row>
    <row r="44" spans="1:26" x14ac:dyDescent="0.25">
      <c r="A44" s="6"/>
      <c r="B44" s="23" t="s">
        <v>72</v>
      </c>
      <c r="C44" s="8">
        <v>50.328000000000003</v>
      </c>
      <c r="D44" s="8">
        <v>56.639600000000002</v>
      </c>
      <c r="E44" s="8">
        <v>45.383699999999997</v>
      </c>
      <c r="F44" s="8">
        <v>34.177799999999998</v>
      </c>
      <c r="G44" s="8">
        <v>39.282499999999999</v>
      </c>
      <c r="H44" s="8">
        <v>38.662300000000002</v>
      </c>
      <c r="I44" s="8">
        <v>16.046700000000001</v>
      </c>
      <c r="J44" s="8">
        <v>42.141599999999997</v>
      </c>
      <c r="K44" s="8">
        <v>53.29</v>
      </c>
      <c r="L44" s="8">
        <v>36.853999999999999</v>
      </c>
      <c r="M44" s="8">
        <v>36.197800000000001</v>
      </c>
      <c r="N44" s="8">
        <v>41.5184</v>
      </c>
      <c r="O44" s="8">
        <v>10.7836</v>
      </c>
      <c r="P44" s="8">
        <v>10.53</v>
      </c>
      <c r="Q44" s="8">
        <v>11.857699999999999</v>
      </c>
      <c r="R44" s="8">
        <v>12.236599999999999</v>
      </c>
      <c r="S44" s="8">
        <v>11.9114</v>
      </c>
      <c r="T44" s="8">
        <v>11.8346</v>
      </c>
      <c r="U44" s="8">
        <v>40.818300000000001</v>
      </c>
      <c r="V44" s="8">
        <v>40.178400000000003</v>
      </c>
      <c r="W44" s="8">
        <v>11.7613</v>
      </c>
      <c r="X44" s="8">
        <v>14095</v>
      </c>
      <c r="Y44" s="24">
        <v>16114</v>
      </c>
      <c r="Z44" s="8">
        <v>16114</v>
      </c>
    </row>
    <row r="45" spans="1:26" x14ac:dyDescent="0.25">
      <c r="A45" s="6"/>
      <c r="B45" s="23" t="s">
        <v>73</v>
      </c>
      <c r="C45" s="8">
        <v>50.311999999999998</v>
      </c>
      <c r="D45" s="8">
        <v>58.301400000000001</v>
      </c>
      <c r="E45" s="8">
        <v>47.022500000000001</v>
      </c>
      <c r="F45" s="8">
        <v>35.620600000000003</v>
      </c>
      <c r="G45" s="8">
        <v>38.687100000000001</v>
      </c>
      <c r="H45" s="8">
        <v>38.054699999999997</v>
      </c>
      <c r="I45" s="8">
        <v>20.709199999999999</v>
      </c>
      <c r="J45" s="8">
        <v>42.251300000000001</v>
      </c>
      <c r="K45" s="8">
        <v>53.834000000000003</v>
      </c>
      <c r="L45" s="8">
        <v>33.454999999999998</v>
      </c>
      <c r="M45" s="8">
        <v>33.124299999999998</v>
      </c>
      <c r="N45" s="8">
        <v>37.670200000000001</v>
      </c>
      <c r="O45" s="8">
        <v>10.895899999999999</v>
      </c>
      <c r="P45" s="8">
        <v>10.4344</v>
      </c>
      <c r="Q45" s="8">
        <v>11.793699999999999</v>
      </c>
      <c r="R45" s="8">
        <v>11.651899999999999</v>
      </c>
      <c r="S45" s="8">
        <v>11.705399999999999</v>
      </c>
      <c r="T45" s="8">
        <v>11.7156</v>
      </c>
      <c r="U45" s="8">
        <v>40.980400000000003</v>
      </c>
      <c r="V45" s="8">
        <v>37.874200000000002</v>
      </c>
      <c r="W45" s="8">
        <v>11.570600000000001</v>
      </c>
      <c r="X45" s="8">
        <v>14224</v>
      </c>
      <c r="Y45" s="24">
        <v>17751</v>
      </c>
      <c r="Z45" s="8">
        <v>17751</v>
      </c>
    </row>
    <row r="46" spans="1:26" x14ac:dyDescent="0.25">
      <c r="A46" s="6"/>
      <c r="B46" s="22" t="s">
        <v>74</v>
      </c>
      <c r="C46" s="8">
        <v>49.914000000000001</v>
      </c>
      <c r="D46" s="8">
        <v>61.290799999999997</v>
      </c>
      <c r="E46" s="8">
        <v>47.803699999999999</v>
      </c>
      <c r="F46" s="8">
        <v>36.096600000000002</v>
      </c>
      <c r="G46" s="8">
        <v>38.726999999999997</v>
      </c>
      <c r="H46" s="8">
        <v>37.565399999999997</v>
      </c>
      <c r="I46" s="8">
        <v>30.4741</v>
      </c>
      <c r="J46" s="8">
        <v>40.782299999999999</v>
      </c>
      <c r="K46" s="8">
        <v>46.0396</v>
      </c>
      <c r="L46" s="8">
        <v>25.8263</v>
      </c>
      <c r="M46" s="8">
        <v>29.383199999999999</v>
      </c>
      <c r="N46" s="8">
        <v>38.951599999999999</v>
      </c>
      <c r="O46" s="8">
        <v>11.398199999999999</v>
      </c>
      <c r="P46" s="8">
        <v>10.352</v>
      </c>
      <c r="Q46" s="8">
        <v>11.3604</v>
      </c>
      <c r="R46" s="8">
        <v>11.255800000000001</v>
      </c>
      <c r="S46" s="8">
        <v>11.465</v>
      </c>
      <c r="T46" s="8">
        <v>11.789</v>
      </c>
      <c r="U46" s="8">
        <v>41.2224</v>
      </c>
      <c r="V46" s="8">
        <v>34.979500000000002</v>
      </c>
      <c r="W46" s="8">
        <v>11.408799999999999</v>
      </c>
      <c r="X46" s="8">
        <v>14496</v>
      </c>
      <c r="Y46" s="24">
        <v>19476</v>
      </c>
      <c r="Z46" s="8">
        <v>19476</v>
      </c>
    </row>
    <row r="47" spans="1:26" x14ac:dyDescent="0.25">
      <c r="A47" s="6"/>
      <c r="B47" s="23" t="s">
        <v>75</v>
      </c>
      <c r="C47" s="8">
        <v>46.877699999999997</v>
      </c>
      <c r="D47" s="8">
        <v>61.570799999999998</v>
      </c>
      <c r="E47" s="8">
        <v>49.902700000000003</v>
      </c>
      <c r="F47" s="8">
        <v>36.426099999999998</v>
      </c>
      <c r="G47" s="8">
        <v>37.955500000000001</v>
      </c>
      <c r="H47" s="8">
        <v>37.222700000000003</v>
      </c>
      <c r="I47" s="8">
        <v>35.281300000000002</v>
      </c>
      <c r="J47" s="8">
        <v>38.777900000000002</v>
      </c>
      <c r="K47" s="8">
        <v>46.328499999999998</v>
      </c>
      <c r="L47" s="8">
        <v>25.911100000000001</v>
      </c>
      <c r="M47" s="8">
        <v>28.826899999999998</v>
      </c>
      <c r="N47" s="8">
        <v>39.433300000000003</v>
      </c>
      <c r="O47" s="8">
        <v>11.665100000000001</v>
      </c>
      <c r="P47" s="8">
        <v>10.2774</v>
      </c>
      <c r="Q47" s="8">
        <v>11.343400000000001</v>
      </c>
      <c r="R47" s="8">
        <v>11.222300000000001</v>
      </c>
      <c r="S47" s="8">
        <v>11.530200000000001</v>
      </c>
      <c r="T47" s="8">
        <v>11.8309</v>
      </c>
      <c r="U47" s="8">
        <v>41.103200000000001</v>
      </c>
      <c r="V47" s="8">
        <v>34.988</v>
      </c>
      <c r="W47" s="8">
        <v>11.432</v>
      </c>
      <c r="X47" s="8">
        <v>14485</v>
      </c>
      <c r="Y47" s="24">
        <v>19505</v>
      </c>
      <c r="Z47" s="8">
        <v>19505</v>
      </c>
    </row>
    <row r="48" spans="1:26" x14ac:dyDescent="0.25">
      <c r="A48" s="6"/>
      <c r="B48" s="23" t="s">
        <v>76</v>
      </c>
      <c r="C48" s="8">
        <v>41.534599999999998</v>
      </c>
      <c r="D48" s="8">
        <v>62.5794</v>
      </c>
      <c r="E48" s="8">
        <v>50.023899999999998</v>
      </c>
      <c r="F48" s="8">
        <v>36.577800000000003</v>
      </c>
      <c r="G48" s="8">
        <v>38.070300000000003</v>
      </c>
      <c r="H48" s="8">
        <v>36.898499999999999</v>
      </c>
      <c r="I48" s="8">
        <v>38.683500000000002</v>
      </c>
      <c r="J48" s="8">
        <v>37.205300000000001</v>
      </c>
      <c r="K48" s="8">
        <v>46.712699999999998</v>
      </c>
      <c r="L48" s="8">
        <v>26.010200000000001</v>
      </c>
      <c r="M48" s="8">
        <v>29.050599999999999</v>
      </c>
      <c r="N48" s="8">
        <v>39.865000000000002</v>
      </c>
      <c r="O48" s="8">
        <v>11.953799999999999</v>
      </c>
      <c r="P48" s="8">
        <v>10.2209</v>
      </c>
      <c r="Q48" s="8">
        <v>11.2598</v>
      </c>
      <c r="R48" s="8">
        <v>11.1534</v>
      </c>
      <c r="S48" s="8">
        <v>11.5055</v>
      </c>
      <c r="T48" s="8">
        <v>11.8682</v>
      </c>
      <c r="U48" s="8">
        <v>41.054900000000004</v>
      </c>
      <c r="V48" s="8">
        <v>35.199399999999997</v>
      </c>
      <c r="W48" s="8">
        <v>11.4152</v>
      </c>
      <c r="X48" s="8">
        <v>14539</v>
      </c>
      <c r="Y48" s="24">
        <v>19489</v>
      </c>
      <c r="Z48" s="8">
        <v>19489</v>
      </c>
    </row>
    <row r="49" spans="1:26" x14ac:dyDescent="0.25">
      <c r="A49" s="6"/>
      <c r="B49" s="23" t="s">
        <v>77</v>
      </c>
      <c r="C49" s="8">
        <v>38.738199999999999</v>
      </c>
      <c r="D49" s="8">
        <v>62.598999999999997</v>
      </c>
      <c r="E49" s="8">
        <v>50.653300000000002</v>
      </c>
      <c r="F49" s="8">
        <v>37.374000000000002</v>
      </c>
      <c r="G49" s="8">
        <v>38.151699999999998</v>
      </c>
      <c r="H49" s="8">
        <v>36.613100000000003</v>
      </c>
      <c r="I49" s="8">
        <v>42.730699999999999</v>
      </c>
      <c r="J49" s="8">
        <v>36.628399999999999</v>
      </c>
      <c r="K49" s="8">
        <v>45.597000000000001</v>
      </c>
      <c r="L49" s="8">
        <v>26.4756</v>
      </c>
      <c r="M49" s="8">
        <v>29.300999999999998</v>
      </c>
      <c r="N49" s="8">
        <v>40.059399999999997</v>
      </c>
      <c r="O49" s="8">
        <v>12.0679</v>
      </c>
      <c r="P49" s="8">
        <v>10.193199999999999</v>
      </c>
      <c r="Q49" s="8">
        <v>11.2309</v>
      </c>
      <c r="R49" s="8">
        <v>11.084300000000001</v>
      </c>
      <c r="S49" s="8">
        <v>11.467000000000001</v>
      </c>
      <c r="T49" s="8">
        <v>11.923</v>
      </c>
      <c r="U49" s="8">
        <v>41.152999999999999</v>
      </c>
      <c r="V49" s="8">
        <v>35.316400000000002</v>
      </c>
      <c r="W49" s="8">
        <v>11.4054</v>
      </c>
      <c r="X49" s="8">
        <v>14512</v>
      </c>
      <c r="Y49" s="24">
        <v>19415</v>
      </c>
      <c r="Z49" s="8">
        <v>19415</v>
      </c>
    </row>
    <row r="50" spans="1:26" x14ac:dyDescent="0.25">
      <c r="A50" s="6"/>
      <c r="B50" s="23" t="s">
        <v>78</v>
      </c>
      <c r="C50" s="8">
        <v>35.352200000000003</v>
      </c>
      <c r="D50" s="8">
        <v>60.189700000000002</v>
      </c>
      <c r="E50" s="8">
        <v>50.591299999999997</v>
      </c>
      <c r="F50" s="8">
        <v>37.6768</v>
      </c>
      <c r="G50" s="8">
        <v>38.118899999999996</v>
      </c>
      <c r="H50" s="8">
        <v>36.509700000000002</v>
      </c>
      <c r="I50" s="8">
        <v>52.207799999999999</v>
      </c>
      <c r="J50" s="8">
        <v>35.865000000000002</v>
      </c>
      <c r="K50" s="8">
        <v>44.0779</v>
      </c>
      <c r="L50" s="8">
        <v>26.157</v>
      </c>
      <c r="M50" s="8">
        <v>29.275700000000001</v>
      </c>
      <c r="N50" s="8">
        <v>40.140500000000003</v>
      </c>
      <c r="O50" s="8">
        <v>12.5282</v>
      </c>
      <c r="P50" s="8">
        <v>10.261900000000001</v>
      </c>
      <c r="Q50" s="8">
        <v>11.0481</v>
      </c>
      <c r="R50" s="8">
        <v>11.067</v>
      </c>
      <c r="S50" s="8">
        <v>11.4442</v>
      </c>
      <c r="T50" s="8">
        <v>12.0093</v>
      </c>
      <c r="U50" s="8">
        <v>40.9358</v>
      </c>
      <c r="V50" s="8">
        <v>35.227200000000003</v>
      </c>
      <c r="W50" s="8">
        <v>11.4145</v>
      </c>
      <c r="X50" s="8">
        <v>14682</v>
      </c>
      <c r="Y50" s="25">
        <v>19417</v>
      </c>
      <c r="Z50" s="8">
        <v>19417</v>
      </c>
    </row>
    <row r="51" spans="1:26" x14ac:dyDescent="0.25">
      <c r="A51" s="6"/>
      <c r="B51" s="23" t="s">
        <v>79</v>
      </c>
      <c r="C51" s="8">
        <v>33.872999999999998</v>
      </c>
      <c r="D51" s="8">
        <v>57.792000000000002</v>
      </c>
      <c r="E51" s="8">
        <v>52.433</v>
      </c>
      <c r="F51" s="8">
        <v>38.660600000000002</v>
      </c>
      <c r="G51" s="8">
        <v>37.496899999999997</v>
      </c>
      <c r="H51" s="8">
        <v>36.738</v>
      </c>
      <c r="I51" s="8">
        <v>75.328400000000002</v>
      </c>
      <c r="J51" s="8">
        <v>40.588900000000002</v>
      </c>
      <c r="K51" s="8">
        <v>43.873100000000001</v>
      </c>
      <c r="L51" s="8">
        <v>26.2456</v>
      </c>
      <c r="M51" s="8">
        <v>30.101199999999999</v>
      </c>
      <c r="N51" s="8">
        <v>40.793100000000003</v>
      </c>
      <c r="O51" s="8">
        <v>13.4107</v>
      </c>
      <c r="P51" s="8">
        <v>10.7173</v>
      </c>
      <c r="Q51" s="8">
        <v>11.0501</v>
      </c>
      <c r="R51" s="8">
        <v>11.2821</v>
      </c>
      <c r="S51" s="8">
        <v>11.5991</v>
      </c>
      <c r="T51" s="8">
        <v>12.105399999999999</v>
      </c>
      <c r="U51" s="8">
        <v>41.003399999999999</v>
      </c>
      <c r="V51" s="8">
        <v>36.7667</v>
      </c>
      <c r="W51" s="8">
        <v>11.587</v>
      </c>
      <c r="X51" s="8">
        <v>14823</v>
      </c>
      <c r="Y51" s="25">
        <v>19399</v>
      </c>
      <c r="Z51" s="8">
        <v>19399</v>
      </c>
    </row>
    <row r="52" spans="1:26" x14ac:dyDescent="0.25">
      <c r="A52" s="30" t="s">
        <v>56</v>
      </c>
      <c r="B52" s="31">
        <v>42991.125</v>
      </c>
      <c r="C52" s="8">
        <v>40.534700000000001</v>
      </c>
      <c r="D52" s="8">
        <v>39.661700000000003</v>
      </c>
      <c r="E52" s="8">
        <v>47.523400000000002</v>
      </c>
      <c r="F52" s="8">
        <v>40.234499999999997</v>
      </c>
      <c r="G52" s="8">
        <v>39.378100000000003</v>
      </c>
      <c r="H52" s="8">
        <v>39.918799999999997</v>
      </c>
      <c r="I52" s="8">
        <v>21.740200000000002</v>
      </c>
      <c r="J52" s="8">
        <v>55.042900000000003</v>
      </c>
      <c r="K52" s="8">
        <v>54.565199999999997</v>
      </c>
      <c r="L52" s="8">
        <v>43.494599999999998</v>
      </c>
      <c r="M52" s="8">
        <v>34.710299999999997</v>
      </c>
      <c r="N52" s="8">
        <v>40.033799999999999</v>
      </c>
      <c r="O52" s="8">
        <v>12.610799999999999</v>
      </c>
      <c r="P52" s="8">
        <v>13.386799999999999</v>
      </c>
      <c r="Q52" s="8">
        <v>11.6214</v>
      </c>
      <c r="R52" s="8">
        <v>11.5327</v>
      </c>
      <c r="S52" s="8">
        <v>11.9574</v>
      </c>
      <c r="T52" s="8">
        <v>11.7622</v>
      </c>
      <c r="U52" s="8">
        <v>40.817599999999999</v>
      </c>
      <c r="V52" s="8">
        <v>42.14</v>
      </c>
      <c r="W52" s="8">
        <v>11.9049</v>
      </c>
      <c r="X52" s="8">
        <v>10017</v>
      </c>
      <c r="Y52" s="24">
        <v>11496</v>
      </c>
      <c r="Z52" s="8">
        <v>11496</v>
      </c>
    </row>
    <row r="53" spans="1:26" x14ac:dyDescent="0.25">
      <c r="A53" s="6"/>
      <c r="B53" s="22" t="s">
        <v>69</v>
      </c>
      <c r="C53" s="8">
        <v>41.037799999999997</v>
      </c>
      <c r="D53" s="8">
        <v>43.230699999999999</v>
      </c>
      <c r="E53" s="8">
        <v>48.270800000000001</v>
      </c>
      <c r="F53" s="8">
        <v>42.140300000000003</v>
      </c>
      <c r="G53" s="8">
        <v>39.599800000000002</v>
      </c>
      <c r="H53" s="8">
        <v>39.437600000000003</v>
      </c>
      <c r="I53" s="8">
        <v>21.856100000000001</v>
      </c>
      <c r="J53" s="8">
        <v>40.678400000000003</v>
      </c>
      <c r="K53" s="8">
        <v>48.313800000000001</v>
      </c>
      <c r="L53" s="8">
        <v>44.339799999999997</v>
      </c>
      <c r="M53" s="8">
        <v>39.783000000000001</v>
      </c>
      <c r="N53" s="8">
        <v>65.868499999999997</v>
      </c>
      <c r="O53" s="8">
        <v>12.747400000000001</v>
      </c>
      <c r="P53" s="8">
        <v>11.8826</v>
      </c>
      <c r="Q53" s="8">
        <v>11.2972</v>
      </c>
      <c r="R53" s="8">
        <v>11.443</v>
      </c>
      <c r="S53" s="8">
        <v>11.951599999999999</v>
      </c>
      <c r="T53" s="8">
        <v>12.3271</v>
      </c>
      <c r="U53" s="8">
        <v>41.673699999999997</v>
      </c>
      <c r="V53" s="8">
        <v>49.381500000000003</v>
      </c>
      <c r="W53" s="8">
        <v>11.892099999999999</v>
      </c>
      <c r="X53" s="8">
        <v>9209</v>
      </c>
      <c r="Y53" s="24">
        <v>11466</v>
      </c>
      <c r="Z53" s="8">
        <v>11466</v>
      </c>
    </row>
    <row r="54" spans="1:26" x14ac:dyDescent="0.25">
      <c r="A54" s="6"/>
      <c r="B54" s="23" t="s">
        <v>70</v>
      </c>
      <c r="C54" s="8">
        <v>40.057499999999997</v>
      </c>
      <c r="D54" s="8">
        <v>42.732599999999998</v>
      </c>
      <c r="E54" s="8">
        <v>48.422199999999997</v>
      </c>
      <c r="F54" s="8">
        <v>41.328400000000002</v>
      </c>
      <c r="G54" s="8">
        <v>39.616599999999998</v>
      </c>
      <c r="H54" s="8">
        <v>39.639699999999998</v>
      </c>
      <c r="I54" s="8">
        <v>24.9025</v>
      </c>
      <c r="J54" s="8">
        <v>42.021500000000003</v>
      </c>
      <c r="K54" s="8">
        <v>49.813200000000002</v>
      </c>
      <c r="L54" s="8">
        <v>44.518300000000004</v>
      </c>
      <c r="M54" s="8">
        <v>37.8185</v>
      </c>
      <c r="N54" s="8">
        <v>61.919699999999999</v>
      </c>
      <c r="O54" s="8">
        <v>12.9101</v>
      </c>
      <c r="P54" s="8">
        <v>12.086</v>
      </c>
      <c r="Q54" s="8">
        <v>11.3278</v>
      </c>
      <c r="R54" s="8">
        <v>11.423500000000001</v>
      </c>
      <c r="S54" s="8">
        <v>11.9854</v>
      </c>
      <c r="T54" s="8">
        <v>12.175700000000001</v>
      </c>
      <c r="U54" s="8">
        <v>41.462200000000003</v>
      </c>
      <c r="V54" s="8">
        <v>48.117100000000001</v>
      </c>
      <c r="W54" s="8">
        <v>11.876300000000001</v>
      </c>
      <c r="X54" s="8">
        <v>9362</v>
      </c>
      <c r="Y54" s="24">
        <v>11456</v>
      </c>
      <c r="Z54" s="8">
        <v>11456</v>
      </c>
    </row>
    <row r="55" spans="1:26" x14ac:dyDescent="0.25">
      <c r="A55" s="6"/>
      <c r="B55" s="23" t="s">
        <v>71</v>
      </c>
      <c r="C55" s="8">
        <v>39.497900000000001</v>
      </c>
      <c r="D55" s="8">
        <v>42.4452</v>
      </c>
      <c r="E55" s="8">
        <v>49.390099999999997</v>
      </c>
      <c r="F55" s="8">
        <v>40.865900000000003</v>
      </c>
      <c r="G55" s="8">
        <v>39.384599999999999</v>
      </c>
      <c r="H55" s="8">
        <v>39.839599999999997</v>
      </c>
      <c r="I55" s="8">
        <v>28.033999999999999</v>
      </c>
      <c r="J55" s="8">
        <v>44.1145</v>
      </c>
      <c r="K55" s="8">
        <v>51.328499999999998</v>
      </c>
      <c r="L55" s="8">
        <v>44.552399999999999</v>
      </c>
      <c r="M55" s="8">
        <v>36.982900000000001</v>
      </c>
      <c r="N55" s="8">
        <v>56.935899999999997</v>
      </c>
      <c r="O55" s="8">
        <v>12.966799999999999</v>
      </c>
      <c r="P55" s="8">
        <v>12.334099999999999</v>
      </c>
      <c r="Q55" s="8">
        <v>11.3277</v>
      </c>
      <c r="R55" s="8">
        <v>11.445499999999999</v>
      </c>
      <c r="S55" s="8">
        <v>11.9909</v>
      </c>
      <c r="T55" s="8">
        <v>12.059100000000001</v>
      </c>
      <c r="U55" s="8">
        <v>41.400599999999997</v>
      </c>
      <c r="V55" s="8">
        <v>46.884999999999998</v>
      </c>
      <c r="W55" s="8">
        <v>11.868600000000001</v>
      </c>
      <c r="X55" s="8">
        <v>9497</v>
      </c>
      <c r="Y55" s="24">
        <v>11468</v>
      </c>
      <c r="Z55" s="8">
        <v>11468</v>
      </c>
    </row>
    <row r="56" spans="1:26" x14ac:dyDescent="0.25">
      <c r="A56" s="6"/>
      <c r="B56" s="23" t="s">
        <v>72</v>
      </c>
      <c r="C56" s="8">
        <v>39.307000000000002</v>
      </c>
      <c r="D56" s="8">
        <v>42.026400000000002</v>
      </c>
      <c r="E56" s="8">
        <v>49.247300000000003</v>
      </c>
      <c r="F56" s="8">
        <v>40.122</v>
      </c>
      <c r="G56" s="8">
        <v>39.6053</v>
      </c>
      <c r="H56" s="8">
        <v>39.847099999999998</v>
      </c>
      <c r="I56" s="8">
        <v>28.448799999999999</v>
      </c>
      <c r="J56" s="8">
        <v>46.770899999999997</v>
      </c>
      <c r="K56" s="8">
        <v>52.928199999999997</v>
      </c>
      <c r="L56" s="8">
        <v>43.764800000000001</v>
      </c>
      <c r="M56" s="8">
        <v>36.871000000000002</v>
      </c>
      <c r="N56" s="8">
        <v>51.409500000000001</v>
      </c>
      <c r="O56" s="8">
        <v>12.9282</v>
      </c>
      <c r="P56" s="8">
        <v>12.615600000000001</v>
      </c>
      <c r="Q56" s="8">
        <v>11.3203</v>
      </c>
      <c r="R56" s="8">
        <v>11.519299999999999</v>
      </c>
      <c r="S56" s="8">
        <v>11.9549</v>
      </c>
      <c r="T56" s="8">
        <v>11.972899999999999</v>
      </c>
      <c r="U56" s="8">
        <v>41.221200000000003</v>
      </c>
      <c r="V56" s="8">
        <v>45.478999999999999</v>
      </c>
      <c r="W56" s="8">
        <v>11.8691</v>
      </c>
      <c r="X56" s="8">
        <v>9711</v>
      </c>
      <c r="Y56" s="24">
        <v>11483</v>
      </c>
      <c r="Z56" s="8">
        <v>11483</v>
      </c>
    </row>
    <row r="57" spans="1:26" x14ac:dyDescent="0.25">
      <c r="A57" s="6"/>
      <c r="B57" s="23" t="s">
        <v>73</v>
      </c>
      <c r="C57" s="8">
        <v>39.594900000000003</v>
      </c>
      <c r="D57" s="8">
        <v>40.167700000000004</v>
      </c>
      <c r="E57" s="8">
        <v>48.421799999999998</v>
      </c>
      <c r="F57" s="8">
        <v>39.863300000000002</v>
      </c>
      <c r="G57" s="8">
        <v>39.522100000000002</v>
      </c>
      <c r="H57" s="8">
        <v>39.882300000000001</v>
      </c>
      <c r="I57" s="8">
        <v>23.9999</v>
      </c>
      <c r="J57" s="8">
        <v>52.758299999999998</v>
      </c>
      <c r="K57" s="8">
        <v>54.5291</v>
      </c>
      <c r="L57" s="8">
        <v>43.575699999999998</v>
      </c>
      <c r="M57" s="8">
        <v>35.599899999999998</v>
      </c>
      <c r="N57" s="8">
        <v>42.867800000000003</v>
      </c>
      <c r="O57" s="8">
        <v>12.712899999999999</v>
      </c>
      <c r="P57" s="8">
        <v>13.1806</v>
      </c>
      <c r="Q57" s="8">
        <v>11.4741</v>
      </c>
      <c r="R57" s="8">
        <v>11.534800000000001</v>
      </c>
      <c r="S57" s="8">
        <v>11.9445</v>
      </c>
      <c r="T57" s="8">
        <v>11.8307</v>
      </c>
      <c r="U57" s="8">
        <v>40.889899999999997</v>
      </c>
      <c r="V57" s="8">
        <v>43.112900000000003</v>
      </c>
      <c r="W57" s="8">
        <v>11.888299999999999</v>
      </c>
      <c r="X57" s="8">
        <v>9960</v>
      </c>
      <c r="Y57" s="24">
        <v>11488</v>
      </c>
      <c r="Z57" s="8">
        <v>11488</v>
      </c>
    </row>
    <row r="58" spans="1:26" x14ac:dyDescent="0.25">
      <c r="A58" s="6"/>
      <c r="B58" s="22" t="s">
        <v>74</v>
      </c>
      <c r="C58" s="8">
        <v>40.248600000000003</v>
      </c>
      <c r="D58" s="8">
        <v>38.853499999999997</v>
      </c>
      <c r="E58" s="8">
        <v>47.1601</v>
      </c>
      <c r="F58" s="8">
        <v>40.285499999999999</v>
      </c>
      <c r="G58" s="8">
        <v>38.689599999999999</v>
      </c>
      <c r="H58" s="8">
        <v>39.915700000000001</v>
      </c>
      <c r="I58" s="8">
        <v>21.956900000000001</v>
      </c>
      <c r="J58" s="8">
        <v>57.244300000000003</v>
      </c>
      <c r="K58" s="8">
        <v>54.333500000000001</v>
      </c>
      <c r="L58" s="8">
        <v>44.102699999999999</v>
      </c>
      <c r="M58" s="8">
        <v>35.651800000000001</v>
      </c>
      <c r="N58" s="8">
        <v>38.259799999999998</v>
      </c>
      <c r="O58" s="8">
        <v>12.541</v>
      </c>
      <c r="P58" s="8">
        <v>13.507300000000001</v>
      </c>
      <c r="Q58" s="8">
        <v>11.8048</v>
      </c>
      <c r="R58" s="8">
        <v>11.559200000000001</v>
      </c>
      <c r="S58" s="8">
        <v>12.014200000000001</v>
      </c>
      <c r="T58" s="8">
        <v>11.7263</v>
      </c>
      <c r="U58" s="8">
        <v>40.526400000000002</v>
      </c>
      <c r="V58" s="8">
        <v>42.102699999999999</v>
      </c>
      <c r="W58" s="8">
        <v>11.9467</v>
      </c>
      <c r="X58" s="8">
        <v>9980</v>
      </c>
      <c r="Y58" s="24">
        <v>11497</v>
      </c>
      <c r="Z58" s="8">
        <v>11497</v>
      </c>
    </row>
    <row r="59" spans="1:26" x14ac:dyDescent="0.25">
      <c r="A59" s="6"/>
      <c r="B59" s="23" t="s">
        <v>75</v>
      </c>
      <c r="C59" s="8">
        <v>41.241199999999999</v>
      </c>
      <c r="D59" s="8">
        <v>38.207799999999999</v>
      </c>
      <c r="E59" s="8">
        <v>45.916800000000002</v>
      </c>
      <c r="F59" s="8">
        <v>40.433500000000002</v>
      </c>
      <c r="G59" s="8">
        <v>38.292099999999998</v>
      </c>
      <c r="H59" s="8">
        <v>39.883499999999998</v>
      </c>
      <c r="I59" s="8">
        <v>23.517099999999999</v>
      </c>
      <c r="J59" s="8">
        <v>58.648699999999998</v>
      </c>
      <c r="K59" s="8">
        <v>54.763399999999997</v>
      </c>
      <c r="L59" s="8">
        <v>44.8934</v>
      </c>
      <c r="M59" s="8">
        <v>35.6723</v>
      </c>
      <c r="N59" s="8">
        <v>37.942599999999999</v>
      </c>
      <c r="O59" s="8">
        <v>12.4748</v>
      </c>
      <c r="P59" s="8">
        <v>13.5771</v>
      </c>
      <c r="Q59" s="8">
        <v>11.9922</v>
      </c>
      <c r="R59" s="8">
        <v>11.5814</v>
      </c>
      <c r="S59" s="8">
        <v>12.0307</v>
      </c>
      <c r="T59" s="8">
        <v>11.690300000000001</v>
      </c>
      <c r="U59" s="8">
        <v>40.282299999999999</v>
      </c>
      <c r="V59" s="8">
        <v>42.386400000000002</v>
      </c>
      <c r="W59" s="8">
        <v>11.974299999999999</v>
      </c>
      <c r="X59" s="8">
        <v>9939</v>
      </c>
      <c r="Y59" s="24">
        <v>11499</v>
      </c>
      <c r="Z59" s="8">
        <v>11499</v>
      </c>
    </row>
    <row r="60" spans="1:26" x14ac:dyDescent="0.25">
      <c r="A60" s="6"/>
      <c r="B60" s="23" t="s">
        <v>76</v>
      </c>
      <c r="C60" s="8">
        <v>42.6374</v>
      </c>
      <c r="D60" s="8">
        <v>37.585999999999999</v>
      </c>
      <c r="E60" s="8">
        <v>44.3095</v>
      </c>
      <c r="F60" s="8">
        <v>40.769799999999996</v>
      </c>
      <c r="G60" s="8">
        <v>37.577300000000001</v>
      </c>
      <c r="H60" s="8">
        <v>39.972099999999998</v>
      </c>
      <c r="I60" s="8">
        <v>27.182600000000001</v>
      </c>
      <c r="J60" s="8">
        <v>60.354599999999998</v>
      </c>
      <c r="K60" s="8">
        <v>53.5242</v>
      </c>
      <c r="L60" s="8">
        <v>44.656300000000002</v>
      </c>
      <c r="M60" s="8">
        <v>35.7592</v>
      </c>
      <c r="N60" s="8">
        <v>37.983600000000003</v>
      </c>
      <c r="O60" s="8">
        <v>12.454000000000001</v>
      </c>
      <c r="P60" s="8">
        <v>13.5991</v>
      </c>
      <c r="Q60" s="8">
        <v>12.1637</v>
      </c>
      <c r="R60" s="8">
        <v>11.6432</v>
      </c>
      <c r="S60" s="8">
        <v>12.044600000000001</v>
      </c>
      <c r="T60" s="8">
        <v>11.6349</v>
      </c>
      <c r="U60" s="8">
        <v>39.993699999999997</v>
      </c>
      <c r="V60" s="8">
        <v>42.445799999999998</v>
      </c>
      <c r="W60" s="8">
        <v>11.997999999999999</v>
      </c>
      <c r="X60" s="8">
        <v>9912</v>
      </c>
      <c r="Y60" s="24">
        <v>11498</v>
      </c>
      <c r="Z60" s="8">
        <v>11498</v>
      </c>
    </row>
    <row r="61" spans="1:26" x14ac:dyDescent="0.25">
      <c r="A61" s="6"/>
      <c r="B61" s="23" t="s">
        <v>77</v>
      </c>
      <c r="C61" s="8">
        <v>44.124099999999999</v>
      </c>
      <c r="D61" s="8">
        <v>37.552700000000002</v>
      </c>
      <c r="E61" s="8">
        <v>43.035699999999999</v>
      </c>
      <c r="F61" s="8">
        <v>41.390599999999999</v>
      </c>
      <c r="G61" s="8">
        <v>37.239600000000003</v>
      </c>
      <c r="H61" s="8">
        <v>40.436900000000001</v>
      </c>
      <c r="I61" s="8">
        <v>31.311199999999999</v>
      </c>
      <c r="J61" s="8">
        <v>61.302199999999999</v>
      </c>
      <c r="K61" s="8">
        <v>52.501199999999997</v>
      </c>
      <c r="L61" s="8">
        <v>43.822000000000003</v>
      </c>
      <c r="M61" s="8">
        <v>35.235399999999998</v>
      </c>
      <c r="N61" s="8">
        <v>38.251600000000003</v>
      </c>
      <c r="O61" s="8">
        <v>12.3851</v>
      </c>
      <c r="P61" s="8">
        <v>13.5708</v>
      </c>
      <c r="Q61" s="8">
        <v>12.308199999999999</v>
      </c>
      <c r="R61" s="8">
        <v>11.697100000000001</v>
      </c>
      <c r="S61" s="8">
        <v>12.030900000000001</v>
      </c>
      <c r="T61" s="8">
        <v>11.546200000000001</v>
      </c>
      <c r="U61" s="8">
        <v>40.057200000000002</v>
      </c>
      <c r="V61" s="8">
        <v>42.2913</v>
      </c>
      <c r="W61" s="8">
        <v>11.994400000000001</v>
      </c>
      <c r="X61" s="8">
        <v>9913</v>
      </c>
      <c r="Y61" s="24">
        <v>11482</v>
      </c>
      <c r="Z61" s="8">
        <v>11482</v>
      </c>
    </row>
    <row r="62" spans="1:26" x14ac:dyDescent="0.25">
      <c r="A62" s="6"/>
      <c r="B62" s="23" t="s">
        <v>78</v>
      </c>
      <c r="C62" s="8">
        <v>44.155200000000001</v>
      </c>
      <c r="D62" s="8">
        <v>37.129800000000003</v>
      </c>
      <c r="E62" s="8">
        <v>42.994900000000001</v>
      </c>
      <c r="F62" s="8">
        <v>41.53</v>
      </c>
      <c r="G62" s="8">
        <v>36.776299999999999</v>
      </c>
      <c r="H62" s="8">
        <v>40.160299999999999</v>
      </c>
      <c r="I62" s="8">
        <v>36.223300000000002</v>
      </c>
      <c r="J62" s="8">
        <v>62.847299999999997</v>
      </c>
      <c r="K62" s="8">
        <v>51.079799999999999</v>
      </c>
      <c r="L62" s="8">
        <v>44.183399999999999</v>
      </c>
      <c r="M62" s="8">
        <v>34.752899999999997</v>
      </c>
      <c r="N62" s="8">
        <v>39.241100000000003</v>
      </c>
      <c r="O62" s="8">
        <v>12.409700000000001</v>
      </c>
      <c r="P62" s="8">
        <v>13.5593</v>
      </c>
      <c r="Q62" s="8">
        <v>12.3834</v>
      </c>
      <c r="R62" s="8">
        <v>11.784700000000001</v>
      </c>
      <c r="S62" s="8">
        <v>11.945</v>
      </c>
      <c r="T62" s="8">
        <v>11.516299999999999</v>
      </c>
      <c r="U62" s="8">
        <v>39.839199999999998</v>
      </c>
      <c r="V62" s="8">
        <v>42.608699999999999</v>
      </c>
      <c r="W62" s="8">
        <v>11.991300000000001</v>
      </c>
      <c r="X62" s="8">
        <v>9907</v>
      </c>
      <c r="Y62" s="25">
        <v>11472</v>
      </c>
      <c r="Z62" s="8">
        <v>11472</v>
      </c>
    </row>
    <row r="63" spans="1:26" x14ac:dyDescent="0.25">
      <c r="A63" s="6"/>
      <c r="B63" s="23" t="s">
        <v>79</v>
      </c>
      <c r="C63" s="8">
        <v>45.974400000000003</v>
      </c>
      <c r="D63" s="8">
        <v>37.5212</v>
      </c>
      <c r="E63" s="8">
        <v>42.700699999999998</v>
      </c>
      <c r="F63" s="8">
        <v>41.248600000000003</v>
      </c>
      <c r="G63" s="8">
        <v>37.133800000000001</v>
      </c>
      <c r="H63" s="8">
        <v>39.949599999999997</v>
      </c>
      <c r="I63" s="8">
        <v>41.042000000000002</v>
      </c>
      <c r="J63" s="8">
        <v>64.144099999999995</v>
      </c>
      <c r="K63" s="8">
        <v>50.298999999999999</v>
      </c>
      <c r="L63" s="8">
        <v>44.651499999999999</v>
      </c>
      <c r="M63" s="8">
        <v>33.71</v>
      </c>
      <c r="N63" s="8">
        <v>39.853200000000001</v>
      </c>
      <c r="O63" s="8">
        <v>12.468999999999999</v>
      </c>
      <c r="P63" s="8">
        <v>13.606999999999999</v>
      </c>
      <c r="Q63" s="8">
        <v>12.552199999999999</v>
      </c>
      <c r="R63" s="8">
        <v>11.9634</v>
      </c>
      <c r="S63" s="8">
        <v>11.917999999999999</v>
      </c>
      <c r="T63" s="8">
        <v>11.573499999999999</v>
      </c>
      <c r="U63" s="8">
        <v>39.8444</v>
      </c>
      <c r="V63" s="8">
        <v>42.741900000000001</v>
      </c>
      <c r="W63" s="8">
        <v>12.0646</v>
      </c>
      <c r="X63" s="8">
        <v>9880</v>
      </c>
      <c r="Y63" s="25">
        <v>11441</v>
      </c>
      <c r="Z63" s="8">
        <v>11441</v>
      </c>
    </row>
    <row r="64" spans="1:26" x14ac:dyDescent="0.25">
      <c r="A64" s="30" t="s">
        <v>24</v>
      </c>
      <c r="B64" s="31">
        <v>43713.125</v>
      </c>
      <c r="C64" s="8">
        <v>22.6248</v>
      </c>
      <c r="D64" s="8">
        <v>33.646000000000001</v>
      </c>
      <c r="E64" s="8">
        <v>37.972799999999999</v>
      </c>
      <c r="F64" s="8">
        <v>40.107700000000001</v>
      </c>
      <c r="G64" s="8">
        <v>38.553199999999997</v>
      </c>
      <c r="H64" s="8">
        <v>36.6494</v>
      </c>
      <c r="I64" s="8">
        <v>98.418400000000005</v>
      </c>
      <c r="J64" s="8">
        <v>71.233199999999997</v>
      </c>
      <c r="K64" s="8">
        <v>63.137500000000003</v>
      </c>
      <c r="L64" s="8">
        <v>46.266599999999997</v>
      </c>
      <c r="M64" s="8">
        <v>36.457599999999999</v>
      </c>
      <c r="N64" s="8">
        <v>17.0566</v>
      </c>
      <c r="O64" s="8">
        <v>15.7363</v>
      </c>
      <c r="P64" s="8">
        <v>13.335699999999999</v>
      </c>
      <c r="Q64" s="8">
        <v>12.0778</v>
      </c>
      <c r="R64" s="8">
        <v>11.7658</v>
      </c>
      <c r="S64" s="8">
        <v>10.3649</v>
      </c>
      <c r="T64" s="8">
        <v>9.3200900000000004</v>
      </c>
      <c r="U64" s="8">
        <v>37.430399999999999</v>
      </c>
      <c r="V64" s="8">
        <v>40.506399999999999</v>
      </c>
      <c r="W64" s="8">
        <v>10.9353</v>
      </c>
      <c r="X64" s="8">
        <v>6447</v>
      </c>
      <c r="Y64" s="24">
        <v>10331</v>
      </c>
      <c r="Z64" s="8">
        <v>10331</v>
      </c>
    </row>
    <row r="65" spans="1:26" x14ac:dyDescent="0.25">
      <c r="A65" s="6"/>
      <c r="B65" s="22" t="s">
        <v>69</v>
      </c>
      <c r="C65" s="8">
        <v>25.742599999999999</v>
      </c>
      <c r="D65" s="8">
        <v>39.511099999999999</v>
      </c>
      <c r="E65" s="8">
        <v>41.396900000000002</v>
      </c>
      <c r="F65" s="8">
        <v>40.508699999999997</v>
      </c>
      <c r="G65" s="8">
        <v>41.2928</v>
      </c>
      <c r="H65" s="8">
        <v>37.016199999999998</v>
      </c>
      <c r="I65" s="8">
        <v>93.275899999999993</v>
      </c>
      <c r="J65" s="8">
        <v>55.586399999999998</v>
      </c>
      <c r="K65" s="8">
        <v>49.511499999999998</v>
      </c>
      <c r="L65" s="8">
        <v>37.567799999999998</v>
      </c>
      <c r="M65" s="8">
        <v>34.267800000000001</v>
      </c>
      <c r="N65" s="8">
        <v>15.089499999999999</v>
      </c>
      <c r="O65" s="8">
        <v>15.3668</v>
      </c>
      <c r="P65" s="8">
        <v>12.023</v>
      </c>
      <c r="Q65" s="8">
        <v>11.174300000000001</v>
      </c>
      <c r="R65" s="8">
        <v>10.634600000000001</v>
      </c>
      <c r="S65" s="8">
        <v>9.8504199999999997</v>
      </c>
      <c r="T65" s="8">
        <v>8.9238499999999998</v>
      </c>
      <c r="U65" s="8">
        <v>39.261600000000001</v>
      </c>
      <c r="V65" s="8">
        <v>34.290399999999998</v>
      </c>
      <c r="W65" s="8">
        <v>10.215199999999999</v>
      </c>
      <c r="X65" s="8">
        <v>6240</v>
      </c>
      <c r="Y65" s="24">
        <v>10248</v>
      </c>
      <c r="Z65" s="8">
        <v>10248</v>
      </c>
    </row>
    <row r="66" spans="1:26" x14ac:dyDescent="0.25">
      <c r="A66" s="6"/>
      <c r="B66" s="23" t="s">
        <v>70</v>
      </c>
      <c r="C66" s="8">
        <v>26.689</v>
      </c>
      <c r="D66" s="8">
        <v>36.580399999999997</v>
      </c>
      <c r="E66" s="8">
        <v>40.267299999999999</v>
      </c>
      <c r="F66" s="8">
        <v>40.400599999999997</v>
      </c>
      <c r="G66" s="8">
        <v>40.606099999999998</v>
      </c>
      <c r="H66" s="8">
        <v>37.0976</v>
      </c>
      <c r="I66" s="8">
        <v>93.087500000000006</v>
      </c>
      <c r="J66" s="8">
        <v>60.405900000000003</v>
      </c>
      <c r="K66" s="8">
        <v>53.3309</v>
      </c>
      <c r="L66" s="8">
        <v>38.364699999999999</v>
      </c>
      <c r="M66" s="8">
        <v>35.457599999999999</v>
      </c>
      <c r="N66" s="8">
        <v>14.789099999999999</v>
      </c>
      <c r="O66" s="8">
        <v>15.3286</v>
      </c>
      <c r="P66" s="8">
        <v>12.3139</v>
      </c>
      <c r="Q66" s="8">
        <v>11.519600000000001</v>
      </c>
      <c r="R66" s="8">
        <v>10.9274</v>
      </c>
      <c r="S66" s="8">
        <v>10.135999999999999</v>
      </c>
      <c r="T66" s="8">
        <v>9.0938999999999997</v>
      </c>
      <c r="U66" s="8">
        <v>38.792400000000001</v>
      </c>
      <c r="V66" s="8">
        <v>35.510800000000003</v>
      </c>
      <c r="W66" s="8">
        <v>10.464499999999999</v>
      </c>
      <c r="X66" s="8">
        <v>6269</v>
      </c>
      <c r="Y66" s="24">
        <v>10255</v>
      </c>
      <c r="Z66" s="8">
        <v>10255</v>
      </c>
    </row>
    <row r="67" spans="1:26" x14ac:dyDescent="0.25">
      <c r="A67" s="6"/>
      <c r="B67" s="23" t="s">
        <v>71</v>
      </c>
      <c r="C67" s="8">
        <v>25.185400000000001</v>
      </c>
      <c r="D67" s="8">
        <v>36.6449</v>
      </c>
      <c r="E67" s="8">
        <v>39.177100000000003</v>
      </c>
      <c r="F67" s="8">
        <v>40.981299999999997</v>
      </c>
      <c r="G67" s="8">
        <v>39.406599999999997</v>
      </c>
      <c r="H67" s="8">
        <v>37.206600000000002</v>
      </c>
      <c r="I67" s="8">
        <v>93.59</v>
      </c>
      <c r="J67" s="8">
        <v>63.895400000000002</v>
      </c>
      <c r="K67" s="8">
        <v>54.259399999999999</v>
      </c>
      <c r="L67" s="8">
        <v>38.973300000000002</v>
      </c>
      <c r="M67" s="8">
        <v>35.716900000000003</v>
      </c>
      <c r="N67" s="8">
        <v>14.636900000000001</v>
      </c>
      <c r="O67" s="8">
        <v>15.408099999999999</v>
      </c>
      <c r="P67" s="8">
        <v>12.57</v>
      </c>
      <c r="Q67" s="8">
        <v>11.7049</v>
      </c>
      <c r="R67" s="8">
        <v>11.106</v>
      </c>
      <c r="S67" s="8">
        <v>10.188499999999999</v>
      </c>
      <c r="T67" s="8">
        <v>9.2018500000000003</v>
      </c>
      <c r="U67" s="8">
        <v>38.4754</v>
      </c>
      <c r="V67" s="8">
        <v>36.058399999999999</v>
      </c>
      <c r="W67" s="8">
        <v>10.5931</v>
      </c>
      <c r="X67" s="8">
        <v>6341</v>
      </c>
      <c r="Y67" s="24">
        <v>10295</v>
      </c>
      <c r="Z67" s="8">
        <v>10295</v>
      </c>
    </row>
    <row r="68" spans="1:26" x14ac:dyDescent="0.25">
      <c r="A68" s="6"/>
      <c r="B68" s="23" t="s">
        <v>72</v>
      </c>
      <c r="C68" s="8">
        <v>24.327500000000001</v>
      </c>
      <c r="D68" s="8">
        <v>33.390799999999999</v>
      </c>
      <c r="E68" s="8">
        <v>38.725099999999998</v>
      </c>
      <c r="F68" s="8">
        <v>39.836599999999997</v>
      </c>
      <c r="G68" s="8">
        <v>38.86</v>
      </c>
      <c r="H68" s="8">
        <v>36.974200000000003</v>
      </c>
      <c r="I68" s="8">
        <v>91.657499999999999</v>
      </c>
      <c r="J68" s="8">
        <v>68.665099999999995</v>
      </c>
      <c r="K68" s="8">
        <v>56.583500000000001</v>
      </c>
      <c r="L68" s="8">
        <v>40.174500000000002</v>
      </c>
      <c r="M68" s="8">
        <v>35.831800000000001</v>
      </c>
      <c r="N68" s="8">
        <v>14.841699999999999</v>
      </c>
      <c r="O68" s="8">
        <v>15.4979</v>
      </c>
      <c r="P68" s="8">
        <v>12.9664</v>
      </c>
      <c r="Q68" s="8">
        <v>11.799799999999999</v>
      </c>
      <c r="R68" s="8">
        <v>11.279299999999999</v>
      </c>
      <c r="S68" s="8">
        <v>10.200799999999999</v>
      </c>
      <c r="T68" s="8">
        <v>9.1571800000000003</v>
      </c>
      <c r="U68" s="8">
        <v>37.7301</v>
      </c>
      <c r="V68" s="8">
        <v>36.977600000000002</v>
      </c>
      <c r="W68" s="8">
        <v>10.6576</v>
      </c>
      <c r="X68" s="8">
        <v>6406</v>
      </c>
      <c r="Y68" s="24">
        <v>10292</v>
      </c>
      <c r="Z68" s="8">
        <v>10292</v>
      </c>
    </row>
    <row r="69" spans="1:26" x14ac:dyDescent="0.25">
      <c r="A69" s="6"/>
      <c r="B69" s="23" t="s">
        <v>73</v>
      </c>
      <c r="C69" s="8">
        <v>22.753799999999998</v>
      </c>
      <c r="D69" s="8">
        <v>32.435099999999998</v>
      </c>
      <c r="E69" s="8">
        <v>38.334000000000003</v>
      </c>
      <c r="F69" s="8">
        <v>40.2196</v>
      </c>
      <c r="G69" s="8">
        <v>39.089599999999997</v>
      </c>
      <c r="H69" s="8">
        <v>36.744500000000002</v>
      </c>
      <c r="I69" s="8">
        <v>94.934200000000004</v>
      </c>
      <c r="J69" s="8">
        <v>69.847399999999993</v>
      </c>
      <c r="K69" s="8">
        <v>59.362299999999998</v>
      </c>
      <c r="L69" s="8">
        <v>44.194099999999999</v>
      </c>
      <c r="M69" s="8">
        <v>35.875</v>
      </c>
      <c r="N69" s="8">
        <v>16.019100000000002</v>
      </c>
      <c r="O69" s="8">
        <v>15.645</v>
      </c>
      <c r="P69" s="8">
        <v>13.2143</v>
      </c>
      <c r="Q69" s="8">
        <v>12.011100000000001</v>
      </c>
      <c r="R69" s="8">
        <v>11.5662</v>
      </c>
      <c r="S69" s="8">
        <v>10.2585</v>
      </c>
      <c r="T69" s="8">
        <v>9.2182899999999997</v>
      </c>
      <c r="U69" s="8">
        <v>37.592799999999997</v>
      </c>
      <c r="V69" s="8">
        <v>38.768900000000002</v>
      </c>
      <c r="W69" s="8">
        <v>10.803800000000001</v>
      </c>
      <c r="X69" s="8">
        <v>6419</v>
      </c>
      <c r="Y69" s="24">
        <v>10424</v>
      </c>
      <c r="Z69" s="8">
        <v>10424</v>
      </c>
    </row>
    <row r="70" spans="1:26" x14ac:dyDescent="0.25">
      <c r="A70" s="6"/>
      <c r="B70" s="22" t="s">
        <v>74</v>
      </c>
      <c r="C70" s="8">
        <v>21.945699999999999</v>
      </c>
      <c r="D70" s="8">
        <v>33.4285</v>
      </c>
      <c r="E70" s="8">
        <v>38.5501</v>
      </c>
      <c r="F70" s="8">
        <v>40.301200000000001</v>
      </c>
      <c r="G70" s="8">
        <v>38.042099999999998</v>
      </c>
      <c r="H70" s="8">
        <v>36.5289</v>
      </c>
      <c r="I70" s="8">
        <v>103.298</v>
      </c>
      <c r="J70" s="8">
        <v>71.444699999999997</v>
      </c>
      <c r="K70" s="8">
        <v>63.748199999999997</v>
      </c>
      <c r="L70" s="8">
        <v>47.393000000000001</v>
      </c>
      <c r="M70" s="8">
        <v>36.092500000000001</v>
      </c>
      <c r="N70" s="8">
        <v>17.366199999999999</v>
      </c>
      <c r="O70" s="8">
        <v>15.8598</v>
      </c>
      <c r="P70" s="8">
        <v>13.5044</v>
      </c>
      <c r="Q70" s="8">
        <v>12.1212</v>
      </c>
      <c r="R70" s="8">
        <v>12.001300000000001</v>
      </c>
      <c r="S70" s="8">
        <v>10.427199999999999</v>
      </c>
      <c r="T70" s="8">
        <v>9.4548199999999998</v>
      </c>
      <c r="U70" s="8">
        <v>37.282699999999998</v>
      </c>
      <c r="V70" s="8">
        <v>41.129399999999997</v>
      </c>
      <c r="W70" s="8">
        <v>11.0738</v>
      </c>
      <c r="X70" s="8">
        <v>6479</v>
      </c>
      <c r="Y70" s="24">
        <v>10422</v>
      </c>
      <c r="Z70" s="8">
        <v>10422</v>
      </c>
    </row>
    <row r="71" spans="1:26" x14ac:dyDescent="0.25">
      <c r="A71" s="6"/>
      <c r="B71" s="23" t="s">
        <v>75</v>
      </c>
      <c r="C71" s="8">
        <v>21.262</v>
      </c>
      <c r="D71" s="8">
        <v>35.3932</v>
      </c>
      <c r="E71" s="8">
        <v>37.710099999999997</v>
      </c>
      <c r="F71" s="8">
        <v>41.438400000000001</v>
      </c>
      <c r="G71" s="8">
        <v>38.2393</v>
      </c>
      <c r="H71" s="8">
        <v>36.736699999999999</v>
      </c>
      <c r="I71" s="8">
        <v>104.821</v>
      </c>
      <c r="J71" s="8">
        <v>71.247699999999995</v>
      </c>
      <c r="K71" s="8">
        <v>64.858900000000006</v>
      </c>
      <c r="L71" s="8">
        <v>49.818300000000001</v>
      </c>
      <c r="M71" s="8">
        <v>35.363799999999998</v>
      </c>
      <c r="N71" s="8">
        <v>18.452400000000001</v>
      </c>
      <c r="O71" s="8">
        <v>15.8954</v>
      </c>
      <c r="P71" s="8">
        <v>13.5433</v>
      </c>
      <c r="Q71" s="8">
        <v>12.239699999999999</v>
      </c>
      <c r="R71" s="8">
        <v>12.1884</v>
      </c>
      <c r="S71" s="8">
        <v>10.543699999999999</v>
      </c>
      <c r="T71" s="8">
        <v>9.58812</v>
      </c>
      <c r="U71" s="8">
        <v>37.653599999999997</v>
      </c>
      <c r="V71" s="8">
        <v>42.003999999999998</v>
      </c>
      <c r="W71" s="8">
        <v>11.205399999999999</v>
      </c>
      <c r="X71" s="8">
        <v>6550</v>
      </c>
      <c r="Y71" s="24">
        <v>10397</v>
      </c>
      <c r="Z71" s="8">
        <v>10397</v>
      </c>
    </row>
    <row r="72" spans="1:26" x14ac:dyDescent="0.25">
      <c r="A72" s="6"/>
      <c r="B72" s="23" t="s">
        <v>76</v>
      </c>
      <c r="C72" s="8">
        <v>21.019100000000002</v>
      </c>
      <c r="D72" s="8">
        <v>36.185600000000001</v>
      </c>
      <c r="E72" s="8">
        <v>36.816099999999999</v>
      </c>
      <c r="F72" s="8">
        <v>41.024099999999997</v>
      </c>
      <c r="G72" s="8">
        <v>38.764200000000002</v>
      </c>
      <c r="H72" s="8">
        <v>37.195900000000002</v>
      </c>
      <c r="I72" s="8">
        <v>104.947</v>
      </c>
      <c r="J72" s="8">
        <v>70.351399999999998</v>
      </c>
      <c r="K72" s="8">
        <v>67.775300000000001</v>
      </c>
      <c r="L72" s="8">
        <v>51.671900000000001</v>
      </c>
      <c r="M72" s="8">
        <v>34.444699999999997</v>
      </c>
      <c r="N72" s="8">
        <v>18.9636</v>
      </c>
      <c r="O72" s="8">
        <v>15.868499999999999</v>
      </c>
      <c r="P72" s="8">
        <v>13.6937</v>
      </c>
      <c r="Q72" s="8">
        <v>12.398199999999999</v>
      </c>
      <c r="R72" s="8">
        <v>12.283799999999999</v>
      </c>
      <c r="S72" s="8">
        <v>10.6454</v>
      </c>
      <c r="T72" s="8">
        <v>9.6919900000000005</v>
      </c>
      <c r="U72" s="8">
        <v>37.840499999999999</v>
      </c>
      <c r="V72" s="8">
        <v>42.692500000000003</v>
      </c>
      <c r="W72" s="8">
        <v>11.3217</v>
      </c>
      <c r="X72" s="8">
        <v>6635</v>
      </c>
      <c r="Y72" s="24">
        <v>10377</v>
      </c>
      <c r="Z72" s="8">
        <v>10377</v>
      </c>
    </row>
    <row r="73" spans="1:26" x14ac:dyDescent="0.25">
      <c r="A73" s="6"/>
      <c r="B73" s="23" t="s">
        <v>78</v>
      </c>
      <c r="C73" s="8">
        <v>21.189399999999999</v>
      </c>
      <c r="D73" s="8">
        <v>34.133600000000001</v>
      </c>
      <c r="E73" s="8">
        <v>37.290999999999997</v>
      </c>
      <c r="F73" s="8">
        <v>39.365400000000001</v>
      </c>
      <c r="G73" s="8">
        <v>38.300400000000003</v>
      </c>
      <c r="H73" s="8">
        <v>37.9285</v>
      </c>
      <c r="I73" s="8">
        <v>99.678299999999993</v>
      </c>
      <c r="J73" s="8">
        <v>65.7577</v>
      </c>
      <c r="K73" s="8">
        <v>65.809600000000003</v>
      </c>
      <c r="L73" s="8">
        <v>52.728900000000003</v>
      </c>
      <c r="M73" s="8">
        <v>32.873100000000001</v>
      </c>
      <c r="N73" s="8">
        <v>19.350100000000001</v>
      </c>
      <c r="O73" s="8">
        <v>15.684100000000001</v>
      </c>
      <c r="P73" s="8">
        <v>13.8714</v>
      </c>
      <c r="Q73" s="8">
        <v>12.4537</v>
      </c>
      <c r="R73" s="8">
        <v>12.370699999999999</v>
      </c>
      <c r="S73" s="8">
        <v>10.932399999999999</v>
      </c>
      <c r="T73" s="8">
        <v>9.9379000000000008</v>
      </c>
      <c r="U73" s="8">
        <v>37.445500000000003</v>
      </c>
      <c r="V73" s="8">
        <v>41.834800000000001</v>
      </c>
      <c r="W73" s="8">
        <v>11.5037</v>
      </c>
      <c r="X73" s="8">
        <v>6749</v>
      </c>
      <c r="Y73" s="24">
        <v>10373</v>
      </c>
      <c r="Z73" s="8">
        <v>10373</v>
      </c>
    </row>
    <row r="74" spans="1:26" x14ac:dyDescent="0.25">
      <c r="A74" s="6"/>
      <c r="B74" s="23" t="s">
        <v>79</v>
      </c>
      <c r="C74" s="8">
        <v>21.530799999999999</v>
      </c>
      <c r="D74" s="8">
        <v>32.798000000000002</v>
      </c>
      <c r="E74" s="8">
        <v>38.634700000000002</v>
      </c>
      <c r="F74" s="8">
        <v>39.060299999999998</v>
      </c>
      <c r="G74" s="8">
        <v>37.824300000000001</v>
      </c>
      <c r="H74" s="8">
        <v>38.416699999999999</v>
      </c>
      <c r="I74" s="8">
        <v>95.079400000000007</v>
      </c>
      <c r="J74" s="8">
        <v>64.621899999999997</v>
      </c>
      <c r="K74" s="8">
        <v>67.922899999999998</v>
      </c>
      <c r="L74" s="8">
        <v>55.596699999999998</v>
      </c>
      <c r="M74" s="8">
        <v>32.999899999999997</v>
      </c>
      <c r="N74" s="8">
        <v>19.802900000000001</v>
      </c>
      <c r="O74" s="8">
        <v>15.5038</v>
      </c>
      <c r="P74" s="8">
        <v>13.918699999999999</v>
      </c>
      <c r="Q74" s="8">
        <v>12.5252</v>
      </c>
      <c r="R74" s="8">
        <v>12.4</v>
      </c>
      <c r="S74" s="8">
        <v>11.0983</v>
      </c>
      <c r="T74" s="8">
        <v>10.1425</v>
      </c>
      <c r="U74" s="8">
        <v>37.4069</v>
      </c>
      <c r="V74" s="8">
        <v>42.979399999999998</v>
      </c>
      <c r="W74" s="8">
        <v>11.6469</v>
      </c>
      <c r="X74" s="8">
        <v>6903</v>
      </c>
      <c r="Y74" s="25">
        <v>10104</v>
      </c>
      <c r="Z74" s="8">
        <v>10104</v>
      </c>
    </row>
    <row r="75" spans="1:26" x14ac:dyDescent="0.25">
      <c r="A75" s="30" t="s">
        <v>29</v>
      </c>
      <c r="B75" s="31">
        <v>43782.125</v>
      </c>
      <c r="C75" s="8">
        <v>28.801200000000001</v>
      </c>
      <c r="D75" s="8">
        <v>36.180100000000003</v>
      </c>
      <c r="E75" s="8">
        <v>38.518000000000001</v>
      </c>
      <c r="F75" s="8">
        <v>35.556100000000001</v>
      </c>
      <c r="G75" s="8">
        <v>33.4664</v>
      </c>
      <c r="H75" s="8">
        <v>31.659199999999998</v>
      </c>
      <c r="I75" s="8">
        <v>32.479700000000001</v>
      </c>
      <c r="J75" s="8">
        <v>60.450299999999999</v>
      </c>
      <c r="K75" s="8">
        <v>64.223100000000002</v>
      </c>
      <c r="L75" s="8">
        <v>68.215000000000003</v>
      </c>
      <c r="M75" s="8">
        <v>61.171900000000001</v>
      </c>
      <c r="N75" s="8">
        <v>45.494900000000001</v>
      </c>
      <c r="O75" s="8">
        <v>13.510999999999999</v>
      </c>
      <c r="P75" s="8">
        <v>13.463900000000001</v>
      </c>
      <c r="Q75" s="8">
        <v>12.866300000000001</v>
      </c>
      <c r="R75" s="8">
        <v>13.319100000000001</v>
      </c>
      <c r="S75" s="8">
        <v>12.881500000000001</v>
      </c>
      <c r="T75" s="8">
        <v>12.313499999999999</v>
      </c>
      <c r="U75" s="8">
        <v>34.226700000000001</v>
      </c>
      <c r="V75" s="8">
        <v>57.521799999999999</v>
      </c>
      <c r="W75" s="8">
        <v>12.8749</v>
      </c>
      <c r="X75" s="8">
        <v>2915</v>
      </c>
      <c r="Y75" s="24">
        <v>4588</v>
      </c>
      <c r="Z75" s="8">
        <v>4588</v>
      </c>
    </row>
    <row r="76" spans="1:26" x14ac:dyDescent="0.25">
      <c r="A76" s="6"/>
      <c r="B76" s="22" t="s">
        <v>69</v>
      </c>
      <c r="C76" s="8">
        <v>22.743300000000001</v>
      </c>
      <c r="D76" s="8">
        <v>28.3307</v>
      </c>
      <c r="E76" s="8">
        <v>36.737299999999998</v>
      </c>
      <c r="F76" s="8">
        <v>34.977200000000003</v>
      </c>
      <c r="G76" s="8">
        <v>32.866100000000003</v>
      </c>
      <c r="H76" s="8">
        <v>32.444699999999997</v>
      </c>
      <c r="I76" s="8">
        <v>90.298699999999997</v>
      </c>
      <c r="J76" s="8">
        <v>85.361099999999993</v>
      </c>
      <c r="K76" s="8">
        <v>78.138099999999994</v>
      </c>
      <c r="L76" s="8">
        <v>69.131399999999999</v>
      </c>
      <c r="M76" s="8">
        <v>56.9345</v>
      </c>
      <c r="N76" s="8">
        <v>37.357799999999997</v>
      </c>
      <c r="O76" s="8">
        <v>15.0039</v>
      </c>
      <c r="P76" s="8">
        <v>14.651300000000001</v>
      </c>
      <c r="Q76" s="8">
        <v>13.542199999999999</v>
      </c>
      <c r="R76" s="8">
        <v>13.0694</v>
      </c>
      <c r="S76" s="8">
        <v>13.042299999999999</v>
      </c>
      <c r="T76" s="8">
        <v>11.763199999999999</v>
      </c>
      <c r="U76" s="8">
        <v>33.0304</v>
      </c>
      <c r="V76" s="8">
        <v>60.2151</v>
      </c>
      <c r="W76" s="8">
        <v>12.9443</v>
      </c>
      <c r="X76" s="8">
        <v>2883</v>
      </c>
      <c r="Y76" s="24">
        <v>4790</v>
      </c>
      <c r="Z76" s="8">
        <v>4790</v>
      </c>
    </row>
    <row r="77" spans="1:26" x14ac:dyDescent="0.25">
      <c r="A77" s="6"/>
      <c r="B77" s="23" t="s">
        <v>70</v>
      </c>
      <c r="C77" s="8">
        <v>23.729600000000001</v>
      </c>
      <c r="D77" s="8">
        <v>30.022600000000001</v>
      </c>
      <c r="E77" s="8">
        <v>37.517499999999998</v>
      </c>
      <c r="F77" s="8">
        <v>36.482700000000001</v>
      </c>
      <c r="G77" s="8">
        <v>32.851700000000001</v>
      </c>
      <c r="H77" s="8">
        <v>31.115300000000001</v>
      </c>
      <c r="I77" s="8">
        <v>76.615799999999993</v>
      </c>
      <c r="J77" s="8">
        <v>82.161900000000003</v>
      </c>
      <c r="K77" s="8">
        <v>77.626000000000005</v>
      </c>
      <c r="L77" s="8">
        <v>69.496300000000005</v>
      </c>
      <c r="M77" s="8">
        <v>59.5685</v>
      </c>
      <c r="N77" s="8">
        <v>38.4161</v>
      </c>
      <c r="O77" s="8">
        <v>14.863099999999999</v>
      </c>
      <c r="P77" s="8">
        <v>14.4582</v>
      </c>
      <c r="Q77" s="8">
        <v>13.499599999999999</v>
      </c>
      <c r="R77" s="8">
        <v>13.124700000000001</v>
      </c>
      <c r="S77" s="8">
        <v>13.0359</v>
      </c>
      <c r="T77" s="8">
        <v>11.896000000000001</v>
      </c>
      <c r="U77" s="8">
        <v>33.150799999999997</v>
      </c>
      <c r="V77" s="8">
        <v>60.613700000000001</v>
      </c>
      <c r="W77" s="8">
        <v>12.972200000000001</v>
      </c>
      <c r="X77" s="8">
        <v>2905</v>
      </c>
      <c r="Y77" s="24">
        <v>4777</v>
      </c>
      <c r="Z77" s="8">
        <v>4777</v>
      </c>
    </row>
    <row r="78" spans="1:26" x14ac:dyDescent="0.25">
      <c r="A78" s="6"/>
      <c r="B78" s="23" t="s">
        <v>71</v>
      </c>
      <c r="C78" s="8">
        <v>24.443999999999999</v>
      </c>
      <c r="D78" s="8">
        <v>31.4726</v>
      </c>
      <c r="E78" s="8">
        <v>37.554299999999998</v>
      </c>
      <c r="F78" s="8">
        <v>36.641800000000003</v>
      </c>
      <c r="G78" s="8">
        <v>32.690899999999999</v>
      </c>
      <c r="H78" s="8">
        <v>30.838699999999999</v>
      </c>
      <c r="I78" s="8">
        <v>72.581400000000002</v>
      </c>
      <c r="J78" s="8">
        <v>78.477400000000003</v>
      </c>
      <c r="K78" s="8">
        <v>75.702200000000005</v>
      </c>
      <c r="L78" s="8">
        <v>69.186499999999995</v>
      </c>
      <c r="M78" s="8">
        <v>61.742600000000003</v>
      </c>
      <c r="N78" s="8">
        <v>39.674399999999999</v>
      </c>
      <c r="O78" s="8">
        <v>14.6722</v>
      </c>
      <c r="P78" s="8">
        <v>14.2781</v>
      </c>
      <c r="Q78" s="8">
        <v>13.374599999999999</v>
      </c>
      <c r="R78" s="8">
        <v>13.176500000000001</v>
      </c>
      <c r="S78" s="8">
        <v>12.9998</v>
      </c>
      <c r="T78" s="8">
        <v>12.0077</v>
      </c>
      <c r="U78" s="8">
        <v>33.223599999999998</v>
      </c>
      <c r="V78" s="8">
        <v>60.842599999999997</v>
      </c>
      <c r="W78" s="8">
        <v>12.973000000000001</v>
      </c>
      <c r="X78" s="8">
        <v>2883</v>
      </c>
      <c r="Y78" s="24">
        <v>4723</v>
      </c>
      <c r="Z78" s="8">
        <v>4723</v>
      </c>
    </row>
    <row r="79" spans="1:26" x14ac:dyDescent="0.25">
      <c r="A79" s="6"/>
      <c r="B79" s="23" t="s">
        <v>72</v>
      </c>
      <c r="C79" s="8">
        <v>25.018699999999999</v>
      </c>
      <c r="D79" s="8">
        <v>33.112900000000003</v>
      </c>
      <c r="E79" s="8">
        <v>38.293999999999997</v>
      </c>
      <c r="F79" s="8">
        <v>36.4467</v>
      </c>
      <c r="G79" s="8">
        <v>32.562800000000003</v>
      </c>
      <c r="H79" s="8">
        <v>30.908899999999999</v>
      </c>
      <c r="I79" s="8">
        <v>64.959699999999998</v>
      </c>
      <c r="J79" s="8">
        <v>72.601600000000005</v>
      </c>
      <c r="K79" s="8">
        <v>72.409199999999998</v>
      </c>
      <c r="L79" s="8">
        <v>69.843800000000002</v>
      </c>
      <c r="M79" s="8">
        <v>62.825499999999998</v>
      </c>
      <c r="N79" s="8">
        <v>40.653199999999998</v>
      </c>
      <c r="O79" s="8">
        <v>14.4466</v>
      </c>
      <c r="P79" s="8">
        <v>14.0505</v>
      </c>
      <c r="Q79" s="8">
        <v>13.243499999999999</v>
      </c>
      <c r="R79" s="8">
        <v>13.2469</v>
      </c>
      <c r="S79" s="8">
        <v>13.000400000000001</v>
      </c>
      <c r="T79" s="8">
        <v>12.195600000000001</v>
      </c>
      <c r="U79" s="8">
        <v>33.447899999999997</v>
      </c>
      <c r="V79" s="8">
        <v>60.247500000000002</v>
      </c>
      <c r="W79" s="8">
        <v>12.994400000000001</v>
      </c>
      <c r="X79" s="8">
        <v>2843</v>
      </c>
      <c r="Y79" s="24">
        <v>4681</v>
      </c>
      <c r="Z79" s="8">
        <v>4681</v>
      </c>
    </row>
    <row r="80" spans="1:26" x14ac:dyDescent="0.25">
      <c r="A80" s="6"/>
      <c r="B80" s="23" t="s">
        <v>73</v>
      </c>
      <c r="C80" s="8">
        <v>27.269200000000001</v>
      </c>
      <c r="D80" s="8">
        <v>35.996600000000001</v>
      </c>
      <c r="E80" s="8">
        <v>38.880099999999999</v>
      </c>
      <c r="F80" s="8">
        <v>35.857300000000002</v>
      </c>
      <c r="G80" s="8">
        <v>33.863700000000001</v>
      </c>
      <c r="H80" s="8">
        <v>30.8797</v>
      </c>
      <c r="I80" s="8">
        <v>40.822099999999999</v>
      </c>
      <c r="J80" s="8">
        <v>63.294600000000003</v>
      </c>
      <c r="K80" s="8">
        <v>65.658299999999997</v>
      </c>
      <c r="L80" s="8">
        <v>68.115200000000002</v>
      </c>
      <c r="M80" s="8">
        <v>62.689599999999999</v>
      </c>
      <c r="N80" s="8">
        <v>43.404899999999998</v>
      </c>
      <c r="O80" s="8">
        <v>13.8171</v>
      </c>
      <c r="P80" s="8">
        <v>13.626200000000001</v>
      </c>
      <c r="Q80" s="8">
        <v>12.9039</v>
      </c>
      <c r="R80" s="8">
        <v>13.310600000000001</v>
      </c>
      <c r="S80" s="8">
        <v>12.9011</v>
      </c>
      <c r="T80" s="8">
        <v>12.2654</v>
      </c>
      <c r="U80" s="8">
        <v>34.119</v>
      </c>
      <c r="V80" s="8">
        <v>58.005200000000002</v>
      </c>
      <c r="W80" s="8">
        <v>12.893700000000001</v>
      </c>
      <c r="X80" s="8">
        <v>2892</v>
      </c>
      <c r="Y80" s="24">
        <v>4626</v>
      </c>
      <c r="Z80" s="8">
        <v>4626</v>
      </c>
    </row>
    <row r="81" spans="1:26" x14ac:dyDescent="0.25">
      <c r="A81" s="6"/>
      <c r="B81" s="22" t="s">
        <v>74</v>
      </c>
      <c r="C81" s="8">
        <v>30.762899999999998</v>
      </c>
      <c r="D81" s="8">
        <v>36.169199999999996</v>
      </c>
      <c r="E81" s="8">
        <v>35.954000000000001</v>
      </c>
      <c r="F81" s="8">
        <v>35.482599999999998</v>
      </c>
      <c r="G81" s="8">
        <v>34.116700000000002</v>
      </c>
      <c r="H81" s="8">
        <v>33.692100000000003</v>
      </c>
      <c r="I81" s="8">
        <v>29.244800000000001</v>
      </c>
      <c r="J81" s="8">
        <v>56.532800000000002</v>
      </c>
      <c r="K81" s="8">
        <v>62.3827</v>
      </c>
      <c r="L81" s="8">
        <v>66.665999999999997</v>
      </c>
      <c r="M81" s="8">
        <v>57.994199999999999</v>
      </c>
      <c r="N81" s="8">
        <v>46.704099999999997</v>
      </c>
      <c r="O81" s="8">
        <v>13.1683</v>
      </c>
      <c r="P81" s="8">
        <v>13.3184</v>
      </c>
      <c r="Q81" s="8">
        <v>12.9404</v>
      </c>
      <c r="R81" s="8">
        <v>13.347300000000001</v>
      </c>
      <c r="S81" s="8">
        <v>12.736700000000001</v>
      </c>
      <c r="T81" s="8">
        <v>12.2173</v>
      </c>
      <c r="U81" s="8">
        <v>34.612299999999998</v>
      </c>
      <c r="V81" s="8">
        <v>56.052500000000002</v>
      </c>
      <c r="W81" s="8">
        <v>12.803000000000001</v>
      </c>
      <c r="X81" s="8">
        <v>2956</v>
      </c>
      <c r="Y81" s="24">
        <v>4587</v>
      </c>
      <c r="Z81" s="8">
        <v>4587</v>
      </c>
    </row>
    <row r="82" spans="1:26" x14ac:dyDescent="0.25">
      <c r="A82" s="6"/>
      <c r="B82" s="23" t="s">
        <v>75</v>
      </c>
      <c r="C82" s="8">
        <v>32.398499999999999</v>
      </c>
      <c r="D82" s="8">
        <v>35.403199999999998</v>
      </c>
      <c r="E82" s="8">
        <v>34.268700000000003</v>
      </c>
      <c r="F82" s="8">
        <v>34.444800000000001</v>
      </c>
      <c r="G82" s="8">
        <v>34.543599999999998</v>
      </c>
      <c r="H82" s="8">
        <v>33.2254</v>
      </c>
      <c r="I82" s="8">
        <v>25.3017</v>
      </c>
      <c r="J82" s="8">
        <v>51.312199999999997</v>
      </c>
      <c r="K82" s="8">
        <v>61.362000000000002</v>
      </c>
      <c r="L82" s="8">
        <v>65.331900000000005</v>
      </c>
      <c r="M82" s="8">
        <v>56.252400000000002</v>
      </c>
      <c r="N82" s="8">
        <v>47.162300000000002</v>
      </c>
      <c r="O82" s="8">
        <v>12.856400000000001</v>
      </c>
      <c r="P82" s="8">
        <v>13.2286</v>
      </c>
      <c r="Q82" s="8">
        <v>13.0219</v>
      </c>
      <c r="R82" s="8">
        <v>13.3522</v>
      </c>
      <c r="S82" s="8">
        <v>12.546799999999999</v>
      </c>
      <c r="T82" s="8">
        <v>12.252000000000001</v>
      </c>
      <c r="U82" s="8">
        <v>34.150700000000001</v>
      </c>
      <c r="V82" s="8">
        <v>54.7179</v>
      </c>
      <c r="W82" s="8">
        <v>12.7585</v>
      </c>
      <c r="X82" s="8">
        <v>2976</v>
      </c>
      <c r="Y82" s="24">
        <v>4600</v>
      </c>
      <c r="Z82" s="8">
        <v>4600</v>
      </c>
    </row>
    <row r="83" spans="1:26" x14ac:dyDescent="0.25">
      <c r="A83" s="6"/>
      <c r="B83" s="23" t="s">
        <v>76</v>
      </c>
      <c r="C83" s="8">
        <v>33.936999999999998</v>
      </c>
      <c r="D83" s="8">
        <v>35.214199999999998</v>
      </c>
      <c r="E83" s="8">
        <v>33.484900000000003</v>
      </c>
      <c r="F83" s="8">
        <v>33.444000000000003</v>
      </c>
      <c r="G83" s="8">
        <v>34.058700000000002</v>
      </c>
      <c r="H83" s="8">
        <v>33.569299999999998</v>
      </c>
      <c r="I83" s="8">
        <v>22.809100000000001</v>
      </c>
      <c r="J83" s="8">
        <v>47.693199999999997</v>
      </c>
      <c r="K83" s="8">
        <v>58.4495</v>
      </c>
      <c r="L83" s="8">
        <v>62.815800000000003</v>
      </c>
      <c r="M83" s="8">
        <v>55.5657</v>
      </c>
      <c r="N83" s="8">
        <v>48.385800000000003</v>
      </c>
      <c r="O83" s="8">
        <v>12.5358</v>
      </c>
      <c r="P83" s="8">
        <v>13.0921</v>
      </c>
      <c r="Q83" s="8">
        <v>13.1013</v>
      </c>
      <c r="R83" s="8">
        <v>13.235900000000001</v>
      </c>
      <c r="S83" s="8">
        <v>12.4838</v>
      </c>
      <c r="T83" s="8">
        <v>12.246700000000001</v>
      </c>
      <c r="U83" s="8">
        <v>33.869799999999998</v>
      </c>
      <c r="V83" s="8">
        <v>53.581800000000001</v>
      </c>
      <c r="W83" s="8">
        <v>12.7079</v>
      </c>
      <c r="X83" s="8">
        <v>2975</v>
      </c>
      <c r="Y83" s="24">
        <v>4554</v>
      </c>
      <c r="Z83" s="8">
        <v>4554</v>
      </c>
    </row>
    <row r="84" spans="1:26" x14ac:dyDescent="0.25">
      <c r="A84" s="6"/>
      <c r="B84" s="23" t="s">
        <v>77</v>
      </c>
      <c r="C84" s="8">
        <v>35.058199999999999</v>
      </c>
      <c r="D84" s="8">
        <v>36.207900000000002</v>
      </c>
      <c r="E84" s="8">
        <v>32.083300000000001</v>
      </c>
      <c r="F84" s="8">
        <v>31.8963</v>
      </c>
      <c r="G84" s="8">
        <v>34.466000000000001</v>
      </c>
      <c r="H84" s="8">
        <v>35.332099999999997</v>
      </c>
      <c r="I84" s="8">
        <v>20.528199999999998</v>
      </c>
      <c r="J84" s="8">
        <v>41.076999999999998</v>
      </c>
      <c r="K84" s="8">
        <v>55.563600000000001</v>
      </c>
      <c r="L84" s="8">
        <v>59.953299999999999</v>
      </c>
      <c r="M84" s="8">
        <v>55.408299999999997</v>
      </c>
      <c r="N84" s="8">
        <v>48.401000000000003</v>
      </c>
      <c r="O84" s="8">
        <v>12.2555</v>
      </c>
      <c r="P84" s="8">
        <v>12.834</v>
      </c>
      <c r="Q84" s="8">
        <v>13.057399999999999</v>
      </c>
      <c r="R84" s="8">
        <v>13.2012</v>
      </c>
      <c r="S84" s="8">
        <v>12.403700000000001</v>
      </c>
      <c r="T84" s="8">
        <v>12.2437</v>
      </c>
      <c r="U84" s="8">
        <v>34.097099999999998</v>
      </c>
      <c r="V84" s="8">
        <v>51.8461</v>
      </c>
      <c r="W84" s="8">
        <v>12.635899999999999</v>
      </c>
      <c r="X84" s="8">
        <v>3002</v>
      </c>
      <c r="Y84" s="24">
        <v>4494</v>
      </c>
      <c r="Z84" s="8">
        <v>4494</v>
      </c>
    </row>
    <row r="85" spans="1:26" x14ac:dyDescent="0.25">
      <c r="A85" s="6"/>
      <c r="B85" s="23" t="s">
        <v>78</v>
      </c>
      <c r="C85" s="8">
        <v>35.833799999999997</v>
      </c>
      <c r="D85" s="8">
        <v>34.746699999999997</v>
      </c>
      <c r="E85" s="8">
        <v>32.154299999999999</v>
      </c>
      <c r="F85" s="8">
        <v>29.992999999999999</v>
      </c>
      <c r="G85" s="8">
        <v>35.011899999999997</v>
      </c>
      <c r="H85" s="8">
        <v>34.613999999999997</v>
      </c>
      <c r="I85" s="8">
        <v>19.377700000000001</v>
      </c>
      <c r="J85" s="8">
        <v>37.005899999999997</v>
      </c>
      <c r="K85" s="8">
        <v>53.506100000000004</v>
      </c>
      <c r="L85" s="8">
        <v>57.724299999999999</v>
      </c>
      <c r="M85" s="8">
        <v>55.512500000000003</v>
      </c>
      <c r="N85" s="8">
        <v>47.899099999999997</v>
      </c>
      <c r="O85" s="8">
        <v>12.0024</v>
      </c>
      <c r="P85" s="8">
        <v>12.7895</v>
      </c>
      <c r="Q85" s="8">
        <v>12.9788</v>
      </c>
      <c r="R85" s="8">
        <v>13.263199999999999</v>
      </c>
      <c r="S85" s="8">
        <v>12.5068</v>
      </c>
      <c r="T85" s="8">
        <v>12.39</v>
      </c>
      <c r="U85" s="8">
        <v>33.560899999999997</v>
      </c>
      <c r="V85" s="8">
        <v>50.560499999999998</v>
      </c>
      <c r="W85" s="8">
        <v>12.6906</v>
      </c>
      <c r="X85" s="8">
        <v>2976</v>
      </c>
      <c r="Y85" s="25">
        <v>4442</v>
      </c>
      <c r="Z85" s="8">
        <v>4442</v>
      </c>
    </row>
    <row r="86" spans="1:26" x14ac:dyDescent="0.25">
      <c r="A86" s="6"/>
      <c r="B86" s="23" t="s">
        <v>79</v>
      </c>
      <c r="C86" s="8">
        <v>35.816499999999998</v>
      </c>
      <c r="D86" s="8">
        <v>35.494</v>
      </c>
      <c r="E86" s="8">
        <v>31.3461</v>
      </c>
      <c r="F86" s="8">
        <v>29.249199999999998</v>
      </c>
      <c r="G86" s="8">
        <v>34.563099999999999</v>
      </c>
      <c r="H86" s="8">
        <v>33.247399999999999</v>
      </c>
      <c r="I86" s="8">
        <v>18.646999999999998</v>
      </c>
      <c r="J86" s="8">
        <v>32.800800000000002</v>
      </c>
      <c r="K86" s="8">
        <v>50.317700000000002</v>
      </c>
      <c r="L86" s="8">
        <v>56.643000000000001</v>
      </c>
      <c r="M86" s="8">
        <v>55.624400000000001</v>
      </c>
      <c r="N86" s="8">
        <v>48.006</v>
      </c>
      <c r="O86" s="8">
        <v>11.9072</v>
      </c>
      <c r="P86" s="8">
        <v>12.589</v>
      </c>
      <c r="Q86" s="8">
        <v>12.992100000000001</v>
      </c>
      <c r="R86" s="8">
        <v>13.2044</v>
      </c>
      <c r="S86" s="8">
        <v>12.569100000000001</v>
      </c>
      <c r="T86" s="8">
        <v>12.339700000000001</v>
      </c>
      <c r="U86" s="8">
        <v>32.954799999999999</v>
      </c>
      <c r="V86" s="8">
        <v>49.537399999999998</v>
      </c>
      <c r="W86" s="8">
        <v>12.664199999999999</v>
      </c>
      <c r="X86" s="8">
        <v>2965</v>
      </c>
      <c r="Y86" s="25">
        <v>4429</v>
      </c>
      <c r="Z86" s="8">
        <v>4429</v>
      </c>
    </row>
    <row r="87" spans="1:26" x14ac:dyDescent="0.25">
      <c r="A87" s="30" t="s">
        <v>60</v>
      </c>
      <c r="B87" s="31">
        <v>44075.125</v>
      </c>
      <c r="C87" s="8">
        <v>48.970500000000001</v>
      </c>
      <c r="D87" s="8">
        <v>39.850200000000001</v>
      </c>
      <c r="E87" s="8">
        <v>33.134700000000002</v>
      </c>
      <c r="F87" s="8">
        <v>35.404200000000003</v>
      </c>
      <c r="G87" s="8">
        <v>35.573099999999997</v>
      </c>
      <c r="H87" s="8">
        <v>35.625300000000003</v>
      </c>
      <c r="I87" s="8">
        <v>17.114599999999999</v>
      </c>
      <c r="J87" s="8">
        <v>29.347100000000001</v>
      </c>
      <c r="K87" s="8">
        <v>32.429900000000004</v>
      </c>
      <c r="L87" s="8">
        <v>22.945399999999999</v>
      </c>
      <c r="M87" s="8">
        <v>27.254100000000001</v>
      </c>
      <c r="N87" s="8">
        <v>24.547899999999998</v>
      </c>
      <c r="O87" s="8">
        <v>10.922700000000001</v>
      </c>
      <c r="P87" s="8">
        <v>10.0219</v>
      </c>
      <c r="Q87" s="8">
        <v>10.6304</v>
      </c>
      <c r="R87" s="8">
        <v>10.6496</v>
      </c>
      <c r="S87" s="8">
        <v>10.8508</v>
      </c>
      <c r="T87" s="8">
        <v>10.597099999999999</v>
      </c>
      <c r="U87" s="8">
        <v>36.036299999999997</v>
      </c>
      <c r="V87" s="8">
        <v>26.265599999999999</v>
      </c>
      <c r="W87" s="8">
        <v>10.6343</v>
      </c>
      <c r="X87" s="8">
        <v>27420</v>
      </c>
      <c r="Y87" s="24">
        <v>41544</v>
      </c>
      <c r="Z87" s="8">
        <v>41544</v>
      </c>
    </row>
    <row r="88" spans="1:26" x14ac:dyDescent="0.25">
      <c r="A88" s="6"/>
      <c r="B88" s="22" t="s">
        <v>69</v>
      </c>
      <c r="C88" s="8">
        <v>57.181899999999999</v>
      </c>
      <c r="D88" s="8">
        <v>39.724600000000002</v>
      </c>
      <c r="E88" s="8">
        <v>35.150700000000001</v>
      </c>
      <c r="F88" s="8">
        <v>35.805999999999997</v>
      </c>
      <c r="G88" s="8">
        <v>34.735599999999998</v>
      </c>
      <c r="H88" s="8">
        <v>35.2926</v>
      </c>
      <c r="I88" s="8">
        <v>17.383700000000001</v>
      </c>
      <c r="J88" s="8">
        <v>32.322499999999998</v>
      </c>
      <c r="K88" s="8">
        <v>29.357800000000001</v>
      </c>
      <c r="L88" s="8">
        <v>22.679300000000001</v>
      </c>
      <c r="M88" s="8">
        <v>28.5063</v>
      </c>
      <c r="N88" s="8">
        <v>22.914000000000001</v>
      </c>
      <c r="O88" s="8">
        <v>9.9797799999999999</v>
      </c>
      <c r="P88" s="8">
        <v>10.0299</v>
      </c>
      <c r="Q88" s="8">
        <v>10.4452</v>
      </c>
      <c r="R88" s="8">
        <v>10.7509</v>
      </c>
      <c r="S88" s="8">
        <v>10.904299999999999</v>
      </c>
      <c r="T88" s="8">
        <v>10.452500000000001</v>
      </c>
      <c r="U88" s="8">
        <v>36.424900000000001</v>
      </c>
      <c r="V88" s="8">
        <v>25.881599999999999</v>
      </c>
      <c r="W88" s="8">
        <v>10.569699999999999</v>
      </c>
      <c r="X88" s="8">
        <v>27803</v>
      </c>
      <c r="Y88" s="24">
        <v>40915</v>
      </c>
      <c r="Z88" s="8">
        <v>40915</v>
      </c>
    </row>
    <row r="89" spans="1:26" x14ac:dyDescent="0.25">
      <c r="A89" s="6"/>
      <c r="B89" s="23" t="s">
        <v>70</v>
      </c>
      <c r="C89" s="8">
        <v>57.337499999999999</v>
      </c>
      <c r="D89" s="8">
        <v>39.364400000000003</v>
      </c>
      <c r="E89" s="8">
        <v>34.588000000000001</v>
      </c>
      <c r="F89" s="8">
        <v>36.004399999999997</v>
      </c>
      <c r="G89" s="8">
        <v>34.760399999999997</v>
      </c>
      <c r="H89" s="8">
        <v>35.2774</v>
      </c>
      <c r="I89" s="8">
        <v>17.024899999999999</v>
      </c>
      <c r="J89" s="8">
        <v>32.401200000000003</v>
      </c>
      <c r="K89" s="8">
        <v>29.3156</v>
      </c>
      <c r="L89" s="8">
        <v>22.41</v>
      </c>
      <c r="M89" s="8">
        <v>28.593499999999999</v>
      </c>
      <c r="N89" s="8">
        <v>22.741499999999998</v>
      </c>
      <c r="O89" s="8">
        <v>9.99953</v>
      </c>
      <c r="P89" s="8">
        <v>10.08</v>
      </c>
      <c r="Q89" s="8">
        <v>10.4855</v>
      </c>
      <c r="R89" s="8">
        <v>10.7614</v>
      </c>
      <c r="S89" s="8">
        <v>10.956099999999999</v>
      </c>
      <c r="T89" s="8">
        <v>10.5245</v>
      </c>
      <c r="U89" s="8">
        <v>36.349699999999999</v>
      </c>
      <c r="V89" s="8">
        <v>25.780999999999999</v>
      </c>
      <c r="W89" s="8">
        <v>10.6159</v>
      </c>
      <c r="X89" s="8">
        <v>27633</v>
      </c>
      <c r="Y89" s="24">
        <v>41092</v>
      </c>
      <c r="Z89" s="8">
        <v>41092</v>
      </c>
    </row>
    <row r="90" spans="1:26" x14ac:dyDescent="0.25">
      <c r="A90" s="6"/>
      <c r="B90" s="23" t="s">
        <v>71</v>
      </c>
      <c r="C90" s="8">
        <v>56.575400000000002</v>
      </c>
      <c r="D90" s="8">
        <v>40.026600000000002</v>
      </c>
      <c r="E90" s="8">
        <v>34.102699999999999</v>
      </c>
      <c r="F90" s="8">
        <v>36.295099999999998</v>
      </c>
      <c r="G90" s="8">
        <v>34.929900000000004</v>
      </c>
      <c r="H90" s="8">
        <v>34.972700000000003</v>
      </c>
      <c r="I90" s="8">
        <v>17.276700000000002</v>
      </c>
      <c r="J90" s="8">
        <v>31.793199999999999</v>
      </c>
      <c r="K90" s="8">
        <v>29.660699999999999</v>
      </c>
      <c r="L90" s="8">
        <v>22.424399999999999</v>
      </c>
      <c r="M90" s="8">
        <v>28.734500000000001</v>
      </c>
      <c r="N90" s="8">
        <v>22.9194</v>
      </c>
      <c r="O90" s="8">
        <v>10.0869</v>
      </c>
      <c r="P90" s="8">
        <v>10.083500000000001</v>
      </c>
      <c r="Q90" s="8">
        <v>10.529400000000001</v>
      </c>
      <c r="R90" s="8">
        <v>10.768700000000001</v>
      </c>
      <c r="S90" s="8">
        <v>10.9572</v>
      </c>
      <c r="T90" s="8">
        <v>10.6126</v>
      </c>
      <c r="U90" s="8">
        <v>36.314300000000003</v>
      </c>
      <c r="V90" s="8">
        <v>25.869599999999998</v>
      </c>
      <c r="W90" s="8">
        <v>10.6526</v>
      </c>
      <c r="X90" s="8">
        <v>27480</v>
      </c>
      <c r="Y90" s="24">
        <v>41233</v>
      </c>
      <c r="Z90" s="8">
        <v>41233</v>
      </c>
    </row>
    <row r="91" spans="1:26" x14ac:dyDescent="0.25">
      <c r="A91" s="6"/>
      <c r="B91" s="23" t="s">
        <v>72</v>
      </c>
      <c r="C91" s="8">
        <v>55.830100000000002</v>
      </c>
      <c r="D91" s="8">
        <v>40.57</v>
      </c>
      <c r="E91" s="8">
        <v>33.632100000000001</v>
      </c>
      <c r="F91" s="8">
        <v>36.095799999999997</v>
      </c>
      <c r="G91" s="8">
        <v>35.094099999999997</v>
      </c>
      <c r="H91" s="8">
        <v>34.996099999999998</v>
      </c>
      <c r="I91" s="8">
        <v>17.483799999999999</v>
      </c>
      <c r="J91" s="8">
        <v>31.296600000000002</v>
      </c>
      <c r="K91" s="8">
        <v>29.9434</v>
      </c>
      <c r="L91" s="8">
        <v>22.547899999999998</v>
      </c>
      <c r="M91" s="8">
        <v>28.840699999999998</v>
      </c>
      <c r="N91" s="8">
        <v>23.098800000000001</v>
      </c>
      <c r="O91" s="8">
        <v>10.2354</v>
      </c>
      <c r="P91" s="8">
        <v>10.1038</v>
      </c>
      <c r="Q91" s="8">
        <v>10.644</v>
      </c>
      <c r="R91" s="8">
        <v>10.754200000000001</v>
      </c>
      <c r="S91" s="8">
        <v>10.9749</v>
      </c>
      <c r="T91" s="8">
        <v>10.608599999999999</v>
      </c>
      <c r="U91" s="8">
        <v>36.281300000000002</v>
      </c>
      <c r="V91" s="8">
        <v>25.959099999999999</v>
      </c>
      <c r="W91" s="8">
        <v>10.6761</v>
      </c>
      <c r="X91" s="8">
        <v>27446</v>
      </c>
      <c r="Y91" s="24">
        <v>41355</v>
      </c>
      <c r="Z91" s="8">
        <v>41355</v>
      </c>
    </row>
    <row r="92" spans="1:26" x14ac:dyDescent="0.25">
      <c r="A92" s="6"/>
      <c r="B92" s="23" t="s">
        <v>73</v>
      </c>
      <c r="C92" s="8">
        <v>50.754399999999997</v>
      </c>
      <c r="D92" s="8">
        <v>39.965200000000003</v>
      </c>
      <c r="E92" s="8">
        <v>33.198300000000003</v>
      </c>
      <c r="F92" s="8">
        <v>35.621499999999997</v>
      </c>
      <c r="G92" s="8">
        <v>35.432299999999998</v>
      </c>
      <c r="H92" s="8">
        <v>35.248100000000001</v>
      </c>
      <c r="I92" s="8">
        <v>17.258199999999999</v>
      </c>
      <c r="J92" s="8">
        <v>29.817499999999999</v>
      </c>
      <c r="K92" s="8">
        <v>31.343</v>
      </c>
      <c r="L92" s="8">
        <v>22.630099999999999</v>
      </c>
      <c r="M92" s="8">
        <v>27.5136</v>
      </c>
      <c r="N92" s="8">
        <v>23.4468</v>
      </c>
      <c r="O92" s="8">
        <v>10.615600000000001</v>
      </c>
      <c r="P92" s="8">
        <v>10.014900000000001</v>
      </c>
      <c r="Q92" s="8">
        <v>10.608499999999999</v>
      </c>
      <c r="R92" s="8">
        <v>10.6404</v>
      </c>
      <c r="S92" s="8">
        <v>10.8628</v>
      </c>
      <c r="T92" s="8">
        <v>10.578099999999999</v>
      </c>
      <c r="U92" s="8">
        <v>36.0396</v>
      </c>
      <c r="V92" s="8">
        <v>25.811699999999998</v>
      </c>
      <c r="W92" s="8">
        <v>10.6167</v>
      </c>
      <c r="X92" s="8">
        <v>27512</v>
      </c>
      <c r="Y92" s="24">
        <v>41946</v>
      </c>
      <c r="Z92" s="8">
        <v>41946</v>
      </c>
    </row>
    <row r="93" spans="1:26" x14ac:dyDescent="0.25">
      <c r="A93" s="6"/>
      <c r="B93" s="22" t="s">
        <v>74</v>
      </c>
      <c r="C93" s="8">
        <v>47.186900000000001</v>
      </c>
      <c r="D93" s="8">
        <v>40.629300000000001</v>
      </c>
      <c r="E93" s="8">
        <v>33.030500000000004</v>
      </c>
      <c r="F93" s="8">
        <v>34.992400000000004</v>
      </c>
      <c r="G93" s="8">
        <v>35.781999999999996</v>
      </c>
      <c r="H93" s="8">
        <v>36.084899999999998</v>
      </c>
      <c r="I93" s="8">
        <v>16.5778</v>
      </c>
      <c r="J93" s="8">
        <v>28.534400000000002</v>
      </c>
      <c r="K93" s="8">
        <v>33.711100000000002</v>
      </c>
      <c r="L93" s="8">
        <v>23.013200000000001</v>
      </c>
      <c r="M93" s="8">
        <v>26.4374</v>
      </c>
      <c r="N93" s="8">
        <v>25.235399999999998</v>
      </c>
      <c r="O93" s="8">
        <v>10.9467</v>
      </c>
      <c r="P93" s="8">
        <v>10.0222</v>
      </c>
      <c r="Q93" s="8">
        <v>10.6587</v>
      </c>
      <c r="R93" s="8">
        <v>10.6601</v>
      </c>
      <c r="S93" s="8">
        <v>10.8552</v>
      </c>
      <c r="T93" s="8">
        <v>10.579599999999999</v>
      </c>
      <c r="U93" s="8">
        <v>36.114600000000003</v>
      </c>
      <c r="V93" s="8">
        <v>26.382000000000001</v>
      </c>
      <c r="W93" s="8">
        <v>10.6378</v>
      </c>
      <c r="X93" s="8">
        <v>27503</v>
      </c>
      <c r="Y93" s="24">
        <v>41314</v>
      </c>
      <c r="Z93" s="8">
        <v>41314</v>
      </c>
    </row>
    <row r="94" spans="1:26" x14ac:dyDescent="0.25">
      <c r="A94" s="6"/>
      <c r="B94" s="23" t="s">
        <v>75</v>
      </c>
      <c r="C94" s="8">
        <v>45.714700000000001</v>
      </c>
      <c r="D94" s="8">
        <v>40.7545</v>
      </c>
      <c r="E94" s="8">
        <v>33.569699999999997</v>
      </c>
      <c r="F94" s="8">
        <v>34.717399999999998</v>
      </c>
      <c r="G94" s="8">
        <v>36.187899999999999</v>
      </c>
      <c r="H94" s="8">
        <v>36.594099999999997</v>
      </c>
      <c r="I94" s="8">
        <v>15.820399999999999</v>
      </c>
      <c r="J94" s="8">
        <v>27.968399999999999</v>
      </c>
      <c r="K94" s="8">
        <v>34.603700000000003</v>
      </c>
      <c r="L94" s="8">
        <v>23.3687</v>
      </c>
      <c r="M94" s="8">
        <v>25.3414</v>
      </c>
      <c r="N94" s="8">
        <v>25.585000000000001</v>
      </c>
      <c r="O94" s="8">
        <v>11.0228</v>
      </c>
      <c r="P94" s="8">
        <v>10.0366</v>
      </c>
      <c r="Q94" s="8">
        <v>10.6334</v>
      </c>
      <c r="R94" s="8">
        <v>10.6677</v>
      </c>
      <c r="S94" s="8">
        <v>10.882400000000001</v>
      </c>
      <c r="T94" s="8">
        <v>10.5817</v>
      </c>
      <c r="U94" s="8">
        <v>36.334299999999999</v>
      </c>
      <c r="V94" s="8">
        <v>26.343</v>
      </c>
      <c r="W94" s="8">
        <v>10.6469</v>
      </c>
      <c r="X94" s="8">
        <v>27563</v>
      </c>
      <c r="Y94" s="24">
        <v>41206</v>
      </c>
      <c r="Z94" s="8">
        <v>41206</v>
      </c>
    </row>
    <row r="95" spans="1:26" x14ac:dyDescent="0.25">
      <c r="A95" s="6"/>
      <c r="B95" s="23" t="s">
        <v>76</v>
      </c>
      <c r="C95" s="8">
        <v>43.743400000000001</v>
      </c>
      <c r="D95" s="8">
        <v>40.655299999999997</v>
      </c>
      <c r="E95" s="8">
        <v>34.067399999999999</v>
      </c>
      <c r="F95" s="8">
        <v>34.585599999999999</v>
      </c>
      <c r="G95" s="8">
        <v>36.528399999999998</v>
      </c>
      <c r="H95" s="8">
        <v>36.808799999999998</v>
      </c>
      <c r="I95" s="8">
        <v>15.5274</v>
      </c>
      <c r="J95" s="8">
        <v>28.483599999999999</v>
      </c>
      <c r="K95" s="8">
        <v>34.912700000000001</v>
      </c>
      <c r="L95" s="8">
        <v>23.813700000000001</v>
      </c>
      <c r="M95" s="8">
        <v>24.387599999999999</v>
      </c>
      <c r="N95" s="8">
        <v>25.6355</v>
      </c>
      <c r="O95" s="8">
        <v>10.997299999999999</v>
      </c>
      <c r="P95" s="8">
        <v>10.062200000000001</v>
      </c>
      <c r="Q95" s="8">
        <v>10.678900000000001</v>
      </c>
      <c r="R95" s="8">
        <v>10.720599999999999</v>
      </c>
      <c r="S95" s="8">
        <v>10.915699999999999</v>
      </c>
      <c r="T95" s="8">
        <v>10.614699999999999</v>
      </c>
      <c r="U95" s="8">
        <v>36.456000000000003</v>
      </c>
      <c r="V95" s="8">
        <v>26.294</v>
      </c>
      <c r="W95" s="8">
        <v>10.6835</v>
      </c>
      <c r="X95" s="8">
        <v>27589</v>
      </c>
      <c r="Y95" s="24">
        <v>40972</v>
      </c>
      <c r="Z95" s="8">
        <v>40972</v>
      </c>
    </row>
    <row r="96" spans="1:26" x14ac:dyDescent="0.25">
      <c r="A96" s="6"/>
      <c r="B96" s="23" t="s">
        <v>77</v>
      </c>
      <c r="C96" s="8">
        <v>42.649700000000003</v>
      </c>
      <c r="D96" s="8">
        <v>41.127600000000001</v>
      </c>
      <c r="E96" s="8">
        <v>34.027500000000003</v>
      </c>
      <c r="F96" s="8">
        <v>34.503300000000003</v>
      </c>
      <c r="G96" s="8">
        <v>36.564799999999998</v>
      </c>
      <c r="H96" s="8">
        <v>37.020800000000001</v>
      </c>
      <c r="I96" s="8">
        <v>14.627599999999999</v>
      </c>
      <c r="J96" s="8">
        <v>30.4313</v>
      </c>
      <c r="K96" s="8">
        <v>35.837200000000003</v>
      </c>
      <c r="L96" s="8">
        <v>24.659300000000002</v>
      </c>
      <c r="M96" s="8">
        <v>23.323399999999999</v>
      </c>
      <c r="N96" s="8">
        <v>25.818100000000001</v>
      </c>
      <c r="O96" s="8">
        <v>11.0581</v>
      </c>
      <c r="P96" s="8">
        <v>10.3103</v>
      </c>
      <c r="Q96" s="8">
        <v>10.707700000000001</v>
      </c>
      <c r="R96" s="8">
        <v>10.773199999999999</v>
      </c>
      <c r="S96" s="8">
        <v>10.8954</v>
      </c>
      <c r="T96" s="8">
        <v>10.6898</v>
      </c>
      <c r="U96" s="8">
        <v>36.475700000000003</v>
      </c>
      <c r="V96" s="8">
        <v>26.542999999999999</v>
      </c>
      <c r="W96" s="8">
        <v>10.737500000000001</v>
      </c>
      <c r="X96" s="8">
        <v>27441</v>
      </c>
      <c r="Y96" s="24">
        <v>40875</v>
      </c>
      <c r="Z96" s="8">
        <v>40875</v>
      </c>
    </row>
    <row r="97" spans="1:26" x14ac:dyDescent="0.25">
      <c r="A97" s="6"/>
      <c r="B97" s="23" t="s">
        <v>78</v>
      </c>
      <c r="C97" s="8">
        <v>41.917700000000004</v>
      </c>
      <c r="D97" s="8">
        <v>41.7149</v>
      </c>
      <c r="E97" s="8">
        <v>34.417499999999997</v>
      </c>
      <c r="F97" s="8">
        <v>34.3307</v>
      </c>
      <c r="G97" s="8">
        <v>36.626800000000003</v>
      </c>
      <c r="H97" s="8">
        <v>37.051099999999998</v>
      </c>
      <c r="I97" s="8">
        <v>13.741</v>
      </c>
      <c r="J97" s="8">
        <v>33.559199999999997</v>
      </c>
      <c r="K97" s="8">
        <v>36.447699999999998</v>
      </c>
      <c r="L97" s="8">
        <v>25.245000000000001</v>
      </c>
      <c r="M97" s="8">
        <v>22.8721</v>
      </c>
      <c r="N97" s="8">
        <v>25.792400000000001</v>
      </c>
      <c r="O97" s="8">
        <v>11.056800000000001</v>
      </c>
      <c r="P97" s="8">
        <v>10.561400000000001</v>
      </c>
      <c r="Q97" s="8">
        <v>10.7597</v>
      </c>
      <c r="R97" s="8">
        <v>10.806699999999999</v>
      </c>
      <c r="S97" s="8">
        <v>10.9251</v>
      </c>
      <c r="T97" s="8">
        <v>10.7736</v>
      </c>
      <c r="U97" s="8">
        <v>36.553899999999999</v>
      </c>
      <c r="V97" s="8">
        <v>26.9087</v>
      </c>
      <c r="W97" s="8">
        <v>10.8048</v>
      </c>
      <c r="X97" s="8">
        <v>27414</v>
      </c>
      <c r="Y97" s="25">
        <v>40813</v>
      </c>
      <c r="Z97" s="8">
        <v>40813</v>
      </c>
    </row>
    <row r="98" spans="1:26" x14ac:dyDescent="0.25">
      <c r="A98" s="6"/>
      <c r="B98" s="23" t="s">
        <v>79</v>
      </c>
      <c r="C98" s="8">
        <v>40.064300000000003</v>
      </c>
      <c r="D98" s="8">
        <v>41.662500000000001</v>
      </c>
      <c r="E98" s="8">
        <v>34.759900000000002</v>
      </c>
      <c r="F98" s="8">
        <v>34.562600000000003</v>
      </c>
      <c r="G98" s="8">
        <v>37.129399999999997</v>
      </c>
      <c r="H98" s="8">
        <v>37.4846</v>
      </c>
      <c r="I98" s="8">
        <v>12.8522</v>
      </c>
      <c r="J98" s="8">
        <v>34.1419</v>
      </c>
      <c r="K98" s="8">
        <v>36.752299999999998</v>
      </c>
      <c r="L98" s="8">
        <v>25.691500000000001</v>
      </c>
      <c r="M98" s="8">
        <v>22.457599999999999</v>
      </c>
      <c r="N98" s="8">
        <v>26.2592</v>
      </c>
      <c r="O98" s="8">
        <v>11.043900000000001</v>
      </c>
      <c r="P98" s="8">
        <v>10.704700000000001</v>
      </c>
      <c r="Q98" s="8">
        <v>10.77</v>
      </c>
      <c r="R98" s="8">
        <v>10.7669</v>
      </c>
      <c r="S98" s="8">
        <v>10.8499</v>
      </c>
      <c r="T98" s="8">
        <v>10.819699999999999</v>
      </c>
      <c r="U98" s="8">
        <v>36.830500000000001</v>
      </c>
      <c r="V98" s="8">
        <v>27.1431</v>
      </c>
      <c r="W98" s="8">
        <v>10.805199999999999</v>
      </c>
      <c r="X98" s="8">
        <v>27395</v>
      </c>
      <c r="Y98" s="25">
        <v>40571</v>
      </c>
      <c r="Z98" s="8">
        <v>40571</v>
      </c>
    </row>
    <row r="99" spans="1:26" x14ac:dyDescent="0.25">
      <c r="A99" s="30" t="s">
        <v>11</v>
      </c>
      <c r="B99" s="31">
        <v>43772.125</v>
      </c>
      <c r="C99" s="8">
        <v>40.005699999999997</v>
      </c>
      <c r="D99" s="8">
        <v>44.289099999999998</v>
      </c>
      <c r="E99" s="8">
        <v>41.199599999999997</v>
      </c>
      <c r="F99" s="8">
        <v>39.454000000000001</v>
      </c>
      <c r="G99" s="8">
        <v>39.067700000000002</v>
      </c>
      <c r="H99" s="8">
        <v>39.749200000000002</v>
      </c>
      <c r="I99" s="8">
        <v>23.789899999999999</v>
      </c>
      <c r="J99" s="8">
        <v>28.084499999999998</v>
      </c>
      <c r="K99" s="8">
        <v>27.825900000000001</v>
      </c>
      <c r="L99" s="8">
        <v>32.157600000000002</v>
      </c>
      <c r="M99" s="8">
        <v>30.253699999999998</v>
      </c>
      <c r="N99" s="8">
        <v>18.7896</v>
      </c>
      <c r="O99" s="8">
        <v>11.9193</v>
      </c>
      <c r="P99" s="8">
        <v>11.3088</v>
      </c>
      <c r="Q99" s="8">
        <v>11.447900000000001</v>
      </c>
      <c r="R99" s="8">
        <v>11.957100000000001</v>
      </c>
      <c r="S99" s="8">
        <v>12.2707</v>
      </c>
      <c r="T99" s="8">
        <v>11.3543</v>
      </c>
      <c r="U99" s="8">
        <v>40.183500000000002</v>
      </c>
      <c r="V99" s="8">
        <v>26.520099999999999</v>
      </c>
      <c r="W99" s="8">
        <v>11.719200000000001</v>
      </c>
      <c r="X99" s="8">
        <v>21491</v>
      </c>
      <c r="Y99" s="24">
        <v>25758</v>
      </c>
      <c r="Z99" s="8">
        <v>25758</v>
      </c>
    </row>
    <row r="100" spans="1:26" x14ac:dyDescent="0.25">
      <c r="A100" s="6"/>
      <c r="B100" s="22" t="s">
        <v>69</v>
      </c>
      <c r="C100" s="8">
        <v>39.295900000000003</v>
      </c>
      <c r="D100" s="8">
        <v>46.810699999999997</v>
      </c>
      <c r="E100" s="8">
        <v>41.325000000000003</v>
      </c>
      <c r="F100" s="8">
        <v>40.3352</v>
      </c>
      <c r="G100" s="8">
        <v>38.013800000000003</v>
      </c>
      <c r="H100" s="8">
        <v>38.976599999999998</v>
      </c>
      <c r="I100" s="8">
        <v>23.9419</v>
      </c>
      <c r="J100" s="8">
        <v>24.531300000000002</v>
      </c>
      <c r="K100" s="8">
        <v>29.9285</v>
      </c>
      <c r="L100" s="8">
        <v>35.832999999999998</v>
      </c>
      <c r="M100" s="8">
        <v>31.623000000000001</v>
      </c>
      <c r="N100" s="8">
        <v>17.3309</v>
      </c>
      <c r="O100" s="8">
        <v>12.223800000000001</v>
      </c>
      <c r="P100" s="8">
        <v>10.879</v>
      </c>
      <c r="Q100" s="8">
        <v>11.346</v>
      </c>
      <c r="R100" s="8">
        <v>12.187099999999999</v>
      </c>
      <c r="S100" s="8">
        <v>12.312200000000001</v>
      </c>
      <c r="T100" s="8">
        <v>11.3093</v>
      </c>
      <c r="U100" s="8">
        <v>40.048900000000003</v>
      </c>
      <c r="V100" s="8">
        <v>27.1553</v>
      </c>
      <c r="W100" s="8">
        <v>11.7254</v>
      </c>
      <c r="X100" s="8">
        <v>21865</v>
      </c>
      <c r="Y100" s="24">
        <v>26246</v>
      </c>
      <c r="Z100" s="8">
        <v>26246</v>
      </c>
    </row>
    <row r="101" spans="1:26" x14ac:dyDescent="0.25">
      <c r="A101" s="6"/>
      <c r="B101" s="23" t="s">
        <v>70</v>
      </c>
      <c r="C101" s="8">
        <v>38.9617</v>
      </c>
      <c r="D101" s="8">
        <v>46.393099999999997</v>
      </c>
      <c r="E101" s="8">
        <v>41.207000000000001</v>
      </c>
      <c r="F101" s="8">
        <v>39.830599999999997</v>
      </c>
      <c r="G101" s="8">
        <v>38.146099999999997</v>
      </c>
      <c r="H101" s="8">
        <v>39.302599999999998</v>
      </c>
      <c r="I101" s="8">
        <v>22.760100000000001</v>
      </c>
      <c r="J101" s="8">
        <v>25.318300000000001</v>
      </c>
      <c r="K101" s="8">
        <v>29.089700000000001</v>
      </c>
      <c r="L101" s="8">
        <v>34.899500000000003</v>
      </c>
      <c r="M101" s="8">
        <v>30.7988</v>
      </c>
      <c r="N101" s="8">
        <v>17.776</v>
      </c>
      <c r="O101" s="8">
        <v>12.194100000000001</v>
      </c>
      <c r="P101" s="8">
        <v>10.9331</v>
      </c>
      <c r="Q101" s="8">
        <v>11.2773</v>
      </c>
      <c r="R101" s="8">
        <v>12.1854</v>
      </c>
      <c r="S101" s="8">
        <v>12.287699999999999</v>
      </c>
      <c r="T101" s="8">
        <v>11.3026</v>
      </c>
      <c r="U101" s="8">
        <v>40.017200000000003</v>
      </c>
      <c r="V101" s="8">
        <v>26.8048</v>
      </c>
      <c r="W101" s="8">
        <v>11.709300000000001</v>
      </c>
      <c r="X101" s="8">
        <v>21778</v>
      </c>
      <c r="Y101" s="24">
        <v>26239</v>
      </c>
      <c r="Z101" s="8">
        <v>26239</v>
      </c>
    </row>
    <row r="102" spans="1:26" x14ac:dyDescent="0.25">
      <c r="A102" s="6"/>
      <c r="B102" s="23" t="s">
        <v>71</v>
      </c>
      <c r="C102" s="8">
        <v>38.5212</v>
      </c>
      <c r="D102" s="8">
        <v>45.722900000000003</v>
      </c>
      <c r="E102" s="8">
        <v>41.377600000000001</v>
      </c>
      <c r="F102" s="8">
        <v>39.7654</v>
      </c>
      <c r="G102" s="8">
        <v>38.256300000000003</v>
      </c>
      <c r="H102" s="8">
        <v>38.846400000000003</v>
      </c>
      <c r="I102" s="8">
        <v>22.7136</v>
      </c>
      <c r="J102" s="8">
        <v>26.3001</v>
      </c>
      <c r="K102" s="8">
        <v>28.479299999999999</v>
      </c>
      <c r="L102" s="8">
        <v>34.127699999999997</v>
      </c>
      <c r="M102" s="8">
        <v>30.478200000000001</v>
      </c>
      <c r="N102" s="8">
        <v>18.0732</v>
      </c>
      <c r="O102" s="8">
        <v>12.1892</v>
      </c>
      <c r="P102" s="8">
        <v>11.0433</v>
      </c>
      <c r="Q102" s="8">
        <v>11.269500000000001</v>
      </c>
      <c r="R102" s="8">
        <v>12.1622</v>
      </c>
      <c r="S102" s="8">
        <v>12.2967</v>
      </c>
      <c r="T102" s="8">
        <v>11.3337</v>
      </c>
      <c r="U102" s="8">
        <v>39.861600000000003</v>
      </c>
      <c r="V102" s="8">
        <v>26.648599999999998</v>
      </c>
      <c r="W102" s="8">
        <v>11.7235</v>
      </c>
      <c r="X102" s="8">
        <v>21659</v>
      </c>
      <c r="Y102" s="24">
        <v>26203</v>
      </c>
      <c r="Z102" s="8">
        <v>26203</v>
      </c>
    </row>
    <row r="103" spans="1:26" x14ac:dyDescent="0.25">
      <c r="A103" s="6"/>
      <c r="B103" s="23" t="s">
        <v>72</v>
      </c>
      <c r="C103" s="8">
        <v>39.1965</v>
      </c>
      <c r="D103" s="8">
        <v>45.149099999999997</v>
      </c>
      <c r="E103" s="8">
        <v>41.7622</v>
      </c>
      <c r="F103" s="8">
        <v>39.511499999999998</v>
      </c>
      <c r="G103" s="8">
        <v>38.070399999999999</v>
      </c>
      <c r="H103" s="8">
        <v>38.947600000000001</v>
      </c>
      <c r="I103" s="8">
        <v>22.4437</v>
      </c>
      <c r="J103" s="8">
        <v>26.704999999999998</v>
      </c>
      <c r="K103" s="8">
        <v>27.912500000000001</v>
      </c>
      <c r="L103" s="8">
        <v>33.320300000000003</v>
      </c>
      <c r="M103" s="8">
        <v>30.2408</v>
      </c>
      <c r="N103" s="8">
        <v>18.053899999999999</v>
      </c>
      <c r="O103" s="8">
        <v>12.0974</v>
      </c>
      <c r="P103" s="8">
        <v>11.1251</v>
      </c>
      <c r="Q103" s="8">
        <v>11.2845</v>
      </c>
      <c r="R103" s="8">
        <v>12.112</v>
      </c>
      <c r="S103" s="8">
        <v>12.3262</v>
      </c>
      <c r="T103" s="8">
        <v>11.3505</v>
      </c>
      <c r="U103" s="8">
        <v>39.828899999999997</v>
      </c>
      <c r="V103" s="8">
        <v>26.361000000000001</v>
      </c>
      <c r="W103" s="8">
        <v>11.7308</v>
      </c>
      <c r="X103" s="8">
        <v>21636</v>
      </c>
      <c r="Y103" s="24">
        <v>26270</v>
      </c>
      <c r="Z103" s="8">
        <v>26270</v>
      </c>
    </row>
    <row r="104" spans="1:26" x14ac:dyDescent="0.25">
      <c r="A104" s="6"/>
      <c r="B104" s="23" t="s">
        <v>73</v>
      </c>
      <c r="C104" s="8">
        <v>39.544199999999996</v>
      </c>
      <c r="D104" s="8">
        <v>44.153500000000001</v>
      </c>
      <c r="E104" s="8">
        <v>41.737200000000001</v>
      </c>
      <c r="F104" s="8">
        <v>39.464599999999997</v>
      </c>
      <c r="G104" s="8">
        <v>38.5625</v>
      </c>
      <c r="H104" s="8">
        <v>39.217599999999997</v>
      </c>
      <c r="I104" s="8">
        <v>23.377500000000001</v>
      </c>
      <c r="J104" s="8">
        <v>27.990500000000001</v>
      </c>
      <c r="K104" s="8">
        <v>27.778199999999998</v>
      </c>
      <c r="L104" s="8">
        <v>31.9985</v>
      </c>
      <c r="M104" s="8">
        <v>30.426500000000001</v>
      </c>
      <c r="N104" s="8">
        <v>18.3154</v>
      </c>
      <c r="O104" s="8">
        <v>11.9612</v>
      </c>
      <c r="P104" s="8">
        <v>11.3765</v>
      </c>
      <c r="Q104" s="8">
        <v>11.354699999999999</v>
      </c>
      <c r="R104" s="8">
        <v>11.984999999999999</v>
      </c>
      <c r="S104" s="8">
        <v>12.3155</v>
      </c>
      <c r="T104" s="8">
        <v>11.385</v>
      </c>
      <c r="U104" s="8">
        <v>39.950899999999997</v>
      </c>
      <c r="V104" s="8">
        <v>26.34</v>
      </c>
      <c r="W104" s="8">
        <v>11.7379</v>
      </c>
      <c r="X104" s="8">
        <v>21512</v>
      </c>
      <c r="Y104" s="24">
        <v>26015</v>
      </c>
      <c r="Z104" s="8">
        <v>26015</v>
      </c>
    </row>
    <row r="105" spans="1:26" x14ac:dyDescent="0.25">
      <c r="A105" s="6"/>
      <c r="B105" s="22" t="s">
        <v>74</v>
      </c>
      <c r="C105" s="8">
        <v>39.738300000000002</v>
      </c>
      <c r="D105" s="8">
        <v>45.021900000000002</v>
      </c>
      <c r="E105" s="8">
        <v>40.997500000000002</v>
      </c>
      <c r="F105" s="8">
        <v>39.759700000000002</v>
      </c>
      <c r="G105" s="8">
        <v>39.74</v>
      </c>
      <c r="H105" s="8">
        <v>39.685400000000001</v>
      </c>
      <c r="I105" s="8">
        <v>24.663599999999999</v>
      </c>
      <c r="J105" s="8">
        <v>28.2029</v>
      </c>
      <c r="K105" s="8">
        <v>28.302499999999998</v>
      </c>
      <c r="L105" s="8">
        <v>32.256399999999999</v>
      </c>
      <c r="M105" s="8">
        <v>30.142199999999999</v>
      </c>
      <c r="N105" s="8">
        <v>18.7712</v>
      </c>
      <c r="O105" s="8">
        <v>11.8874</v>
      </c>
      <c r="P105" s="8">
        <v>11.305400000000001</v>
      </c>
      <c r="Q105" s="8">
        <v>11.477</v>
      </c>
      <c r="R105" s="8">
        <v>11.8812</v>
      </c>
      <c r="S105" s="8">
        <v>12.2151</v>
      </c>
      <c r="T105" s="8">
        <v>11.398099999999999</v>
      </c>
      <c r="U105" s="8">
        <v>40.419800000000002</v>
      </c>
      <c r="V105" s="8">
        <v>26.631499999999999</v>
      </c>
      <c r="W105" s="8">
        <v>11.7072</v>
      </c>
      <c r="X105" s="8">
        <v>21476</v>
      </c>
      <c r="Y105" s="24">
        <v>25586</v>
      </c>
      <c r="Z105" s="8">
        <v>25586</v>
      </c>
    </row>
    <row r="106" spans="1:26" x14ac:dyDescent="0.25">
      <c r="A106" s="6"/>
      <c r="B106" s="23" t="s">
        <v>75</v>
      </c>
      <c r="C106" s="8">
        <v>39.907400000000003</v>
      </c>
      <c r="D106" s="8">
        <v>45.2211</v>
      </c>
      <c r="E106" s="8">
        <v>41.110300000000002</v>
      </c>
      <c r="F106" s="8">
        <v>40.1584</v>
      </c>
      <c r="G106" s="8">
        <v>40.0886</v>
      </c>
      <c r="H106" s="8">
        <v>40.369900000000001</v>
      </c>
      <c r="I106" s="8">
        <v>25.520299999999999</v>
      </c>
      <c r="J106" s="8">
        <v>29.071300000000001</v>
      </c>
      <c r="K106" s="8">
        <v>28.272500000000001</v>
      </c>
      <c r="L106" s="8">
        <v>32.434899999999999</v>
      </c>
      <c r="M106" s="8">
        <v>29.922499999999999</v>
      </c>
      <c r="N106" s="8">
        <v>18.374700000000001</v>
      </c>
      <c r="O106" s="8">
        <v>11.866199999999999</v>
      </c>
      <c r="P106" s="8">
        <v>11.3241</v>
      </c>
      <c r="Q106" s="8">
        <v>11.544499999999999</v>
      </c>
      <c r="R106" s="8">
        <v>11.799200000000001</v>
      </c>
      <c r="S106" s="8">
        <v>12.137499999999999</v>
      </c>
      <c r="T106" s="8">
        <v>11.3668</v>
      </c>
      <c r="U106" s="8">
        <v>40.820300000000003</v>
      </c>
      <c r="V106" s="8">
        <v>26.6065</v>
      </c>
      <c r="W106" s="8">
        <v>11.6744</v>
      </c>
      <c r="X106" s="8">
        <v>21426</v>
      </c>
      <c r="Y106" s="24">
        <v>25428</v>
      </c>
      <c r="Z106" s="8">
        <v>25428</v>
      </c>
    </row>
    <row r="107" spans="1:26" x14ac:dyDescent="0.25">
      <c r="A107" s="6"/>
      <c r="B107" s="23" t="s">
        <v>76</v>
      </c>
      <c r="C107" s="8">
        <v>40.04</v>
      </c>
      <c r="D107" s="8">
        <v>45.593499999999999</v>
      </c>
      <c r="E107" s="8">
        <v>41.354900000000001</v>
      </c>
      <c r="F107" s="8">
        <v>40.463700000000003</v>
      </c>
      <c r="G107" s="8">
        <v>40.419899999999998</v>
      </c>
      <c r="H107" s="8">
        <v>40.655000000000001</v>
      </c>
      <c r="I107" s="8">
        <v>25.232099999999999</v>
      </c>
      <c r="J107" s="8">
        <v>29.735900000000001</v>
      </c>
      <c r="K107" s="8">
        <v>27.550899999999999</v>
      </c>
      <c r="L107" s="8">
        <v>31.660900000000002</v>
      </c>
      <c r="M107" s="8">
        <v>29.610299999999999</v>
      </c>
      <c r="N107" s="8">
        <v>18.290500000000002</v>
      </c>
      <c r="O107" s="8">
        <v>11.8186</v>
      </c>
      <c r="P107" s="8">
        <v>11.350899999999999</v>
      </c>
      <c r="Q107" s="8">
        <v>11.6073</v>
      </c>
      <c r="R107" s="8">
        <v>11.759399999999999</v>
      </c>
      <c r="S107" s="8">
        <v>12.020799999999999</v>
      </c>
      <c r="T107" s="8">
        <v>11.374000000000001</v>
      </c>
      <c r="U107" s="8">
        <v>41.1175</v>
      </c>
      <c r="V107" s="8">
        <v>26.333400000000001</v>
      </c>
      <c r="W107" s="8">
        <v>11.6525</v>
      </c>
      <c r="X107" s="8">
        <v>21427</v>
      </c>
      <c r="Y107" s="24">
        <v>25324</v>
      </c>
      <c r="Z107" s="8">
        <v>25324</v>
      </c>
    </row>
    <row r="108" spans="1:26" x14ac:dyDescent="0.25">
      <c r="A108" s="6"/>
      <c r="B108" s="23" t="s">
        <v>77</v>
      </c>
      <c r="C108" s="8">
        <v>39.8688</v>
      </c>
      <c r="D108" s="8">
        <v>45.085999999999999</v>
      </c>
      <c r="E108" s="8">
        <v>41.240900000000003</v>
      </c>
      <c r="F108" s="8">
        <v>40.765300000000003</v>
      </c>
      <c r="G108" s="8">
        <v>40.7988</v>
      </c>
      <c r="H108" s="8">
        <v>40.602600000000002</v>
      </c>
      <c r="I108" s="8">
        <v>24.720300000000002</v>
      </c>
      <c r="J108" s="8">
        <v>30.349799999999998</v>
      </c>
      <c r="K108" s="8">
        <v>27.8752</v>
      </c>
      <c r="L108" s="8">
        <v>31.030999999999999</v>
      </c>
      <c r="M108" s="8">
        <v>29.235299999999999</v>
      </c>
      <c r="N108" s="8">
        <v>17.782800000000002</v>
      </c>
      <c r="O108" s="8">
        <v>11.8711</v>
      </c>
      <c r="P108" s="8">
        <v>11.3667</v>
      </c>
      <c r="Q108" s="8">
        <v>11.7165</v>
      </c>
      <c r="R108" s="8">
        <v>11.6982</v>
      </c>
      <c r="S108" s="8">
        <v>11.911199999999999</v>
      </c>
      <c r="T108" s="8">
        <v>11.4282</v>
      </c>
      <c r="U108" s="8">
        <v>41.180900000000001</v>
      </c>
      <c r="V108" s="8">
        <v>26.0885</v>
      </c>
      <c r="W108" s="8">
        <v>11.649699999999999</v>
      </c>
      <c r="X108" s="8">
        <v>21348</v>
      </c>
      <c r="Y108" s="24">
        <v>25198</v>
      </c>
      <c r="Z108" s="8">
        <v>25198</v>
      </c>
    </row>
    <row r="109" spans="1:26" x14ac:dyDescent="0.25">
      <c r="A109" s="6"/>
      <c r="B109" s="23" t="s">
        <v>78</v>
      </c>
      <c r="C109" s="8">
        <v>40.805399999999999</v>
      </c>
      <c r="D109" s="8">
        <v>44.868499999999997</v>
      </c>
      <c r="E109" s="8">
        <v>41.231499999999997</v>
      </c>
      <c r="F109" s="8">
        <v>41.102400000000003</v>
      </c>
      <c r="G109" s="8">
        <v>41.581299999999999</v>
      </c>
      <c r="H109" s="8">
        <v>40.615299999999998</v>
      </c>
      <c r="I109" s="8">
        <v>23.711300000000001</v>
      </c>
      <c r="J109" s="8">
        <v>30.5779</v>
      </c>
      <c r="K109" s="8">
        <v>27.9634</v>
      </c>
      <c r="L109" s="8">
        <v>30.8535</v>
      </c>
      <c r="M109" s="8">
        <v>28.4512</v>
      </c>
      <c r="N109" s="8">
        <v>18.1159</v>
      </c>
      <c r="O109" s="8">
        <v>11.827400000000001</v>
      </c>
      <c r="P109" s="8">
        <v>11.4148</v>
      </c>
      <c r="Q109" s="8">
        <v>11.7814</v>
      </c>
      <c r="R109" s="8">
        <v>11.6274</v>
      </c>
      <c r="S109" s="8">
        <v>11.778600000000001</v>
      </c>
      <c r="T109" s="8">
        <v>11.469099999999999</v>
      </c>
      <c r="U109" s="8">
        <v>41.4527</v>
      </c>
      <c r="V109" s="8">
        <v>26.005500000000001</v>
      </c>
      <c r="W109" s="8">
        <v>11.6289</v>
      </c>
      <c r="X109" s="8">
        <v>21270</v>
      </c>
      <c r="Y109" s="25">
        <v>25069</v>
      </c>
      <c r="Z109" s="8">
        <v>25069</v>
      </c>
    </row>
    <row r="110" spans="1:26" x14ac:dyDescent="0.25">
      <c r="A110" s="6"/>
      <c r="B110" s="23" t="s">
        <v>79</v>
      </c>
      <c r="C110" s="8">
        <v>41.842500000000001</v>
      </c>
      <c r="D110" s="8">
        <v>44.8367</v>
      </c>
      <c r="E110" s="8">
        <v>40.747900000000001</v>
      </c>
      <c r="F110" s="8">
        <v>41.273800000000001</v>
      </c>
      <c r="G110" s="8">
        <v>42.113700000000001</v>
      </c>
      <c r="H110" s="8">
        <v>40.7547</v>
      </c>
      <c r="I110" s="8">
        <v>24.2805</v>
      </c>
      <c r="J110" s="8">
        <v>29.837800000000001</v>
      </c>
      <c r="K110" s="8">
        <v>27.575800000000001</v>
      </c>
      <c r="L110" s="8">
        <v>30.615500000000001</v>
      </c>
      <c r="M110" s="8">
        <v>27.995799999999999</v>
      </c>
      <c r="N110" s="8">
        <v>17.852499999999999</v>
      </c>
      <c r="O110" s="8">
        <v>11.9313</v>
      </c>
      <c r="P110" s="8">
        <v>11.5563</v>
      </c>
      <c r="Q110" s="8">
        <v>11.863899999999999</v>
      </c>
      <c r="R110" s="8">
        <v>11.656499999999999</v>
      </c>
      <c r="S110" s="8">
        <v>11.721</v>
      </c>
      <c r="T110" s="8">
        <v>11.587199999999999</v>
      </c>
      <c r="U110" s="8">
        <v>41.6173</v>
      </c>
      <c r="V110" s="8">
        <v>25.680700000000002</v>
      </c>
      <c r="W110" s="8">
        <v>11.682600000000001</v>
      </c>
      <c r="X110" s="8">
        <v>21117</v>
      </c>
      <c r="Y110" s="25">
        <v>24963</v>
      </c>
      <c r="Z110" s="8">
        <v>24963</v>
      </c>
    </row>
    <row r="111" spans="1:26" x14ac:dyDescent="0.25">
      <c r="A111" s="30" t="s">
        <v>12</v>
      </c>
      <c r="B111" s="31">
        <v>43340.125</v>
      </c>
      <c r="C111" s="8">
        <v>32.2928</v>
      </c>
      <c r="D111" s="8">
        <v>32.570599999999999</v>
      </c>
      <c r="E111" s="8">
        <v>35.782299999999999</v>
      </c>
      <c r="F111" s="8">
        <v>40.338000000000001</v>
      </c>
      <c r="G111" s="8">
        <v>41.16</v>
      </c>
      <c r="H111" s="8">
        <v>44.669499999999999</v>
      </c>
      <c r="I111" s="8">
        <v>80.403599999999997</v>
      </c>
      <c r="J111" s="8">
        <v>45.760899999999999</v>
      </c>
      <c r="K111" s="8">
        <v>36.905200000000001</v>
      </c>
      <c r="L111" s="8">
        <v>39.139499999999998</v>
      </c>
      <c r="M111" s="8">
        <v>32.059600000000003</v>
      </c>
      <c r="N111" s="8">
        <v>23.457599999999999</v>
      </c>
      <c r="O111" s="8">
        <v>14.6311</v>
      </c>
      <c r="P111" s="8">
        <v>13.355399999999999</v>
      </c>
      <c r="Q111" s="8">
        <v>12.5238</v>
      </c>
      <c r="R111" s="8">
        <v>11.6938</v>
      </c>
      <c r="S111" s="8">
        <v>10.6745</v>
      </c>
      <c r="T111" s="8">
        <v>9.9378299999999999</v>
      </c>
      <c r="U111" s="8">
        <v>39.755899999999997</v>
      </c>
      <c r="V111" s="8">
        <v>33.939700000000002</v>
      </c>
      <c r="W111" s="8">
        <v>11.2691</v>
      </c>
      <c r="X111" s="8">
        <v>8009</v>
      </c>
      <c r="Y111" s="24">
        <v>10579</v>
      </c>
      <c r="Z111" s="8">
        <v>10579</v>
      </c>
    </row>
    <row r="112" spans="1:26" x14ac:dyDescent="0.25">
      <c r="A112" s="6"/>
      <c r="B112" s="22" t="s">
        <v>69</v>
      </c>
      <c r="C112" s="8">
        <v>28.811800000000002</v>
      </c>
      <c r="D112" s="8">
        <v>32.470599999999997</v>
      </c>
      <c r="E112" s="8">
        <v>40.706099999999999</v>
      </c>
      <c r="F112" s="8">
        <v>40.811399999999999</v>
      </c>
      <c r="G112" s="8">
        <v>38.6768</v>
      </c>
      <c r="H112" s="8">
        <v>45.5852</v>
      </c>
      <c r="I112" s="8">
        <v>116.104</v>
      </c>
      <c r="J112" s="8">
        <v>50.668900000000001</v>
      </c>
      <c r="K112" s="8">
        <v>39.018999999999998</v>
      </c>
      <c r="L112" s="8">
        <v>33.743099999999998</v>
      </c>
      <c r="M112" s="8">
        <v>32.879899999999999</v>
      </c>
      <c r="N112" s="8">
        <v>24.876799999999999</v>
      </c>
      <c r="O112" s="8">
        <v>15.4541</v>
      </c>
      <c r="P112" s="8">
        <v>13.5275</v>
      </c>
      <c r="Q112" s="8">
        <v>12.0837</v>
      </c>
      <c r="R112" s="8">
        <v>11.4886</v>
      </c>
      <c r="S112" s="8">
        <v>10.961499999999999</v>
      </c>
      <c r="T112" s="8">
        <v>10.1211</v>
      </c>
      <c r="U112" s="8">
        <v>40.2196</v>
      </c>
      <c r="V112" s="8">
        <v>36.318399999999997</v>
      </c>
      <c r="W112" s="8">
        <v>11.4312</v>
      </c>
      <c r="X112" s="8">
        <v>7641</v>
      </c>
      <c r="Y112" s="24">
        <v>9573</v>
      </c>
      <c r="Z112" s="8">
        <v>9573</v>
      </c>
    </row>
    <row r="113" spans="1:26" x14ac:dyDescent="0.25">
      <c r="A113" s="6"/>
      <c r="B113" s="23" t="s">
        <v>70</v>
      </c>
      <c r="C113" s="8">
        <v>29.506</v>
      </c>
      <c r="D113" s="8">
        <v>32.447000000000003</v>
      </c>
      <c r="E113" s="8">
        <v>38.806699999999999</v>
      </c>
      <c r="F113" s="8">
        <v>40.911299999999997</v>
      </c>
      <c r="G113" s="8">
        <v>38.642600000000002</v>
      </c>
      <c r="H113" s="8">
        <v>45.032600000000002</v>
      </c>
      <c r="I113" s="8">
        <v>104.654</v>
      </c>
      <c r="J113" s="8">
        <v>50.357100000000003</v>
      </c>
      <c r="K113" s="8">
        <v>37.750799999999998</v>
      </c>
      <c r="L113" s="8">
        <v>32.014400000000002</v>
      </c>
      <c r="M113" s="8">
        <v>30.7531</v>
      </c>
      <c r="N113" s="8">
        <v>24.369599999999998</v>
      </c>
      <c r="O113" s="8">
        <v>15.2653</v>
      </c>
      <c r="P113" s="8">
        <v>13.4886</v>
      </c>
      <c r="Q113" s="8">
        <v>12.2036</v>
      </c>
      <c r="R113" s="8">
        <v>11.3896</v>
      </c>
      <c r="S113" s="8">
        <v>10.867000000000001</v>
      </c>
      <c r="T113" s="8">
        <v>10.108499999999999</v>
      </c>
      <c r="U113" s="8">
        <v>39.778700000000001</v>
      </c>
      <c r="V113" s="8">
        <v>34.267800000000001</v>
      </c>
      <c r="W113" s="8">
        <v>11.3535</v>
      </c>
      <c r="X113" s="8">
        <v>7732</v>
      </c>
      <c r="Y113" s="24">
        <v>10070</v>
      </c>
      <c r="Z113" s="8">
        <v>10070</v>
      </c>
    </row>
    <row r="114" spans="1:26" x14ac:dyDescent="0.25">
      <c r="A114" s="6"/>
      <c r="B114" s="23" t="s">
        <v>71</v>
      </c>
      <c r="C114" s="8">
        <v>29.8795</v>
      </c>
      <c r="D114" s="8">
        <v>32.328200000000002</v>
      </c>
      <c r="E114" s="8">
        <v>37.609200000000001</v>
      </c>
      <c r="F114" s="8">
        <v>40.584600000000002</v>
      </c>
      <c r="G114" s="8">
        <v>38.439100000000003</v>
      </c>
      <c r="H114" s="8">
        <v>44.6721</v>
      </c>
      <c r="I114" s="8">
        <v>97.659400000000005</v>
      </c>
      <c r="J114" s="8">
        <v>49.502400000000002</v>
      </c>
      <c r="K114" s="8">
        <v>37.7575</v>
      </c>
      <c r="L114" s="8">
        <v>32.918100000000003</v>
      </c>
      <c r="M114" s="8">
        <v>29.67</v>
      </c>
      <c r="N114" s="8">
        <v>23.260999999999999</v>
      </c>
      <c r="O114" s="8">
        <v>15.127599999999999</v>
      </c>
      <c r="P114" s="8">
        <v>13.451599999999999</v>
      </c>
      <c r="Q114" s="8">
        <v>12.311299999999999</v>
      </c>
      <c r="R114" s="8">
        <v>11.4558</v>
      </c>
      <c r="S114" s="8">
        <v>10.58</v>
      </c>
      <c r="T114" s="8">
        <v>9.8388000000000009</v>
      </c>
      <c r="U114" s="8">
        <v>39.345999999999997</v>
      </c>
      <c r="V114" s="8">
        <v>33.172199999999997</v>
      </c>
      <c r="W114" s="8">
        <v>11.182700000000001</v>
      </c>
      <c r="X114" s="8">
        <v>7746</v>
      </c>
      <c r="Y114" s="24">
        <v>10485</v>
      </c>
      <c r="Z114" s="8">
        <v>10485</v>
      </c>
    </row>
    <row r="115" spans="1:26" x14ac:dyDescent="0.25">
      <c r="A115" s="6"/>
      <c r="B115" s="23" t="s">
        <v>72</v>
      </c>
      <c r="C115" s="8">
        <v>30.370999999999999</v>
      </c>
      <c r="D115" s="8">
        <v>32.100900000000003</v>
      </c>
      <c r="E115" s="8">
        <v>36.888500000000001</v>
      </c>
      <c r="F115" s="8">
        <v>40.785499999999999</v>
      </c>
      <c r="G115" s="8">
        <v>38.661999999999999</v>
      </c>
      <c r="H115" s="8">
        <v>44.455199999999998</v>
      </c>
      <c r="I115" s="8">
        <v>93.064499999999995</v>
      </c>
      <c r="J115" s="8">
        <v>48.483400000000003</v>
      </c>
      <c r="K115" s="8">
        <v>37.135599999999997</v>
      </c>
      <c r="L115" s="8">
        <v>35.123699999999999</v>
      </c>
      <c r="M115" s="8">
        <v>30.267900000000001</v>
      </c>
      <c r="N115" s="8">
        <v>23.255299999999998</v>
      </c>
      <c r="O115" s="8">
        <v>15.087199999999999</v>
      </c>
      <c r="P115" s="8">
        <v>13.451700000000001</v>
      </c>
      <c r="Q115" s="8">
        <v>12.3353</v>
      </c>
      <c r="R115" s="8">
        <v>11.5465</v>
      </c>
      <c r="S115" s="8">
        <v>10.5999</v>
      </c>
      <c r="T115" s="8">
        <v>9.8562499999999993</v>
      </c>
      <c r="U115" s="8">
        <v>39.223799999999997</v>
      </c>
      <c r="V115" s="8">
        <v>33.367699999999999</v>
      </c>
      <c r="W115" s="8">
        <v>11.201499999999999</v>
      </c>
      <c r="X115" s="8">
        <v>7839</v>
      </c>
      <c r="Y115" s="24">
        <v>10573</v>
      </c>
      <c r="Z115" s="8">
        <v>10573</v>
      </c>
    </row>
    <row r="116" spans="1:26" x14ac:dyDescent="0.25">
      <c r="A116" s="6"/>
      <c r="B116" s="23" t="s">
        <v>73</v>
      </c>
      <c r="C116" s="8">
        <v>31.6633</v>
      </c>
      <c r="D116" s="8">
        <v>32.377099999999999</v>
      </c>
      <c r="E116" s="8">
        <v>36.266300000000001</v>
      </c>
      <c r="F116" s="8">
        <v>40.449300000000001</v>
      </c>
      <c r="G116" s="8">
        <v>40.358199999999997</v>
      </c>
      <c r="H116" s="8">
        <v>44.470999999999997</v>
      </c>
      <c r="I116" s="8">
        <v>84.950699999999998</v>
      </c>
      <c r="J116" s="8">
        <v>45.186799999999998</v>
      </c>
      <c r="K116" s="8">
        <v>36.711300000000001</v>
      </c>
      <c r="L116" s="8">
        <v>37.433300000000003</v>
      </c>
      <c r="M116" s="8">
        <v>30.890999999999998</v>
      </c>
      <c r="N116" s="8">
        <v>23.0198</v>
      </c>
      <c r="O116" s="8">
        <v>14.7864</v>
      </c>
      <c r="P116" s="8">
        <v>13.4023</v>
      </c>
      <c r="Q116" s="8">
        <v>12.475099999999999</v>
      </c>
      <c r="R116" s="8">
        <v>11.645099999999999</v>
      </c>
      <c r="S116" s="8">
        <v>10.689399999999999</v>
      </c>
      <c r="T116" s="8">
        <v>9.9298999999999999</v>
      </c>
      <c r="U116" s="8">
        <v>39.552100000000003</v>
      </c>
      <c r="V116" s="8">
        <v>33.168599999999998</v>
      </c>
      <c r="W116" s="8">
        <v>11.2567</v>
      </c>
      <c r="X116" s="8">
        <v>7935</v>
      </c>
      <c r="Y116" s="24">
        <v>10672</v>
      </c>
      <c r="Z116" s="8">
        <v>10672</v>
      </c>
    </row>
    <row r="117" spans="1:26" x14ac:dyDescent="0.25">
      <c r="A117" s="6"/>
      <c r="B117" s="22" t="s">
        <v>74</v>
      </c>
      <c r="C117" s="8">
        <v>32.415300000000002</v>
      </c>
      <c r="D117" s="8">
        <v>32.909500000000001</v>
      </c>
      <c r="E117" s="8">
        <v>35.313200000000002</v>
      </c>
      <c r="F117" s="8">
        <v>40.5</v>
      </c>
      <c r="G117" s="8">
        <v>42.201099999999997</v>
      </c>
      <c r="H117" s="8">
        <v>45.107500000000002</v>
      </c>
      <c r="I117" s="8">
        <v>76.477800000000002</v>
      </c>
      <c r="J117" s="8">
        <v>47.273800000000001</v>
      </c>
      <c r="K117" s="8">
        <v>36.525199999999998</v>
      </c>
      <c r="L117" s="8">
        <v>39.383600000000001</v>
      </c>
      <c r="M117" s="8">
        <v>33.1843</v>
      </c>
      <c r="N117" s="8">
        <v>24.0242</v>
      </c>
      <c r="O117" s="8">
        <v>14.4162</v>
      </c>
      <c r="P117" s="8">
        <v>13.274699999999999</v>
      </c>
      <c r="Q117" s="8">
        <v>12.5467</v>
      </c>
      <c r="R117" s="8">
        <v>11.778700000000001</v>
      </c>
      <c r="S117" s="8">
        <v>10.6935</v>
      </c>
      <c r="T117" s="8">
        <v>10.001300000000001</v>
      </c>
      <c r="U117" s="8">
        <v>40.131599999999999</v>
      </c>
      <c r="V117" s="8">
        <v>34.385800000000003</v>
      </c>
      <c r="W117" s="8">
        <v>11.2959</v>
      </c>
      <c r="X117" s="8">
        <v>8051</v>
      </c>
      <c r="Y117" s="24">
        <v>10551</v>
      </c>
      <c r="Z117" s="8">
        <v>10551</v>
      </c>
    </row>
    <row r="118" spans="1:26" x14ac:dyDescent="0.25">
      <c r="A118" s="6"/>
      <c r="B118" s="23" t="s">
        <v>75</v>
      </c>
      <c r="C118" s="8">
        <v>32.751399999999997</v>
      </c>
      <c r="D118" s="8">
        <v>33.149500000000003</v>
      </c>
      <c r="E118" s="8">
        <v>35.294899999999998</v>
      </c>
      <c r="F118" s="8">
        <v>40.529899999999998</v>
      </c>
      <c r="G118" s="8">
        <v>42.953899999999997</v>
      </c>
      <c r="H118" s="8">
        <v>46.1995</v>
      </c>
      <c r="I118" s="8">
        <v>69.742099999999994</v>
      </c>
      <c r="J118" s="8">
        <v>47.528100000000002</v>
      </c>
      <c r="K118" s="8">
        <v>36.060099999999998</v>
      </c>
      <c r="L118" s="8">
        <v>40.005699999999997</v>
      </c>
      <c r="M118" s="8">
        <v>34.059399999999997</v>
      </c>
      <c r="N118" s="8">
        <v>24.252700000000001</v>
      </c>
      <c r="O118" s="8">
        <v>14.1129</v>
      </c>
      <c r="P118" s="8">
        <v>13.214600000000001</v>
      </c>
      <c r="Q118" s="8">
        <v>12.4834</v>
      </c>
      <c r="R118" s="8">
        <v>11.8552</v>
      </c>
      <c r="S118" s="8">
        <v>10.748900000000001</v>
      </c>
      <c r="T118" s="8">
        <v>10.113300000000001</v>
      </c>
      <c r="U118" s="8">
        <v>40.639600000000002</v>
      </c>
      <c r="V118" s="8">
        <v>34.5625</v>
      </c>
      <c r="W118" s="8">
        <v>11.328900000000001</v>
      </c>
      <c r="X118" s="8">
        <v>8161</v>
      </c>
      <c r="Y118" s="24">
        <v>10526</v>
      </c>
      <c r="Z118" s="8">
        <v>10526</v>
      </c>
    </row>
    <row r="119" spans="1:26" x14ac:dyDescent="0.25">
      <c r="A119" s="6"/>
      <c r="B119" s="23" t="s">
        <v>76</v>
      </c>
      <c r="C119" s="8">
        <v>32.251300000000001</v>
      </c>
      <c r="D119" s="8">
        <v>33.337200000000003</v>
      </c>
      <c r="E119" s="8">
        <v>36.098199999999999</v>
      </c>
      <c r="F119" s="8">
        <v>39.490200000000002</v>
      </c>
      <c r="G119" s="8">
        <v>43.4268</v>
      </c>
      <c r="H119" s="8">
        <v>46.659199999999998</v>
      </c>
      <c r="I119" s="8">
        <v>73.423699999999997</v>
      </c>
      <c r="J119" s="8">
        <v>47.134099999999997</v>
      </c>
      <c r="K119" s="8">
        <v>33.805199999999999</v>
      </c>
      <c r="L119" s="8">
        <v>39.0246</v>
      </c>
      <c r="M119" s="8">
        <v>35.549799999999998</v>
      </c>
      <c r="N119" s="8">
        <v>24.745999999999999</v>
      </c>
      <c r="O119" s="8">
        <v>14.118499999999999</v>
      </c>
      <c r="P119" s="8">
        <v>13.2387</v>
      </c>
      <c r="Q119" s="8">
        <v>12.4201</v>
      </c>
      <c r="R119" s="8">
        <v>12.024800000000001</v>
      </c>
      <c r="S119" s="8">
        <v>10.8139</v>
      </c>
      <c r="T119" s="8">
        <v>10.1927</v>
      </c>
      <c r="U119" s="8">
        <v>40.782600000000002</v>
      </c>
      <c r="V119" s="8">
        <v>34.645299999999999</v>
      </c>
      <c r="W119" s="8">
        <v>11.4009</v>
      </c>
      <c r="X119" s="8">
        <v>8267</v>
      </c>
      <c r="Y119" s="24">
        <v>10523</v>
      </c>
      <c r="Z119" s="8">
        <v>10523</v>
      </c>
    </row>
    <row r="120" spans="1:26" x14ac:dyDescent="0.25">
      <c r="A120" s="6"/>
      <c r="B120" s="23" t="s">
        <v>77</v>
      </c>
      <c r="C120" s="8">
        <v>31.695</v>
      </c>
      <c r="D120" s="8">
        <v>33.316699999999997</v>
      </c>
      <c r="E120" s="8">
        <v>36.139800000000001</v>
      </c>
      <c r="F120" s="8">
        <v>38.634500000000003</v>
      </c>
      <c r="G120" s="8">
        <v>43.860799999999998</v>
      </c>
      <c r="H120" s="8">
        <v>46.623899999999999</v>
      </c>
      <c r="I120" s="8">
        <v>75.373699999999999</v>
      </c>
      <c r="J120" s="8">
        <v>48.791699999999999</v>
      </c>
      <c r="K120" s="8">
        <v>32.778700000000001</v>
      </c>
      <c r="L120" s="8">
        <v>38.690100000000001</v>
      </c>
      <c r="M120" s="8">
        <v>36.5687</v>
      </c>
      <c r="N120" s="8">
        <v>26.0778</v>
      </c>
      <c r="O120" s="8">
        <v>14.1203</v>
      </c>
      <c r="P120" s="8">
        <v>13.301299999999999</v>
      </c>
      <c r="Q120" s="8">
        <v>12.391999999999999</v>
      </c>
      <c r="R120" s="8">
        <v>12.1837</v>
      </c>
      <c r="S120" s="8">
        <v>10.882099999999999</v>
      </c>
      <c r="T120" s="8">
        <v>10.2402</v>
      </c>
      <c r="U120" s="8">
        <v>40.703600000000002</v>
      </c>
      <c r="V120" s="8">
        <v>35.322899999999997</v>
      </c>
      <c r="W120" s="8">
        <v>11.473100000000001</v>
      </c>
      <c r="X120" s="8">
        <v>8356</v>
      </c>
      <c r="Y120" s="24">
        <v>10502</v>
      </c>
      <c r="Z120" s="8">
        <v>10502</v>
      </c>
    </row>
    <row r="121" spans="1:26" x14ac:dyDescent="0.25">
      <c r="A121" s="6"/>
      <c r="B121" s="23" t="s">
        <v>78</v>
      </c>
      <c r="C121" s="8">
        <v>31.479900000000001</v>
      </c>
      <c r="D121" s="8">
        <v>32.759300000000003</v>
      </c>
      <c r="E121" s="8">
        <v>36.520499999999998</v>
      </c>
      <c r="F121" s="8">
        <v>38.4011</v>
      </c>
      <c r="G121" s="8">
        <v>43.670200000000001</v>
      </c>
      <c r="H121" s="8">
        <v>46.501199999999997</v>
      </c>
      <c r="I121" s="8">
        <v>74.7102</v>
      </c>
      <c r="J121" s="8">
        <v>50.823999999999998</v>
      </c>
      <c r="K121" s="8">
        <v>31.970800000000001</v>
      </c>
      <c r="L121" s="8">
        <v>37.961799999999997</v>
      </c>
      <c r="M121" s="8">
        <v>37.758200000000002</v>
      </c>
      <c r="N121" s="8">
        <v>27.015499999999999</v>
      </c>
      <c r="O121" s="8">
        <v>14.1305</v>
      </c>
      <c r="P121" s="8">
        <v>13.412800000000001</v>
      </c>
      <c r="Q121" s="8">
        <v>12.3292</v>
      </c>
      <c r="R121" s="8">
        <v>12.1896</v>
      </c>
      <c r="S121" s="8">
        <v>11.019600000000001</v>
      </c>
      <c r="T121" s="8">
        <v>10.257400000000001</v>
      </c>
      <c r="U121" s="8">
        <v>40.577100000000002</v>
      </c>
      <c r="V121" s="8">
        <v>35.845100000000002</v>
      </c>
      <c r="W121" s="8">
        <v>11.520799999999999</v>
      </c>
      <c r="X121" s="8">
        <v>8452</v>
      </c>
      <c r="Y121" s="25">
        <v>10525</v>
      </c>
      <c r="Z121" s="8">
        <v>10525</v>
      </c>
    </row>
    <row r="122" spans="1:26" x14ac:dyDescent="0.25">
      <c r="A122" s="6"/>
      <c r="B122" s="23" t="s">
        <v>79</v>
      </c>
      <c r="C122" s="8">
        <v>30.713699999999999</v>
      </c>
      <c r="D122" s="8">
        <v>32.199800000000003</v>
      </c>
      <c r="E122" s="8">
        <v>36.656799999999997</v>
      </c>
      <c r="F122" s="8">
        <v>38.252200000000002</v>
      </c>
      <c r="G122" s="8">
        <v>44.055199999999999</v>
      </c>
      <c r="H122" s="8">
        <v>46.911200000000001</v>
      </c>
      <c r="I122" s="8">
        <v>84.971500000000006</v>
      </c>
      <c r="J122" s="8">
        <v>59.8157</v>
      </c>
      <c r="K122" s="8">
        <v>32</v>
      </c>
      <c r="L122" s="8">
        <v>37.8491</v>
      </c>
      <c r="M122" s="8">
        <v>37.9816</v>
      </c>
      <c r="N122" s="8">
        <v>28.726500000000001</v>
      </c>
      <c r="O122" s="8">
        <v>14.4405</v>
      </c>
      <c r="P122" s="8">
        <v>13.6549</v>
      </c>
      <c r="Q122" s="8">
        <v>12.3734</v>
      </c>
      <c r="R122" s="8">
        <v>12.2441</v>
      </c>
      <c r="S122" s="8">
        <v>11.1915</v>
      </c>
      <c r="T122" s="8">
        <v>10.3771</v>
      </c>
      <c r="U122" s="8">
        <v>40.616</v>
      </c>
      <c r="V122" s="8">
        <v>37.831400000000002</v>
      </c>
      <c r="W122" s="8">
        <v>11.675700000000001</v>
      </c>
      <c r="X122" s="8">
        <v>8617</v>
      </c>
      <c r="Y122" s="25">
        <v>10683</v>
      </c>
      <c r="Z122" s="8">
        <v>10683</v>
      </c>
    </row>
    <row r="123" spans="1:26" x14ac:dyDescent="0.25">
      <c r="A123" s="30" t="s">
        <v>21</v>
      </c>
      <c r="B123" s="31">
        <v>43187.125</v>
      </c>
      <c r="C123" s="8">
        <v>19.103999999999999</v>
      </c>
      <c r="D123" s="8">
        <v>20.0701</v>
      </c>
      <c r="E123" s="8">
        <v>23.7486</v>
      </c>
      <c r="F123" s="8">
        <v>26.5992</v>
      </c>
      <c r="G123" s="8">
        <v>27.499500000000001</v>
      </c>
      <c r="H123" s="8">
        <v>31.0809</v>
      </c>
      <c r="I123" s="8">
        <v>149.88399999999999</v>
      </c>
      <c r="J123" s="8">
        <v>124.23699999999999</v>
      </c>
      <c r="K123" s="8">
        <v>89.741200000000006</v>
      </c>
      <c r="L123" s="8">
        <v>89.398300000000006</v>
      </c>
      <c r="M123" s="8">
        <v>51.605200000000004</v>
      </c>
      <c r="N123" s="8">
        <v>24.612200000000001</v>
      </c>
      <c r="O123" s="8">
        <v>16.062799999999999</v>
      </c>
      <c r="P123" s="8">
        <v>15.8939</v>
      </c>
      <c r="Q123" s="8">
        <v>15.4595</v>
      </c>
      <c r="R123" s="8">
        <v>15.050700000000001</v>
      </c>
      <c r="S123" s="8">
        <v>14.173299999999999</v>
      </c>
      <c r="T123" s="8">
        <v>12.9963</v>
      </c>
      <c r="U123" s="8">
        <v>28.152100000000001</v>
      </c>
      <c r="V123" s="8">
        <v>64.293199999999999</v>
      </c>
      <c r="W123" s="8">
        <v>14.3438</v>
      </c>
      <c r="X123" s="8">
        <v>14674</v>
      </c>
      <c r="Y123" s="24">
        <v>20743</v>
      </c>
      <c r="Z123" s="8">
        <v>20743</v>
      </c>
    </row>
    <row r="124" spans="1:26" x14ac:dyDescent="0.25">
      <c r="A124" s="6"/>
      <c r="B124" s="22" t="s">
        <v>69</v>
      </c>
      <c r="D124" s="8">
        <v>19.030899999999999</v>
      </c>
      <c r="E124" s="8">
        <v>23.301200000000001</v>
      </c>
      <c r="F124" s="8">
        <v>25.247299999999999</v>
      </c>
      <c r="G124" s="8">
        <v>27.614599999999999</v>
      </c>
      <c r="H124" s="8">
        <v>30.6233</v>
      </c>
      <c r="I124" s="8">
        <v>150</v>
      </c>
      <c r="J124" s="8">
        <v>145.53299999999999</v>
      </c>
      <c r="K124" s="8">
        <v>108.03</v>
      </c>
      <c r="L124" s="8">
        <v>81.787199999999999</v>
      </c>
      <c r="M124" s="8">
        <v>47.974699999999999</v>
      </c>
      <c r="N124" s="8">
        <v>17.193300000000001</v>
      </c>
      <c r="O124" s="8">
        <v>16.304600000000001</v>
      </c>
      <c r="P124" s="8">
        <v>16.0349</v>
      </c>
      <c r="Q124" s="8">
        <v>15.664</v>
      </c>
      <c r="R124" s="8">
        <v>15.1145</v>
      </c>
      <c r="S124" s="8">
        <v>13.981999999999999</v>
      </c>
      <c r="T124" s="8">
        <v>12.425800000000001</v>
      </c>
      <c r="U124" s="8">
        <v>27.897099999999998</v>
      </c>
      <c r="V124" s="8">
        <v>61.931899999999999</v>
      </c>
      <c r="W124" s="8">
        <v>14.1526</v>
      </c>
      <c r="X124" s="8">
        <v>14430</v>
      </c>
      <c r="Y124" s="24">
        <v>20476</v>
      </c>
      <c r="Z124" s="8">
        <v>20476</v>
      </c>
    </row>
    <row r="125" spans="1:26" x14ac:dyDescent="0.25">
      <c r="A125" s="6"/>
      <c r="B125" s="23" t="s">
        <v>70</v>
      </c>
      <c r="D125" s="8">
        <v>19.0534</v>
      </c>
      <c r="E125" s="8">
        <v>23.195900000000002</v>
      </c>
      <c r="F125" s="8">
        <v>25.343399999999999</v>
      </c>
      <c r="G125" s="8">
        <v>27.355399999999999</v>
      </c>
      <c r="H125" s="8">
        <v>30.183599999999998</v>
      </c>
      <c r="I125" s="8">
        <v>150</v>
      </c>
      <c r="J125" s="8">
        <v>145.11600000000001</v>
      </c>
      <c r="K125" s="8">
        <v>105.565</v>
      </c>
      <c r="L125" s="8">
        <v>84.447299999999998</v>
      </c>
      <c r="M125" s="8">
        <v>49.890799999999999</v>
      </c>
      <c r="N125" s="8">
        <v>18.636600000000001</v>
      </c>
      <c r="O125" s="8">
        <v>16.270700000000001</v>
      </c>
      <c r="P125" s="8">
        <v>16.003799999999998</v>
      </c>
      <c r="Q125" s="8">
        <v>15.632300000000001</v>
      </c>
      <c r="R125" s="8">
        <v>15.1157</v>
      </c>
      <c r="S125" s="8">
        <v>14.0305</v>
      </c>
      <c r="T125" s="8">
        <v>12.5382</v>
      </c>
      <c r="U125" s="8">
        <v>27.6389</v>
      </c>
      <c r="V125" s="8">
        <v>63.186100000000003</v>
      </c>
      <c r="W125" s="8">
        <v>14.1934</v>
      </c>
      <c r="X125" s="8">
        <v>14366</v>
      </c>
      <c r="Y125" s="24">
        <v>20499</v>
      </c>
      <c r="Z125" s="8">
        <v>20499</v>
      </c>
    </row>
    <row r="126" spans="1:26" x14ac:dyDescent="0.25">
      <c r="A126" s="6"/>
      <c r="B126" s="23" t="s">
        <v>71</v>
      </c>
      <c r="D126" s="8">
        <v>19.260300000000001</v>
      </c>
      <c r="E126" s="8">
        <v>23.070699999999999</v>
      </c>
      <c r="F126" s="8">
        <v>25.561499999999999</v>
      </c>
      <c r="G126" s="8">
        <v>27.239100000000001</v>
      </c>
      <c r="H126" s="8">
        <v>30.1343</v>
      </c>
      <c r="I126" s="8">
        <v>150</v>
      </c>
      <c r="J126" s="8">
        <v>142.684</v>
      </c>
      <c r="K126" s="8">
        <v>102.342</v>
      </c>
      <c r="L126" s="8">
        <v>86.781800000000004</v>
      </c>
      <c r="M126" s="8">
        <v>51.418199999999999</v>
      </c>
      <c r="N126" s="8">
        <v>19.959800000000001</v>
      </c>
      <c r="O126" s="8">
        <v>16.224499999999999</v>
      </c>
      <c r="P126" s="8">
        <v>15.976699999999999</v>
      </c>
      <c r="Q126" s="8">
        <v>15.6043</v>
      </c>
      <c r="R126" s="8">
        <v>15.107100000000001</v>
      </c>
      <c r="S126" s="8">
        <v>14.089700000000001</v>
      </c>
      <c r="T126" s="8">
        <v>12.6417</v>
      </c>
      <c r="U126" s="8">
        <v>27.587499999999999</v>
      </c>
      <c r="V126" s="8">
        <v>64.052800000000005</v>
      </c>
      <c r="W126" s="8">
        <v>14.2338</v>
      </c>
      <c r="X126" s="8">
        <v>14294</v>
      </c>
      <c r="Y126" s="24">
        <v>20541</v>
      </c>
      <c r="Z126" s="8">
        <v>20541</v>
      </c>
    </row>
    <row r="127" spans="1:26" x14ac:dyDescent="0.25">
      <c r="A127" s="6"/>
      <c r="B127" s="23" t="s">
        <v>72</v>
      </c>
      <c r="D127" s="8">
        <v>19.3963</v>
      </c>
      <c r="E127" s="8">
        <v>23.155999999999999</v>
      </c>
      <c r="F127" s="8">
        <v>25.768000000000001</v>
      </c>
      <c r="G127" s="8">
        <v>27.210699999999999</v>
      </c>
      <c r="H127" s="8">
        <v>30.468800000000002</v>
      </c>
      <c r="I127" s="8">
        <v>150</v>
      </c>
      <c r="J127" s="8">
        <v>138.36199999999999</v>
      </c>
      <c r="K127" s="8">
        <v>97.977800000000002</v>
      </c>
      <c r="L127" s="8">
        <v>87.797399999999996</v>
      </c>
      <c r="M127" s="8">
        <v>52.354599999999998</v>
      </c>
      <c r="N127" s="8">
        <v>21.2224</v>
      </c>
      <c r="O127" s="8">
        <v>16.189299999999999</v>
      </c>
      <c r="P127" s="8">
        <v>15.948399999999999</v>
      </c>
      <c r="Q127" s="8">
        <v>15.563000000000001</v>
      </c>
      <c r="R127" s="8">
        <v>15.1008</v>
      </c>
      <c r="S127" s="8">
        <v>14.1234</v>
      </c>
      <c r="T127" s="8">
        <v>12.6934</v>
      </c>
      <c r="U127" s="8">
        <v>27.7286</v>
      </c>
      <c r="V127" s="8">
        <v>64.2423</v>
      </c>
      <c r="W127" s="8">
        <v>14.2508</v>
      </c>
      <c r="X127" s="8">
        <v>14405</v>
      </c>
      <c r="Y127" s="24">
        <v>20574</v>
      </c>
      <c r="Z127" s="8">
        <v>20574</v>
      </c>
    </row>
    <row r="128" spans="1:26" x14ac:dyDescent="0.25">
      <c r="A128" s="6"/>
      <c r="B128" s="23" t="s">
        <v>73</v>
      </c>
      <c r="C128" s="8">
        <v>18.93</v>
      </c>
      <c r="D128" s="8">
        <v>19.828399999999998</v>
      </c>
      <c r="E128" s="8">
        <v>23.533999999999999</v>
      </c>
      <c r="F128" s="8">
        <v>26.292899999999999</v>
      </c>
      <c r="G128" s="8">
        <v>27.406099999999999</v>
      </c>
      <c r="H128" s="8">
        <v>30.789400000000001</v>
      </c>
      <c r="I128" s="8">
        <v>150</v>
      </c>
      <c r="J128" s="8">
        <v>127.157</v>
      </c>
      <c r="K128" s="8">
        <v>90.859800000000007</v>
      </c>
      <c r="L128" s="8">
        <v>88.998699999999999</v>
      </c>
      <c r="M128" s="8">
        <v>52.186500000000002</v>
      </c>
      <c r="N128" s="8">
        <v>23.793900000000001</v>
      </c>
      <c r="O128" s="8">
        <v>16.1096</v>
      </c>
      <c r="P128" s="8">
        <v>15.8887</v>
      </c>
      <c r="Q128" s="8">
        <v>15.482200000000001</v>
      </c>
      <c r="R128" s="8">
        <v>15.074</v>
      </c>
      <c r="S128" s="8">
        <v>14.1617</v>
      </c>
      <c r="T128" s="8">
        <v>12.902699999999999</v>
      </c>
      <c r="U128" s="8">
        <v>27.966799999999999</v>
      </c>
      <c r="V128" s="8">
        <v>63.975499999999997</v>
      </c>
      <c r="W128" s="8">
        <v>14.3089</v>
      </c>
      <c r="X128" s="8">
        <v>14658</v>
      </c>
      <c r="Y128" s="24">
        <v>20572</v>
      </c>
      <c r="Z128" s="8">
        <v>20572</v>
      </c>
    </row>
    <row r="129" spans="1:26" x14ac:dyDescent="0.25">
      <c r="A129" s="6"/>
      <c r="B129" s="22" t="s">
        <v>74</v>
      </c>
      <c r="C129" s="8">
        <v>19.031099999999999</v>
      </c>
      <c r="D129" s="8">
        <v>20.263300000000001</v>
      </c>
      <c r="E129" s="8">
        <v>23.935600000000001</v>
      </c>
      <c r="F129" s="8">
        <v>26.882999999999999</v>
      </c>
      <c r="G129" s="8">
        <v>27.657599999999999</v>
      </c>
      <c r="H129" s="8">
        <v>31.4114</v>
      </c>
      <c r="I129" s="8">
        <v>149.40199999999999</v>
      </c>
      <c r="J129" s="8">
        <v>121.52200000000001</v>
      </c>
      <c r="K129" s="8">
        <v>87.643799999999999</v>
      </c>
      <c r="L129" s="8">
        <v>89.391499999999994</v>
      </c>
      <c r="M129" s="8">
        <v>50.8673</v>
      </c>
      <c r="N129" s="8">
        <v>25.299399999999999</v>
      </c>
      <c r="O129" s="8">
        <v>16.0016</v>
      </c>
      <c r="P129" s="8">
        <v>15.8797</v>
      </c>
      <c r="Q129" s="8">
        <v>15.412800000000001</v>
      </c>
      <c r="R129" s="8">
        <v>15.041399999999999</v>
      </c>
      <c r="S129" s="8">
        <v>14.180899999999999</v>
      </c>
      <c r="T129" s="8">
        <v>13.0334</v>
      </c>
      <c r="U129" s="8">
        <v>28.361000000000001</v>
      </c>
      <c r="V129" s="8">
        <v>64.178100000000001</v>
      </c>
      <c r="W129" s="8">
        <v>14.3543</v>
      </c>
      <c r="X129" s="8">
        <v>14888</v>
      </c>
      <c r="Y129" s="24">
        <v>20932</v>
      </c>
      <c r="Z129" s="8">
        <v>20932</v>
      </c>
    </row>
    <row r="130" spans="1:26" x14ac:dyDescent="0.25">
      <c r="A130" s="6"/>
      <c r="B130" s="23" t="s">
        <v>75</v>
      </c>
      <c r="C130" s="8">
        <v>18.993099999999998</v>
      </c>
      <c r="D130" s="8">
        <v>20.540700000000001</v>
      </c>
      <c r="E130" s="8">
        <v>24.171199999999999</v>
      </c>
      <c r="F130" s="8">
        <v>27.195599999999999</v>
      </c>
      <c r="G130" s="8">
        <v>27.963699999999999</v>
      </c>
      <c r="H130" s="8">
        <v>31.3691</v>
      </c>
      <c r="I130" s="8">
        <v>147.62700000000001</v>
      </c>
      <c r="J130" s="8">
        <v>118.607</v>
      </c>
      <c r="K130" s="8">
        <v>86.730099999999993</v>
      </c>
      <c r="L130" s="8">
        <v>88.800399999999996</v>
      </c>
      <c r="M130" s="8">
        <v>50.518700000000003</v>
      </c>
      <c r="N130" s="8">
        <v>25.746300000000002</v>
      </c>
      <c r="O130" s="8">
        <v>15.923400000000001</v>
      </c>
      <c r="P130" s="8">
        <v>15.841699999999999</v>
      </c>
      <c r="Q130" s="8">
        <v>15.3672</v>
      </c>
      <c r="R130" s="8">
        <v>15.011699999999999</v>
      </c>
      <c r="S130" s="8">
        <v>14.165900000000001</v>
      </c>
      <c r="T130" s="8">
        <v>13.0664</v>
      </c>
      <c r="U130" s="8">
        <v>28.4755</v>
      </c>
      <c r="V130" s="8">
        <v>63.8611</v>
      </c>
      <c r="W130" s="8">
        <v>14.347099999999999</v>
      </c>
      <c r="X130" s="8">
        <v>15079</v>
      </c>
      <c r="Y130" s="24">
        <v>21056</v>
      </c>
      <c r="Z130" s="8">
        <v>21056</v>
      </c>
    </row>
    <row r="131" spans="1:26" x14ac:dyDescent="0.25">
      <c r="A131" s="6"/>
      <c r="B131" s="23" t="s">
        <v>76</v>
      </c>
      <c r="C131" s="8">
        <v>19.031700000000001</v>
      </c>
      <c r="D131" s="8">
        <v>20.828600000000002</v>
      </c>
      <c r="E131" s="8">
        <v>24.305199999999999</v>
      </c>
      <c r="F131" s="8">
        <v>27.3931</v>
      </c>
      <c r="G131" s="8">
        <v>28.323699999999999</v>
      </c>
      <c r="H131" s="8">
        <v>31.334199999999999</v>
      </c>
      <c r="I131" s="8">
        <v>144.655</v>
      </c>
      <c r="J131" s="8">
        <v>115.489</v>
      </c>
      <c r="K131" s="8">
        <v>87.243200000000002</v>
      </c>
      <c r="L131" s="8">
        <v>87.593400000000003</v>
      </c>
      <c r="M131" s="8">
        <v>50.619100000000003</v>
      </c>
      <c r="N131" s="8">
        <v>26.054600000000001</v>
      </c>
      <c r="O131" s="8">
        <v>15.846</v>
      </c>
      <c r="P131" s="8">
        <v>15.776999999999999</v>
      </c>
      <c r="Q131" s="8">
        <v>15.348699999999999</v>
      </c>
      <c r="R131" s="8">
        <v>14.9838</v>
      </c>
      <c r="S131" s="8">
        <v>14.158200000000001</v>
      </c>
      <c r="T131" s="8">
        <v>13.1325</v>
      </c>
      <c r="U131" s="8">
        <v>28.5794</v>
      </c>
      <c r="V131" s="8">
        <v>63.517200000000003</v>
      </c>
      <c r="W131" s="8">
        <v>14.351800000000001</v>
      </c>
      <c r="X131" s="8">
        <v>15222</v>
      </c>
      <c r="Y131" s="24">
        <v>21162</v>
      </c>
      <c r="Z131" s="8">
        <v>21162</v>
      </c>
    </row>
    <row r="132" spans="1:26" x14ac:dyDescent="0.25">
      <c r="A132" s="6"/>
      <c r="B132" s="23" t="s">
        <v>77</v>
      </c>
      <c r="C132" s="8">
        <v>19.276399999999999</v>
      </c>
      <c r="D132" s="8">
        <v>21.137699999999999</v>
      </c>
      <c r="E132" s="8">
        <v>24.353200000000001</v>
      </c>
      <c r="F132" s="8">
        <v>27.559000000000001</v>
      </c>
      <c r="G132" s="8">
        <v>28.647600000000001</v>
      </c>
      <c r="H132" s="8">
        <v>31.5076</v>
      </c>
      <c r="I132" s="8">
        <v>141.447</v>
      </c>
      <c r="J132" s="8">
        <v>112.804</v>
      </c>
      <c r="K132" s="8">
        <v>88.237099999999998</v>
      </c>
      <c r="L132" s="8">
        <v>86.165300000000002</v>
      </c>
      <c r="M132" s="8">
        <v>50.845700000000001</v>
      </c>
      <c r="N132" s="8">
        <v>26.122499999999999</v>
      </c>
      <c r="O132" s="8">
        <v>15.7552</v>
      </c>
      <c r="P132" s="8">
        <v>15.7081</v>
      </c>
      <c r="Q132" s="8">
        <v>15.324999999999999</v>
      </c>
      <c r="R132" s="8">
        <v>14.954800000000001</v>
      </c>
      <c r="S132" s="8">
        <v>14.142200000000001</v>
      </c>
      <c r="T132" s="8">
        <v>13.1746</v>
      </c>
      <c r="U132" s="8">
        <v>28.751200000000001</v>
      </c>
      <c r="V132" s="8">
        <v>63.1813</v>
      </c>
      <c r="W132" s="8">
        <v>14.345499999999999</v>
      </c>
      <c r="X132" s="8">
        <v>15325</v>
      </c>
      <c r="Y132" s="24">
        <v>21288</v>
      </c>
      <c r="Z132" s="8">
        <v>21288</v>
      </c>
    </row>
    <row r="133" spans="1:26" x14ac:dyDescent="0.25">
      <c r="A133" s="6"/>
      <c r="B133" s="23" t="s">
        <v>78</v>
      </c>
      <c r="C133" s="8">
        <v>19.683299999999999</v>
      </c>
      <c r="D133" s="8">
        <v>21.570499999999999</v>
      </c>
      <c r="E133" s="8">
        <v>24.528199999999998</v>
      </c>
      <c r="F133" s="8">
        <v>27.760200000000001</v>
      </c>
      <c r="G133" s="8">
        <v>29.261099999999999</v>
      </c>
      <c r="H133" s="8">
        <v>31.568200000000001</v>
      </c>
      <c r="I133" s="8">
        <v>137.584</v>
      </c>
      <c r="J133" s="8">
        <v>109.842</v>
      </c>
      <c r="K133" s="8">
        <v>89.342799999999997</v>
      </c>
      <c r="L133" s="8">
        <v>84.475800000000007</v>
      </c>
      <c r="M133" s="8">
        <v>50.581699999999998</v>
      </c>
      <c r="N133" s="8">
        <v>25.8794</v>
      </c>
      <c r="O133" s="8">
        <v>15.6637</v>
      </c>
      <c r="P133" s="8">
        <v>15.629799999999999</v>
      </c>
      <c r="Q133" s="8">
        <v>15.301500000000001</v>
      </c>
      <c r="R133" s="8">
        <v>14.9292</v>
      </c>
      <c r="S133" s="8">
        <v>14.1174</v>
      </c>
      <c r="T133" s="8">
        <v>13.2018</v>
      </c>
      <c r="U133" s="8">
        <v>28.978200000000001</v>
      </c>
      <c r="V133" s="8">
        <v>62.474699999999999</v>
      </c>
      <c r="W133" s="8">
        <v>14.330500000000001</v>
      </c>
      <c r="X133" s="8">
        <v>15490</v>
      </c>
      <c r="Y133" s="25">
        <v>21409</v>
      </c>
      <c r="Z133" s="8">
        <v>21409</v>
      </c>
    </row>
    <row r="134" spans="1:26" x14ac:dyDescent="0.25">
      <c r="A134" s="6"/>
      <c r="B134" s="23" t="s">
        <v>79</v>
      </c>
      <c r="C134" s="8">
        <v>20.2759</v>
      </c>
      <c r="D134" s="8">
        <v>22.060600000000001</v>
      </c>
      <c r="E134" s="8">
        <v>24.7837</v>
      </c>
      <c r="F134" s="8">
        <v>28.033899999999999</v>
      </c>
      <c r="G134" s="8">
        <v>29.736999999999998</v>
      </c>
      <c r="H134" s="8">
        <v>31.765999999999998</v>
      </c>
      <c r="I134" s="8">
        <v>131.52799999999999</v>
      </c>
      <c r="J134" s="8">
        <v>106.13800000000001</v>
      </c>
      <c r="K134" s="8">
        <v>92.764799999999994</v>
      </c>
      <c r="L134" s="8">
        <v>84.527100000000004</v>
      </c>
      <c r="M134" s="8">
        <v>50.6798</v>
      </c>
      <c r="N134" s="8">
        <v>25.8841</v>
      </c>
      <c r="O134" s="8">
        <v>15.5152</v>
      </c>
      <c r="P134" s="8">
        <v>15.4566</v>
      </c>
      <c r="Q134" s="8">
        <v>15.2576</v>
      </c>
      <c r="R134" s="8">
        <v>14.870200000000001</v>
      </c>
      <c r="S134" s="8">
        <v>14.1347</v>
      </c>
      <c r="T134" s="8">
        <v>13.3094</v>
      </c>
      <c r="U134" s="8">
        <v>29.2378</v>
      </c>
      <c r="V134" s="8">
        <v>62.792999999999999</v>
      </c>
      <c r="W134" s="8">
        <v>14.3409</v>
      </c>
      <c r="X134" s="8">
        <v>15607</v>
      </c>
      <c r="Y134" s="25">
        <v>21706</v>
      </c>
      <c r="Z134" s="8">
        <v>21706</v>
      </c>
    </row>
    <row r="135" spans="1:26" x14ac:dyDescent="0.25">
      <c r="A135" s="30" t="s">
        <v>51</v>
      </c>
      <c r="B135" s="31">
        <v>43306.125</v>
      </c>
      <c r="C135" s="8">
        <v>43.437399999999997</v>
      </c>
      <c r="D135" s="8">
        <v>35.297400000000003</v>
      </c>
      <c r="E135" s="8">
        <v>36.762099999999997</v>
      </c>
      <c r="F135" s="8">
        <v>39.1113</v>
      </c>
      <c r="G135" s="8">
        <v>39.3521</v>
      </c>
      <c r="H135" s="8">
        <v>31.890699999999999</v>
      </c>
      <c r="I135" s="8">
        <v>35.795099999999998</v>
      </c>
      <c r="J135" s="8">
        <v>41.836799999999997</v>
      </c>
      <c r="K135" s="8">
        <v>36.291200000000003</v>
      </c>
      <c r="L135" s="8">
        <v>24.442499999999999</v>
      </c>
      <c r="M135" s="8">
        <v>14.7332</v>
      </c>
      <c r="N135" s="8">
        <v>28.454599999999999</v>
      </c>
      <c r="O135" s="8">
        <v>12.3751</v>
      </c>
      <c r="P135" s="8">
        <v>12.8581</v>
      </c>
      <c r="Q135" s="8">
        <v>12.9245</v>
      </c>
      <c r="R135" s="8">
        <v>12.2072</v>
      </c>
      <c r="S135" s="8">
        <v>11.2697</v>
      </c>
      <c r="T135" s="8">
        <v>11.164099999999999</v>
      </c>
      <c r="U135" s="8">
        <v>37.186199999999999</v>
      </c>
      <c r="V135" s="8">
        <v>27.721499999999999</v>
      </c>
      <c r="W135" s="8">
        <v>11.981299999999999</v>
      </c>
      <c r="X135" s="8">
        <v>15163</v>
      </c>
      <c r="Y135" s="24">
        <v>16994</v>
      </c>
      <c r="Z135" s="8">
        <v>16994</v>
      </c>
    </row>
    <row r="136" spans="1:26" x14ac:dyDescent="0.25">
      <c r="A136" s="6"/>
      <c r="B136" s="22" t="s">
        <v>69</v>
      </c>
      <c r="C136" s="8">
        <v>45.810099999999998</v>
      </c>
      <c r="D136" s="8">
        <v>35.336399999999998</v>
      </c>
      <c r="E136" s="8">
        <v>34.963700000000003</v>
      </c>
      <c r="F136" s="8">
        <v>38.613500000000002</v>
      </c>
      <c r="G136" s="8">
        <v>34.9985</v>
      </c>
      <c r="H136" s="8">
        <v>33.733600000000003</v>
      </c>
      <c r="I136" s="8">
        <v>28.8659</v>
      </c>
      <c r="J136" s="8">
        <v>43.602400000000003</v>
      </c>
      <c r="K136" s="8">
        <v>49.3611</v>
      </c>
      <c r="L136" s="8">
        <v>24.540400000000002</v>
      </c>
      <c r="M136" s="8">
        <v>15.199400000000001</v>
      </c>
      <c r="N136" s="8">
        <v>21.334499999999998</v>
      </c>
      <c r="O136" s="8">
        <v>11.7331</v>
      </c>
      <c r="P136" s="8">
        <v>12.8828</v>
      </c>
      <c r="Q136" s="8">
        <v>13.0954</v>
      </c>
      <c r="R136" s="8">
        <v>12.040900000000001</v>
      </c>
      <c r="S136" s="8">
        <v>11.147600000000001</v>
      </c>
      <c r="T136" s="8">
        <v>10.7478</v>
      </c>
      <c r="U136" s="8">
        <v>36.132599999999996</v>
      </c>
      <c r="V136" s="8">
        <v>27.6356</v>
      </c>
      <c r="W136" s="8">
        <v>11.7456</v>
      </c>
      <c r="X136" s="8">
        <v>14609</v>
      </c>
      <c r="Y136" s="24">
        <v>18901</v>
      </c>
      <c r="Z136" s="8">
        <v>18901</v>
      </c>
    </row>
    <row r="137" spans="1:26" x14ac:dyDescent="0.25">
      <c r="A137" s="6"/>
      <c r="B137" s="23" t="s">
        <v>70</v>
      </c>
      <c r="C137" s="8">
        <v>45.995100000000001</v>
      </c>
      <c r="D137" s="8">
        <v>35.2684</v>
      </c>
      <c r="E137" s="8">
        <v>35.225000000000001</v>
      </c>
      <c r="F137" s="8">
        <v>39.240400000000001</v>
      </c>
      <c r="G137" s="8">
        <v>35.746600000000001</v>
      </c>
      <c r="H137" s="8">
        <v>32.8127</v>
      </c>
      <c r="I137" s="8">
        <v>29.5609</v>
      </c>
      <c r="J137" s="8">
        <v>41.265700000000002</v>
      </c>
      <c r="K137" s="8">
        <v>46.786900000000003</v>
      </c>
      <c r="L137" s="8">
        <v>25.036899999999999</v>
      </c>
      <c r="M137" s="8">
        <v>14.601000000000001</v>
      </c>
      <c r="N137" s="8">
        <v>22.2164</v>
      </c>
      <c r="O137" s="8">
        <v>11.810700000000001</v>
      </c>
      <c r="P137" s="8">
        <v>12.8841</v>
      </c>
      <c r="Q137" s="8">
        <v>13.0472</v>
      </c>
      <c r="R137" s="8">
        <v>12.0227</v>
      </c>
      <c r="S137" s="8">
        <v>11.045999999999999</v>
      </c>
      <c r="T137" s="8">
        <v>10.767899999999999</v>
      </c>
      <c r="U137" s="8">
        <v>36.353999999999999</v>
      </c>
      <c r="V137" s="8">
        <v>27.2286</v>
      </c>
      <c r="W137" s="8">
        <v>11.7218</v>
      </c>
      <c r="X137" s="8">
        <v>14713</v>
      </c>
      <c r="Y137" s="24">
        <v>18754</v>
      </c>
      <c r="Z137" s="8">
        <v>18754</v>
      </c>
    </row>
    <row r="138" spans="1:26" x14ac:dyDescent="0.25">
      <c r="A138" s="6"/>
      <c r="B138" s="23" t="s">
        <v>71</v>
      </c>
      <c r="C138" s="8">
        <v>46.118600000000001</v>
      </c>
      <c r="D138" s="8">
        <v>35.513199999999998</v>
      </c>
      <c r="E138" s="8">
        <v>35.795699999999997</v>
      </c>
      <c r="F138" s="8">
        <v>39.250799999999998</v>
      </c>
      <c r="G138" s="8">
        <v>36.475499999999997</v>
      </c>
      <c r="H138" s="8">
        <v>32.463299999999997</v>
      </c>
      <c r="I138" s="8">
        <v>30.433199999999999</v>
      </c>
      <c r="J138" s="8">
        <v>40.4816</v>
      </c>
      <c r="K138" s="8">
        <v>44.982700000000001</v>
      </c>
      <c r="L138" s="8">
        <v>25.862500000000001</v>
      </c>
      <c r="M138" s="8">
        <v>14.408899999999999</v>
      </c>
      <c r="N138" s="8">
        <v>24.691199999999998</v>
      </c>
      <c r="O138" s="8">
        <v>11.8361</v>
      </c>
      <c r="P138" s="8">
        <v>12.872299999999999</v>
      </c>
      <c r="Q138" s="8">
        <v>12.972</v>
      </c>
      <c r="R138" s="8">
        <v>12.1343</v>
      </c>
      <c r="S138" s="8">
        <v>10.906599999999999</v>
      </c>
      <c r="T138" s="8">
        <v>10.577299999999999</v>
      </c>
      <c r="U138" s="8">
        <v>36.618899999999996</v>
      </c>
      <c r="V138" s="8">
        <v>27.903700000000001</v>
      </c>
      <c r="W138" s="8">
        <v>11.6835</v>
      </c>
      <c r="X138" s="8">
        <v>14701</v>
      </c>
      <c r="Y138" s="24">
        <v>17961</v>
      </c>
      <c r="Z138" s="8">
        <v>17961</v>
      </c>
    </row>
    <row r="139" spans="1:26" x14ac:dyDescent="0.25">
      <c r="A139" s="6"/>
      <c r="B139" s="23" t="s">
        <v>72</v>
      </c>
      <c r="C139" s="8">
        <v>46.05</v>
      </c>
      <c r="D139" s="8">
        <v>35.881900000000002</v>
      </c>
      <c r="E139" s="8">
        <v>35.849400000000003</v>
      </c>
      <c r="F139" s="8">
        <v>39.392600000000002</v>
      </c>
      <c r="G139" s="8">
        <v>36.851500000000001</v>
      </c>
      <c r="H139" s="8">
        <v>32.309699999999999</v>
      </c>
      <c r="I139" s="8">
        <v>32.549300000000002</v>
      </c>
      <c r="J139" s="8">
        <v>39.860900000000001</v>
      </c>
      <c r="K139" s="8">
        <v>42.878599999999999</v>
      </c>
      <c r="L139" s="8">
        <v>25.668500000000002</v>
      </c>
      <c r="M139" s="8">
        <v>14.511699999999999</v>
      </c>
      <c r="N139" s="8">
        <v>27.187000000000001</v>
      </c>
      <c r="O139" s="8">
        <v>11.9346</v>
      </c>
      <c r="P139" s="8">
        <v>12.8492</v>
      </c>
      <c r="Q139" s="8">
        <v>12.9686</v>
      </c>
      <c r="R139" s="8">
        <v>12.170199999999999</v>
      </c>
      <c r="S139" s="8">
        <v>11.0383</v>
      </c>
      <c r="T139" s="8">
        <v>10.539199999999999</v>
      </c>
      <c r="U139" s="8">
        <v>36.763399999999997</v>
      </c>
      <c r="V139" s="8">
        <v>28.2986</v>
      </c>
      <c r="W139" s="8">
        <v>11.7385</v>
      </c>
      <c r="X139" s="8">
        <v>14797</v>
      </c>
      <c r="Y139" s="24">
        <v>17497</v>
      </c>
      <c r="Z139" s="8">
        <v>17497</v>
      </c>
    </row>
    <row r="140" spans="1:26" x14ac:dyDescent="0.25">
      <c r="A140" s="6"/>
      <c r="B140" s="23" t="s">
        <v>73</v>
      </c>
      <c r="C140" s="8">
        <v>44.010300000000001</v>
      </c>
      <c r="D140" s="8">
        <v>35.848700000000001</v>
      </c>
      <c r="E140" s="8">
        <v>36.5488</v>
      </c>
      <c r="F140" s="8">
        <v>39.639400000000002</v>
      </c>
      <c r="G140" s="8">
        <v>38.297600000000003</v>
      </c>
      <c r="H140" s="8">
        <v>31.7882</v>
      </c>
      <c r="I140" s="8">
        <v>35.394399999999997</v>
      </c>
      <c r="J140" s="8">
        <v>41.012300000000003</v>
      </c>
      <c r="K140" s="8">
        <v>38.938099999999999</v>
      </c>
      <c r="L140" s="8">
        <v>25.027000000000001</v>
      </c>
      <c r="M140" s="8">
        <v>14.7765</v>
      </c>
      <c r="N140" s="8">
        <v>27.797999999999998</v>
      </c>
      <c r="O140" s="8">
        <v>12.3264</v>
      </c>
      <c r="P140" s="8">
        <v>12.835900000000001</v>
      </c>
      <c r="Q140" s="8">
        <v>12.949400000000001</v>
      </c>
      <c r="R140" s="8">
        <v>12.1692</v>
      </c>
      <c r="S140" s="8">
        <v>11.2232</v>
      </c>
      <c r="T140" s="8">
        <v>10.858599999999999</v>
      </c>
      <c r="U140" s="8">
        <v>37.115400000000001</v>
      </c>
      <c r="V140" s="8">
        <v>28.059000000000001</v>
      </c>
      <c r="W140" s="8">
        <v>11.883100000000001</v>
      </c>
      <c r="X140" s="8">
        <v>15038</v>
      </c>
      <c r="Y140" s="24">
        <v>17154</v>
      </c>
      <c r="Z140" s="8">
        <v>17154</v>
      </c>
    </row>
    <row r="141" spans="1:26" x14ac:dyDescent="0.25">
      <c r="A141" s="6"/>
      <c r="B141" s="22" t="s">
        <v>74</v>
      </c>
      <c r="C141" s="8">
        <v>43.020400000000002</v>
      </c>
      <c r="D141" s="8">
        <v>35.154400000000003</v>
      </c>
      <c r="E141" s="8">
        <v>36.937199999999997</v>
      </c>
      <c r="F141" s="8">
        <v>39.944600000000001</v>
      </c>
      <c r="G141" s="8">
        <v>39.517800000000001</v>
      </c>
      <c r="H141" s="8">
        <v>31.866499999999998</v>
      </c>
      <c r="I141" s="8">
        <v>37.095700000000001</v>
      </c>
      <c r="J141" s="8">
        <v>42.910400000000003</v>
      </c>
      <c r="K141" s="8">
        <v>33.382800000000003</v>
      </c>
      <c r="L141" s="8">
        <v>23.987200000000001</v>
      </c>
      <c r="M141" s="8">
        <v>14.4846</v>
      </c>
      <c r="N141" s="8">
        <v>29.588799999999999</v>
      </c>
      <c r="O141" s="8">
        <v>12.428599999999999</v>
      </c>
      <c r="P141" s="8">
        <v>12.8596</v>
      </c>
      <c r="Q141" s="8">
        <v>12.867800000000001</v>
      </c>
      <c r="R141" s="8">
        <v>12.1746</v>
      </c>
      <c r="S141" s="8">
        <v>11.2971</v>
      </c>
      <c r="T141" s="8">
        <v>11.329000000000001</v>
      </c>
      <c r="U141" s="8">
        <v>37.456099999999999</v>
      </c>
      <c r="V141" s="8">
        <v>27.426300000000001</v>
      </c>
      <c r="W141" s="8">
        <v>12.013500000000001</v>
      </c>
      <c r="X141" s="8">
        <v>15268</v>
      </c>
      <c r="Y141" s="24">
        <v>16927</v>
      </c>
      <c r="Z141" s="8">
        <v>16927</v>
      </c>
    </row>
    <row r="142" spans="1:26" x14ac:dyDescent="0.25">
      <c r="A142" s="6"/>
      <c r="B142" s="23" t="s">
        <v>75</v>
      </c>
      <c r="C142" s="8">
        <v>42.509</v>
      </c>
      <c r="D142" s="8">
        <v>35.0398</v>
      </c>
      <c r="E142" s="8">
        <v>37.393500000000003</v>
      </c>
      <c r="F142" s="8">
        <v>39.885199999999998</v>
      </c>
      <c r="G142" s="8">
        <v>40.129600000000003</v>
      </c>
      <c r="H142" s="8">
        <v>32.174999999999997</v>
      </c>
      <c r="I142" s="8">
        <v>38.204000000000001</v>
      </c>
      <c r="J142" s="8">
        <v>42.997999999999998</v>
      </c>
      <c r="K142" s="8">
        <v>31.340499999999999</v>
      </c>
      <c r="L142" s="8">
        <v>23.5504</v>
      </c>
      <c r="M142" s="8">
        <v>13.7576</v>
      </c>
      <c r="N142" s="8">
        <v>29.938300000000002</v>
      </c>
      <c r="O142" s="8">
        <v>12.518000000000001</v>
      </c>
      <c r="P142" s="8">
        <v>12.87</v>
      </c>
      <c r="Q142" s="8">
        <v>12.8018</v>
      </c>
      <c r="R142" s="8">
        <v>12.205299999999999</v>
      </c>
      <c r="S142" s="8">
        <v>11.2767</v>
      </c>
      <c r="T142" s="8">
        <v>11.448</v>
      </c>
      <c r="U142" s="8">
        <v>37.698900000000002</v>
      </c>
      <c r="V142" s="8">
        <v>26.854399999999998</v>
      </c>
      <c r="W142" s="8">
        <v>12.034800000000001</v>
      </c>
      <c r="X142" s="8">
        <v>15420</v>
      </c>
      <c r="Y142" s="24">
        <v>16956</v>
      </c>
      <c r="Z142" s="8">
        <v>16956</v>
      </c>
    </row>
    <row r="143" spans="1:26" x14ac:dyDescent="0.25">
      <c r="A143" s="6"/>
      <c r="B143" s="23" t="s">
        <v>76</v>
      </c>
      <c r="C143" s="8">
        <v>40.9816</v>
      </c>
      <c r="D143" s="8">
        <v>34.784100000000002</v>
      </c>
      <c r="E143" s="8">
        <v>37.203499999999998</v>
      </c>
      <c r="F143" s="8">
        <v>40.453499999999998</v>
      </c>
      <c r="G143" s="8">
        <v>41.018700000000003</v>
      </c>
      <c r="H143" s="8">
        <v>31.850899999999999</v>
      </c>
      <c r="I143" s="8">
        <v>40.232300000000002</v>
      </c>
      <c r="J143" s="8">
        <v>43.646000000000001</v>
      </c>
      <c r="K143" s="8">
        <v>29.242999999999999</v>
      </c>
      <c r="L143" s="8">
        <v>23.451699999999999</v>
      </c>
      <c r="M143" s="8">
        <v>13.3544</v>
      </c>
      <c r="N143" s="8">
        <v>29.1402</v>
      </c>
      <c r="O143" s="8">
        <v>12.681100000000001</v>
      </c>
      <c r="P143" s="8">
        <v>12.877000000000001</v>
      </c>
      <c r="Q143" s="8">
        <v>12.759</v>
      </c>
      <c r="R143" s="8">
        <v>12.190899999999999</v>
      </c>
      <c r="S143" s="8">
        <v>11.260999999999999</v>
      </c>
      <c r="T143" s="8">
        <v>11.4619</v>
      </c>
      <c r="U143" s="8">
        <v>37.856499999999997</v>
      </c>
      <c r="V143" s="8">
        <v>26.3355</v>
      </c>
      <c r="W143" s="8">
        <v>12.028600000000001</v>
      </c>
      <c r="X143" s="8">
        <v>15511</v>
      </c>
      <c r="Y143" s="24">
        <v>17006</v>
      </c>
      <c r="Z143" s="8">
        <v>17006</v>
      </c>
    </row>
    <row r="144" spans="1:26" x14ac:dyDescent="0.25">
      <c r="A144" s="6"/>
      <c r="B144" s="23" t="s">
        <v>77</v>
      </c>
      <c r="C144" s="8">
        <v>39.507300000000001</v>
      </c>
      <c r="D144" s="8">
        <v>34.686999999999998</v>
      </c>
      <c r="E144" s="8">
        <v>37.679900000000004</v>
      </c>
      <c r="F144" s="8">
        <v>40.081000000000003</v>
      </c>
      <c r="G144" s="8">
        <v>40.740400000000001</v>
      </c>
      <c r="H144" s="8">
        <v>32.174399999999999</v>
      </c>
      <c r="I144" s="8">
        <v>40.546399999999998</v>
      </c>
      <c r="J144" s="8">
        <v>44.325099999999999</v>
      </c>
      <c r="K144" s="8">
        <v>28.281400000000001</v>
      </c>
      <c r="L144" s="8">
        <v>23.8247</v>
      </c>
      <c r="M144" s="8">
        <v>12.6211</v>
      </c>
      <c r="N144" s="8">
        <v>28.7682</v>
      </c>
      <c r="O144" s="8">
        <v>12.8279</v>
      </c>
      <c r="P144" s="8">
        <v>12.878399999999999</v>
      </c>
      <c r="Q144" s="8">
        <v>12.686999999999999</v>
      </c>
      <c r="R144" s="8">
        <v>12.225</v>
      </c>
      <c r="S144" s="8">
        <v>11.1707</v>
      </c>
      <c r="T144" s="8">
        <v>11.4375</v>
      </c>
      <c r="U144" s="8">
        <v>37.756999999999998</v>
      </c>
      <c r="V144" s="8">
        <v>26.001100000000001</v>
      </c>
      <c r="W144" s="8">
        <v>11.9984</v>
      </c>
      <c r="X144" s="8">
        <v>15642</v>
      </c>
      <c r="Y144" s="24">
        <v>17081</v>
      </c>
      <c r="Z144" s="8">
        <v>17081</v>
      </c>
    </row>
    <row r="145" spans="1:26" x14ac:dyDescent="0.25">
      <c r="A145" s="6"/>
      <c r="B145" s="23" t="s">
        <v>78</v>
      </c>
      <c r="C145" s="8">
        <v>38.154800000000002</v>
      </c>
      <c r="D145" s="8">
        <v>34.7316</v>
      </c>
      <c r="E145" s="8">
        <v>37.902500000000003</v>
      </c>
      <c r="F145" s="8">
        <v>39.470300000000002</v>
      </c>
      <c r="G145" s="8">
        <v>40.703899999999997</v>
      </c>
      <c r="H145" s="8">
        <v>32.535200000000003</v>
      </c>
      <c r="I145" s="8">
        <v>43.3795</v>
      </c>
      <c r="J145" s="8">
        <v>44.472099999999998</v>
      </c>
      <c r="K145" s="8">
        <v>27.595300000000002</v>
      </c>
      <c r="L145" s="8">
        <v>24.418900000000001</v>
      </c>
      <c r="M145" s="8">
        <v>12.21</v>
      </c>
      <c r="N145" s="8">
        <v>27.302399999999999</v>
      </c>
      <c r="O145" s="8">
        <v>13.023</v>
      </c>
      <c r="P145" s="8">
        <v>12.860200000000001</v>
      </c>
      <c r="Q145" s="8">
        <v>12.6569</v>
      </c>
      <c r="R145" s="8">
        <v>12.273</v>
      </c>
      <c r="S145" s="8">
        <v>11.1234</v>
      </c>
      <c r="T145" s="8">
        <v>11.3977</v>
      </c>
      <c r="U145" s="8">
        <v>37.636699999999998</v>
      </c>
      <c r="V145" s="8">
        <v>25.650099999999998</v>
      </c>
      <c r="W145" s="8">
        <v>11.981999999999999</v>
      </c>
      <c r="X145" s="8">
        <v>15684</v>
      </c>
      <c r="Y145" s="25">
        <v>17201</v>
      </c>
      <c r="Z145" s="8">
        <v>17201</v>
      </c>
    </row>
    <row r="146" spans="1:26" x14ac:dyDescent="0.25">
      <c r="A146" s="6"/>
      <c r="B146" s="23" t="s">
        <v>79</v>
      </c>
      <c r="C146" s="8">
        <v>35.805500000000002</v>
      </c>
      <c r="D146" s="8">
        <v>35.041200000000003</v>
      </c>
      <c r="E146" s="8">
        <v>38.672400000000003</v>
      </c>
      <c r="F146" s="8">
        <v>40.054299999999998</v>
      </c>
      <c r="G146" s="8">
        <v>41.768900000000002</v>
      </c>
      <c r="H146" s="8">
        <v>33.206600000000002</v>
      </c>
      <c r="I146" s="8">
        <v>48.227499999999999</v>
      </c>
      <c r="J146" s="8">
        <v>43.7378</v>
      </c>
      <c r="K146" s="8">
        <v>26.747199999999999</v>
      </c>
      <c r="L146" s="8">
        <v>24.909099999999999</v>
      </c>
      <c r="M146" s="8">
        <v>11.869400000000001</v>
      </c>
      <c r="N146" s="8">
        <v>26.936699999999998</v>
      </c>
      <c r="O146" s="8">
        <v>13.3675</v>
      </c>
      <c r="P146" s="8">
        <v>12.867100000000001</v>
      </c>
      <c r="Q146" s="8">
        <v>12.6348</v>
      </c>
      <c r="R146" s="8">
        <v>12.292400000000001</v>
      </c>
      <c r="S146" s="8">
        <v>11.2577</v>
      </c>
      <c r="T146" s="8">
        <v>11.8018</v>
      </c>
      <c r="U146" s="8">
        <v>38.249699999999997</v>
      </c>
      <c r="V146" s="8">
        <v>25.559699999999999</v>
      </c>
      <c r="W146" s="8">
        <v>12.117599999999999</v>
      </c>
      <c r="X146" s="8">
        <v>15809</v>
      </c>
      <c r="Y146" s="25">
        <v>16992</v>
      </c>
      <c r="Z146" s="8">
        <v>16992</v>
      </c>
    </row>
    <row r="147" spans="1:26" x14ac:dyDescent="0.25">
      <c r="A147" s="30" t="s">
        <v>57</v>
      </c>
      <c r="B147" s="31">
        <v>43786.125</v>
      </c>
      <c r="C147" s="8">
        <v>42.528500000000001</v>
      </c>
      <c r="D147" s="8">
        <v>40.3994</v>
      </c>
      <c r="E147" s="8">
        <v>36.852899999999998</v>
      </c>
      <c r="F147" s="8">
        <v>36.928400000000003</v>
      </c>
      <c r="G147" s="8">
        <v>37.709600000000002</v>
      </c>
      <c r="H147" s="8">
        <v>36.260300000000001</v>
      </c>
      <c r="I147" s="8">
        <v>48.709200000000003</v>
      </c>
      <c r="J147" s="8">
        <v>52.268300000000004</v>
      </c>
      <c r="K147" s="8">
        <v>56.859000000000002</v>
      </c>
      <c r="L147" s="8">
        <v>46.994199999999999</v>
      </c>
      <c r="M147" s="8">
        <v>45.401200000000003</v>
      </c>
      <c r="N147" s="8">
        <v>43.447200000000002</v>
      </c>
      <c r="O147" s="8">
        <v>12.4376</v>
      </c>
      <c r="P147" s="8">
        <v>12.164</v>
      </c>
      <c r="Q147" s="8">
        <v>12.722099999999999</v>
      </c>
      <c r="R147" s="8">
        <v>12.415800000000001</v>
      </c>
      <c r="S147" s="8">
        <v>11.564500000000001</v>
      </c>
      <c r="T147" s="8">
        <v>11.321199999999999</v>
      </c>
      <c r="U147" s="8">
        <v>37.445599999999999</v>
      </c>
      <c r="V147" s="8">
        <v>47.443300000000001</v>
      </c>
      <c r="W147" s="8">
        <v>11.901199999999999</v>
      </c>
      <c r="X147" s="8">
        <v>10382</v>
      </c>
      <c r="Y147" s="24">
        <v>12809</v>
      </c>
      <c r="Z147" s="8">
        <v>12809</v>
      </c>
    </row>
    <row r="148" spans="1:26" x14ac:dyDescent="0.25">
      <c r="A148" s="6"/>
      <c r="B148" s="22" t="s">
        <v>69</v>
      </c>
      <c r="C148" s="8">
        <v>30.018799999999999</v>
      </c>
      <c r="D148" s="8">
        <v>36.453499999999998</v>
      </c>
      <c r="E148" s="8">
        <v>34.423099999999998</v>
      </c>
      <c r="F148" s="8">
        <v>34.813000000000002</v>
      </c>
      <c r="G148" s="8">
        <v>39.063299999999998</v>
      </c>
      <c r="H148" s="8">
        <v>35.123199999999997</v>
      </c>
      <c r="I148" s="8">
        <v>61.359299999999998</v>
      </c>
      <c r="J148" s="8">
        <v>64.753900000000002</v>
      </c>
      <c r="K148" s="8">
        <v>54.680500000000002</v>
      </c>
      <c r="L148" s="8">
        <v>43.5625</v>
      </c>
      <c r="M148" s="8">
        <v>47.785400000000003</v>
      </c>
      <c r="N148" s="8">
        <v>43.985500000000002</v>
      </c>
      <c r="O148" s="8">
        <v>13.4976</v>
      </c>
      <c r="P148" s="8">
        <v>12.809200000000001</v>
      </c>
      <c r="Q148" s="8">
        <v>12.9068</v>
      </c>
      <c r="R148" s="8">
        <v>12.2658</v>
      </c>
      <c r="S148" s="8">
        <v>11.069599999999999</v>
      </c>
      <c r="T148" s="8">
        <v>11.094099999999999</v>
      </c>
      <c r="U148" s="8">
        <v>35.9206</v>
      </c>
      <c r="V148" s="8">
        <v>48.6479</v>
      </c>
      <c r="W148" s="8">
        <v>11.791600000000001</v>
      </c>
      <c r="X148" s="8">
        <v>10144</v>
      </c>
      <c r="Y148" s="24">
        <v>12787</v>
      </c>
      <c r="Z148" s="8">
        <v>12787</v>
      </c>
    </row>
    <row r="149" spans="1:26" x14ac:dyDescent="0.25">
      <c r="A149" s="6"/>
      <c r="B149" s="23" t="s">
        <v>70</v>
      </c>
      <c r="C149" s="8">
        <v>31.421700000000001</v>
      </c>
      <c r="D149" s="8">
        <v>36.691499999999998</v>
      </c>
      <c r="E149" s="8">
        <v>34.948500000000003</v>
      </c>
      <c r="F149" s="8">
        <v>34.407299999999999</v>
      </c>
      <c r="G149" s="8">
        <v>39.129600000000003</v>
      </c>
      <c r="H149" s="8">
        <v>35.257899999999999</v>
      </c>
      <c r="I149" s="8">
        <v>59.701900000000002</v>
      </c>
      <c r="J149" s="8">
        <v>63.9236</v>
      </c>
      <c r="K149" s="8">
        <v>54.852499999999999</v>
      </c>
      <c r="L149" s="8">
        <v>43.811599999999999</v>
      </c>
      <c r="M149" s="8">
        <v>47.745100000000001</v>
      </c>
      <c r="N149" s="8">
        <v>43.917999999999999</v>
      </c>
      <c r="O149" s="8">
        <v>13.353400000000001</v>
      </c>
      <c r="P149" s="8">
        <v>12.7195</v>
      </c>
      <c r="Q149" s="8">
        <v>12.8735</v>
      </c>
      <c r="R149" s="8">
        <v>12.299799999999999</v>
      </c>
      <c r="S149" s="8">
        <v>11.1045</v>
      </c>
      <c r="T149" s="8">
        <v>11.114800000000001</v>
      </c>
      <c r="U149" s="8">
        <v>36.035600000000002</v>
      </c>
      <c r="V149" s="8">
        <v>48.570399999999999</v>
      </c>
      <c r="W149" s="8">
        <v>11.7965</v>
      </c>
      <c r="X149" s="8">
        <v>10169</v>
      </c>
      <c r="Y149" s="24">
        <v>12799</v>
      </c>
      <c r="Z149" s="8">
        <v>12799</v>
      </c>
    </row>
    <row r="150" spans="1:26" x14ac:dyDescent="0.25">
      <c r="A150" s="6"/>
      <c r="B150" s="23" t="s">
        <v>71</v>
      </c>
      <c r="C150" s="8">
        <v>32.681399999999996</v>
      </c>
      <c r="D150" s="8">
        <v>36.879300000000001</v>
      </c>
      <c r="E150" s="8">
        <v>35.333100000000002</v>
      </c>
      <c r="F150" s="8">
        <v>34.860399999999998</v>
      </c>
      <c r="G150" s="8">
        <v>38.67</v>
      </c>
      <c r="H150" s="8">
        <v>35.394599999999997</v>
      </c>
      <c r="I150" s="8">
        <v>58.453899999999997</v>
      </c>
      <c r="J150" s="8">
        <v>62.0411</v>
      </c>
      <c r="K150" s="8">
        <v>55.3994</v>
      </c>
      <c r="L150" s="8">
        <v>44.132899999999999</v>
      </c>
      <c r="M150" s="8">
        <v>47.088900000000002</v>
      </c>
      <c r="N150" s="8">
        <v>43.919199999999996</v>
      </c>
      <c r="O150" s="8">
        <v>13.225199999999999</v>
      </c>
      <c r="P150" s="8">
        <v>12.6122</v>
      </c>
      <c r="Q150" s="8">
        <v>12.8504</v>
      </c>
      <c r="R150" s="8">
        <v>12.312200000000001</v>
      </c>
      <c r="S150" s="8">
        <v>11.201000000000001</v>
      </c>
      <c r="T150" s="8">
        <v>11.188000000000001</v>
      </c>
      <c r="U150" s="8">
        <v>36.165399999999998</v>
      </c>
      <c r="V150" s="8">
        <v>48.338700000000003</v>
      </c>
      <c r="W150" s="8">
        <v>11.8277</v>
      </c>
      <c r="X150" s="8">
        <v>10250</v>
      </c>
      <c r="Y150" s="24">
        <v>12829</v>
      </c>
      <c r="Z150" s="8">
        <v>12829</v>
      </c>
    </row>
    <row r="151" spans="1:26" x14ac:dyDescent="0.25">
      <c r="A151" s="6"/>
      <c r="B151" s="23" t="s">
        <v>72</v>
      </c>
      <c r="C151" s="8">
        <v>34.6449</v>
      </c>
      <c r="D151" s="8">
        <v>38.012700000000002</v>
      </c>
      <c r="E151" s="8">
        <v>35.4101</v>
      </c>
      <c r="F151" s="8">
        <v>35.285899999999998</v>
      </c>
      <c r="G151" s="8">
        <v>38.195900000000002</v>
      </c>
      <c r="H151" s="8">
        <v>35.83</v>
      </c>
      <c r="I151" s="8">
        <v>55.4694</v>
      </c>
      <c r="J151" s="8">
        <v>60.067799999999998</v>
      </c>
      <c r="K151" s="8">
        <v>55.309100000000001</v>
      </c>
      <c r="L151" s="8">
        <v>44.709899999999998</v>
      </c>
      <c r="M151" s="8">
        <v>46.4285</v>
      </c>
      <c r="N151" s="8">
        <v>43.169899999999998</v>
      </c>
      <c r="O151" s="8">
        <v>13.068099999999999</v>
      </c>
      <c r="P151" s="8">
        <v>12.497999999999999</v>
      </c>
      <c r="Q151" s="8">
        <v>12.8322</v>
      </c>
      <c r="R151" s="8">
        <v>12.3241</v>
      </c>
      <c r="S151" s="8">
        <v>11.295999999999999</v>
      </c>
      <c r="T151" s="8">
        <v>11.2164</v>
      </c>
      <c r="U151" s="8">
        <v>36.428100000000001</v>
      </c>
      <c r="V151" s="8">
        <v>47.805300000000003</v>
      </c>
      <c r="W151" s="8">
        <v>11.8462</v>
      </c>
      <c r="X151" s="8">
        <v>10263</v>
      </c>
      <c r="Y151" s="24">
        <v>12822</v>
      </c>
      <c r="Z151" s="8">
        <v>12822</v>
      </c>
    </row>
    <row r="152" spans="1:26" x14ac:dyDescent="0.25">
      <c r="A152" s="6"/>
      <c r="B152" s="23" t="s">
        <v>73</v>
      </c>
      <c r="C152" s="8">
        <v>39.826599999999999</v>
      </c>
      <c r="D152" s="8">
        <v>39.705800000000004</v>
      </c>
      <c r="E152" s="8">
        <v>36.294400000000003</v>
      </c>
      <c r="F152" s="8">
        <v>36.510899999999999</v>
      </c>
      <c r="G152" s="8">
        <v>38.114199999999997</v>
      </c>
      <c r="H152" s="8">
        <v>35.929900000000004</v>
      </c>
      <c r="I152" s="8">
        <v>50.695799999999998</v>
      </c>
      <c r="J152" s="8">
        <v>54.365499999999997</v>
      </c>
      <c r="K152" s="8">
        <v>56.376100000000001</v>
      </c>
      <c r="L152" s="8">
        <v>47.217599999999997</v>
      </c>
      <c r="M152" s="8">
        <v>46.226700000000001</v>
      </c>
      <c r="N152" s="8">
        <v>43.540599999999998</v>
      </c>
      <c r="O152" s="8">
        <v>12.646800000000001</v>
      </c>
      <c r="P152" s="8">
        <v>12.277200000000001</v>
      </c>
      <c r="Q152" s="8">
        <v>12.759600000000001</v>
      </c>
      <c r="R152" s="8">
        <v>12.403600000000001</v>
      </c>
      <c r="S152" s="8">
        <v>11.495799999999999</v>
      </c>
      <c r="T152" s="8">
        <v>11.32</v>
      </c>
      <c r="U152" s="8">
        <v>37.137599999999999</v>
      </c>
      <c r="V152" s="8">
        <v>47.881100000000004</v>
      </c>
      <c r="W152" s="8">
        <v>11.9008</v>
      </c>
      <c r="X152" s="8">
        <v>10318</v>
      </c>
      <c r="Y152" s="24">
        <v>12845</v>
      </c>
      <c r="Z152" s="8">
        <v>12845</v>
      </c>
    </row>
    <row r="153" spans="1:26" x14ac:dyDescent="0.25">
      <c r="A153" s="6"/>
      <c r="B153" s="22" t="s">
        <v>74</v>
      </c>
      <c r="C153" s="8">
        <v>44.655500000000004</v>
      </c>
      <c r="D153" s="8">
        <v>40.9163</v>
      </c>
      <c r="E153" s="8">
        <v>37.383800000000001</v>
      </c>
      <c r="F153" s="8">
        <v>37.684199999999997</v>
      </c>
      <c r="G153" s="8">
        <v>37.576099999999997</v>
      </c>
      <c r="H153" s="8">
        <v>36.408000000000001</v>
      </c>
      <c r="I153" s="8">
        <v>46.3919</v>
      </c>
      <c r="J153" s="8">
        <v>51.393799999999999</v>
      </c>
      <c r="K153" s="8">
        <v>57.312399999999997</v>
      </c>
      <c r="L153" s="8">
        <v>46.727200000000003</v>
      </c>
      <c r="M153" s="8">
        <v>46.030900000000003</v>
      </c>
      <c r="N153" s="8">
        <v>43.691400000000002</v>
      </c>
      <c r="O153" s="8">
        <v>12.2546</v>
      </c>
      <c r="P153" s="8">
        <v>12.050700000000001</v>
      </c>
      <c r="Q153" s="8">
        <v>12.6661</v>
      </c>
      <c r="R153" s="8">
        <v>12.4285</v>
      </c>
      <c r="S153" s="8">
        <v>11.669499999999999</v>
      </c>
      <c r="T153" s="8">
        <v>11.279400000000001</v>
      </c>
      <c r="U153" s="8">
        <v>37.793100000000003</v>
      </c>
      <c r="V153" s="8">
        <v>47.545499999999997</v>
      </c>
      <c r="W153" s="8">
        <v>11.895200000000001</v>
      </c>
      <c r="X153" s="8">
        <v>10452</v>
      </c>
      <c r="Y153" s="24">
        <v>12812</v>
      </c>
      <c r="Z153" s="8">
        <v>12812</v>
      </c>
    </row>
    <row r="154" spans="1:26" x14ac:dyDescent="0.25">
      <c r="A154" s="6"/>
      <c r="B154" s="23" t="s">
        <v>75</v>
      </c>
      <c r="C154" s="8">
        <v>46.563299999999998</v>
      </c>
      <c r="D154" s="8">
        <v>42.219099999999997</v>
      </c>
      <c r="E154" s="8">
        <v>37.9024</v>
      </c>
      <c r="F154" s="8">
        <v>37.912199999999999</v>
      </c>
      <c r="G154" s="8">
        <v>37.361600000000003</v>
      </c>
      <c r="H154" s="8">
        <v>36.444899999999997</v>
      </c>
      <c r="I154" s="8">
        <v>46.966900000000003</v>
      </c>
      <c r="J154" s="8">
        <v>50.578600000000002</v>
      </c>
      <c r="K154" s="8">
        <v>57.316400000000002</v>
      </c>
      <c r="L154" s="8">
        <v>47.198999999999998</v>
      </c>
      <c r="M154" s="8">
        <v>46.161200000000001</v>
      </c>
      <c r="N154" s="8">
        <v>44.0396</v>
      </c>
      <c r="O154" s="8">
        <v>12.1403</v>
      </c>
      <c r="P154" s="8">
        <v>11.901300000000001</v>
      </c>
      <c r="Q154" s="8">
        <v>12.602</v>
      </c>
      <c r="R154" s="8">
        <v>12.4701</v>
      </c>
      <c r="S154" s="8">
        <v>11.777900000000001</v>
      </c>
      <c r="T154" s="8">
        <v>11.252700000000001</v>
      </c>
      <c r="U154" s="8">
        <v>38.046100000000003</v>
      </c>
      <c r="V154" s="8">
        <v>47.718899999999998</v>
      </c>
      <c r="W154" s="8">
        <v>11.8972</v>
      </c>
      <c r="X154" s="8">
        <v>10477</v>
      </c>
      <c r="Y154" s="24">
        <v>12813</v>
      </c>
      <c r="Z154" s="8">
        <v>12813</v>
      </c>
    </row>
    <row r="155" spans="1:26" x14ac:dyDescent="0.25">
      <c r="A155" s="6"/>
      <c r="B155" s="23" t="s">
        <v>76</v>
      </c>
      <c r="C155" s="8">
        <v>48.228000000000002</v>
      </c>
      <c r="D155" s="8">
        <v>42.540399999999998</v>
      </c>
      <c r="E155" s="8">
        <v>38.268799999999999</v>
      </c>
      <c r="F155" s="8">
        <v>37.970999999999997</v>
      </c>
      <c r="G155" s="8">
        <v>37.18</v>
      </c>
      <c r="H155" s="8">
        <v>36.956600000000002</v>
      </c>
      <c r="I155" s="8">
        <v>46.687899999999999</v>
      </c>
      <c r="J155" s="8">
        <v>49.299500000000002</v>
      </c>
      <c r="K155" s="8">
        <v>56.348399999999998</v>
      </c>
      <c r="L155" s="8">
        <v>47.128999999999998</v>
      </c>
      <c r="M155" s="8">
        <v>45.905299999999997</v>
      </c>
      <c r="N155" s="8">
        <v>44.057600000000001</v>
      </c>
      <c r="O155" s="8">
        <v>12.0641</v>
      </c>
      <c r="P155" s="8">
        <v>11.8043</v>
      </c>
      <c r="Q155" s="8">
        <v>12.533099999999999</v>
      </c>
      <c r="R155" s="8">
        <v>12.5198</v>
      </c>
      <c r="S155" s="8">
        <v>11.896100000000001</v>
      </c>
      <c r="T155" s="8">
        <v>11.1615</v>
      </c>
      <c r="U155" s="8">
        <v>38.2941</v>
      </c>
      <c r="V155" s="8">
        <v>47.389499999999998</v>
      </c>
      <c r="W155" s="8">
        <v>11.889900000000001</v>
      </c>
      <c r="X155" s="8">
        <v>10528</v>
      </c>
      <c r="Y155" s="24">
        <v>12821</v>
      </c>
      <c r="Z155" s="8">
        <v>12821</v>
      </c>
    </row>
    <row r="156" spans="1:26" x14ac:dyDescent="0.25">
      <c r="A156" s="6"/>
      <c r="B156" s="23" t="s">
        <v>77</v>
      </c>
      <c r="C156" s="8">
        <v>50.769199999999998</v>
      </c>
      <c r="D156" s="8">
        <v>42.770200000000003</v>
      </c>
      <c r="E156" s="8">
        <v>38.621600000000001</v>
      </c>
      <c r="F156" s="8">
        <v>37.823999999999998</v>
      </c>
      <c r="G156" s="8">
        <v>37.308199999999999</v>
      </c>
      <c r="H156" s="8">
        <v>36.314799999999998</v>
      </c>
      <c r="I156" s="8">
        <v>47.569299999999998</v>
      </c>
      <c r="J156" s="8">
        <v>47.495600000000003</v>
      </c>
      <c r="K156" s="8">
        <v>55.4069</v>
      </c>
      <c r="L156" s="8">
        <v>47.926099999999998</v>
      </c>
      <c r="M156" s="8">
        <v>45.969000000000001</v>
      </c>
      <c r="N156" s="8">
        <v>43.4392</v>
      </c>
      <c r="O156" s="8">
        <v>11.919600000000001</v>
      </c>
      <c r="P156" s="8">
        <v>11.7258</v>
      </c>
      <c r="Q156" s="8">
        <v>12.4575</v>
      </c>
      <c r="R156" s="8">
        <v>12.572699999999999</v>
      </c>
      <c r="S156" s="8">
        <v>12.026400000000001</v>
      </c>
      <c r="T156" s="8">
        <v>11.096500000000001</v>
      </c>
      <c r="U156" s="8">
        <v>38.256100000000004</v>
      </c>
      <c r="V156" s="8">
        <v>47.116100000000003</v>
      </c>
      <c r="W156" s="8">
        <v>11.8917</v>
      </c>
      <c r="X156" s="8">
        <v>10647</v>
      </c>
      <c r="Y156" s="24">
        <v>12832</v>
      </c>
      <c r="Z156" s="8">
        <v>12832</v>
      </c>
    </row>
    <row r="157" spans="1:26" x14ac:dyDescent="0.25">
      <c r="A157" s="6"/>
      <c r="B157" s="23" t="s">
        <v>78</v>
      </c>
      <c r="C157" s="8">
        <v>53.213900000000002</v>
      </c>
      <c r="D157" s="8">
        <v>43.616999999999997</v>
      </c>
      <c r="E157" s="8">
        <v>39.218400000000003</v>
      </c>
      <c r="F157" s="8">
        <v>37.9056</v>
      </c>
      <c r="G157" s="8">
        <v>37.542499999999997</v>
      </c>
      <c r="H157" s="8">
        <v>36.786499999999997</v>
      </c>
      <c r="I157" s="8">
        <v>49.9084</v>
      </c>
      <c r="J157" s="8">
        <v>46.5839</v>
      </c>
      <c r="K157" s="8">
        <v>54.473399999999998</v>
      </c>
      <c r="L157" s="8">
        <v>48.360900000000001</v>
      </c>
      <c r="M157" s="8">
        <v>45.964599999999997</v>
      </c>
      <c r="N157" s="8">
        <v>42.756300000000003</v>
      </c>
      <c r="O157" s="8">
        <v>11.7278</v>
      </c>
      <c r="P157" s="8">
        <v>11.667999999999999</v>
      </c>
      <c r="Q157" s="8">
        <v>12.3765</v>
      </c>
      <c r="R157" s="8">
        <v>12.596399999999999</v>
      </c>
      <c r="S157" s="8">
        <v>12.0999</v>
      </c>
      <c r="T157" s="8">
        <v>11.0646</v>
      </c>
      <c r="U157" s="8">
        <v>38.676699999999997</v>
      </c>
      <c r="V157" s="8">
        <v>46.855699999999999</v>
      </c>
      <c r="W157" s="8">
        <v>11.883699999999999</v>
      </c>
      <c r="X157" s="8">
        <v>10756</v>
      </c>
      <c r="Y157" s="25">
        <v>12835</v>
      </c>
      <c r="Z157" s="8">
        <v>12835</v>
      </c>
    </row>
    <row r="158" spans="1:26" x14ac:dyDescent="0.25">
      <c r="A158" s="6"/>
      <c r="B158" s="23" t="s">
        <v>79</v>
      </c>
      <c r="C158" s="8">
        <v>55.074399999999997</v>
      </c>
      <c r="D158" s="8">
        <v>44.207999999999998</v>
      </c>
      <c r="E158" s="8">
        <v>39.4482</v>
      </c>
      <c r="F158" s="8">
        <v>38.021900000000002</v>
      </c>
      <c r="G158" s="8">
        <v>37.383899999999997</v>
      </c>
      <c r="H158" s="8">
        <v>37.183500000000002</v>
      </c>
      <c r="I158" s="8">
        <v>46.165799999999997</v>
      </c>
      <c r="J158" s="8">
        <v>45.731099999999998</v>
      </c>
      <c r="K158" s="8">
        <v>52.053899999999999</v>
      </c>
      <c r="L158" s="8">
        <v>48.420299999999997</v>
      </c>
      <c r="M158" s="8">
        <v>45.794199999999996</v>
      </c>
      <c r="N158" s="8">
        <v>42.886000000000003</v>
      </c>
      <c r="O158" s="8">
        <v>11.5801</v>
      </c>
      <c r="P158" s="8">
        <v>11.6395</v>
      </c>
      <c r="Q158" s="8">
        <v>12.3569</v>
      </c>
      <c r="R158" s="8">
        <v>12.6265</v>
      </c>
      <c r="S158" s="8">
        <v>12.215199999999999</v>
      </c>
      <c r="T158" s="8">
        <v>11.1165</v>
      </c>
      <c r="U158" s="8">
        <v>38.919400000000003</v>
      </c>
      <c r="V158" s="8">
        <v>46.344999999999999</v>
      </c>
      <c r="W158" s="8">
        <v>11.9255</v>
      </c>
      <c r="X158" s="8">
        <v>10872</v>
      </c>
      <c r="Y158" s="25">
        <v>12825</v>
      </c>
      <c r="Z158" s="8">
        <v>12825</v>
      </c>
    </row>
    <row r="159" spans="1:26" x14ac:dyDescent="0.25">
      <c r="A159" s="30" t="s">
        <v>8</v>
      </c>
      <c r="B159" s="31">
        <v>43796.125</v>
      </c>
      <c r="C159" s="8">
        <v>25.845500000000001</v>
      </c>
      <c r="D159" s="8">
        <v>34.414000000000001</v>
      </c>
      <c r="E159" s="8">
        <v>50.2881</v>
      </c>
      <c r="F159" s="8">
        <v>40.085500000000003</v>
      </c>
      <c r="G159" s="8">
        <v>35.427799999999998</v>
      </c>
      <c r="H159" s="8">
        <v>37.677599999999998</v>
      </c>
      <c r="I159" s="8">
        <v>130.12899999999999</v>
      </c>
      <c r="J159" s="8">
        <v>49.862000000000002</v>
      </c>
      <c r="K159" s="8">
        <v>42.330500000000001</v>
      </c>
      <c r="L159" s="8">
        <v>51.972299999999997</v>
      </c>
      <c r="M159" s="8">
        <v>48.582700000000003</v>
      </c>
      <c r="N159" s="8">
        <v>37.560600000000001</v>
      </c>
      <c r="O159" s="8">
        <v>16.416899999999998</v>
      </c>
      <c r="P159" s="8">
        <v>14.4361</v>
      </c>
      <c r="Q159" s="8">
        <v>12.183400000000001</v>
      </c>
      <c r="R159" s="8">
        <v>13.0877</v>
      </c>
      <c r="S159" s="8">
        <v>13.186199999999999</v>
      </c>
      <c r="T159" s="8">
        <v>12.5252</v>
      </c>
      <c r="U159" s="8">
        <v>39.175199999999997</v>
      </c>
      <c r="V159" s="8">
        <v>45.424300000000002</v>
      </c>
      <c r="W159" s="8">
        <v>12.9231</v>
      </c>
      <c r="X159" s="8">
        <v>6422</v>
      </c>
      <c r="Y159" s="24">
        <v>7566</v>
      </c>
      <c r="Z159" s="8">
        <v>7566</v>
      </c>
    </row>
    <row r="160" spans="1:26" x14ac:dyDescent="0.25">
      <c r="A160" s="6"/>
      <c r="B160" s="22" t="s">
        <v>69</v>
      </c>
      <c r="C160" s="8">
        <v>32.346400000000003</v>
      </c>
      <c r="D160" s="8">
        <v>36.817599999999999</v>
      </c>
      <c r="E160" s="8">
        <v>45.632100000000001</v>
      </c>
      <c r="F160" s="8">
        <v>40.515799999999999</v>
      </c>
      <c r="G160" s="8">
        <v>36.744999999999997</v>
      </c>
      <c r="H160" s="8">
        <v>39.515900000000002</v>
      </c>
      <c r="I160" s="8">
        <v>72.107500000000002</v>
      </c>
      <c r="J160" s="8">
        <v>48.873100000000001</v>
      </c>
      <c r="K160" s="8">
        <v>58.344799999999999</v>
      </c>
      <c r="L160" s="8">
        <v>58.7684</v>
      </c>
      <c r="M160" s="8">
        <v>37.973199999999999</v>
      </c>
      <c r="N160" s="8">
        <v>33.522500000000001</v>
      </c>
      <c r="O160" s="8">
        <v>14.801399999999999</v>
      </c>
      <c r="P160" s="8">
        <v>13.8599</v>
      </c>
      <c r="Q160" s="8">
        <v>13.0153</v>
      </c>
      <c r="R160" s="8">
        <v>13.3004</v>
      </c>
      <c r="S160" s="8">
        <v>12.7834</v>
      </c>
      <c r="T160" s="8">
        <v>11.925000000000001</v>
      </c>
      <c r="U160" s="8">
        <v>39.389600000000002</v>
      </c>
      <c r="V160" s="8">
        <v>45.094299999999997</v>
      </c>
      <c r="W160" s="8">
        <v>12.781499999999999</v>
      </c>
      <c r="X160" s="8">
        <v>6923</v>
      </c>
      <c r="Y160" s="24">
        <v>7835</v>
      </c>
      <c r="Z160" s="8">
        <v>7835</v>
      </c>
    </row>
    <row r="161" spans="1:26" x14ac:dyDescent="0.25">
      <c r="A161" s="6"/>
      <c r="B161" s="23" t="s">
        <v>70</v>
      </c>
      <c r="C161" s="8">
        <v>32.117100000000001</v>
      </c>
      <c r="D161" s="8">
        <v>36.8035</v>
      </c>
      <c r="E161" s="8">
        <v>45.9495</v>
      </c>
      <c r="F161" s="8">
        <v>40.920099999999998</v>
      </c>
      <c r="G161" s="8">
        <v>36.484000000000002</v>
      </c>
      <c r="H161" s="8">
        <v>39.446100000000001</v>
      </c>
      <c r="I161" s="8">
        <v>78.487799999999993</v>
      </c>
      <c r="J161" s="8">
        <v>49.292099999999998</v>
      </c>
      <c r="K161" s="8">
        <v>55.714100000000002</v>
      </c>
      <c r="L161" s="8">
        <v>59.5672</v>
      </c>
      <c r="M161" s="8">
        <v>38.386299999999999</v>
      </c>
      <c r="N161" s="8">
        <v>33.654299999999999</v>
      </c>
      <c r="O161" s="8">
        <v>15.0197</v>
      </c>
      <c r="P161" s="8">
        <v>13.835100000000001</v>
      </c>
      <c r="Q161" s="8">
        <v>12.8948</v>
      </c>
      <c r="R161" s="8">
        <v>13.2819</v>
      </c>
      <c r="S161" s="8">
        <v>12.8819</v>
      </c>
      <c r="T161" s="8">
        <v>12.0085</v>
      </c>
      <c r="U161" s="8">
        <v>39.4482</v>
      </c>
      <c r="V161" s="8">
        <v>45.126300000000001</v>
      </c>
      <c r="W161" s="8">
        <v>12.8094</v>
      </c>
      <c r="X161" s="8">
        <v>6838</v>
      </c>
      <c r="Y161" s="24">
        <v>7814</v>
      </c>
      <c r="Z161" s="8">
        <v>7814</v>
      </c>
    </row>
    <row r="162" spans="1:26" x14ac:dyDescent="0.25">
      <c r="A162" s="6"/>
      <c r="B162" s="23" t="s">
        <v>71</v>
      </c>
      <c r="C162" s="8">
        <v>32.041699999999999</v>
      </c>
      <c r="D162" s="8">
        <v>36.405299999999997</v>
      </c>
      <c r="E162" s="8">
        <v>46.063699999999997</v>
      </c>
      <c r="F162" s="8">
        <v>40.347999999999999</v>
      </c>
      <c r="G162" s="8">
        <v>36.383499999999998</v>
      </c>
      <c r="H162" s="8">
        <v>38.911299999999997</v>
      </c>
      <c r="I162" s="8">
        <v>85.766900000000007</v>
      </c>
      <c r="J162" s="8">
        <v>48.262300000000003</v>
      </c>
      <c r="K162" s="8">
        <v>52.993899999999996</v>
      </c>
      <c r="L162" s="8">
        <v>58.770400000000002</v>
      </c>
      <c r="M162" s="8">
        <v>40.156300000000002</v>
      </c>
      <c r="N162" s="8">
        <v>34.517299999999999</v>
      </c>
      <c r="O162" s="8">
        <v>15.342700000000001</v>
      </c>
      <c r="P162" s="8">
        <v>13.845499999999999</v>
      </c>
      <c r="Q162" s="8">
        <v>12.793799999999999</v>
      </c>
      <c r="R162" s="8">
        <v>13.2881</v>
      </c>
      <c r="S162" s="8">
        <v>12.9201</v>
      </c>
      <c r="T162" s="8">
        <v>12.127599999999999</v>
      </c>
      <c r="U162" s="8">
        <v>39.191000000000003</v>
      </c>
      <c r="V162" s="8">
        <v>45.297199999999997</v>
      </c>
      <c r="W162" s="8">
        <v>12.844900000000001</v>
      </c>
      <c r="X162" s="8">
        <v>6767</v>
      </c>
      <c r="Y162" s="24">
        <v>7779</v>
      </c>
      <c r="Z162" s="8">
        <v>7779</v>
      </c>
    </row>
    <row r="163" spans="1:26" x14ac:dyDescent="0.25">
      <c r="A163" s="6"/>
      <c r="B163" s="23" t="s">
        <v>72</v>
      </c>
      <c r="C163" s="8">
        <v>30.6372</v>
      </c>
      <c r="D163" s="8">
        <v>36.420099999999998</v>
      </c>
      <c r="E163" s="8">
        <v>47.604900000000001</v>
      </c>
      <c r="F163" s="8">
        <v>39.78</v>
      </c>
      <c r="G163" s="8">
        <v>36.331400000000002</v>
      </c>
      <c r="H163" s="8">
        <v>38.786900000000003</v>
      </c>
      <c r="I163" s="8">
        <v>85.016400000000004</v>
      </c>
      <c r="J163" s="8">
        <v>49.013300000000001</v>
      </c>
      <c r="K163" s="8">
        <v>49.502899999999997</v>
      </c>
      <c r="L163" s="8">
        <v>57.546700000000001</v>
      </c>
      <c r="M163" s="8">
        <v>42.271099999999997</v>
      </c>
      <c r="N163" s="8">
        <v>35.443300000000001</v>
      </c>
      <c r="O163" s="8">
        <v>15.523199999999999</v>
      </c>
      <c r="P163" s="8">
        <v>13.8866</v>
      </c>
      <c r="Q163" s="8">
        <v>12.6235</v>
      </c>
      <c r="R163" s="8">
        <v>13.234500000000001</v>
      </c>
      <c r="S163" s="8">
        <v>12.969200000000001</v>
      </c>
      <c r="T163" s="8">
        <v>12.148</v>
      </c>
      <c r="U163" s="8">
        <v>39.314799999999998</v>
      </c>
      <c r="V163" s="8">
        <v>45.248199999999997</v>
      </c>
      <c r="W163" s="8">
        <v>12.820499999999999</v>
      </c>
      <c r="X163" s="8">
        <v>6678</v>
      </c>
      <c r="Y163" s="24">
        <v>7720</v>
      </c>
      <c r="Z163" s="8">
        <v>7720</v>
      </c>
    </row>
    <row r="164" spans="1:26" x14ac:dyDescent="0.25">
      <c r="A164" s="6"/>
      <c r="B164" s="23" t="s">
        <v>73</v>
      </c>
      <c r="C164" s="8">
        <v>26.519400000000001</v>
      </c>
      <c r="D164" s="8">
        <v>34.975200000000001</v>
      </c>
      <c r="E164" s="8">
        <v>49.664700000000003</v>
      </c>
      <c r="F164" s="8">
        <v>40.387300000000003</v>
      </c>
      <c r="G164" s="8">
        <v>36.033000000000001</v>
      </c>
      <c r="H164" s="8">
        <v>38.081499999999998</v>
      </c>
      <c r="I164" s="8">
        <v>107.9</v>
      </c>
      <c r="J164" s="8">
        <v>50.742800000000003</v>
      </c>
      <c r="K164" s="8">
        <v>44.148600000000002</v>
      </c>
      <c r="L164" s="8">
        <v>53.378599999999999</v>
      </c>
      <c r="M164" s="8">
        <v>46.200400000000002</v>
      </c>
      <c r="N164" s="8">
        <v>36.889099999999999</v>
      </c>
      <c r="O164" s="8">
        <v>16.302600000000002</v>
      </c>
      <c r="P164" s="8">
        <v>14.2119</v>
      </c>
      <c r="Q164" s="8">
        <v>12.3072</v>
      </c>
      <c r="R164" s="8">
        <v>13.1045</v>
      </c>
      <c r="S164" s="8">
        <v>13.1112</v>
      </c>
      <c r="T164" s="8">
        <v>12.399699999999999</v>
      </c>
      <c r="U164" s="8">
        <v>39.401299999999999</v>
      </c>
      <c r="V164" s="8">
        <v>45.155000000000001</v>
      </c>
      <c r="W164" s="8">
        <v>12.874599999999999</v>
      </c>
      <c r="X164" s="8">
        <v>6453</v>
      </c>
      <c r="Y164" s="24">
        <v>7600</v>
      </c>
      <c r="Z164" s="8">
        <v>7600</v>
      </c>
    </row>
    <row r="165" spans="1:26" x14ac:dyDescent="0.25">
      <c r="A165" s="6"/>
      <c r="B165" s="22" t="s">
        <v>74</v>
      </c>
      <c r="C165" s="8">
        <v>25.928699999999999</v>
      </c>
      <c r="D165" s="8">
        <v>33.322600000000001</v>
      </c>
      <c r="E165" s="8">
        <v>51.095399999999998</v>
      </c>
      <c r="F165" s="8">
        <v>40.274999999999999</v>
      </c>
      <c r="G165" s="8">
        <v>35.608800000000002</v>
      </c>
      <c r="H165" s="8">
        <v>37.420099999999998</v>
      </c>
      <c r="I165" s="8">
        <v>142.79599999999999</v>
      </c>
      <c r="J165" s="8">
        <v>49.4405</v>
      </c>
      <c r="K165" s="8">
        <v>41.136800000000001</v>
      </c>
      <c r="L165" s="8">
        <v>51.389099999999999</v>
      </c>
      <c r="M165" s="8">
        <v>50.917099999999998</v>
      </c>
      <c r="N165" s="8">
        <v>38.766199999999998</v>
      </c>
      <c r="O165" s="8">
        <v>16.4404</v>
      </c>
      <c r="P165" s="8">
        <v>14.677</v>
      </c>
      <c r="Q165" s="8">
        <v>12.038500000000001</v>
      </c>
      <c r="R165" s="8">
        <v>12.9251</v>
      </c>
      <c r="S165" s="8">
        <v>13.1775</v>
      </c>
      <c r="T165" s="8">
        <v>12.602399999999999</v>
      </c>
      <c r="U165" s="8">
        <v>39.285699999999999</v>
      </c>
      <c r="V165" s="8">
        <v>45.989199999999997</v>
      </c>
      <c r="W165" s="8">
        <v>12.8986</v>
      </c>
      <c r="X165" s="8">
        <v>6360</v>
      </c>
      <c r="Y165" s="24">
        <v>7511</v>
      </c>
      <c r="Z165" s="8">
        <v>7511</v>
      </c>
    </row>
    <row r="166" spans="1:26" x14ac:dyDescent="0.25">
      <c r="A166" s="6"/>
      <c r="B166" s="23" t="s">
        <v>75</v>
      </c>
      <c r="C166" s="8">
        <v>25.734999999999999</v>
      </c>
      <c r="D166" s="8">
        <v>32.686799999999998</v>
      </c>
      <c r="E166" s="8">
        <v>51.203699999999998</v>
      </c>
      <c r="F166" s="8">
        <v>39.644300000000001</v>
      </c>
      <c r="G166" s="8">
        <v>35.200600000000001</v>
      </c>
      <c r="H166" s="8">
        <v>37.167299999999997</v>
      </c>
      <c r="I166" s="8">
        <v>132.125</v>
      </c>
      <c r="J166" s="8">
        <v>50.371699999999997</v>
      </c>
      <c r="K166" s="8">
        <v>40.2714</v>
      </c>
      <c r="L166" s="8">
        <v>49.664000000000001</v>
      </c>
      <c r="M166" s="8">
        <v>51.414000000000001</v>
      </c>
      <c r="N166" s="8">
        <v>39.066000000000003</v>
      </c>
      <c r="O166" s="8">
        <v>16.465299999999999</v>
      </c>
      <c r="P166" s="8">
        <v>14.881399999999999</v>
      </c>
      <c r="Q166" s="8">
        <v>12.016999999999999</v>
      </c>
      <c r="R166" s="8">
        <v>12.833</v>
      </c>
      <c r="S166" s="8">
        <v>13.213200000000001</v>
      </c>
      <c r="T166" s="8">
        <v>12.6892</v>
      </c>
      <c r="U166" s="8">
        <v>38.966500000000003</v>
      </c>
      <c r="V166" s="8">
        <v>45.5944</v>
      </c>
      <c r="W166" s="8">
        <v>12.9161</v>
      </c>
      <c r="X166" s="8">
        <v>6330</v>
      </c>
      <c r="Y166" s="24">
        <v>7479</v>
      </c>
      <c r="Z166" s="8">
        <v>7479</v>
      </c>
    </row>
    <row r="167" spans="1:26" x14ac:dyDescent="0.25">
      <c r="A167" s="6"/>
      <c r="B167" s="23" t="s">
        <v>76</v>
      </c>
      <c r="C167" s="8">
        <v>26.324000000000002</v>
      </c>
      <c r="D167" s="8">
        <v>31.925799999999999</v>
      </c>
      <c r="E167" s="8">
        <v>52.146900000000002</v>
      </c>
      <c r="F167" s="8">
        <v>39.569699999999997</v>
      </c>
      <c r="G167" s="8">
        <v>34.527099999999997</v>
      </c>
      <c r="H167" s="8">
        <v>36.988100000000003</v>
      </c>
      <c r="I167" s="8">
        <v>137.45699999999999</v>
      </c>
      <c r="J167" s="8">
        <v>53.285299999999999</v>
      </c>
      <c r="K167" s="8">
        <v>39.233400000000003</v>
      </c>
      <c r="L167" s="8">
        <v>49.654200000000003</v>
      </c>
      <c r="M167" s="8">
        <v>51.724600000000002</v>
      </c>
      <c r="N167" s="8">
        <v>38.924799999999998</v>
      </c>
      <c r="O167" s="8">
        <v>16.5168</v>
      </c>
      <c r="P167" s="8">
        <v>15.104799999999999</v>
      </c>
      <c r="Q167" s="8">
        <v>11.976800000000001</v>
      </c>
      <c r="R167" s="8">
        <v>12.6982</v>
      </c>
      <c r="S167" s="8">
        <v>13.211399999999999</v>
      </c>
      <c r="T167" s="8">
        <v>12.7333</v>
      </c>
      <c r="U167" s="8">
        <v>38.830800000000004</v>
      </c>
      <c r="V167" s="8">
        <v>45.682499999999997</v>
      </c>
      <c r="W167" s="8">
        <v>12.9132</v>
      </c>
      <c r="X167" s="8">
        <v>6371</v>
      </c>
      <c r="Y167" s="24">
        <v>7490</v>
      </c>
      <c r="Z167" s="8">
        <v>7490</v>
      </c>
    </row>
    <row r="168" spans="1:26" x14ac:dyDescent="0.25">
      <c r="A168" s="6"/>
      <c r="B168" s="23" t="s">
        <v>77</v>
      </c>
      <c r="C168" s="8">
        <v>25.2</v>
      </c>
      <c r="D168" s="8">
        <v>31.530799999999999</v>
      </c>
      <c r="E168" s="8">
        <v>52.206800000000001</v>
      </c>
      <c r="F168" s="8">
        <v>39.774000000000001</v>
      </c>
      <c r="G168" s="8">
        <v>33.957299999999996</v>
      </c>
      <c r="H168" s="8">
        <v>36.827199999999998</v>
      </c>
      <c r="I168" s="8">
        <v>134.20400000000001</v>
      </c>
      <c r="J168" s="8">
        <v>56.954799999999999</v>
      </c>
      <c r="K168" s="8">
        <v>38.911200000000001</v>
      </c>
      <c r="L168" s="8">
        <v>49.4542</v>
      </c>
      <c r="M168" s="8">
        <v>50.354900000000001</v>
      </c>
      <c r="N168" s="8">
        <v>39.624499999999998</v>
      </c>
      <c r="O168" s="8">
        <v>16.5093</v>
      </c>
      <c r="P168" s="8">
        <v>15.2201</v>
      </c>
      <c r="Q168" s="8">
        <v>12.0229</v>
      </c>
      <c r="R168" s="8">
        <v>12.5562</v>
      </c>
      <c r="S168" s="8">
        <v>13.2143</v>
      </c>
      <c r="T168" s="8">
        <v>12.725</v>
      </c>
      <c r="U168" s="8">
        <v>38.619300000000003</v>
      </c>
      <c r="V168" s="8">
        <v>45.893700000000003</v>
      </c>
      <c r="W168" s="8">
        <v>12.910299999999999</v>
      </c>
      <c r="X168" s="8">
        <v>6416</v>
      </c>
      <c r="Y168" s="24">
        <v>7556</v>
      </c>
      <c r="Z168" s="8">
        <v>7556</v>
      </c>
    </row>
    <row r="169" spans="1:26" x14ac:dyDescent="0.25">
      <c r="A169" s="6"/>
      <c r="B169" s="23" t="s">
        <v>78</v>
      </c>
      <c r="C169" s="8">
        <v>24.847000000000001</v>
      </c>
      <c r="D169" s="8">
        <v>30.967400000000001</v>
      </c>
      <c r="E169" s="8">
        <v>51.061700000000002</v>
      </c>
      <c r="F169" s="8">
        <v>39.465899999999998</v>
      </c>
      <c r="G169" s="8">
        <v>34.297699999999999</v>
      </c>
      <c r="H169" s="8">
        <v>36.8795</v>
      </c>
      <c r="I169" s="8">
        <v>118.227</v>
      </c>
      <c r="J169" s="8">
        <v>60.417900000000003</v>
      </c>
      <c r="K169" s="8">
        <v>37.9557</v>
      </c>
      <c r="L169" s="8">
        <v>48.639200000000002</v>
      </c>
      <c r="M169" s="8">
        <v>51.089799999999997</v>
      </c>
      <c r="N169" s="8">
        <v>39.325400000000002</v>
      </c>
      <c r="O169" s="8">
        <v>16.502099999999999</v>
      </c>
      <c r="P169" s="8">
        <v>15.294</v>
      </c>
      <c r="Q169" s="8">
        <v>12.148400000000001</v>
      </c>
      <c r="R169" s="8">
        <v>12.4053</v>
      </c>
      <c r="S169" s="8">
        <v>13.140499999999999</v>
      </c>
      <c r="T169" s="8">
        <v>12.759499999999999</v>
      </c>
      <c r="U169" s="8">
        <v>38.363</v>
      </c>
      <c r="V169" s="8">
        <v>46.271299999999997</v>
      </c>
      <c r="W169" s="8">
        <v>12.9215</v>
      </c>
      <c r="X169" s="8">
        <v>6471</v>
      </c>
      <c r="Y169" s="25">
        <v>7610</v>
      </c>
      <c r="Z169" s="8">
        <v>7610</v>
      </c>
    </row>
    <row r="170" spans="1:26" x14ac:dyDescent="0.25">
      <c r="A170" s="6"/>
      <c r="B170" s="23" t="s">
        <v>79</v>
      </c>
      <c r="C170" s="8">
        <v>24.999099999999999</v>
      </c>
      <c r="D170" s="8">
        <v>30.443100000000001</v>
      </c>
      <c r="E170" s="8">
        <v>50.002499999999998</v>
      </c>
      <c r="F170" s="8">
        <v>39.735799999999998</v>
      </c>
      <c r="G170" s="8">
        <v>34.188699999999997</v>
      </c>
      <c r="H170" s="8">
        <v>36.513100000000001</v>
      </c>
      <c r="I170" s="8">
        <v>101.586</v>
      </c>
      <c r="J170" s="8">
        <v>61.694699999999997</v>
      </c>
      <c r="K170" s="8">
        <v>38.431600000000003</v>
      </c>
      <c r="L170" s="8">
        <v>47.3386</v>
      </c>
      <c r="M170" s="8">
        <v>51.563800000000001</v>
      </c>
      <c r="N170" s="8">
        <v>38.349299999999999</v>
      </c>
      <c r="O170" s="8">
        <v>16.406400000000001</v>
      </c>
      <c r="P170" s="8">
        <v>15.2828</v>
      </c>
      <c r="Q170" s="8">
        <v>12.3332</v>
      </c>
      <c r="R170" s="8">
        <v>12.349600000000001</v>
      </c>
      <c r="S170" s="8">
        <v>13.0791</v>
      </c>
      <c r="T170" s="8">
        <v>12.7723</v>
      </c>
      <c r="U170" s="8">
        <v>37.832700000000003</v>
      </c>
      <c r="V170" s="8">
        <v>46.850099999999998</v>
      </c>
      <c r="W170" s="8">
        <v>12.994</v>
      </c>
      <c r="X170" s="8">
        <v>6707</v>
      </c>
      <c r="Y170" s="25">
        <v>7821</v>
      </c>
      <c r="Z170" s="8">
        <v>7821</v>
      </c>
    </row>
    <row r="171" spans="1:26" x14ac:dyDescent="0.25">
      <c r="A171" s="30" t="s">
        <v>25</v>
      </c>
      <c r="B171" s="31">
        <v>43025.125</v>
      </c>
      <c r="C171" s="8">
        <v>31.037199999999999</v>
      </c>
      <c r="D171" s="8">
        <v>27.476299999999998</v>
      </c>
      <c r="E171" s="8">
        <v>30.058800000000002</v>
      </c>
      <c r="F171" s="8">
        <v>34.973799999999997</v>
      </c>
      <c r="G171" s="8">
        <v>32.550899999999999</v>
      </c>
      <c r="H171" s="8">
        <v>33.950600000000001</v>
      </c>
      <c r="I171" s="8">
        <v>18.742799999999999</v>
      </c>
      <c r="J171" s="8">
        <v>53.8962</v>
      </c>
      <c r="K171" s="8">
        <v>73.822900000000004</v>
      </c>
      <c r="L171" s="8">
        <v>87.73</v>
      </c>
      <c r="M171" s="8">
        <v>85.257400000000004</v>
      </c>
      <c r="N171" s="8">
        <v>71.827600000000004</v>
      </c>
      <c r="O171" s="8">
        <v>14.136799999999999</v>
      </c>
      <c r="P171" s="8">
        <v>15.057</v>
      </c>
      <c r="Q171" s="8">
        <v>14.8347</v>
      </c>
      <c r="R171" s="8">
        <v>14.5091</v>
      </c>
      <c r="S171" s="8">
        <v>14.4918</v>
      </c>
      <c r="T171" s="8">
        <v>14.209899999999999</v>
      </c>
      <c r="U171" s="8">
        <v>32.508299999999998</v>
      </c>
      <c r="V171" s="8">
        <v>75.585300000000004</v>
      </c>
      <c r="W171" s="8">
        <v>14.489100000000001</v>
      </c>
      <c r="X171" s="8">
        <v>5287</v>
      </c>
      <c r="Y171" s="24">
        <v>7778</v>
      </c>
      <c r="Z171" s="8">
        <v>7778</v>
      </c>
    </row>
    <row r="172" spans="1:26" x14ac:dyDescent="0.25">
      <c r="A172" s="6"/>
      <c r="B172" s="22" t="s">
        <v>69</v>
      </c>
      <c r="C172" s="8">
        <v>36.552199999999999</v>
      </c>
      <c r="D172" s="8">
        <v>29.8446</v>
      </c>
      <c r="E172" s="8">
        <v>32.516100000000002</v>
      </c>
      <c r="F172" s="8">
        <v>37.383200000000002</v>
      </c>
      <c r="G172" s="8">
        <v>35.293700000000001</v>
      </c>
      <c r="H172" s="8">
        <v>35.1999</v>
      </c>
      <c r="I172" s="8">
        <v>24.463000000000001</v>
      </c>
      <c r="J172" s="8">
        <v>54.296500000000002</v>
      </c>
      <c r="K172" s="8">
        <v>69.206699999999998</v>
      </c>
      <c r="L172" s="8">
        <v>79.319000000000003</v>
      </c>
      <c r="M172" s="8">
        <v>65.260999999999996</v>
      </c>
      <c r="N172" s="8">
        <v>58.816699999999997</v>
      </c>
      <c r="O172" s="8">
        <v>13.9687</v>
      </c>
      <c r="P172" s="8">
        <v>14.755000000000001</v>
      </c>
      <c r="Q172" s="8">
        <v>14.440799999999999</v>
      </c>
      <c r="R172" s="8">
        <v>14.138999999999999</v>
      </c>
      <c r="S172" s="8">
        <v>14.037599999999999</v>
      </c>
      <c r="T172" s="8">
        <v>13.765000000000001</v>
      </c>
      <c r="U172" s="8">
        <v>34.806899999999999</v>
      </c>
      <c r="V172" s="8">
        <v>64.345100000000002</v>
      </c>
      <c r="W172" s="8">
        <v>14.082599999999999</v>
      </c>
      <c r="X172" s="8">
        <v>5769</v>
      </c>
      <c r="Y172" s="24">
        <v>7766</v>
      </c>
      <c r="Z172" s="8">
        <v>7766</v>
      </c>
    </row>
    <row r="173" spans="1:26" x14ac:dyDescent="0.25">
      <c r="A173" s="6"/>
      <c r="B173" s="23" t="s">
        <v>70</v>
      </c>
      <c r="C173" s="8">
        <v>33.793799999999997</v>
      </c>
      <c r="D173" s="8">
        <v>30.0717</v>
      </c>
      <c r="E173" s="8">
        <v>33.120800000000003</v>
      </c>
      <c r="F173" s="8">
        <v>37.026400000000002</v>
      </c>
      <c r="G173" s="8">
        <v>34.494700000000002</v>
      </c>
      <c r="H173" s="8">
        <v>35.024000000000001</v>
      </c>
      <c r="I173" s="8">
        <v>22.394100000000002</v>
      </c>
      <c r="J173" s="8">
        <v>56.708100000000002</v>
      </c>
      <c r="K173" s="8">
        <v>73.060900000000004</v>
      </c>
      <c r="L173" s="8">
        <v>80.948499999999996</v>
      </c>
      <c r="M173" s="8">
        <v>67.995999999999995</v>
      </c>
      <c r="N173" s="8">
        <v>59.525199999999998</v>
      </c>
      <c r="O173" s="8">
        <v>14.3094</v>
      </c>
      <c r="P173" s="8">
        <v>14.8218</v>
      </c>
      <c r="Q173" s="8">
        <v>14.4672</v>
      </c>
      <c r="R173" s="8">
        <v>14.1831</v>
      </c>
      <c r="S173" s="8">
        <v>14.1142</v>
      </c>
      <c r="T173" s="8">
        <v>13.807499999999999</v>
      </c>
      <c r="U173" s="8">
        <v>34.478499999999997</v>
      </c>
      <c r="V173" s="8">
        <v>66.179299999999998</v>
      </c>
      <c r="W173" s="8">
        <v>14.143800000000001</v>
      </c>
      <c r="X173" s="8">
        <v>5647</v>
      </c>
      <c r="Y173" s="24">
        <v>7720</v>
      </c>
      <c r="Z173" s="8">
        <v>7720</v>
      </c>
    </row>
    <row r="174" spans="1:26" x14ac:dyDescent="0.25">
      <c r="A174" s="6"/>
      <c r="B174" s="23" t="s">
        <v>71</v>
      </c>
      <c r="C174" s="8">
        <v>32.159100000000002</v>
      </c>
      <c r="D174" s="8">
        <v>29.740400000000001</v>
      </c>
      <c r="E174" s="8">
        <v>33.173499999999997</v>
      </c>
      <c r="F174" s="8">
        <v>36.798000000000002</v>
      </c>
      <c r="G174" s="8">
        <v>33.616599999999998</v>
      </c>
      <c r="H174" s="8">
        <v>34.872300000000003</v>
      </c>
      <c r="I174" s="8">
        <v>21.490400000000001</v>
      </c>
      <c r="J174" s="8">
        <v>55.101199999999999</v>
      </c>
      <c r="K174" s="8">
        <v>75.440399999999997</v>
      </c>
      <c r="L174" s="8">
        <v>81.962100000000007</v>
      </c>
      <c r="M174" s="8">
        <v>71.961799999999997</v>
      </c>
      <c r="N174" s="8">
        <v>62.093600000000002</v>
      </c>
      <c r="O174" s="8">
        <v>14.3597</v>
      </c>
      <c r="P174" s="8">
        <v>14.838200000000001</v>
      </c>
      <c r="Q174" s="8">
        <v>14.491400000000001</v>
      </c>
      <c r="R174" s="8">
        <v>14.209099999999999</v>
      </c>
      <c r="S174" s="8">
        <v>14.244400000000001</v>
      </c>
      <c r="T174" s="8">
        <v>13.8665</v>
      </c>
      <c r="U174" s="8">
        <v>34.073300000000003</v>
      </c>
      <c r="V174" s="8">
        <v>68.297799999999995</v>
      </c>
      <c r="W174" s="8">
        <v>14.2049</v>
      </c>
      <c r="X174" s="8">
        <v>5490</v>
      </c>
      <c r="Y174" s="24">
        <v>7635</v>
      </c>
      <c r="Z174" s="8">
        <v>7635</v>
      </c>
    </row>
    <row r="175" spans="1:26" x14ac:dyDescent="0.25">
      <c r="A175" s="6"/>
      <c r="B175" s="23" t="s">
        <v>72</v>
      </c>
      <c r="C175" s="8">
        <v>30.915900000000001</v>
      </c>
      <c r="D175" s="8">
        <v>28.657399999999999</v>
      </c>
      <c r="E175" s="8">
        <v>32.287199999999999</v>
      </c>
      <c r="F175" s="8">
        <v>36.975900000000003</v>
      </c>
      <c r="G175" s="8">
        <v>33.202399999999997</v>
      </c>
      <c r="H175" s="8">
        <v>34.5974</v>
      </c>
      <c r="I175" s="8">
        <v>21.867899999999999</v>
      </c>
      <c r="J175" s="8">
        <v>56.027200000000001</v>
      </c>
      <c r="K175" s="8">
        <v>76.441299999999998</v>
      </c>
      <c r="L175" s="8">
        <v>83.803399999999996</v>
      </c>
      <c r="M175" s="8">
        <v>75.136799999999994</v>
      </c>
      <c r="N175" s="8">
        <v>64.323899999999995</v>
      </c>
      <c r="O175" s="8">
        <v>14.3687</v>
      </c>
      <c r="P175" s="8">
        <v>14.9444</v>
      </c>
      <c r="Q175" s="8">
        <v>14.5862</v>
      </c>
      <c r="R175" s="8">
        <v>14.2563</v>
      </c>
      <c r="S175" s="8">
        <v>14.353999999999999</v>
      </c>
      <c r="T175" s="8">
        <v>13.9701</v>
      </c>
      <c r="U175" s="8">
        <v>33.634500000000003</v>
      </c>
      <c r="V175" s="8">
        <v>70.408299999999997</v>
      </c>
      <c r="W175" s="8">
        <v>14.295999999999999</v>
      </c>
      <c r="X175" s="8">
        <v>5403</v>
      </c>
      <c r="Y175" s="24">
        <v>7638</v>
      </c>
      <c r="Z175" s="8">
        <v>7638</v>
      </c>
    </row>
    <row r="176" spans="1:26" x14ac:dyDescent="0.25">
      <c r="A176" s="6"/>
      <c r="B176" s="23" t="s">
        <v>73</v>
      </c>
      <c r="C176" s="8">
        <v>30.011399999999998</v>
      </c>
      <c r="D176" s="8">
        <v>28.422699999999999</v>
      </c>
      <c r="E176" s="8">
        <v>30.5152</v>
      </c>
      <c r="F176" s="8">
        <v>35.776699999999998</v>
      </c>
      <c r="G176" s="8">
        <v>32.521900000000002</v>
      </c>
      <c r="H176" s="8">
        <v>33.999699999999997</v>
      </c>
      <c r="I176" s="8">
        <v>19.602399999999999</v>
      </c>
      <c r="J176" s="8">
        <v>54.7273</v>
      </c>
      <c r="K176" s="8">
        <v>75.730599999999995</v>
      </c>
      <c r="L176" s="8">
        <v>87.493499999999997</v>
      </c>
      <c r="M176" s="8">
        <v>82.322000000000003</v>
      </c>
      <c r="N176" s="8">
        <v>68.834699999999998</v>
      </c>
      <c r="O176" s="8">
        <v>14.257</v>
      </c>
      <c r="P176" s="8">
        <v>14.970700000000001</v>
      </c>
      <c r="Q176" s="8">
        <v>14.775700000000001</v>
      </c>
      <c r="R176" s="8">
        <v>14.4284</v>
      </c>
      <c r="S176" s="8">
        <v>14.4579</v>
      </c>
      <c r="T176" s="8">
        <v>14.177899999999999</v>
      </c>
      <c r="U176" s="8">
        <v>32.774700000000003</v>
      </c>
      <c r="V176" s="8">
        <v>74.180499999999995</v>
      </c>
      <c r="W176" s="8">
        <v>14.4437</v>
      </c>
      <c r="X176" s="8">
        <v>5320</v>
      </c>
      <c r="Y176" s="24">
        <v>7735</v>
      </c>
      <c r="Z176" s="8">
        <v>7735</v>
      </c>
    </row>
    <row r="177" spans="1:26" x14ac:dyDescent="0.25">
      <c r="A177" s="6"/>
      <c r="B177" s="22" t="s">
        <v>74</v>
      </c>
      <c r="C177" s="8">
        <v>30.575299999999999</v>
      </c>
      <c r="D177" s="8">
        <v>27.013300000000001</v>
      </c>
      <c r="E177" s="8">
        <v>29.6342</v>
      </c>
      <c r="F177" s="8">
        <v>34.072099999999999</v>
      </c>
      <c r="G177" s="8">
        <v>33.136699999999998</v>
      </c>
      <c r="H177" s="8">
        <v>34.031999999999996</v>
      </c>
      <c r="I177" s="8">
        <v>16.631900000000002</v>
      </c>
      <c r="J177" s="8">
        <v>53.371499999999997</v>
      </c>
      <c r="K177" s="8">
        <v>71.554100000000005</v>
      </c>
      <c r="L177" s="8">
        <v>89.412700000000001</v>
      </c>
      <c r="M177" s="8">
        <v>87.970100000000002</v>
      </c>
      <c r="N177" s="8">
        <v>73.232200000000006</v>
      </c>
      <c r="O177" s="8">
        <v>14.124000000000001</v>
      </c>
      <c r="P177" s="8">
        <v>15.0892</v>
      </c>
      <c r="Q177" s="8">
        <v>14.893700000000001</v>
      </c>
      <c r="R177" s="8">
        <v>14.611000000000001</v>
      </c>
      <c r="S177" s="8">
        <v>14.4459</v>
      </c>
      <c r="T177" s="8">
        <v>14.200699999999999</v>
      </c>
      <c r="U177" s="8">
        <v>32.3996</v>
      </c>
      <c r="V177" s="8">
        <v>76.692700000000002</v>
      </c>
      <c r="W177" s="8">
        <v>14.504300000000001</v>
      </c>
      <c r="X177" s="8">
        <v>5280</v>
      </c>
      <c r="Y177" s="24">
        <v>7837</v>
      </c>
      <c r="Z177" s="8">
        <v>7837</v>
      </c>
    </row>
    <row r="178" spans="1:26" x14ac:dyDescent="0.25">
      <c r="A178" s="6"/>
      <c r="B178" s="23" t="s">
        <v>75</v>
      </c>
      <c r="C178" s="8">
        <v>30.4801</v>
      </c>
      <c r="D178" s="8">
        <v>26.9758</v>
      </c>
      <c r="E178" s="8">
        <v>29.508199999999999</v>
      </c>
      <c r="F178" s="8">
        <v>33.502600000000001</v>
      </c>
      <c r="G178" s="8">
        <v>33.946599999999997</v>
      </c>
      <c r="H178" s="8">
        <v>34.327199999999998</v>
      </c>
      <c r="I178" s="8">
        <v>14.837</v>
      </c>
      <c r="J178" s="8">
        <v>54.552100000000003</v>
      </c>
      <c r="K178" s="8">
        <v>71.643900000000002</v>
      </c>
      <c r="L178" s="8">
        <v>90.347800000000007</v>
      </c>
      <c r="M178" s="8">
        <v>90.406700000000001</v>
      </c>
      <c r="N178" s="8">
        <v>74.814700000000002</v>
      </c>
      <c r="O178" s="8">
        <v>14.064500000000001</v>
      </c>
      <c r="P178" s="8">
        <v>15.1219</v>
      </c>
      <c r="Q178" s="8">
        <v>14.935499999999999</v>
      </c>
      <c r="R178" s="8">
        <v>14.6873</v>
      </c>
      <c r="S178" s="8">
        <v>14.4221</v>
      </c>
      <c r="T178" s="8">
        <v>14.175800000000001</v>
      </c>
      <c r="U178" s="8">
        <v>32.550400000000003</v>
      </c>
      <c r="V178" s="8">
        <v>78.056899999999999</v>
      </c>
      <c r="W178" s="8">
        <v>14.513199999999999</v>
      </c>
      <c r="X178" s="8">
        <v>5246</v>
      </c>
      <c r="Y178" s="24">
        <v>7913</v>
      </c>
      <c r="Z178" s="8">
        <v>7913</v>
      </c>
    </row>
    <row r="179" spans="1:26" x14ac:dyDescent="0.25">
      <c r="A179" s="6"/>
      <c r="B179" s="23" t="s">
        <v>76</v>
      </c>
      <c r="C179" s="8">
        <v>30.548100000000002</v>
      </c>
      <c r="D179" s="8">
        <v>26.871700000000001</v>
      </c>
      <c r="E179" s="8">
        <v>29.5304</v>
      </c>
      <c r="F179" s="8">
        <v>33.2316</v>
      </c>
      <c r="G179" s="8">
        <v>34.680700000000002</v>
      </c>
      <c r="H179" s="8">
        <v>34.127899999999997</v>
      </c>
      <c r="I179" s="8">
        <v>13.954800000000001</v>
      </c>
      <c r="J179" s="8">
        <v>56.643599999999999</v>
      </c>
      <c r="K179" s="8">
        <v>71.692800000000005</v>
      </c>
      <c r="L179" s="8">
        <v>90.360600000000005</v>
      </c>
      <c r="M179" s="8">
        <v>92.154499999999999</v>
      </c>
      <c r="N179" s="8">
        <v>76.949299999999994</v>
      </c>
      <c r="O179" s="8">
        <v>13.9594</v>
      </c>
      <c r="P179" s="8">
        <v>15.134399999999999</v>
      </c>
      <c r="Q179" s="8">
        <v>14.937200000000001</v>
      </c>
      <c r="R179" s="8">
        <v>14.6708</v>
      </c>
      <c r="S179" s="8">
        <v>14.3978</v>
      </c>
      <c r="T179" s="8">
        <v>14.2125</v>
      </c>
      <c r="U179" s="8">
        <v>32.576700000000002</v>
      </c>
      <c r="V179" s="8">
        <v>79.236099999999993</v>
      </c>
      <c r="W179" s="8">
        <v>14.5154</v>
      </c>
      <c r="X179" s="8">
        <v>5205</v>
      </c>
      <c r="Y179" s="24">
        <v>7944</v>
      </c>
      <c r="Z179" s="8">
        <v>7944</v>
      </c>
    </row>
    <row r="180" spans="1:26" x14ac:dyDescent="0.25">
      <c r="A180" s="6"/>
      <c r="B180" s="23" t="s">
        <v>77</v>
      </c>
      <c r="C180" s="8">
        <v>30.6434</v>
      </c>
      <c r="D180" s="8">
        <v>26.9815</v>
      </c>
      <c r="E180" s="8">
        <v>29.6676</v>
      </c>
      <c r="F180" s="8">
        <v>33.4983</v>
      </c>
      <c r="G180" s="8">
        <v>35.252200000000002</v>
      </c>
      <c r="H180" s="8">
        <v>34.336199999999998</v>
      </c>
      <c r="I180" s="8">
        <v>13.7105</v>
      </c>
      <c r="J180" s="8">
        <v>57.916400000000003</v>
      </c>
      <c r="K180" s="8">
        <v>71.7637</v>
      </c>
      <c r="L180" s="8">
        <v>90.605400000000003</v>
      </c>
      <c r="M180" s="8">
        <v>92.987099999999998</v>
      </c>
      <c r="N180" s="8">
        <v>78.887200000000007</v>
      </c>
      <c r="O180" s="8">
        <v>13.8675</v>
      </c>
      <c r="P180" s="8">
        <v>15.100899999999999</v>
      </c>
      <c r="Q180" s="8">
        <v>14.9107</v>
      </c>
      <c r="R180" s="8">
        <v>14.6464</v>
      </c>
      <c r="S180" s="8">
        <v>14.401300000000001</v>
      </c>
      <c r="T180" s="8">
        <v>14.2273</v>
      </c>
      <c r="U180" s="8">
        <v>32.838700000000003</v>
      </c>
      <c r="V180" s="8">
        <v>80.162800000000004</v>
      </c>
      <c r="W180" s="8">
        <v>14.507400000000001</v>
      </c>
      <c r="X180" s="8">
        <v>5178</v>
      </c>
      <c r="Y180" s="24">
        <v>7933</v>
      </c>
      <c r="Z180" s="8">
        <v>7933</v>
      </c>
    </row>
    <row r="181" spans="1:26" x14ac:dyDescent="0.25">
      <c r="A181" s="6"/>
      <c r="B181" s="23" t="s">
        <v>78</v>
      </c>
      <c r="C181" s="8">
        <v>30.1496</v>
      </c>
      <c r="D181" s="8">
        <v>27.118200000000002</v>
      </c>
      <c r="E181" s="8">
        <v>29.7134</v>
      </c>
      <c r="F181" s="8">
        <v>34.099899999999998</v>
      </c>
      <c r="G181" s="8">
        <v>35.308</v>
      </c>
      <c r="H181" s="8">
        <v>34.646099999999997</v>
      </c>
      <c r="I181" s="8">
        <v>13.751200000000001</v>
      </c>
      <c r="J181" s="8">
        <v>58.050600000000003</v>
      </c>
      <c r="K181" s="8">
        <v>72.987799999999993</v>
      </c>
      <c r="L181" s="8">
        <v>91.075800000000001</v>
      </c>
      <c r="M181" s="8">
        <v>93.853800000000007</v>
      </c>
      <c r="N181" s="8">
        <v>80.418199999999999</v>
      </c>
      <c r="O181" s="8">
        <v>13.8589</v>
      </c>
      <c r="P181" s="8">
        <v>15.0543</v>
      </c>
      <c r="Q181" s="8">
        <v>14.8926</v>
      </c>
      <c r="R181" s="8">
        <v>14.616</v>
      </c>
      <c r="S181" s="8">
        <v>14.4343</v>
      </c>
      <c r="T181" s="8">
        <v>14.217000000000001</v>
      </c>
      <c r="U181" s="8">
        <v>33.028799999999997</v>
      </c>
      <c r="V181" s="8">
        <v>81.089200000000005</v>
      </c>
      <c r="W181" s="8">
        <v>14.5008</v>
      </c>
      <c r="X181" s="8">
        <v>5158</v>
      </c>
      <c r="Y181" s="25">
        <v>7930</v>
      </c>
      <c r="Z181" s="8">
        <v>7930</v>
      </c>
    </row>
    <row r="182" spans="1:26" x14ac:dyDescent="0.25">
      <c r="A182" s="6"/>
      <c r="B182" s="23" t="s">
        <v>79</v>
      </c>
      <c r="C182" s="8">
        <v>30.253599999999999</v>
      </c>
      <c r="D182" s="8">
        <v>27.5961</v>
      </c>
      <c r="E182" s="8">
        <v>29.691099999999999</v>
      </c>
      <c r="F182" s="8">
        <v>34.350900000000003</v>
      </c>
      <c r="G182" s="8">
        <v>35.102200000000003</v>
      </c>
      <c r="H182" s="8">
        <v>34.863399999999999</v>
      </c>
      <c r="I182" s="8">
        <v>13.605</v>
      </c>
      <c r="J182" s="8">
        <v>55.754199999999997</v>
      </c>
      <c r="K182" s="8">
        <v>75.681399999999996</v>
      </c>
      <c r="L182" s="8">
        <v>90.413200000000003</v>
      </c>
      <c r="M182" s="8">
        <v>94.762699999999995</v>
      </c>
      <c r="N182" s="8">
        <v>81.690700000000007</v>
      </c>
      <c r="O182" s="8">
        <v>13.9183</v>
      </c>
      <c r="P182" s="8">
        <v>14.9971</v>
      </c>
      <c r="Q182" s="8">
        <v>14.951000000000001</v>
      </c>
      <c r="R182" s="8">
        <v>14.6135</v>
      </c>
      <c r="S182" s="8">
        <v>14.4771</v>
      </c>
      <c r="T182" s="8">
        <v>14.182399999999999</v>
      </c>
      <c r="U182" s="8">
        <v>33.135199999999998</v>
      </c>
      <c r="V182" s="8">
        <v>81.739900000000006</v>
      </c>
      <c r="W182" s="8">
        <v>14.506</v>
      </c>
      <c r="X182" s="8">
        <v>5183</v>
      </c>
      <c r="Y182" s="25">
        <v>7966</v>
      </c>
      <c r="Z182" s="8">
        <v>7966</v>
      </c>
    </row>
    <row r="183" spans="1:26" x14ac:dyDescent="0.25">
      <c r="A183" s="30" t="s">
        <v>3</v>
      </c>
      <c r="B183" s="31">
        <v>43351.125</v>
      </c>
      <c r="C183" s="8">
        <v>57.472999999999999</v>
      </c>
      <c r="D183" s="8">
        <v>40.903100000000002</v>
      </c>
      <c r="E183" s="8">
        <v>36.860599999999998</v>
      </c>
      <c r="F183" s="8">
        <v>38.170900000000003</v>
      </c>
      <c r="G183" s="8">
        <v>36.187399999999997</v>
      </c>
      <c r="H183" s="8">
        <v>33.838200000000001</v>
      </c>
      <c r="I183" s="8">
        <v>31.132899999999999</v>
      </c>
      <c r="J183" s="8">
        <v>23.0107</v>
      </c>
      <c r="K183" s="8">
        <v>37.2742</v>
      </c>
      <c r="L183" s="8">
        <v>68.565600000000003</v>
      </c>
      <c r="M183" s="8">
        <v>55.374299999999998</v>
      </c>
      <c r="N183" s="8">
        <v>44.3504</v>
      </c>
      <c r="O183" s="8">
        <v>9.5805600000000002</v>
      </c>
      <c r="P183" s="8">
        <v>10.5427</v>
      </c>
      <c r="Q183" s="8">
        <v>11.6632</v>
      </c>
      <c r="R183" s="8">
        <v>11.8254</v>
      </c>
      <c r="S183" s="8">
        <v>12.215400000000001</v>
      </c>
      <c r="T183" s="8">
        <v>12.4457</v>
      </c>
      <c r="U183" s="8">
        <v>37.1708</v>
      </c>
      <c r="V183" s="8">
        <v>48.251300000000001</v>
      </c>
      <c r="W183" s="8">
        <v>11.9077</v>
      </c>
      <c r="X183" s="8">
        <v>8083</v>
      </c>
      <c r="Y183" s="24">
        <v>10826</v>
      </c>
      <c r="Z183" s="8">
        <v>10826</v>
      </c>
    </row>
    <row r="184" spans="1:26" x14ac:dyDescent="0.25">
      <c r="A184" s="6"/>
      <c r="B184" s="22" t="s">
        <v>69</v>
      </c>
      <c r="C184" s="8">
        <v>55.536900000000003</v>
      </c>
      <c r="D184" s="8">
        <v>45.054000000000002</v>
      </c>
      <c r="E184" s="8">
        <v>38.089399999999998</v>
      </c>
      <c r="F184" s="8">
        <v>38.9634</v>
      </c>
      <c r="G184" s="8">
        <v>37.505499999999998</v>
      </c>
      <c r="H184" s="8">
        <v>37.329000000000001</v>
      </c>
      <c r="I184" s="8">
        <v>17.5032</v>
      </c>
      <c r="J184" s="8">
        <v>41.212299999999999</v>
      </c>
      <c r="K184" s="8">
        <v>61.768000000000001</v>
      </c>
      <c r="L184" s="8">
        <v>66.456500000000005</v>
      </c>
      <c r="M184" s="8">
        <v>42.359900000000003</v>
      </c>
      <c r="N184" s="8">
        <v>29.063300000000002</v>
      </c>
      <c r="O184" s="8">
        <v>9.2776700000000005</v>
      </c>
      <c r="P184" s="8">
        <v>11.788</v>
      </c>
      <c r="Q184" s="8">
        <v>12.265599999999999</v>
      </c>
      <c r="R184" s="8">
        <v>12.034000000000001</v>
      </c>
      <c r="S184" s="8">
        <v>11.428800000000001</v>
      </c>
      <c r="T184" s="8">
        <v>11.181699999999999</v>
      </c>
      <c r="U184" s="8">
        <v>39.285899999999998</v>
      </c>
      <c r="V184" s="8">
        <v>45.074800000000003</v>
      </c>
      <c r="W184" s="8">
        <v>11.5632</v>
      </c>
      <c r="X184" s="8">
        <v>7963</v>
      </c>
      <c r="Y184" s="24">
        <v>10839</v>
      </c>
      <c r="Z184" s="8">
        <v>10839</v>
      </c>
    </row>
    <row r="185" spans="1:26" x14ac:dyDescent="0.25">
      <c r="A185" s="6"/>
      <c r="B185" s="23" t="s">
        <v>70</v>
      </c>
      <c r="C185" s="8">
        <v>56.320700000000002</v>
      </c>
      <c r="D185" s="8">
        <v>44.746699999999997</v>
      </c>
      <c r="E185" s="8">
        <v>37.2742</v>
      </c>
      <c r="F185" s="8">
        <v>38.504199999999997</v>
      </c>
      <c r="G185" s="8">
        <v>36.303400000000003</v>
      </c>
      <c r="H185" s="8">
        <v>36.794899999999998</v>
      </c>
      <c r="I185" s="8">
        <v>17.400600000000001</v>
      </c>
      <c r="J185" s="8">
        <v>37.982999999999997</v>
      </c>
      <c r="K185" s="8">
        <v>57.636499999999998</v>
      </c>
      <c r="L185" s="8">
        <v>71.431799999999996</v>
      </c>
      <c r="M185" s="8">
        <v>43.069600000000001</v>
      </c>
      <c r="N185" s="8">
        <v>31.374099999999999</v>
      </c>
      <c r="O185" s="8">
        <v>9.2382500000000007</v>
      </c>
      <c r="P185" s="8">
        <v>11.586</v>
      </c>
      <c r="Q185" s="8">
        <v>12.0823</v>
      </c>
      <c r="R185" s="8">
        <v>12.0946</v>
      </c>
      <c r="S185" s="8">
        <v>11.5883</v>
      </c>
      <c r="T185" s="8">
        <v>11.4217</v>
      </c>
      <c r="U185" s="8">
        <v>38.609000000000002</v>
      </c>
      <c r="V185" s="8">
        <v>45.867199999999997</v>
      </c>
      <c r="W185" s="8">
        <v>11.6372</v>
      </c>
      <c r="X185" s="8">
        <v>8031</v>
      </c>
      <c r="Y185" s="24">
        <v>10837</v>
      </c>
      <c r="Z185" s="8">
        <v>10837</v>
      </c>
    </row>
    <row r="186" spans="1:26" x14ac:dyDescent="0.25">
      <c r="A186" s="6"/>
      <c r="B186" s="23" t="s">
        <v>71</v>
      </c>
      <c r="C186" s="8">
        <v>56.4666</v>
      </c>
      <c r="D186" s="8">
        <v>44.176200000000001</v>
      </c>
      <c r="E186" s="8">
        <v>36.3658</v>
      </c>
      <c r="F186" s="8">
        <v>39.272300000000001</v>
      </c>
      <c r="G186" s="8">
        <v>36.006300000000003</v>
      </c>
      <c r="H186" s="8">
        <v>35.807699999999997</v>
      </c>
      <c r="I186" s="8">
        <v>18.991800000000001</v>
      </c>
      <c r="J186" s="8">
        <v>34.656999999999996</v>
      </c>
      <c r="K186" s="8">
        <v>52.116500000000002</v>
      </c>
      <c r="L186" s="8">
        <v>72.059100000000001</v>
      </c>
      <c r="M186" s="8">
        <v>45.039200000000001</v>
      </c>
      <c r="N186" s="8">
        <v>32.6419</v>
      </c>
      <c r="O186" s="8">
        <v>9.2613699999999994</v>
      </c>
      <c r="P186" s="8">
        <v>11.3901</v>
      </c>
      <c r="Q186" s="8">
        <v>11.9373</v>
      </c>
      <c r="R186" s="8">
        <v>12.0685</v>
      </c>
      <c r="S186" s="8">
        <v>11.753299999999999</v>
      </c>
      <c r="T186" s="8">
        <v>11.601599999999999</v>
      </c>
      <c r="U186" s="8">
        <v>38.15</v>
      </c>
      <c r="V186" s="8">
        <v>45.687800000000003</v>
      </c>
      <c r="W186" s="8">
        <v>11.687900000000001</v>
      </c>
      <c r="X186" s="8">
        <v>8080</v>
      </c>
      <c r="Y186" s="24">
        <v>10848</v>
      </c>
      <c r="Z186" s="8">
        <v>10848</v>
      </c>
    </row>
    <row r="187" spans="1:26" x14ac:dyDescent="0.25">
      <c r="A187" s="6"/>
      <c r="B187" s="23" t="s">
        <v>72</v>
      </c>
      <c r="C187" s="8">
        <v>56.383699999999997</v>
      </c>
      <c r="D187" s="8">
        <v>43.2271</v>
      </c>
      <c r="E187" s="8">
        <v>35.906500000000001</v>
      </c>
      <c r="F187" s="8">
        <v>39.0137</v>
      </c>
      <c r="G187" s="8">
        <v>35.856000000000002</v>
      </c>
      <c r="H187" s="8">
        <v>34.927599999999998</v>
      </c>
      <c r="I187" s="8">
        <v>18.265999999999998</v>
      </c>
      <c r="J187" s="8">
        <v>31.898800000000001</v>
      </c>
      <c r="K187" s="8">
        <v>47.353400000000001</v>
      </c>
      <c r="L187" s="8">
        <v>72.366299999999995</v>
      </c>
      <c r="M187" s="8">
        <v>47.098599999999998</v>
      </c>
      <c r="N187" s="8">
        <v>35.154699999999998</v>
      </c>
      <c r="O187" s="8">
        <v>9.2875700000000005</v>
      </c>
      <c r="P187" s="8">
        <v>11.204800000000001</v>
      </c>
      <c r="Q187" s="8">
        <v>11.787100000000001</v>
      </c>
      <c r="R187" s="8">
        <v>12.085800000000001</v>
      </c>
      <c r="S187" s="8">
        <v>11.8795</v>
      </c>
      <c r="T187" s="8">
        <v>11.8171</v>
      </c>
      <c r="U187" s="8">
        <v>37.618099999999998</v>
      </c>
      <c r="V187" s="8">
        <v>45.938499999999998</v>
      </c>
      <c r="W187" s="8">
        <v>11.7493</v>
      </c>
      <c r="X187" s="8">
        <v>8127</v>
      </c>
      <c r="Y187" s="24">
        <v>10831</v>
      </c>
      <c r="Z187" s="8">
        <v>10831</v>
      </c>
    </row>
    <row r="188" spans="1:26" x14ac:dyDescent="0.25">
      <c r="A188" s="6"/>
      <c r="B188" s="23" t="s">
        <v>73</v>
      </c>
      <c r="C188" s="8">
        <v>55.636000000000003</v>
      </c>
      <c r="D188" s="8">
        <v>41.825800000000001</v>
      </c>
      <c r="E188" s="8">
        <v>36.889400000000002</v>
      </c>
      <c r="F188" s="8">
        <v>38.160400000000003</v>
      </c>
      <c r="G188" s="8">
        <v>35.986400000000003</v>
      </c>
      <c r="H188" s="8">
        <v>34.157800000000002</v>
      </c>
      <c r="I188" s="8">
        <v>26.190899999999999</v>
      </c>
      <c r="J188" s="8">
        <v>25.254799999999999</v>
      </c>
      <c r="K188" s="8">
        <v>40.532699999999998</v>
      </c>
      <c r="L188" s="8">
        <v>71.102900000000005</v>
      </c>
      <c r="M188" s="8">
        <v>52.827300000000001</v>
      </c>
      <c r="N188" s="8">
        <v>41.446800000000003</v>
      </c>
      <c r="O188" s="8">
        <v>9.4252199999999995</v>
      </c>
      <c r="P188" s="8">
        <v>10.7643</v>
      </c>
      <c r="Q188" s="8">
        <v>11.6493</v>
      </c>
      <c r="R188" s="8">
        <v>11.9252</v>
      </c>
      <c r="S188" s="8">
        <v>12.158099999999999</v>
      </c>
      <c r="T188" s="8">
        <v>12.301500000000001</v>
      </c>
      <c r="U188" s="8">
        <v>37.267499999999998</v>
      </c>
      <c r="V188" s="8">
        <v>47.738700000000001</v>
      </c>
      <c r="W188" s="8">
        <v>11.883699999999999</v>
      </c>
      <c r="X188" s="8">
        <v>8075</v>
      </c>
      <c r="Y188" s="24">
        <v>10897</v>
      </c>
      <c r="Z188" s="8">
        <v>10897</v>
      </c>
    </row>
    <row r="189" spans="1:26" x14ac:dyDescent="0.25">
      <c r="A189" s="6"/>
      <c r="B189" s="22" t="s">
        <v>74</v>
      </c>
      <c r="C189" s="8">
        <v>58.675400000000003</v>
      </c>
      <c r="D189" s="8">
        <v>41.381900000000002</v>
      </c>
      <c r="E189" s="8">
        <v>37.149500000000003</v>
      </c>
      <c r="F189" s="8">
        <v>38.5702</v>
      </c>
      <c r="G189" s="8">
        <v>36.3962</v>
      </c>
      <c r="H189" s="8">
        <v>33.733499999999999</v>
      </c>
      <c r="I189" s="8">
        <v>35.460799999999999</v>
      </c>
      <c r="J189" s="8">
        <v>21.1968</v>
      </c>
      <c r="K189" s="8">
        <v>34.241599999999998</v>
      </c>
      <c r="L189" s="8">
        <v>65.6751</v>
      </c>
      <c r="M189" s="8">
        <v>56.971899999999998</v>
      </c>
      <c r="N189" s="8">
        <v>46.545999999999999</v>
      </c>
      <c r="O189" s="8">
        <v>9.6306399999999996</v>
      </c>
      <c r="P189" s="8">
        <v>10.346299999999999</v>
      </c>
      <c r="Q189" s="8">
        <v>11.626799999999999</v>
      </c>
      <c r="R189" s="8">
        <v>11.793900000000001</v>
      </c>
      <c r="S189" s="8">
        <v>12.254200000000001</v>
      </c>
      <c r="T189" s="8">
        <v>12.6342</v>
      </c>
      <c r="U189" s="8">
        <v>37.352600000000002</v>
      </c>
      <c r="V189" s="8">
        <v>48.269100000000002</v>
      </c>
      <c r="W189" s="8">
        <v>11.950200000000001</v>
      </c>
      <c r="X189" s="8">
        <v>8139</v>
      </c>
      <c r="Y189" s="24">
        <v>10830</v>
      </c>
      <c r="Z189" s="8">
        <v>10830</v>
      </c>
    </row>
    <row r="190" spans="1:26" x14ac:dyDescent="0.25">
      <c r="A190" s="6"/>
      <c r="B190" s="23" t="s">
        <v>75</v>
      </c>
      <c r="C190" s="8">
        <v>59.392099999999999</v>
      </c>
      <c r="D190" s="8">
        <v>42.736499999999999</v>
      </c>
      <c r="E190" s="8">
        <v>37.791200000000003</v>
      </c>
      <c r="F190" s="8">
        <v>38.837600000000002</v>
      </c>
      <c r="G190" s="8">
        <v>36.692900000000002</v>
      </c>
      <c r="H190" s="8">
        <v>33.5901</v>
      </c>
      <c r="I190" s="8">
        <v>36.804600000000001</v>
      </c>
      <c r="J190" s="8">
        <v>19.864599999999999</v>
      </c>
      <c r="K190" s="8">
        <v>31.181699999999999</v>
      </c>
      <c r="L190" s="8">
        <v>62.7727</v>
      </c>
      <c r="M190" s="8">
        <v>58.4876</v>
      </c>
      <c r="N190" s="8">
        <v>48.643099999999997</v>
      </c>
      <c r="O190" s="8">
        <v>9.7895699999999994</v>
      </c>
      <c r="P190" s="8">
        <v>10.1738</v>
      </c>
      <c r="Q190" s="8">
        <v>11.489699999999999</v>
      </c>
      <c r="R190" s="8">
        <v>11.7516</v>
      </c>
      <c r="S190" s="8">
        <v>12.3078</v>
      </c>
      <c r="T190" s="8">
        <v>12.8611</v>
      </c>
      <c r="U190" s="8">
        <v>37.660400000000003</v>
      </c>
      <c r="V190" s="8">
        <v>48.206800000000001</v>
      </c>
      <c r="W190" s="8">
        <v>11.994300000000001</v>
      </c>
      <c r="X190" s="8">
        <v>8203</v>
      </c>
      <c r="Y190" s="24">
        <v>10775</v>
      </c>
      <c r="Z190" s="8">
        <v>10775</v>
      </c>
    </row>
    <row r="191" spans="1:26" x14ac:dyDescent="0.25">
      <c r="A191" s="6"/>
      <c r="B191" s="23" t="s">
        <v>76</v>
      </c>
      <c r="C191" s="8">
        <v>58.384500000000003</v>
      </c>
      <c r="D191" s="8">
        <v>44.0608</v>
      </c>
      <c r="E191" s="8">
        <v>38.349299999999999</v>
      </c>
      <c r="F191" s="8">
        <v>39.292900000000003</v>
      </c>
      <c r="G191" s="8">
        <v>36.83</v>
      </c>
      <c r="H191" s="8">
        <v>33.554499999999997</v>
      </c>
      <c r="I191" s="8">
        <v>41.118299999999998</v>
      </c>
      <c r="J191" s="8">
        <v>18.8949</v>
      </c>
      <c r="K191" s="8">
        <v>26.9969</v>
      </c>
      <c r="L191" s="8">
        <v>60.665900000000001</v>
      </c>
      <c r="M191" s="8">
        <v>58.160600000000002</v>
      </c>
      <c r="N191" s="8">
        <v>50.249099999999999</v>
      </c>
      <c r="O191" s="8">
        <v>9.9186200000000007</v>
      </c>
      <c r="P191" s="8">
        <v>10.001899999999999</v>
      </c>
      <c r="Q191" s="8">
        <v>11.378399999999999</v>
      </c>
      <c r="R191" s="8">
        <v>11.788</v>
      </c>
      <c r="S191" s="8">
        <v>12.3245</v>
      </c>
      <c r="T191" s="8">
        <v>13.053599999999999</v>
      </c>
      <c r="U191" s="8">
        <v>37.962200000000003</v>
      </c>
      <c r="V191" s="8">
        <v>47.644199999999998</v>
      </c>
      <c r="W191" s="8">
        <v>12.0352</v>
      </c>
      <c r="X191" s="8">
        <v>8263</v>
      </c>
      <c r="Y191" s="24">
        <v>10773</v>
      </c>
      <c r="Z191" s="8">
        <v>10773</v>
      </c>
    </row>
    <row r="192" spans="1:26" x14ac:dyDescent="0.25">
      <c r="A192" s="6"/>
      <c r="B192" s="23" t="s">
        <v>77</v>
      </c>
      <c r="C192" s="8">
        <v>56.178600000000003</v>
      </c>
      <c r="D192" s="8">
        <v>44.817900000000002</v>
      </c>
      <c r="E192" s="8">
        <v>39.177599999999998</v>
      </c>
      <c r="F192" s="8">
        <v>38.724600000000002</v>
      </c>
      <c r="G192" s="8">
        <v>36.518900000000002</v>
      </c>
      <c r="H192" s="8">
        <v>33.5989</v>
      </c>
      <c r="I192" s="8">
        <v>44.778300000000002</v>
      </c>
      <c r="J192" s="8">
        <v>18.825299999999999</v>
      </c>
      <c r="K192" s="8">
        <v>25.155899999999999</v>
      </c>
      <c r="L192" s="8">
        <v>59.5593</v>
      </c>
      <c r="M192" s="8">
        <v>56.917400000000001</v>
      </c>
      <c r="N192" s="8">
        <v>52.347900000000003</v>
      </c>
      <c r="O192" s="8">
        <v>10.035500000000001</v>
      </c>
      <c r="P192" s="8">
        <v>9.7588799999999996</v>
      </c>
      <c r="Q192" s="8">
        <v>11.371499999999999</v>
      </c>
      <c r="R192" s="8">
        <v>11.823600000000001</v>
      </c>
      <c r="S192" s="8">
        <v>12.3743</v>
      </c>
      <c r="T192" s="8">
        <v>13.2041</v>
      </c>
      <c r="U192" s="8">
        <v>37.932099999999998</v>
      </c>
      <c r="V192" s="8">
        <v>47.621499999999997</v>
      </c>
      <c r="W192" s="8">
        <v>12.079700000000001</v>
      </c>
      <c r="X192" s="8">
        <v>8299</v>
      </c>
      <c r="Y192" s="24">
        <v>10746</v>
      </c>
      <c r="Z192" s="8">
        <v>10746</v>
      </c>
    </row>
    <row r="193" spans="1:26" x14ac:dyDescent="0.25">
      <c r="A193" s="6"/>
      <c r="B193" s="23" t="s">
        <v>78</v>
      </c>
      <c r="C193" s="8">
        <v>55.189900000000002</v>
      </c>
      <c r="D193" s="8">
        <v>45.979500000000002</v>
      </c>
      <c r="E193" s="8">
        <v>39.578899999999997</v>
      </c>
      <c r="F193" s="8">
        <v>38.896099999999997</v>
      </c>
      <c r="G193" s="8">
        <v>36.444000000000003</v>
      </c>
      <c r="H193" s="8">
        <v>33.762500000000003</v>
      </c>
      <c r="I193" s="8">
        <v>43.7545</v>
      </c>
      <c r="J193" s="8">
        <v>18.331499999999998</v>
      </c>
      <c r="K193" s="8">
        <v>22.7499</v>
      </c>
      <c r="L193" s="8">
        <v>57.365299999999998</v>
      </c>
      <c r="M193" s="8">
        <v>55.049700000000001</v>
      </c>
      <c r="N193" s="8">
        <v>55.839700000000001</v>
      </c>
      <c r="O193" s="8">
        <v>10.0839</v>
      </c>
      <c r="P193" s="8">
        <v>9.6042199999999998</v>
      </c>
      <c r="Q193" s="8">
        <v>11.4254</v>
      </c>
      <c r="R193" s="8">
        <v>11.801299999999999</v>
      </c>
      <c r="S193" s="8">
        <v>12.4466</v>
      </c>
      <c r="T193" s="8">
        <v>13.3239</v>
      </c>
      <c r="U193" s="8">
        <v>38.178400000000003</v>
      </c>
      <c r="V193" s="8">
        <v>47.464199999999998</v>
      </c>
      <c r="W193" s="8">
        <v>12.1242</v>
      </c>
      <c r="X193" s="8">
        <v>8309</v>
      </c>
      <c r="Y193" s="25">
        <v>10728</v>
      </c>
      <c r="Z193" s="8">
        <v>10728</v>
      </c>
    </row>
    <row r="194" spans="1:26" x14ac:dyDescent="0.25">
      <c r="A194" s="6"/>
      <c r="B194" s="23" t="s">
        <v>79</v>
      </c>
      <c r="C194" s="8">
        <v>53.168500000000002</v>
      </c>
      <c r="D194" s="8">
        <v>47.873800000000003</v>
      </c>
      <c r="E194" s="8">
        <v>39.692</v>
      </c>
      <c r="F194" s="8">
        <v>38.8005</v>
      </c>
      <c r="G194" s="8">
        <v>36.256599999999999</v>
      </c>
      <c r="H194" s="8">
        <v>34.114699999999999</v>
      </c>
      <c r="I194" s="8">
        <v>40.194099999999999</v>
      </c>
      <c r="J194" s="8">
        <v>18.029900000000001</v>
      </c>
      <c r="K194" s="8">
        <v>20.920200000000001</v>
      </c>
      <c r="L194" s="8">
        <v>56.966900000000003</v>
      </c>
      <c r="M194" s="8">
        <v>60.075200000000002</v>
      </c>
      <c r="N194" s="8">
        <v>60.123600000000003</v>
      </c>
      <c r="O194" s="8">
        <v>10.1089</v>
      </c>
      <c r="P194" s="8">
        <v>9.6454500000000003</v>
      </c>
      <c r="Q194" s="8">
        <v>11.424799999999999</v>
      </c>
      <c r="R194" s="8">
        <v>11.8476</v>
      </c>
      <c r="S194" s="8">
        <v>12.664400000000001</v>
      </c>
      <c r="T194" s="8">
        <v>13.438499999999999</v>
      </c>
      <c r="U194" s="8">
        <v>38.350200000000001</v>
      </c>
      <c r="V194" s="8">
        <v>49.789200000000001</v>
      </c>
      <c r="W194" s="8">
        <v>12.2338</v>
      </c>
      <c r="X194" s="8">
        <v>8368</v>
      </c>
      <c r="Y194" s="25">
        <v>10901</v>
      </c>
      <c r="Z194" s="8">
        <v>10901</v>
      </c>
    </row>
    <row r="195" spans="1:26" x14ac:dyDescent="0.25">
      <c r="A195" s="30" t="s">
        <v>14</v>
      </c>
      <c r="B195" s="31">
        <v>43285.125</v>
      </c>
      <c r="C195" s="8">
        <v>35.260899999999999</v>
      </c>
      <c r="D195" s="8">
        <v>44.934199999999997</v>
      </c>
      <c r="E195" s="8">
        <v>39.4846</v>
      </c>
      <c r="F195" s="8">
        <v>37.872999999999998</v>
      </c>
      <c r="G195" s="8">
        <v>41.069899999999997</v>
      </c>
      <c r="H195" s="8">
        <v>42.487900000000003</v>
      </c>
      <c r="I195" s="8">
        <v>54.319899999999997</v>
      </c>
      <c r="J195" s="8">
        <v>46.139899999999997</v>
      </c>
      <c r="K195" s="8">
        <v>47.489400000000003</v>
      </c>
      <c r="L195" s="8">
        <v>49.288899999999998</v>
      </c>
      <c r="M195" s="8">
        <v>25.645600000000002</v>
      </c>
      <c r="N195" s="8">
        <v>17.5486</v>
      </c>
      <c r="O195" s="8">
        <v>13.5829</v>
      </c>
      <c r="P195" s="8">
        <v>12.089499999999999</v>
      </c>
      <c r="Q195" s="8">
        <v>12.1564</v>
      </c>
      <c r="R195" s="8">
        <v>11.968400000000001</v>
      </c>
      <c r="S195" s="8">
        <v>10.769</v>
      </c>
      <c r="T195" s="8">
        <v>9.7039100000000005</v>
      </c>
      <c r="U195" s="8">
        <v>40.539299999999997</v>
      </c>
      <c r="V195" s="8">
        <v>37.318300000000001</v>
      </c>
      <c r="W195" s="8">
        <v>11.3818</v>
      </c>
      <c r="X195" s="8">
        <v>28066</v>
      </c>
      <c r="Y195" s="24">
        <v>31396</v>
      </c>
      <c r="Z195" s="8">
        <v>31396</v>
      </c>
    </row>
    <row r="196" spans="1:26" x14ac:dyDescent="0.25">
      <c r="A196" s="6"/>
      <c r="B196" s="22" t="s">
        <v>69</v>
      </c>
      <c r="C196" s="8">
        <v>38.369199999999999</v>
      </c>
      <c r="D196" s="8">
        <v>44.496299999999998</v>
      </c>
      <c r="E196" s="8">
        <v>38.140500000000003</v>
      </c>
      <c r="F196" s="8">
        <v>37.368000000000002</v>
      </c>
      <c r="G196" s="8">
        <v>41.724699999999999</v>
      </c>
      <c r="H196" s="8">
        <v>43.840899999999998</v>
      </c>
      <c r="I196" s="8">
        <v>54.800600000000003</v>
      </c>
      <c r="J196" s="8">
        <v>48.362099999999998</v>
      </c>
      <c r="K196" s="8">
        <v>59.016300000000001</v>
      </c>
      <c r="L196" s="8">
        <v>48.560200000000002</v>
      </c>
      <c r="M196" s="8">
        <v>22.876999999999999</v>
      </c>
      <c r="N196" s="8">
        <v>18.471900000000002</v>
      </c>
      <c r="O196" s="8">
        <v>13.536</v>
      </c>
      <c r="P196" s="8">
        <v>11.8047</v>
      </c>
      <c r="Q196" s="8">
        <v>12.339</v>
      </c>
      <c r="R196" s="8">
        <v>11.7021</v>
      </c>
      <c r="S196" s="8">
        <v>10.5435</v>
      </c>
      <c r="T196" s="8">
        <v>9.7880699999999994</v>
      </c>
      <c r="U196" s="8">
        <v>40.6173</v>
      </c>
      <c r="V196" s="8">
        <v>39.860700000000001</v>
      </c>
      <c r="W196" s="8">
        <v>11.3413</v>
      </c>
      <c r="X196" s="8">
        <v>26582</v>
      </c>
      <c r="Y196" s="24">
        <v>29990</v>
      </c>
      <c r="Z196" s="8">
        <v>29990</v>
      </c>
    </row>
    <row r="197" spans="1:26" x14ac:dyDescent="0.25">
      <c r="A197" s="6"/>
      <c r="B197" s="23" t="s">
        <v>70</v>
      </c>
      <c r="C197" s="8">
        <v>37.3688</v>
      </c>
      <c r="D197" s="8">
        <v>44.981999999999999</v>
      </c>
      <c r="E197" s="8">
        <v>38.158499999999997</v>
      </c>
      <c r="F197" s="8">
        <v>37.4191</v>
      </c>
      <c r="G197" s="8">
        <v>41.903799999999997</v>
      </c>
      <c r="H197" s="8">
        <v>43.581499999999998</v>
      </c>
      <c r="I197" s="8">
        <v>55.324399999999997</v>
      </c>
      <c r="J197" s="8">
        <v>47.823599999999999</v>
      </c>
      <c r="K197" s="8">
        <v>56.411200000000001</v>
      </c>
      <c r="L197" s="8">
        <v>49.478000000000002</v>
      </c>
      <c r="M197" s="8">
        <v>23.0274</v>
      </c>
      <c r="N197" s="8">
        <v>18.900400000000001</v>
      </c>
      <c r="O197" s="8">
        <v>13.582000000000001</v>
      </c>
      <c r="P197" s="8">
        <v>11.822800000000001</v>
      </c>
      <c r="Q197" s="8">
        <v>12.3256</v>
      </c>
      <c r="R197" s="8">
        <v>11.7681</v>
      </c>
      <c r="S197" s="8">
        <v>10.546099999999999</v>
      </c>
      <c r="T197" s="8">
        <v>9.7891300000000001</v>
      </c>
      <c r="U197" s="8">
        <v>40.671799999999998</v>
      </c>
      <c r="V197" s="8">
        <v>39.526699999999998</v>
      </c>
      <c r="W197" s="8">
        <v>11.3512</v>
      </c>
      <c r="X197" s="8">
        <v>26827</v>
      </c>
      <c r="Y197" s="24">
        <v>30110</v>
      </c>
      <c r="Z197" s="8">
        <v>30110</v>
      </c>
    </row>
    <row r="198" spans="1:26" x14ac:dyDescent="0.25">
      <c r="A198" s="6"/>
      <c r="B198" s="23" t="s">
        <v>71</v>
      </c>
      <c r="C198" s="8">
        <v>36.860199999999999</v>
      </c>
      <c r="D198" s="8">
        <v>45.453200000000002</v>
      </c>
      <c r="E198" s="8">
        <v>38.443399999999997</v>
      </c>
      <c r="F198" s="8">
        <v>37.808199999999999</v>
      </c>
      <c r="G198" s="8">
        <v>41.669400000000003</v>
      </c>
      <c r="H198" s="8">
        <v>42.531599999999997</v>
      </c>
      <c r="I198" s="8">
        <v>56.337899999999998</v>
      </c>
      <c r="J198" s="8">
        <v>46.775199999999998</v>
      </c>
      <c r="K198" s="8">
        <v>54.112900000000003</v>
      </c>
      <c r="L198" s="8">
        <v>49.738300000000002</v>
      </c>
      <c r="M198" s="8">
        <v>23.230699999999999</v>
      </c>
      <c r="N198" s="8">
        <v>18.743600000000001</v>
      </c>
      <c r="O198" s="8">
        <v>13.605399999999999</v>
      </c>
      <c r="P198" s="8">
        <v>11.8658</v>
      </c>
      <c r="Q198" s="8">
        <v>12.276199999999999</v>
      </c>
      <c r="R198" s="8">
        <v>11.8538</v>
      </c>
      <c r="S198" s="8">
        <v>10.542899999999999</v>
      </c>
      <c r="T198" s="8">
        <v>9.6742799999999995</v>
      </c>
      <c r="U198" s="8">
        <v>40.634900000000002</v>
      </c>
      <c r="V198" s="8">
        <v>38.9315</v>
      </c>
      <c r="W198" s="8">
        <v>11.3371</v>
      </c>
      <c r="X198" s="8">
        <v>27278</v>
      </c>
      <c r="Y198" s="24">
        <v>30425</v>
      </c>
      <c r="Z198" s="8">
        <v>30425</v>
      </c>
    </row>
    <row r="199" spans="1:26" x14ac:dyDescent="0.25">
      <c r="A199" s="6"/>
      <c r="B199" s="23" t="s">
        <v>72</v>
      </c>
      <c r="C199" s="8">
        <v>36.303199999999997</v>
      </c>
      <c r="D199" s="8">
        <v>45.659199999999998</v>
      </c>
      <c r="E199" s="8">
        <v>38.7577</v>
      </c>
      <c r="F199" s="8">
        <v>37.627299999999998</v>
      </c>
      <c r="G199" s="8">
        <v>41.546399999999998</v>
      </c>
      <c r="H199" s="8">
        <v>42.311599999999999</v>
      </c>
      <c r="I199" s="8">
        <v>56.807099999999998</v>
      </c>
      <c r="J199" s="8">
        <v>46.616199999999999</v>
      </c>
      <c r="K199" s="8">
        <v>52.092700000000001</v>
      </c>
      <c r="L199" s="8">
        <v>49.978000000000002</v>
      </c>
      <c r="M199" s="8">
        <v>23.401199999999999</v>
      </c>
      <c r="N199" s="8">
        <v>18.450600000000001</v>
      </c>
      <c r="O199" s="8">
        <v>13.6157</v>
      </c>
      <c r="P199" s="8">
        <v>11.9184</v>
      </c>
      <c r="Q199" s="8">
        <v>12.2455</v>
      </c>
      <c r="R199" s="8">
        <v>11.910299999999999</v>
      </c>
      <c r="S199" s="8">
        <v>10.588699999999999</v>
      </c>
      <c r="T199" s="8">
        <v>9.5990599999999997</v>
      </c>
      <c r="U199" s="8">
        <v>40.590600000000002</v>
      </c>
      <c r="V199" s="8">
        <v>38.463500000000003</v>
      </c>
      <c r="W199" s="8">
        <v>11.3385</v>
      </c>
      <c r="X199" s="8">
        <v>27558</v>
      </c>
      <c r="Y199" s="24">
        <v>30629</v>
      </c>
      <c r="Z199" s="8">
        <v>30629</v>
      </c>
    </row>
    <row r="200" spans="1:26" x14ac:dyDescent="0.25">
      <c r="A200" s="6"/>
      <c r="B200" s="23" t="s">
        <v>73</v>
      </c>
      <c r="C200" s="8">
        <v>35.430399999999999</v>
      </c>
      <c r="D200" s="8">
        <v>45.5884</v>
      </c>
      <c r="E200" s="8">
        <v>39.325000000000003</v>
      </c>
      <c r="F200" s="8">
        <v>37.724600000000002</v>
      </c>
      <c r="G200" s="8">
        <v>41.164499999999997</v>
      </c>
      <c r="H200" s="8">
        <v>42.602800000000002</v>
      </c>
      <c r="I200" s="8">
        <v>56.101399999999998</v>
      </c>
      <c r="J200" s="8">
        <v>46.190199999999997</v>
      </c>
      <c r="K200" s="8">
        <v>49.303400000000003</v>
      </c>
      <c r="L200" s="8">
        <v>49.8645</v>
      </c>
      <c r="M200" s="8">
        <v>24.5764</v>
      </c>
      <c r="N200" s="8">
        <v>18.016300000000001</v>
      </c>
      <c r="O200" s="8">
        <v>13.6084</v>
      </c>
      <c r="P200" s="8">
        <v>12.017899999999999</v>
      </c>
      <c r="Q200" s="8">
        <v>12.2033</v>
      </c>
      <c r="R200" s="8">
        <v>11.980600000000001</v>
      </c>
      <c r="S200" s="8">
        <v>10.6805</v>
      </c>
      <c r="T200" s="8">
        <v>9.6596100000000007</v>
      </c>
      <c r="U200" s="8">
        <v>40.621000000000002</v>
      </c>
      <c r="V200" s="8">
        <v>37.826700000000002</v>
      </c>
      <c r="W200" s="8">
        <v>11.370699999999999</v>
      </c>
      <c r="X200" s="8">
        <v>27905</v>
      </c>
      <c r="Y200" s="24">
        <v>31084</v>
      </c>
      <c r="Z200" s="8">
        <v>31084</v>
      </c>
    </row>
    <row r="201" spans="1:26" x14ac:dyDescent="0.25">
      <c r="A201" s="6"/>
      <c r="B201" s="22" t="s">
        <v>74</v>
      </c>
      <c r="C201" s="8">
        <v>34.723700000000001</v>
      </c>
      <c r="D201" s="8">
        <v>44.466799999999999</v>
      </c>
      <c r="E201" s="8">
        <v>39.809399999999997</v>
      </c>
      <c r="F201" s="8">
        <v>38.059600000000003</v>
      </c>
      <c r="G201" s="8">
        <v>40.944699999999997</v>
      </c>
      <c r="H201" s="8">
        <v>42.781799999999997</v>
      </c>
      <c r="I201" s="8">
        <v>52.361400000000003</v>
      </c>
      <c r="J201" s="8">
        <v>45.517099999999999</v>
      </c>
      <c r="K201" s="8">
        <v>45.291600000000003</v>
      </c>
      <c r="L201" s="8">
        <v>48.959899999999998</v>
      </c>
      <c r="M201" s="8">
        <v>26.373699999999999</v>
      </c>
      <c r="N201" s="8">
        <v>16.650400000000001</v>
      </c>
      <c r="O201" s="8">
        <v>13.5816</v>
      </c>
      <c r="P201" s="8">
        <v>12.1425</v>
      </c>
      <c r="Q201" s="8">
        <v>12.1244</v>
      </c>
      <c r="R201" s="8">
        <v>11.9933</v>
      </c>
      <c r="S201" s="8">
        <v>10.8377</v>
      </c>
      <c r="T201" s="8">
        <v>9.70411</v>
      </c>
      <c r="U201" s="8">
        <v>40.593000000000004</v>
      </c>
      <c r="V201" s="8">
        <v>36.474699999999999</v>
      </c>
      <c r="W201" s="8">
        <v>11.385</v>
      </c>
      <c r="X201" s="8">
        <v>28188</v>
      </c>
      <c r="Y201" s="24">
        <v>31812</v>
      </c>
      <c r="Z201" s="8">
        <v>31812</v>
      </c>
    </row>
    <row r="202" spans="1:26" x14ac:dyDescent="0.25">
      <c r="A202" s="6"/>
      <c r="B202" s="23" t="s">
        <v>75</v>
      </c>
      <c r="C202" s="8">
        <v>34.2104</v>
      </c>
      <c r="D202" s="8">
        <v>43.4801</v>
      </c>
      <c r="E202" s="8">
        <v>40.1708</v>
      </c>
      <c r="F202" s="8">
        <v>38.0854</v>
      </c>
      <c r="G202" s="8">
        <v>40.804600000000001</v>
      </c>
      <c r="H202" s="8">
        <v>42.737000000000002</v>
      </c>
      <c r="I202" s="8">
        <v>49.6753</v>
      </c>
      <c r="J202" s="8">
        <v>45.224200000000003</v>
      </c>
      <c r="K202" s="8">
        <v>43.584899999999998</v>
      </c>
      <c r="L202" s="8">
        <v>48.997999999999998</v>
      </c>
      <c r="M202" s="8">
        <v>26.447800000000001</v>
      </c>
      <c r="N202" s="8">
        <v>16.156300000000002</v>
      </c>
      <c r="O202" s="8">
        <v>13.5877</v>
      </c>
      <c r="P202" s="8">
        <v>12.268599999999999</v>
      </c>
      <c r="Q202" s="8">
        <v>12.074199999999999</v>
      </c>
      <c r="R202" s="8">
        <v>12.025</v>
      </c>
      <c r="S202" s="8">
        <v>10.8565</v>
      </c>
      <c r="T202" s="8">
        <v>9.6518999999999995</v>
      </c>
      <c r="U202" s="8">
        <v>40.498399999999997</v>
      </c>
      <c r="V202" s="8">
        <v>35.692500000000003</v>
      </c>
      <c r="W202" s="8">
        <v>11.3695</v>
      </c>
      <c r="X202" s="8">
        <v>28503</v>
      </c>
      <c r="Y202" s="24">
        <v>32282</v>
      </c>
      <c r="Z202" s="8">
        <v>32282</v>
      </c>
    </row>
    <row r="203" spans="1:26" x14ac:dyDescent="0.25">
      <c r="A203" s="6"/>
      <c r="B203" s="23" t="s">
        <v>76</v>
      </c>
      <c r="C203" s="8">
        <v>33.972499999999997</v>
      </c>
      <c r="D203" s="8">
        <v>43.02</v>
      </c>
      <c r="E203" s="8">
        <v>40.229100000000003</v>
      </c>
      <c r="F203" s="8">
        <v>38.310699999999997</v>
      </c>
      <c r="G203" s="8">
        <v>40.992899999999999</v>
      </c>
      <c r="H203" s="8">
        <v>42.556800000000003</v>
      </c>
      <c r="I203" s="8">
        <v>47.200499999999998</v>
      </c>
      <c r="J203" s="8">
        <v>45.212600000000002</v>
      </c>
      <c r="K203" s="8">
        <v>42.299399999999999</v>
      </c>
      <c r="L203" s="8">
        <v>49.425800000000002</v>
      </c>
      <c r="M203" s="8">
        <v>26.308800000000002</v>
      </c>
      <c r="N203" s="8">
        <v>15.703099999999999</v>
      </c>
      <c r="O203" s="8">
        <v>13.563700000000001</v>
      </c>
      <c r="P203" s="8">
        <v>12.3355</v>
      </c>
      <c r="Q203" s="8">
        <v>12.026899999999999</v>
      </c>
      <c r="R203" s="8">
        <v>12.065</v>
      </c>
      <c r="S203" s="8">
        <v>10.9123</v>
      </c>
      <c r="T203" s="8">
        <v>9.6316500000000005</v>
      </c>
      <c r="U203" s="8">
        <v>40.515900000000002</v>
      </c>
      <c r="V203" s="8">
        <v>35.097000000000001</v>
      </c>
      <c r="W203" s="8">
        <v>11.3652</v>
      </c>
      <c r="X203" s="8">
        <v>28596</v>
      </c>
      <c r="Y203" s="24">
        <v>32762</v>
      </c>
      <c r="Z203" s="8">
        <v>32762</v>
      </c>
    </row>
    <row r="204" spans="1:26" x14ac:dyDescent="0.25">
      <c r="A204" s="6"/>
      <c r="B204" s="23" t="s">
        <v>77</v>
      </c>
      <c r="C204" s="8">
        <v>34.0199</v>
      </c>
      <c r="D204" s="8">
        <v>42.589199999999998</v>
      </c>
      <c r="E204" s="8">
        <v>40.473100000000002</v>
      </c>
      <c r="F204" s="8">
        <v>38.259900000000002</v>
      </c>
      <c r="G204" s="8">
        <v>40.765799999999999</v>
      </c>
      <c r="H204" s="8">
        <v>43.286700000000003</v>
      </c>
      <c r="I204" s="8">
        <v>45.3307</v>
      </c>
      <c r="J204" s="8">
        <v>44.988199999999999</v>
      </c>
      <c r="K204" s="8">
        <v>40.3673</v>
      </c>
      <c r="L204" s="8">
        <v>49.7577</v>
      </c>
      <c r="M204" s="8">
        <v>25.9998</v>
      </c>
      <c r="N204" s="8">
        <v>14.9458</v>
      </c>
      <c r="O204" s="8">
        <v>13.527200000000001</v>
      </c>
      <c r="P204" s="8">
        <v>12.4008</v>
      </c>
      <c r="Q204" s="8">
        <v>11.995699999999999</v>
      </c>
      <c r="R204" s="8">
        <v>12.097300000000001</v>
      </c>
      <c r="S204" s="8">
        <v>10.9482</v>
      </c>
      <c r="T204" s="8">
        <v>9.6347500000000004</v>
      </c>
      <c r="U204" s="8">
        <v>40.593800000000002</v>
      </c>
      <c r="V204" s="8">
        <v>34.258600000000001</v>
      </c>
      <c r="W204" s="8">
        <v>11.361000000000001</v>
      </c>
      <c r="X204" s="8">
        <v>28765</v>
      </c>
      <c r="Y204" s="24">
        <v>33343</v>
      </c>
      <c r="Z204" s="8">
        <v>33343</v>
      </c>
    </row>
    <row r="205" spans="1:26" x14ac:dyDescent="0.25">
      <c r="A205" s="6"/>
      <c r="B205" s="23" t="s">
        <v>78</v>
      </c>
      <c r="C205" s="8">
        <v>33.989800000000002</v>
      </c>
      <c r="D205" s="8">
        <v>42.055999999999997</v>
      </c>
      <c r="E205" s="8">
        <v>40.404899999999998</v>
      </c>
      <c r="F205" s="8">
        <v>38.568899999999999</v>
      </c>
      <c r="G205" s="8">
        <v>40.541600000000003</v>
      </c>
      <c r="H205" s="8">
        <v>42.6496</v>
      </c>
      <c r="I205" s="8">
        <v>43.4651</v>
      </c>
      <c r="J205" s="8">
        <v>44.4514</v>
      </c>
      <c r="K205" s="8">
        <v>39.206600000000002</v>
      </c>
      <c r="L205" s="8">
        <v>49.366599999999998</v>
      </c>
      <c r="M205" s="8">
        <v>25.360199999999999</v>
      </c>
      <c r="N205" s="8">
        <v>14.291700000000001</v>
      </c>
      <c r="O205" s="8">
        <v>13.497</v>
      </c>
      <c r="P205" s="8">
        <v>12.458299999999999</v>
      </c>
      <c r="Q205" s="8">
        <v>11.950200000000001</v>
      </c>
      <c r="R205" s="8">
        <v>12.101699999999999</v>
      </c>
      <c r="S205" s="8">
        <v>10.947100000000001</v>
      </c>
      <c r="T205" s="8">
        <v>9.6785899999999998</v>
      </c>
      <c r="U205" s="8">
        <v>40.412599999999998</v>
      </c>
      <c r="V205" s="8">
        <v>33.237400000000001</v>
      </c>
      <c r="W205" s="8">
        <v>11.3414</v>
      </c>
      <c r="X205" s="8">
        <v>29153</v>
      </c>
      <c r="Y205" s="25">
        <v>34217</v>
      </c>
      <c r="Z205" s="8">
        <v>34217</v>
      </c>
    </row>
    <row r="206" spans="1:26" x14ac:dyDescent="0.25">
      <c r="A206" s="30" t="s">
        <v>15</v>
      </c>
      <c r="B206" s="31">
        <v>44072.125</v>
      </c>
      <c r="C206" s="8">
        <v>35.395299999999999</v>
      </c>
      <c r="D206" s="8">
        <v>32.775799999999997</v>
      </c>
      <c r="E206" s="8">
        <v>33.2697</v>
      </c>
      <c r="F206" s="8">
        <v>32.939</v>
      </c>
      <c r="G206" s="8">
        <v>34.699199999999998</v>
      </c>
      <c r="H206" s="8">
        <v>31.859000000000002</v>
      </c>
      <c r="I206" s="8">
        <v>29.095700000000001</v>
      </c>
      <c r="J206" s="8">
        <v>45.343600000000002</v>
      </c>
      <c r="K206" s="8">
        <v>48.557299999999998</v>
      </c>
      <c r="L206" s="8">
        <v>40.347499999999997</v>
      </c>
      <c r="M206" s="8">
        <v>36.729100000000003</v>
      </c>
      <c r="N206" s="8">
        <v>21.9299</v>
      </c>
      <c r="O206" s="8">
        <v>13.0974</v>
      </c>
      <c r="P206" s="8">
        <v>13.4186</v>
      </c>
      <c r="Q206" s="8">
        <v>13.4352</v>
      </c>
      <c r="R206" s="8">
        <v>12.766999999999999</v>
      </c>
      <c r="S206" s="8">
        <v>12.0761</v>
      </c>
      <c r="T206" s="8">
        <v>11.376899999999999</v>
      </c>
      <c r="U206" s="8">
        <v>33.205100000000002</v>
      </c>
      <c r="V206" s="8">
        <v>35.786200000000001</v>
      </c>
      <c r="W206" s="8">
        <v>12.3864</v>
      </c>
      <c r="X206" s="8">
        <v>33315</v>
      </c>
      <c r="Y206" s="24">
        <v>40806</v>
      </c>
      <c r="Z206" s="8">
        <v>40806</v>
      </c>
    </row>
    <row r="207" spans="1:26" x14ac:dyDescent="0.25">
      <c r="A207" s="6"/>
      <c r="B207" s="22" t="s">
        <v>69</v>
      </c>
      <c r="C207" s="8">
        <v>33.936100000000003</v>
      </c>
      <c r="D207" s="8">
        <v>33.527799999999999</v>
      </c>
      <c r="E207" s="8">
        <v>32.296300000000002</v>
      </c>
      <c r="F207" s="8">
        <v>31.580300000000001</v>
      </c>
      <c r="G207" s="8">
        <v>34.530099999999997</v>
      </c>
      <c r="H207" s="8">
        <v>31.319199999999999</v>
      </c>
      <c r="I207" s="8">
        <v>28.899699999999999</v>
      </c>
      <c r="J207" s="8">
        <v>42.935000000000002</v>
      </c>
      <c r="K207" s="8">
        <v>48.792900000000003</v>
      </c>
      <c r="L207" s="8">
        <v>44.657200000000003</v>
      </c>
      <c r="M207" s="8">
        <v>34.130200000000002</v>
      </c>
      <c r="N207" s="8">
        <v>19.108899999999998</v>
      </c>
      <c r="O207" s="8">
        <v>13.683400000000001</v>
      </c>
      <c r="P207" s="8">
        <v>13.6081</v>
      </c>
      <c r="Q207" s="8">
        <v>13.618399999999999</v>
      </c>
      <c r="R207" s="8">
        <v>12.982699999999999</v>
      </c>
      <c r="S207" s="8">
        <v>11.8461</v>
      </c>
      <c r="T207" s="8">
        <v>11.524900000000001</v>
      </c>
      <c r="U207" s="8">
        <v>32.651000000000003</v>
      </c>
      <c r="V207" s="8">
        <v>34.842300000000002</v>
      </c>
      <c r="W207" s="8">
        <v>12.452500000000001</v>
      </c>
      <c r="X207" s="8">
        <v>33825</v>
      </c>
      <c r="Y207" s="24">
        <v>41560</v>
      </c>
      <c r="Z207" s="8">
        <v>41560</v>
      </c>
    </row>
    <row r="208" spans="1:26" x14ac:dyDescent="0.25">
      <c r="A208" s="6"/>
      <c r="B208" s="23" t="s">
        <v>70</v>
      </c>
      <c r="C208" s="8">
        <v>34.733400000000003</v>
      </c>
      <c r="D208" s="8">
        <v>33.193600000000004</v>
      </c>
      <c r="E208" s="8">
        <v>32.308900000000001</v>
      </c>
      <c r="F208" s="8">
        <v>31.692699999999999</v>
      </c>
      <c r="G208" s="8">
        <v>34.195099999999996</v>
      </c>
      <c r="H208" s="8">
        <v>30.927399999999999</v>
      </c>
      <c r="I208" s="8">
        <v>29.851700000000001</v>
      </c>
      <c r="J208" s="8">
        <v>42.406199999999998</v>
      </c>
      <c r="K208" s="8">
        <v>48.237400000000001</v>
      </c>
      <c r="L208" s="8">
        <v>43.273600000000002</v>
      </c>
      <c r="M208" s="8">
        <v>33.8324</v>
      </c>
      <c r="N208" s="8">
        <v>19.0732</v>
      </c>
      <c r="O208" s="8">
        <v>13.5472</v>
      </c>
      <c r="P208" s="8">
        <v>13.5792</v>
      </c>
      <c r="Q208" s="8">
        <v>13.5791</v>
      </c>
      <c r="R208" s="8">
        <v>12.882</v>
      </c>
      <c r="S208" s="8">
        <v>11.833500000000001</v>
      </c>
      <c r="T208" s="8">
        <v>11.444800000000001</v>
      </c>
      <c r="U208" s="8">
        <v>32.480499999999999</v>
      </c>
      <c r="V208" s="8">
        <v>34.375599999999999</v>
      </c>
      <c r="W208" s="8">
        <v>12.395200000000001</v>
      </c>
      <c r="X208" s="8">
        <v>33809</v>
      </c>
      <c r="Y208" s="24">
        <v>41625</v>
      </c>
      <c r="Z208" s="8">
        <v>41625</v>
      </c>
    </row>
    <row r="209" spans="1:26" x14ac:dyDescent="0.25">
      <c r="A209" s="6"/>
      <c r="B209" s="23" t="s">
        <v>71</v>
      </c>
      <c r="C209" s="8">
        <v>35.046599999999998</v>
      </c>
      <c r="D209" s="8">
        <v>33.101900000000001</v>
      </c>
      <c r="E209" s="8">
        <v>32.444099999999999</v>
      </c>
      <c r="F209" s="8">
        <v>31.728999999999999</v>
      </c>
      <c r="G209" s="8">
        <v>34.115299999999998</v>
      </c>
      <c r="H209" s="8">
        <v>30.9834</v>
      </c>
      <c r="I209" s="8">
        <v>29.385999999999999</v>
      </c>
      <c r="J209" s="8">
        <v>42.965499999999999</v>
      </c>
      <c r="K209" s="8">
        <v>47.880499999999998</v>
      </c>
      <c r="L209" s="8">
        <v>42.352800000000002</v>
      </c>
      <c r="M209" s="8">
        <v>34.266800000000003</v>
      </c>
      <c r="N209" s="8">
        <v>18.983000000000001</v>
      </c>
      <c r="O209" s="8">
        <v>13.4131</v>
      </c>
      <c r="P209" s="8">
        <v>13.572900000000001</v>
      </c>
      <c r="Q209" s="8">
        <v>13.5426</v>
      </c>
      <c r="R209" s="8">
        <v>12.805199999999999</v>
      </c>
      <c r="S209" s="8">
        <v>11.8399</v>
      </c>
      <c r="T209" s="8">
        <v>11.443899999999999</v>
      </c>
      <c r="U209" s="8">
        <v>32.503</v>
      </c>
      <c r="V209" s="8">
        <v>34.286499999999997</v>
      </c>
      <c r="W209" s="8">
        <v>12.374499999999999</v>
      </c>
      <c r="X209" s="8">
        <v>33663</v>
      </c>
      <c r="Y209" s="24">
        <v>41575</v>
      </c>
      <c r="Z209" s="8">
        <v>41575</v>
      </c>
    </row>
    <row r="210" spans="1:26" x14ac:dyDescent="0.25">
      <c r="A210" s="6"/>
      <c r="B210" s="23" t="s">
        <v>72</v>
      </c>
      <c r="C210" s="8">
        <v>34.829500000000003</v>
      </c>
      <c r="D210" s="8">
        <v>32.937800000000003</v>
      </c>
      <c r="E210" s="8">
        <v>32.498199999999997</v>
      </c>
      <c r="F210" s="8">
        <v>31.6111</v>
      </c>
      <c r="G210" s="8">
        <v>34.002000000000002</v>
      </c>
      <c r="H210" s="8">
        <v>30.918800000000001</v>
      </c>
      <c r="I210" s="8">
        <v>29.024899999999999</v>
      </c>
      <c r="J210" s="8">
        <v>44.017099999999999</v>
      </c>
      <c r="K210" s="8">
        <v>48.260399999999997</v>
      </c>
      <c r="L210" s="8">
        <v>42.435499999999998</v>
      </c>
      <c r="M210" s="8">
        <v>34.8521</v>
      </c>
      <c r="N210" s="8">
        <v>19.310400000000001</v>
      </c>
      <c r="O210" s="8">
        <v>13.3436</v>
      </c>
      <c r="P210" s="8">
        <v>13.545199999999999</v>
      </c>
      <c r="Q210" s="8">
        <v>13.5245</v>
      </c>
      <c r="R210" s="8">
        <v>12.8048</v>
      </c>
      <c r="S210" s="8">
        <v>11.866300000000001</v>
      </c>
      <c r="T210" s="8">
        <v>11.4171</v>
      </c>
      <c r="U210" s="8">
        <v>32.410499999999999</v>
      </c>
      <c r="V210" s="8">
        <v>34.709600000000002</v>
      </c>
      <c r="W210" s="8">
        <v>12.3695</v>
      </c>
      <c r="X210" s="8">
        <v>33393</v>
      </c>
      <c r="Y210" s="24">
        <v>41666</v>
      </c>
      <c r="Z210" s="8">
        <v>41666</v>
      </c>
    </row>
    <row r="211" spans="1:26" x14ac:dyDescent="0.25">
      <c r="A211" s="6"/>
      <c r="B211" s="23" t="s">
        <v>73</v>
      </c>
      <c r="C211" s="8">
        <v>34.769500000000001</v>
      </c>
      <c r="D211" s="8">
        <v>32.6937</v>
      </c>
      <c r="E211" s="8">
        <v>33.058199999999999</v>
      </c>
      <c r="F211" s="8">
        <v>32.4011</v>
      </c>
      <c r="G211" s="8">
        <v>34.437100000000001</v>
      </c>
      <c r="H211" s="8">
        <v>31.4055</v>
      </c>
      <c r="I211" s="8">
        <v>28.124700000000001</v>
      </c>
      <c r="J211" s="8">
        <v>44.683199999999999</v>
      </c>
      <c r="K211" s="8">
        <v>48.828499999999998</v>
      </c>
      <c r="L211" s="8">
        <v>41.070900000000002</v>
      </c>
      <c r="M211" s="8">
        <v>35.6646</v>
      </c>
      <c r="N211" s="8">
        <v>21.092199999999998</v>
      </c>
      <c r="O211" s="8">
        <v>13.1945</v>
      </c>
      <c r="P211" s="8">
        <v>13.465</v>
      </c>
      <c r="Q211" s="8">
        <v>13.445</v>
      </c>
      <c r="R211" s="8">
        <v>12.77</v>
      </c>
      <c r="S211" s="8">
        <v>11.9892</v>
      </c>
      <c r="T211" s="8">
        <v>11.4438</v>
      </c>
      <c r="U211" s="8">
        <v>32.855499999999999</v>
      </c>
      <c r="V211" s="8">
        <v>35.340400000000002</v>
      </c>
      <c r="W211" s="8">
        <v>12.386100000000001</v>
      </c>
      <c r="X211" s="8">
        <v>33313</v>
      </c>
      <c r="Y211" s="24">
        <v>41377</v>
      </c>
      <c r="Z211" s="8">
        <v>41377</v>
      </c>
    </row>
    <row r="212" spans="1:26" x14ac:dyDescent="0.25">
      <c r="A212" s="6"/>
      <c r="B212" s="22" t="s">
        <v>74</v>
      </c>
      <c r="C212" s="8">
        <v>35.274900000000002</v>
      </c>
      <c r="D212" s="8">
        <v>32.932499999999997</v>
      </c>
      <c r="E212" s="8">
        <v>33.305300000000003</v>
      </c>
      <c r="F212" s="8">
        <v>33.241199999999999</v>
      </c>
      <c r="G212" s="8">
        <v>35.070500000000003</v>
      </c>
      <c r="H212" s="8">
        <v>32.742800000000003</v>
      </c>
      <c r="I212" s="8">
        <v>30.182600000000001</v>
      </c>
      <c r="J212" s="8">
        <v>45.6935</v>
      </c>
      <c r="K212" s="8">
        <v>48.169199999999996</v>
      </c>
      <c r="L212" s="8">
        <v>39.483199999999997</v>
      </c>
      <c r="M212" s="8">
        <v>36.982199999999999</v>
      </c>
      <c r="N212" s="8">
        <v>23.084700000000002</v>
      </c>
      <c r="O212" s="8">
        <v>13.0679</v>
      </c>
      <c r="P212" s="8">
        <v>13.396100000000001</v>
      </c>
      <c r="Q212" s="8">
        <v>13.469799999999999</v>
      </c>
      <c r="R212" s="8">
        <v>12.707700000000001</v>
      </c>
      <c r="S212" s="8">
        <v>12.0565</v>
      </c>
      <c r="T212" s="8">
        <v>11.3772</v>
      </c>
      <c r="U212" s="8">
        <v>33.601700000000001</v>
      </c>
      <c r="V212" s="8">
        <v>36.001399999999997</v>
      </c>
      <c r="W212" s="8">
        <v>12.372299999999999</v>
      </c>
      <c r="X212" s="8">
        <v>33336</v>
      </c>
      <c r="Y212" s="24">
        <v>40539</v>
      </c>
      <c r="Z212" s="8">
        <v>40539</v>
      </c>
    </row>
    <row r="213" spans="1:26" x14ac:dyDescent="0.25">
      <c r="A213" s="6"/>
      <c r="B213" s="23" t="s">
        <v>75</v>
      </c>
      <c r="C213" s="8">
        <v>36.0501</v>
      </c>
      <c r="D213" s="8">
        <v>33.3414</v>
      </c>
      <c r="E213" s="8">
        <v>33.350499999999997</v>
      </c>
      <c r="F213" s="8">
        <v>33.555999999999997</v>
      </c>
      <c r="G213" s="8">
        <v>35.032800000000002</v>
      </c>
      <c r="H213" s="8">
        <v>33.5197</v>
      </c>
      <c r="I213" s="8">
        <v>32.262099999999997</v>
      </c>
      <c r="J213" s="8">
        <v>45.384700000000002</v>
      </c>
      <c r="K213" s="8">
        <v>47.179699999999997</v>
      </c>
      <c r="L213" s="8">
        <v>39.484699999999997</v>
      </c>
      <c r="M213" s="8">
        <v>37.2881</v>
      </c>
      <c r="N213" s="8">
        <v>23.877300000000002</v>
      </c>
      <c r="O213" s="8">
        <v>12.964499999999999</v>
      </c>
      <c r="P213" s="8">
        <v>13.3546</v>
      </c>
      <c r="Q213" s="8">
        <v>13.486599999999999</v>
      </c>
      <c r="R213" s="8">
        <v>12.7643</v>
      </c>
      <c r="S213" s="8">
        <v>12.0906</v>
      </c>
      <c r="T213" s="8">
        <v>11.3851</v>
      </c>
      <c r="U213" s="8">
        <v>33.927799999999998</v>
      </c>
      <c r="V213" s="8">
        <v>36.135399999999997</v>
      </c>
      <c r="W213" s="8">
        <v>12.3878</v>
      </c>
      <c r="X213" s="8">
        <v>33289</v>
      </c>
      <c r="Y213" s="24">
        <v>40181</v>
      </c>
      <c r="Z213" s="8">
        <v>40181</v>
      </c>
    </row>
    <row r="214" spans="1:26" x14ac:dyDescent="0.25">
      <c r="A214" s="6"/>
      <c r="B214" s="23" t="s">
        <v>76</v>
      </c>
      <c r="C214" s="8">
        <v>37.609000000000002</v>
      </c>
      <c r="D214" s="8">
        <v>33.812100000000001</v>
      </c>
      <c r="E214" s="8">
        <v>33.383200000000002</v>
      </c>
      <c r="F214" s="8">
        <v>33.999299999999998</v>
      </c>
      <c r="G214" s="8">
        <v>35.095300000000002</v>
      </c>
      <c r="H214" s="8">
        <v>34.116399999999999</v>
      </c>
      <c r="I214" s="8">
        <v>33.8035</v>
      </c>
      <c r="J214" s="8">
        <v>45.010800000000003</v>
      </c>
      <c r="K214" s="8">
        <v>46.497900000000001</v>
      </c>
      <c r="L214" s="8">
        <v>38.752299999999998</v>
      </c>
      <c r="M214" s="8">
        <v>37.042999999999999</v>
      </c>
      <c r="N214" s="8">
        <v>24.785399999999999</v>
      </c>
      <c r="O214" s="8">
        <v>12.797599999999999</v>
      </c>
      <c r="P214" s="8">
        <v>13.337400000000001</v>
      </c>
      <c r="Q214" s="8">
        <v>13.488799999999999</v>
      </c>
      <c r="R214" s="8">
        <v>12.772600000000001</v>
      </c>
      <c r="S214" s="8">
        <v>12.1092</v>
      </c>
      <c r="T214" s="8">
        <v>11.3545</v>
      </c>
      <c r="U214" s="8">
        <v>34.291899999999998</v>
      </c>
      <c r="V214" s="8">
        <v>36.103200000000001</v>
      </c>
      <c r="W214" s="8">
        <v>12.381500000000001</v>
      </c>
      <c r="X214" s="8">
        <v>33195</v>
      </c>
      <c r="Y214" s="24">
        <v>39799</v>
      </c>
      <c r="Z214" s="8">
        <v>39799</v>
      </c>
    </row>
    <row r="215" spans="1:26" x14ac:dyDescent="0.25">
      <c r="A215" s="6"/>
      <c r="B215" s="23" t="s">
        <v>77</v>
      </c>
      <c r="C215" s="8">
        <v>38.852400000000003</v>
      </c>
      <c r="D215" s="8">
        <v>34.067700000000002</v>
      </c>
      <c r="E215" s="8">
        <v>33.36</v>
      </c>
      <c r="F215" s="8">
        <v>34.099699999999999</v>
      </c>
      <c r="G215" s="8">
        <v>35.234200000000001</v>
      </c>
      <c r="H215" s="8">
        <v>34.462299999999999</v>
      </c>
      <c r="I215" s="8">
        <v>34.972499999999997</v>
      </c>
      <c r="J215" s="8">
        <v>44.685899999999997</v>
      </c>
      <c r="K215" s="8">
        <v>45.748199999999997</v>
      </c>
      <c r="L215" s="8">
        <v>38.017499999999998</v>
      </c>
      <c r="M215" s="8">
        <v>37.090299999999999</v>
      </c>
      <c r="N215" s="8">
        <v>25.5411</v>
      </c>
      <c r="O215" s="8">
        <v>12.678100000000001</v>
      </c>
      <c r="P215" s="8">
        <v>13.304500000000001</v>
      </c>
      <c r="Q215" s="8">
        <v>13.483000000000001</v>
      </c>
      <c r="R215" s="8">
        <v>12.789099999999999</v>
      </c>
      <c r="S215" s="8">
        <v>12.1471</v>
      </c>
      <c r="T215" s="8">
        <v>11.4086</v>
      </c>
      <c r="U215" s="8">
        <v>34.497700000000002</v>
      </c>
      <c r="V215" s="8">
        <v>36.050899999999999</v>
      </c>
      <c r="W215" s="8">
        <v>12.3996</v>
      </c>
      <c r="X215" s="8">
        <v>33246</v>
      </c>
      <c r="Y215" s="24">
        <v>39510</v>
      </c>
      <c r="Z215" s="8">
        <v>39510</v>
      </c>
    </row>
    <row r="216" spans="1:26" x14ac:dyDescent="0.25">
      <c r="A216" s="6"/>
      <c r="B216" s="23" t="s">
        <v>78</v>
      </c>
      <c r="C216" s="8">
        <v>39.2318</v>
      </c>
      <c r="D216" s="8">
        <v>33.798499999999997</v>
      </c>
      <c r="E216" s="8">
        <v>33.471200000000003</v>
      </c>
      <c r="F216" s="8">
        <v>34.511200000000002</v>
      </c>
      <c r="G216" s="8">
        <v>35.201599999999999</v>
      </c>
      <c r="H216" s="8">
        <v>34.845100000000002</v>
      </c>
      <c r="I216" s="8">
        <v>36.1738</v>
      </c>
      <c r="J216" s="8">
        <v>44.833599999999997</v>
      </c>
      <c r="K216" s="8">
        <v>45.003900000000002</v>
      </c>
      <c r="L216" s="8">
        <v>37.260800000000003</v>
      </c>
      <c r="M216" s="8">
        <v>37.0107</v>
      </c>
      <c r="N216" s="8">
        <v>26.029299999999999</v>
      </c>
      <c r="O216" s="8">
        <v>12.6869</v>
      </c>
      <c r="P216" s="8">
        <v>13.282500000000001</v>
      </c>
      <c r="Q216" s="8">
        <v>13.4626</v>
      </c>
      <c r="R216" s="8">
        <v>12.783099999999999</v>
      </c>
      <c r="S216" s="8">
        <v>12.138199999999999</v>
      </c>
      <c r="T216" s="8">
        <v>11.427</v>
      </c>
      <c r="U216" s="8">
        <v>34.674700000000001</v>
      </c>
      <c r="V216" s="8">
        <v>35.952100000000002</v>
      </c>
      <c r="W216" s="8">
        <v>12.3955</v>
      </c>
      <c r="X216" s="8">
        <v>33269</v>
      </c>
      <c r="Y216" s="25">
        <v>39255</v>
      </c>
      <c r="Z216" s="8">
        <v>39255</v>
      </c>
    </row>
    <row r="217" spans="1:26" x14ac:dyDescent="0.25">
      <c r="A217" s="6"/>
      <c r="B217" s="23" t="s">
        <v>79</v>
      </c>
      <c r="C217" s="8">
        <v>40.188299999999998</v>
      </c>
      <c r="D217" s="8">
        <v>33.489400000000003</v>
      </c>
      <c r="E217" s="8">
        <v>33.446199999999997</v>
      </c>
      <c r="F217" s="8">
        <v>34.587800000000001</v>
      </c>
      <c r="G217" s="8">
        <v>34.975999999999999</v>
      </c>
      <c r="H217" s="8">
        <v>35.330199999999998</v>
      </c>
      <c r="I217" s="8">
        <v>37.004100000000001</v>
      </c>
      <c r="J217" s="8">
        <v>48.3596</v>
      </c>
      <c r="K217" s="8">
        <v>46.580500000000001</v>
      </c>
      <c r="L217" s="8">
        <v>34.9801</v>
      </c>
      <c r="M217" s="8">
        <v>36.523499999999999</v>
      </c>
      <c r="N217" s="8">
        <v>25.438500000000001</v>
      </c>
      <c r="O217" s="8">
        <v>12.548299999999999</v>
      </c>
      <c r="P217" s="8">
        <v>13.289099999999999</v>
      </c>
      <c r="Q217" s="8">
        <v>13.4794</v>
      </c>
      <c r="R217" s="8">
        <v>12.6052</v>
      </c>
      <c r="S217" s="8">
        <v>12.0596</v>
      </c>
      <c r="T217" s="8">
        <v>11.4209</v>
      </c>
      <c r="U217" s="8">
        <v>34.754100000000001</v>
      </c>
      <c r="V217" s="8">
        <v>35.831899999999997</v>
      </c>
      <c r="W217" s="8">
        <v>12.339700000000001</v>
      </c>
      <c r="X217" s="8">
        <v>33521</v>
      </c>
      <c r="Y217" s="25">
        <v>40650</v>
      </c>
      <c r="Z217" s="8">
        <v>40650</v>
      </c>
    </row>
    <row r="218" spans="1:26" x14ac:dyDescent="0.25">
      <c r="A218" s="30" t="s">
        <v>62</v>
      </c>
      <c r="B218" s="31">
        <v>42678.125</v>
      </c>
      <c r="C218" s="8">
        <v>26.616800000000001</v>
      </c>
      <c r="D218" s="8">
        <v>32.180599999999998</v>
      </c>
      <c r="E218" s="8">
        <v>32.3247</v>
      </c>
      <c r="F218" s="8">
        <v>35.365400000000001</v>
      </c>
      <c r="G218" s="8">
        <v>35.441400000000002</v>
      </c>
      <c r="H218" s="8">
        <v>35.130800000000001</v>
      </c>
      <c r="I218" s="8">
        <v>63.551400000000001</v>
      </c>
      <c r="J218" s="8">
        <v>55.070500000000003</v>
      </c>
      <c r="K218" s="8">
        <v>60.950699999999998</v>
      </c>
      <c r="L218" s="8">
        <v>45.0413</v>
      </c>
      <c r="M218" s="8">
        <v>38.655900000000003</v>
      </c>
      <c r="N218" s="8">
        <v>30.791</v>
      </c>
      <c r="O218" s="8">
        <v>15.726900000000001</v>
      </c>
      <c r="P218" s="8">
        <v>14.5891</v>
      </c>
      <c r="Q218" s="8">
        <v>14.423</v>
      </c>
      <c r="R218" s="8">
        <v>13.645799999999999</v>
      </c>
      <c r="S218" s="8">
        <v>13.116099999999999</v>
      </c>
      <c r="T218" s="8">
        <v>12.861800000000001</v>
      </c>
      <c r="U218" s="8">
        <v>34.582599999999999</v>
      </c>
      <c r="V218" s="8">
        <v>41.993400000000001</v>
      </c>
      <c r="W218" s="8">
        <v>13.4634</v>
      </c>
      <c r="X218" s="8">
        <v>14041</v>
      </c>
      <c r="Y218" s="24">
        <v>16371</v>
      </c>
      <c r="Z218" s="8">
        <v>16371</v>
      </c>
    </row>
    <row r="219" spans="1:26" x14ac:dyDescent="0.25">
      <c r="A219" s="6"/>
      <c r="B219" s="22" t="s">
        <v>69</v>
      </c>
      <c r="C219" s="8">
        <v>26.858000000000001</v>
      </c>
      <c r="D219" s="8">
        <v>31.6175</v>
      </c>
      <c r="E219" s="8">
        <v>35.491199999999999</v>
      </c>
      <c r="F219" s="8">
        <v>36.081200000000003</v>
      </c>
      <c r="G219" s="8">
        <v>34.315399999999997</v>
      </c>
      <c r="H219" s="8">
        <v>35.147300000000001</v>
      </c>
      <c r="I219" s="8">
        <v>56.0824</v>
      </c>
      <c r="J219" s="8">
        <v>58.8598</v>
      </c>
      <c r="K219" s="8">
        <v>47.799300000000002</v>
      </c>
      <c r="L219" s="8">
        <v>43.2729</v>
      </c>
      <c r="M219" s="8">
        <v>38.906300000000002</v>
      </c>
      <c r="N219" s="8">
        <v>30.701699999999999</v>
      </c>
      <c r="O219" s="8">
        <v>15.208</v>
      </c>
      <c r="P219" s="8">
        <v>14.724299999999999</v>
      </c>
      <c r="Q219" s="8">
        <v>13.998799999999999</v>
      </c>
      <c r="R219" s="8">
        <v>13.4041</v>
      </c>
      <c r="S219" s="8">
        <v>13.4</v>
      </c>
      <c r="T219" s="8">
        <v>12.8696</v>
      </c>
      <c r="U219" s="8">
        <v>34.741999999999997</v>
      </c>
      <c r="V219" s="8">
        <v>40.223999999999997</v>
      </c>
      <c r="W219" s="8">
        <v>13.451700000000001</v>
      </c>
      <c r="X219" s="8">
        <v>14710</v>
      </c>
      <c r="Y219" s="24">
        <v>16757</v>
      </c>
      <c r="Z219" s="8">
        <v>16757</v>
      </c>
    </row>
    <row r="220" spans="1:26" x14ac:dyDescent="0.25">
      <c r="A220" s="6"/>
      <c r="B220" s="23" t="s">
        <v>70</v>
      </c>
      <c r="C220" s="8">
        <v>26.980699999999999</v>
      </c>
      <c r="D220" s="8">
        <v>31.363099999999999</v>
      </c>
      <c r="E220" s="8">
        <v>35.290599999999998</v>
      </c>
      <c r="F220" s="8">
        <v>36.378100000000003</v>
      </c>
      <c r="G220" s="8">
        <v>34.3979</v>
      </c>
      <c r="H220" s="8">
        <v>34.969900000000003</v>
      </c>
      <c r="I220" s="8">
        <v>52.659199999999998</v>
      </c>
      <c r="J220" s="8">
        <v>57.783700000000003</v>
      </c>
      <c r="K220" s="8">
        <v>49.738799999999998</v>
      </c>
      <c r="L220" s="8">
        <v>45.5779</v>
      </c>
      <c r="M220" s="8">
        <v>40.3489</v>
      </c>
      <c r="N220" s="8">
        <v>31.5763</v>
      </c>
      <c r="O220" s="8">
        <v>15.140599999999999</v>
      </c>
      <c r="P220" s="8">
        <v>14.6936</v>
      </c>
      <c r="Q220" s="8">
        <v>14.069699999999999</v>
      </c>
      <c r="R220" s="8">
        <v>13.4552</v>
      </c>
      <c r="S220" s="8">
        <v>13.392300000000001</v>
      </c>
      <c r="T220" s="8">
        <v>12.8719</v>
      </c>
      <c r="U220" s="8">
        <v>34.728200000000001</v>
      </c>
      <c r="V220" s="8">
        <v>41.402299999999997</v>
      </c>
      <c r="W220" s="8">
        <v>13.461399999999999</v>
      </c>
      <c r="X220" s="8">
        <v>14621</v>
      </c>
      <c r="Y220" s="24">
        <v>16810</v>
      </c>
      <c r="Z220" s="8">
        <v>16810</v>
      </c>
    </row>
    <row r="221" spans="1:26" x14ac:dyDescent="0.25">
      <c r="A221" s="6"/>
      <c r="B221" s="23" t="s">
        <v>71</v>
      </c>
      <c r="C221" s="8">
        <v>27.463200000000001</v>
      </c>
      <c r="D221" s="8">
        <v>31.539300000000001</v>
      </c>
      <c r="E221" s="8">
        <v>34.8889</v>
      </c>
      <c r="F221" s="8">
        <v>36.470999999999997</v>
      </c>
      <c r="G221" s="8">
        <v>34.6173</v>
      </c>
      <c r="H221" s="8">
        <v>34.665900000000001</v>
      </c>
      <c r="I221" s="8">
        <v>48.306100000000001</v>
      </c>
      <c r="J221" s="8">
        <v>54.429400000000001</v>
      </c>
      <c r="K221" s="8">
        <v>51.852800000000002</v>
      </c>
      <c r="L221" s="8">
        <v>45.765599999999999</v>
      </c>
      <c r="M221" s="8">
        <v>40.668199999999999</v>
      </c>
      <c r="N221" s="8">
        <v>32.5426</v>
      </c>
      <c r="O221" s="8">
        <v>15.0969</v>
      </c>
      <c r="P221" s="8">
        <v>14.615500000000001</v>
      </c>
      <c r="Q221" s="8">
        <v>14.145799999999999</v>
      </c>
      <c r="R221" s="8">
        <v>13.484299999999999</v>
      </c>
      <c r="S221" s="8">
        <v>13.3423</v>
      </c>
      <c r="T221" s="8">
        <v>12.8901</v>
      </c>
      <c r="U221" s="8">
        <v>34.673699999999997</v>
      </c>
      <c r="V221" s="8">
        <v>41.752000000000002</v>
      </c>
      <c r="W221" s="8">
        <v>13.4581</v>
      </c>
      <c r="X221" s="8">
        <v>14501</v>
      </c>
      <c r="Y221" s="24">
        <v>16739</v>
      </c>
      <c r="Z221" s="8">
        <v>16739</v>
      </c>
    </row>
    <row r="222" spans="1:26" x14ac:dyDescent="0.25">
      <c r="A222" s="6"/>
      <c r="B222" s="23" t="s">
        <v>72</v>
      </c>
      <c r="C222" s="8">
        <v>27.9861</v>
      </c>
      <c r="D222" s="8">
        <v>31.721</v>
      </c>
      <c r="E222" s="8">
        <v>34.188299999999998</v>
      </c>
      <c r="F222" s="8">
        <v>36.099499999999999</v>
      </c>
      <c r="G222" s="8">
        <v>34.6922</v>
      </c>
      <c r="H222" s="8">
        <v>34.511600000000001</v>
      </c>
      <c r="I222" s="8">
        <v>46.104399999999998</v>
      </c>
      <c r="J222" s="8">
        <v>51.566200000000002</v>
      </c>
      <c r="K222" s="8">
        <v>53.808</v>
      </c>
      <c r="L222" s="8">
        <v>44.973100000000002</v>
      </c>
      <c r="M222" s="8">
        <v>40.557899999999997</v>
      </c>
      <c r="N222" s="8">
        <v>32.624000000000002</v>
      </c>
      <c r="O222" s="8">
        <v>15.127000000000001</v>
      </c>
      <c r="P222" s="8">
        <v>14.5357</v>
      </c>
      <c r="Q222" s="8">
        <v>14.235799999999999</v>
      </c>
      <c r="R222" s="8">
        <v>13.5244</v>
      </c>
      <c r="S222" s="8">
        <v>13.2911</v>
      </c>
      <c r="T222" s="8">
        <v>12.9168</v>
      </c>
      <c r="U222" s="8">
        <v>34.514400000000002</v>
      </c>
      <c r="V222" s="8">
        <v>41.583300000000001</v>
      </c>
      <c r="W222" s="8">
        <v>13.462999999999999</v>
      </c>
      <c r="X222" s="8">
        <v>14374</v>
      </c>
      <c r="Y222" s="24">
        <v>16601</v>
      </c>
      <c r="Z222" s="8">
        <v>16601</v>
      </c>
    </row>
    <row r="223" spans="1:26" x14ac:dyDescent="0.25">
      <c r="A223" s="6"/>
      <c r="B223" s="23" t="s">
        <v>73</v>
      </c>
      <c r="C223" s="8">
        <v>27.814800000000002</v>
      </c>
      <c r="D223" s="8">
        <v>32.247999999999998</v>
      </c>
      <c r="E223" s="8">
        <v>32.730899999999998</v>
      </c>
      <c r="F223" s="8">
        <v>35.807200000000002</v>
      </c>
      <c r="G223" s="8">
        <v>35.301200000000001</v>
      </c>
      <c r="H223" s="8">
        <v>34.546900000000001</v>
      </c>
      <c r="I223" s="8">
        <v>54.555799999999998</v>
      </c>
      <c r="J223" s="8">
        <v>52.171399999999998</v>
      </c>
      <c r="K223" s="8">
        <v>58.005299999999998</v>
      </c>
      <c r="L223" s="8">
        <v>43.976399999999998</v>
      </c>
      <c r="M223" s="8">
        <v>39.048699999999997</v>
      </c>
      <c r="N223" s="8">
        <v>31.217600000000001</v>
      </c>
      <c r="O223" s="8">
        <v>15.494199999999999</v>
      </c>
      <c r="P223" s="8">
        <v>14.5381</v>
      </c>
      <c r="Q223" s="8">
        <v>14.3841</v>
      </c>
      <c r="R223" s="8">
        <v>13.5586</v>
      </c>
      <c r="S223" s="8">
        <v>13.156700000000001</v>
      </c>
      <c r="T223" s="8">
        <v>12.9109</v>
      </c>
      <c r="U223" s="8">
        <v>34.493400000000001</v>
      </c>
      <c r="V223" s="8">
        <v>41.246699999999997</v>
      </c>
      <c r="W223" s="8">
        <v>13.456899999999999</v>
      </c>
      <c r="X223" s="8">
        <v>14148</v>
      </c>
      <c r="Y223" s="24">
        <v>16369</v>
      </c>
      <c r="Z223" s="8">
        <v>16369</v>
      </c>
    </row>
    <row r="224" spans="1:26" x14ac:dyDescent="0.25">
      <c r="A224" s="6"/>
      <c r="B224" s="22" t="s">
        <v>74</v>
      </c>
      <c r="C224" s="8">
        <v>25.632999999999999</v>
      </c>
      <c r="D224" s="8">
        <v>32.0839</v>
      </c>
      <c r="E224" s="8">
        <v>32.110199999999999</v>
      </c>
      <c r="F224" s="8">
        <v>34.734000000000002</v>
      </c>
      <c r="G224" s="8">
        <v>35.337699999999998</v>
      </c>
      <c r="H224" s="8">
        <v>35.142000000000003</v>
      </c>
      <c r="I224" s="8">
        <v>65.113</v>
      </c>
      <c r="J224" s="8">
        <v>58.020400000000002</v>
      </c>
      <c r="K224" s="8">
        <v>63.621299999999998</v>
      </c>
      <c r="L224" s="8">
        <v>46.822699999999998</v>
      </c>
      <c r="M224" s="8">
        <v>38.977800000000002</v>
      </c>
      <c r="N224" s="8">
        <v>30.4697</v>
      </c>
      <c r="O224" s="8">
        <v>15.887499999999999</v>
      </c>
      <c r="P224" s="8">
        <v>14.6578</v>
      </c>
      <c r="Q224" s="8">
        <v>14.4542</v>
      </c>
      <c r="R224" s="8">
        <v>13.74</v>
      </c>
      <c r="S224" s="8">
        <v>13.1195</v>
      </c>
      <c r="T224" s="8">
        <v>12.838800000000001</v>
      </c>
      <c r="U224" s="8">
        <v>34.396799999999999</v>
      </c>
      <c r="V224" s="8">
        <v>42.955100000000002</v>
      </c>
      <c r="W224" s="8">
        <v>13.4894</v>
      </c>
      <c r="X224" s="8">
        <v>13984</v>
      </c>
      <c r="Y224" s="24">
        <v>16406</v>
      </c>
      <c r="Z224" s="8">
        <v>16406</v>
      </c>
    </row>
    <row r="225" spans="1:26" x14ac:dyDescent="0.25">
      <c r="A225" s="6"/>
      <c r="B225" s="23" t="s">
        <v>75</v>
      </c>
      <c r="C225" s="8">
        <v>24.532900000000001</v>
      </c>
      <c r="D225" s="8">
        <v>32.076000000000001</v>
      </c>
      <c r="E225" s="8">
        <v>31.9177</v>
      </c>
      <c r="F225" s="8">
        <v>34.144599999999997</v>
      </c>
      <c r="G225" s="8">
        <v>35.317500000000003</v>
      </c>
      <c r="H225" s="8">
        <v>35.459699999999998</v>
      </c>
      <c r="I225" s="8">
        <v>68.057500000000005</v>
      </c>
      <c r="J225" s="8">
        <v>60.667400000000001</v>
      </c>
      <c r="K225" s="8">
        <v>66.562899999999999</v>
      </c>
      <c r="L225" s="8">
        <v>48.991199999999999</v>
      </c>
      <c r="M225" s="8">
        <v>39.4405</v>
      </c>
      <c r="N225" s="8">
        <v>31.061</v>
      </c>
      <c r="O225" s="8">
        <v>15.9762</v>
      </c>
      <c r="P225" s="8">
        <v>14.735799999999999</v>
      </c>
      <c r="Q225" s="8">
        <v>14.4725</v>
      </c>
      <c r="R225" s="8">
        <v>13.8247</v>
      </c>
      <c r="S225" s="8">
        <v>13.114100000000001</v>
      </c>
      <c r="T225" s="8">
        <v>12.7774</v>
      </c>
      <c r="U225" s="8">
        <v>34.359099999999998</v>
      </c>
      <c r="V225" s="8">
        <v>44.331299999999999</v>
      </c>
      <c r="W225" s="8">
        <v>13.4954</v>
      </c>
      <c r="X225" s="8">
        <v>13886</v>
      </c>
      <c r="Y225" s="24">
        <v>16454</v>
      </c>
      <c r="Z225" s="8">
        <v>16454</v>
      </c>
    </row>
    <row r="226" spans="1:26" x14ac:dyDescent="0.25">
      <c r="A226" s="6"/>
      <c r="B226" s="23" t="s">
        <v>76</v>
      </c>
      <c r="C226" s="8">
        <v>23.24</v>
      </c>
      <c r="D226" s="8">
        <v>31.722100000000001</v>
      </c>
      <c r="E226" s="8">
        <v>31.412199999999999</v>
      </c>
      <c r="F226" s="8">
        <v>33.900300000000001</v>
      </c>
      <c r="G226" s="8">
        <v>35.443199999999997</v>
      </c>
      <c r="H226" s="8">
        <v>35.845700000000001</v>
      </c>
      <c r="I226" s="8">
        <v>69.840500000000006</v>
      </c>
      <c r="J226" s="8">
        <v>59.905299999999997</v>
      </c>
      <c r="K226" s="8">
        <v>68.750600000000006</v>
      </c>
      <c r="L226" s="8">
        <v>50.827300000000001</v>
      </c>
      <c r="M226" s="8">
        <v>39.983699999999999</v>
      </c>
      <c r="N226" s="8">
        <v>31.7287</v>
      </c>
      <c r="O226" s="8">
        <v>16.069500000000001</v>
      </c>
      <c r="P226" s="8">
        <v>14.7842</v>
      </c>
      <c r="Q226" s="8">
        <v>14.5059</v>
      </c>
      <c r="R226" s="8">
        <v>13.863899999999999</v>
      </c>
      <c r="S226" s="8">
        <v>13.1099</v>
      </c>
      <c r="T226" s="8">
        <v>12.713699999999999</v>
      </c>
      <c r="U226" s="8">
        <v>34.370899999999999</v>
      </c>
      <c r="V226" s="8">
        <v>45.315100000000001</v>
      </c>
      <c r="W226" s="8">
        <v>13.493399999999999</v>
      </c>
      <c r="X226" s="8">
        <v>13893</v>
      </c>
      <c r="Y226" s="24">
        <v>16513</v>
      </c>
      <c r="Z226" s="8">
        <v>16513</v>
      </c>
    </row>
    <row r="227" spans="1:26" x14ac:dyDescent="0.25">
      <c r="A227" s="6"/>
      <c r="B227" s="23" t="s">
        <v>77</v>
      </c>
      <c r="C227" s="8">
        <v>22.3094</v>
      </c>
      <c r="D227" s="8">
        <v>31.2593</v>
      </c>
      <c r="E227" s="8">
        <v>31.341799999999999</v>
      </c>
      <c r="F227" s="8">
        <v>33.7438</v>
      </c>
      <c r="G227" s="8">
        <v>35.361499999999999</v>
      </c>
      <c r="H227" s="8">
        <v>35.849400000000003</v>
      </c>
      <c r="I227" s="8">
        <v>72.491699999999994</v>
      </c>
      <c r="J227" s="8">
        <v>59.3354</v>
      </c>
      <c r="K227" s="8">
        <v>70.880600000000001</v>
      </c>
      <c r="L227" s="8">
        <v>53.5366</v>
      </c>
      <c r="M227" s="8">
        <v>40.117199999999997</v>
      </c>
      <c r="N227" s="8">
        <v>32.025100000000002</v>
      </c>
      <c r="O227" s="8">
        <v>16.125499999999999</v>
      </c>
      <c r="P227" s="8">
        <v>14.820600000000001</v>
      </c>
      <c r="Q227" s="8">
        <v>14.515499999999999</v>
      </c>
      <c r="R227" s="8">
        <v>13.9168</v>
      </c>
      <c r="S227" s="8">
        <v>13.1251</v>
      </c>
      <c r="T227" s="8">
        <v>12.6828</v>
      </c>
      <c r="U227" s="8">
        <v>34.2592</v>
      </c>
      <c r="V227" s="8">
        <v>46.298900000000003</v>
      </c>
      <c r="W227" s="8">
        <v>13.5067</v>
      </c>
      <c r="X227" s="8">
        <v>13888</v>
      </c>
      <c r="Y227" s="24">
        <v>16613</v>
      </c>
      <c r="Z227" s="8">
        <v>16613</v>
      </c>
    </row>
    <row r="228" spans="1:26" x14ac:dyDescent="0.25">
      <c r="A228" s="6"/>
      <c r="B228" s="23" t="s">
        <v>78</v>
      </c>
      <c r="C228" s="8">
        <v>21.3505</v>
      </c>
      <c r="D228" s="8">
        <v>32.0505</v>
      </c>
      <c r="E228" s="8">
        <v>30.9876</v>
      </c>
      <c r="F228" s="8">
        <v>33.445599999999999</v>
      </c>
      <c r="G228" s="8">
        <v>35.587200000000003</v>
      </c>
      <c r="H228" s="8">
        <v>36.356499999999997</v>
      </c>
      <c r="I228" s="8">
        <v>72.719300000000004</v>
      </c>
      <c r="J228" s="8">
        <v>61.217599999999997</v>
      </c>
      <c r="K228" s="8">
        <v>74.916600000000003</v>
      </c>
      <c r="L228" s="8">
        <v>56.182000000000002</v>
      </c>
      <c r="M228" s="8">
        <v>40.637</v>
      </c>
      <c r="N228" s="8">
        <v>32.810099999999998</v>
      </c>
      <c r="O228" s="8">
        <v>16.164000000000001</v>
      </c>
      <c r="P228" s="8">
        <v>14.821</v>
      </c>
      <c r="Q228" s="8">
        <v>14.5389</v>
      </c>
      <c r="R228" s="8">
        <v>14.023899999999999</v>
      </c>
      <c r="S228" s="8">
        <v>13.212300000000001</v>
      </c>
      <c r="T228" s="8">
        <v>12.6478</v>
      </c>
      <c r="U228" s="8">
        <v>34.430100000000003</v>
      </c>
      <c r="V228" s="8">
        <v>47.8703</v>
      </c>
      <c r="W228" s="8">
        <v>13.542299999999999</v>
      </c>
      <c r="X228" s="8">
        <v>13904</v>
      </c>
      <c r="Y228" s="25">
        <v>16630</v>
      </c>
      <c r="Z228" s="8">
        <v>16630</v>
      </c>
    </row>
    <row r="229" spans="1:26" x14ac:dyDescent="0.25">
      <c r="A229" s="6"/>
      <c r="B229" s="23" t="s">
        <v>79</v>
      </c>
      <c r="Y229" s="25"/>
    </row>
    <row r="230" spans="1:26" x14ac:dyDescent="0.25">
      <c r="A230" s="30" t="s">
        <v>63</v>
      </c>
      <c r="B230" s="31">
        <v>42637.125</v>
      </c>
      <c r="C230" s="8">
        <v>34.110700000000001</v>
      </c>
      <c r="D230" s="8">
        <v>26.979299999999999</v>
      </c>
      <c r="E230" s="8">
        <v>32.633699999999997</v>
      </c>
      <c r="F230" s="8">
        <v>39.673499999999997</v>
      </c>
      <c r="G230" s="8">
        <v>36.321899999999999</v>
      </c>
      <c r="H230" s="8">
        <v>37.714799999999997</v>
      </c>
      <c r="I230" s="8">
        <v>47.939599999999999</v>
      </c>
      <c r="J230" s="8">
        <v>80.710400000000007</v>
      </c>
      <c r="K230" s="8">
        <v>75.860100000000003</v>
      </c>
      <c r="L230" s="8">
        <v>75.806399999999996</v>
      </c>
      <c r="M230" s="8">
        <v>52.720199999999998</v>
      </c>
      <c r="N230" s="8">
        <v>23.221699999999998</v>
      </c>
      <c r="O230" s="8">
        <v>14.6958</v>
      </c>
      <c r="P230" s="8">
        <v>14.9475</v>
      </c>
      <c r="Q230" s="8">
        <v>14.071099999999999</v>
      </c>
      <c r="R230" s="8">
        <v>13.3589</v>
      </c>
      <c r="S230" s="8">
        <v>13.0413</v>
      </c>
      <c r="T230" s="8">
        <v>11.9549</v>
      </c>
      <c r="U230" s="8">
        <v>36.124699999999997</v>
      </c>
      <c r="V230" s="8">
        <v>53.643999999999998</v>
      </c>
      <c r="W230" s="8">
        <v>13.1187</v>
      </c>
      <c r="X230" s="8">
        <v>15975</v>
      </c>
      <c r="Y230" s="24">
        <v>20363</v>
      </c>
      <c r="Z230" s="8">
        <v>20363</v>
      </c>
    </row>
    <row r="231" spans="1:26" x14ac:dyDescent="0.25">
      <c r="A231" s="6"/>
      <c r="B231" s="22" t="s">
        <v>69</v>
      </c>
      <c r="C231" s="8">
        <v>29.382200000000001</v>
      </c>
      <c r="D231" s="8">
        <v>28.027000000000001</v>
      </c>
      <c r="E231" s="8">
        <v>35.062800000000003</v>
      </c>
      <c r="F231" s="8">
        <v>37.9925</v>
      </c>
      <c r="G231" s="8">
        <v>36.108199999999997</v>
      </c>
      <c r="H231" s="8">
        <v>38.926600000000001</v>
      </c>
      <c r="I231" s="8">
        <v>68.105900000000005</v>
      </c>
      <c r="J231" s="8">
        <v>69.406899999999993</v>
      </c>
      <c r="K231" s="8">
        <v>69.746200000000002</v>
      </c>
      <c r="L231" s="8">
        <v>77.191199999999995</v>
      </c>
      <c r="M231" s="8">
        <v>54.784799999999997</v>
      </c>
      <c r="N231" s="8">
        <v>25.846399999999999</v>
      </c>
      <c r="O231" s="8">
        <v>15.1793</v>
      </c>
      <c r="P231" s="8">
        <v>14.8178</v>
      </c>
      <c r="Q231" s="8">
        <v>13.823399999999999</v>
      </c>
      <c r="R231" s="8">
        <v>13.4802</v>
      </c>
      <c r="S231" s="8">
        <v>12.9556</v>
      </c>
      <c r="T231" s="8">
        <v>11.9345</v>
      </c>
      <c r="U231" s="8">
        <v>36.319099999999999</v>
      </c>
      <c r="V231" s="8">
        <v>53.992600000000003</v>
      </c>
      <c r="W231" s="8">
        <v>13.083</v>
      </c>
      <c r="X231" s="8">
        <v>15099</v>
      </c>
      <c r="Y231" s="24">
        <v>20352</v>
      </c>
      <c r="Z231" s="8">
        <v>20352</v>
      </c>
    </row>
    <row r="232" spans="1:26" x14ac:dyDescent="0.25">
      <c r="A232" s="6"/>
      <c r="B232" s="23" t="s">
        <v>70</v>
      </c>
      <c r="C232" s="8">
        <v>29.3367</v>
      </c>
      <c r="D232" s="8">
        <v>27.555800000000001</v>
      </c>
      <c r="E232" s="8">
        <v>34.401200000000003</v>
      </c>
      <c r="F232" s="8">
        <v>37.670699999999997</v>
      </c>
      <c r="G232" s="8">
        <v>35.447800000000001</v>
      </c>
      <c r="H232" s="8">
        <v>38.337200000000003</v>
      </c>
      <c r="I232" s="8">
        <v>66.5381</v>
      </c>
      <c r="J232" s="8">
        <v>71.448599999999999</v>
      </c>
      <c r="K232" s="8">
        <v>70.849199999999996</v>
      </c>
      <c r="L232" s="8">
        <v>77.116</v>
      </c>
      <c r="M232" s="8">
        <v>55.442399999999999</v>
      </c>
      <c r="N232" s="8">
        <v>25.6586</v>
      </c>
      <c r="O232" s="8">
        <v>15.166</v>
      </c>
      <c r="P232" s="8">
        <v>14.816800000000001</v>
      </c>
      <c r="Q232" s="8">
        <v>13.8741</v>
      </c>
      <c r="R232" s="8">
        <v>13.444699999999999</v>
      </c>
      <c r="S232" s="8">
        <v>13.021699999999999</v>
      </c>
      <c r="T232" s="8">
        <v>11.887</v>
      </c>
      <c r="U232" s="8">
        <v>35.773200000000003</v>
      </c>
      <c r="V232" s="8">
        <v>54.361400000000003</v>
      </c>
      <c r="W232" s="8">
        <v>13.0848</v>
      </c>
      <c r="X232" s="8">
        <v>15106</v>
      </c>
      <c r="Y232" s="24">
        <v>20382</v>
      </c>
      <c r="Z232" s="8">
        <v>20382</v>
      </c>
    </row>
    <row r="233" spans="1:26" x14ac:dyDescent="0.25">
      <c r="A233" s="6"/>
      <c r="B233" s="23" t="s">
        <v>71</v>
      </c>
      <c r="C233" s="8">
        <v>29.978999999999999</v>
      </c>
      <c r="D233" s="8">
        <v>27.3093</v>
      </c>
      <c r="E233" s="8">
        <v>33.915100000000002</v>
      </c>
      <c r="F233" s="8">
        <v>38.021900000000002</v>
      </c>
      <c r="G233" s="8">
        <v>34.767499999999998</v>
      </c>
      <c r="H233" s="8">
        <v>37.017899999999997</v>
      </c>
      <c r="I233" s="8">
        <v>62.9114</v>
      </c>
      <c r="J233" s="8">
        <v>71.997500000000002</v>
      </c>
      <c r="K233" s="8">
        <v>71.710099999999997</v>
      </c>
      <c r="L233" s="8">
        <v>76.840699999999998</v>
      </c>
      <c r="M233" s="8">
        <v>55.113500000000002</v>
      </c>
      <c r="N233" s="8">
        <v>25.2836</v>
      </c>
      <c r="O233" s="8">
        <v>15.1015</v>
      </c>
      <c r="P233" s="8">
        <v>14.820600000000001</v>
      </c>
      <c r="Q233" s="8">
        <v>13.9207</v>
      </c>
      <c r="R233" s="8">
        <v>13.382400000000001</v>
      </c>
      <c r="S233" s="8">
        <v>13.0868</v>
      </c>
      <c r="T233" s="8">
        <v>11.8881</v>
      </c>
      <c r="U233" s="8">
        <v>35.155700000000003</v>
      </c>
      <c r="V233" s="8">
        <v>54.159599999999998</v>
      </c>
      <c r="W233" s="8">
        <v>13.093500000000001</v>
      </c>
      <c r="X233" s="8">
        <v>15249</v>
      </c>
      <c r="Y233" s="24">
        <v>20390</v>
      </c>
      <c r="Z233" s="8">
        <v>20390</v>
      </c>
    </row>
    <row r="234" spans="1:26" x14ac:dyDescent="0.25">
      <c r="A234" s="6"/>
      <c r="B234" s="23" t="s">
        <v>72</v>
      </c>
      <c r="C234" s="8">
        <v>30.683199999999999</v>
      </c>
      <c r="D234" s="8">
        <v>27.002400000000002</v>
      </c>
      <c r="E234" s="8">
        <v>33.518799999999999</v>
      </c>
      <c r="F234" s="8">
        <v>38.4803</v>
      </c>
      <c r="G234" s="8">
        <v>35.3504</v>
      </c>
      <c r="H234" s="8">
        <v>37.375</v>
      </c>
      <c r="I234" s="8">
        <v>59.127899999999997</v>
      </c>
      <c r="J234" s="8">
        <v>73.649100000000004</v>
      </c>
      <c r="K234" s="8">
        <v>72.939899999999994</v>
      </c>
      <c r="L234" s="8">
        <v>76.263499999999993</v>
      </c>
      <c r="M234" s="8">
        <v>54.879600000000003</v>
      </c>
      <c r="N234" s="8">
        <v>24.917899999999999</v>
      </c>
      <c r="O234" s="8">
        <v>15.0213</v>
      </c>
      <c r="P234" s="8">
        <v>14.8476</v>
      </c>
      <c r="Q234" s="8">
        <v>13.983499999999999</v>
      </c>
      <c r="R234" s="8">
        <v>13.349600000000001</v>
      </c>
      <c r="S234" s="8">
        <v>13.1126</v>
      </c>
      <c r="T234" s="8">
        <v>11.858499999999999</v>
      </c>
      <c r="U234" s="8">
        <v>35.455599999999997</v>
      </c>
      <c r="V234" s="8">
        <v>54.088299999999997</v>
      </c>
      <c r="W234" s="8">
        <v>13.093299999999999</v>
      </c>
      <c r="X234" s="8">
        <v>15398</v>
      </c>
      <c r="Y234" s="24">
        <v>20381</v>
      </c>
      <c r="Z234" s="8">
        <v>20381</v>
      </c>
    </row>
    <row r="235" spans="1:26" x14ac:dyDescent="0.25">
      <c r="A235" s="6"/>
      <c r="B235" s="23" t="s">
        <v>73</v>
      </c>
      <c r="C235" s="8">
        <v>33.184699999999999</v>
      </c>
      <c r="D235" s="8">
        <v>26.791799999999999</v>
      </c>
      <c r="E235" s="8">
        <v>32.866900000000001</v>
      </c>
      <c r="F235" s="8">
        <v>39.322000000000003</v>
      </c>
      <c r="G235" s="8">
        <v>35.411499999999997</v>
      </c>
      <c r="H235" s="8">
        <v>37.821399999999997</v>
      </c>
      <c r="I235" s="8">
        <v>52.336399999999998</v>
      </c>
      <c r="J235" s="8">
        <v>78.354100000000003</v>
      </c>
      <c r="K235" s="8">
        <v>74.688299999999998</v>
      </c>
      <c r="L235" s="8">
        <v>76.289699999999996</v>
      </c>
      <c r="M235" s="8">
        <v>54.368099999999998</v>
      </c>
      <c r="N235" s="8">
        <v>23.662400000000002</v>
      </c>
      <c r="O235" s="8">
        <v>14.809900000000001</v>
      </c>
      <c r="P235" s="8">
        <v>14.896800000000001</v>
      </c>
      <c r="Q235" s="8">
        <v>14.053000000000001</v>
      </c>
      <c r="R235" s="8">
        <v>13.3523</v>
      </c>
      <c r="S235" s="8">
        <v>13.1279</v>
      </c>
      <c r="T235" s="8">
        <v>11.9068</v>
      </c>
      <c r="U235" s="8">
        <v>35.804099999999998</v>
      </c>
      <c r="V235" s="8">
        <v>54.048200000000001</v>
      </c>
      <c r="W235" s="8">
        <v>13.120699999999999</v>
      </c>
      <c r="X235" s="8">
        <v>15663</v>
      </c>
      <c r="Y235" s="24">
        <v>20359</v>
      </c>
      <c r="Z235" s="8">
        <v>20359</v>
      </c>
    </row>
    <row r="236" spans="1:26" x14ac:dyDescent="0.25">
      <c r="A236" s="6"/>
      <c r="B236" s="22" t="s">
        <v>74</v>
      </c>
      <c r="C236" s="8">
        <v>35.130600000000001</v>
      </c>
      <c r="D236" s="8">
        <v>27.104500000000002</v>
      </c>
      <c r="E236" s="8">
        <v>32.460599999999999</v>
      </c>
      <c r="F236" s="8">
        <v>39.8264</v>
      </c>
      <c r="G236" s="8">
        <v>37.333799999999997</v>
      </c>
      <c r="H236" s="8">
        <v>38.070500000000003</v>
      </c>
      <c r="I236" s="8">
        <v>44.627299999999998</v>
      </c>
      <c r="J236" s="8">
        <v>83.356099999999998</v>
      </c>
      <c r="K236" s="8">
        <v>76.190600000000003</v>
      </c>
      <c r="L236" s="8">
        <v>75.382800000000003</v>
      </c>
      <c r="M236" s="8">
        <v>50.5974</v>
      </c>
      <c r="N236" s="8">
        <v>23.254899999999999</v>
      </c>
      <c r="O236" s="8">
        <v>14.5601</v>
      </c>
      <c r="P236" s="8">
        <v>14.9899</v>
      </c>
      <c r="Q236" s="8">
        <v>14.088699999999999</v>
      </c>
      <c r="R236" s="8">
        <v>13.3935</v>
      </c>
      <c r="S236" s="8">
        <v>12.951599999999999</v>
      </c>
      <c r="T236" s="8">
        <v>12.016299999999999</v>
      </c>
      <c r="U236" s="8">
        <v>36.598799999999997</v>
      </c>
      <c r="V236" s="8">
        <v>53.243200000000002</v>
      </c>
      <c r="W236" s="8">
        <v>13.125500000000001</v>
      </c>
      <c r="X236" s="8">
        <v>16194</v>
      </c>
      <c r="Y236" s="24">
        <v>20339</v>
      </c>
      <c r="Z236" s="8">
        <v>20339</v>
      </c>
    </row>
    <row r="237" spans="1:26" x14ac:dyDescent="0.25">
      <c r="A237" s="6"/>
      <c r="B237" s="23" t="s">
        <v>75</v>
      </c>
      <c r="C237" s="8">
        <v>35.956099999999999</v>
      </c>
      <c r="D237" s="8">
        <v>27.4026</v>
      </c>
      <c r="E237" s="8">
        <v>32.242899999999999</v>
      </c>
      <c r="F237" s="8">
        <v>39.782299999999999</v>
      </c>
      <c r="G237" s="8">
        <v>37.817900000000002</v>
      </c>
      <c r="H237" s="8">
        <v>38.496600000000001</v>
      </c>
      <c r="I237" s="8">
        <v>41.273200000000003</v>
      </c>
      <c r="J237" s="8">
        <v>86.396100000000004</v>
      </c>
      <c r="K237" s="8">
        <v>77.038799999999995</v>
      </c>
      <c r="L237" s="8">
        <v>75.240499999999997</v>
      </c>
      <c r="M237" s="8">
        <v>48.886299999999999</v>
      </c>
      <c r="N237" s="8">
        <v>22.944199999999999</v>
      </c>
      <c r="O237" s="8">
        <v>14.4505</v>
      </c>
      <c r="P237" s="8">
        <v>15.0349</v>
      </c>
      <c r="Q237" s="8">
        <v>14.095700000000001</v>
      </c>
      <c r="R237" s="8">
        <v>13.4232</v>
      </c>
      <c r="S237" s="8">
        <v>12.905200000000001</v>
      </c>
      <c r="T237" s="8">
        <v>12.0617</v>
      </c>
      <c r="U237" s="8">
        <v>36.931199999999997</v>
      </c>
      <c r="V237" s="8">
        <v>52.959400000000002</v>
      </c>
      <c r="W237" s="8">
        <v>13.135199999999999</v>
      </c>
      <c r="X237" s="8">
        <v>16416</v>
      </c>
      <c r="Y237" s="24">
        <v>20364</v>
      </c>
      <c r="Z237" s="8">
        <v>20364</v>
      </c>
    </row>
    <row r="238" spans="1:26" x14ac:dyDescent="0.25">
      <c r="A238" s="6"/>
      <c r="B238" s="23" t="s">
        <v>76</v>
      </c>
      <c r="C238" s="8">
        <v>36.622399999999999</v>
      </c>
      <c r="D238" s="8">
        <v>27.523900000000001</v>
      </c>
      <c r="E238" s="8">
        <v>31.9039</v>
      </c>
      <c r="F238" s="8">
        <v>39.381999999999998</v>
      </c>
      <c r="G238" s="8">
        <v>38.404899999999998</v>
      </c>
      <c r="H238" s="8">
        <v>39.006</v>
      </c>
      <c r="I238" s="8">
        <v>37.246699999999997</v>
      </c>
      <c r="J238" s="8">
        <v>90.820099999999996</v>
      </c>
      <c r="K238" s="8">
        <v>77.122200000000007</v>
      </c>
      <c r="L238" s="8">
        <v>74.974599999999995</v>
      </c>
      <c r="M238" s="8">
        <v>47.159199999999998</v>
      </c>
      <c r="N238" s="8">
        <v>22.444600000000001</v>
      </c>
      <c r="O238" s="8">
        <v>14.3331</v>
      </c>
      <c r="P238" s="8">
        <v>15.082000000000001</v>
      </c>
      <c r="Q238" s="8">
        <v>14.097200000000001</v>
      </c>
      <c r="R238" s="8">
        <v>13.4703</v>
      </c>
      <c r="S238" s="8">
        <v>12.843</v>
      </c>
      <c r="T238" s="8">
        <v>12.1114</v>
      </c>
      <c r="U238" s="8">
        <v>37.231099999999998</v>
      </c>
      <c r="V238" s="8">
        <v>52.628700000000002</v>
      </c>
      <c r="W238" s="8">
        <v>13.1465</v>
      </c>
      <c r="X238" s="8">
        <v>16458</v>
      </c>
      <c r="Y238" s="24">
        <v>20373</v>
      </c>
      <c r="Z238" s="8">
        <v>20373</v>
      </c>
    </row>
    <row r="239" spans="1:26" x14ac:dyDescent="0.25">
      <c r="A239" s="6"/>
      <c r="B239" s="23" t="s">
        <v>77</v>
      </c>
      <c r="C239" s="8">
        <v>36.850499999999997</v>
      </c>
      <c r="D239" s="8">
        <v>27.738700000000001</v>
      </c>
      <c r="E239" s="8">
        <v>31.6464</v>
      </c>
      <c r="F239" s="8">
        <v>38.977600000000002</v>
      </c>
      <c r="G239" s="8">
        <v>38.871200000000002</v>
      </c>
      <c r="H239" s="8">
        <v>39.163899999999998</v>
      </c>
      <c r="I239" s="8">
        <v>33.666600000000003</v>
      </c>
      <c r="J239" s="8">
        <v>94.343000000000004</v>
      </c>
      <c r="K239" s="8">
        <v>76.843100000000007</v>
      </c>
      <c r="L239" s="8">
        <v>74.978700000000003</v>
      </c>
      <c r="M239" s="8">
        <v>45.648000000000003</v>
      </c>
      <c r="N239" s="8">
        <v>22.317399999999999</v>
      </c>
      <c r="O239" s="8">
        <v>14.209099999999999</v>
      </c>
      <c r="P239" s="8">
        <v>15.090299999999999</v>
      </c>
      <c r="Q239" s="8">
        <v>14.1074</v>
      </c>
      <c r="R239" s="8">
        <v>13.5212</v>
      </c>
      <c r="S239" s="8">
        <v>12.812200000000001</v>
      </c>
      <c r="T239" s="8">
        <v>12.1654</v>
      </c>
      <c r="U239" s="8">
        <v>37.3551</v>
      </c>
      <c r="V239" s="8">
        <v>52.373699999999999</v>
      </c>
      <c r="W239" s="8">
        <v>13.164099999999999</v>
      </c>
      <c r="X239" s="8">
        <v>16474</v>
      </c>
      <c r="Y239" s="24">
        <v>20366</v>
      </c>
      <c r="Z239" s="8">
        <v>20366</v>
      </c>
    </row>
    <row r="240" spans="1:26" x14ac:dyDescent="0.25">
      <c r="A240" s="6"/>
      <c r="B240" s="23" t="s">
        <v>78</v>
      </c>
      <c r="C240" s="8">
        <v>37.2545</v>
      </c>
      <c r="D240" s="8">
        <v>28.1767</v>
      </c>
      <c r="E240" s="8">
        <v>31.3963</v>
      </c>
      <c r="F240" s="8">
        <v>38.495100000000001</v>
      </c>
      <c r="G240" s="8">
        <v>38.944800000000001</v>
      </c>
      <c r="H240" s="8">
        <v>39.613999999999997</v>
      </c>
      <c r="I240" s="8">
        <v>30.2424</v>
      </c>
      <c r="J240" s="8">
        <v>96.046099999999996</v>
      </c>
      <c r="K240" s="8">
        <v>76.924300000000002</v>
      </c>
      <c r="L240" s="8">
        <v>75.302099999999996</v>
      </c>
      <c r="M240" s="8">
        <v>44.284999999999997</v>
      </c>
      <c r="N240" s="8">
        <v>22.151199999999999</v>
      </c>
      <c r="O240" s="8">
        <v>14.1037</v>
      </c>
      <c r="P240" s="8">
        <v>15.085599999999999</v>
      </c>
      <c r="Q240" s="8">
        <v>14.124499999999999</v>
      </c>
      <c r="R240" s="8">
        <v>13.564500000000001</v>
      </c>
      <c r="S240" s="8">
        <v>12.7751</v>
      </c>
      <c r="T240" s="8">
        <v>12.189299999999999</v>
      </c>
      <c r="U240" s="8">
        <v>37.475900000000003</v>
      </c>
      <c r="V240" s="8">
        <v>52.105600000000003</v>
      </c>
      <c r="W240" s="8">
        <v>13.169499999999999</v>
      </c>
      <c r="X240" s="8">
        <v>16609</v>
      </c>
      <c r="Y240" s="25">
        <v>20349</v>
      </c>
      <c r="Z240" s="8">
        <v>20349</v>
      </c>
    </row>
    <row r="241" spans="1:26" x14ac:dyDescent="0.25">
      <c r="A241" s="6"/>
      <c r="B241" s="23" t="s">
        <v>79</v>
      </c>
      <c r="C241" s="8">
        <v>38.169499999999999</v>
      </c>
      <c r="D241" s="8">
        <v>28.395099999999999</v>
      </c>
      <c r="E241" s="8">
        <v>31.254999999999999</v>
      </c>
      <c r="F241" s="8">
        <v>37.891800000000003</v>
      </c>
      <c r="G241" s="8">
        <v>39.1387</v>
      </c>
      <c r="H241" s="8">
        <v>40.015900000000002</v>
      </c>
      <c r="I241" s="8">
        <v>27.169799999999999</v>
      </c>
      <c r="J241" s="8">
        <v>98.272900000000007</v>
      </c>
      <c r="K241" s="8">
        <v>76.766199999999998</v>
      </c>
      <c r="L241" s="8">
        <v>74.968800000000002</v>
      </c>
      <c r="M241" s="8">
        <v>43.214300000000001</v>
      </c>
      <c r="N241" s="8">
        <v>22.085599999999999</v>
      </c>
      <c r="O241" s="8">
        <v>13.890700000000001</v>
      </c>
      <c r="P241" s="8">
        <v>15.0421</v>
      </c>
      <c r="Q241" s="8">
        <v>14.160299999999999</v>
      </c>
      <c r="R241" s="8">
        <v>13.671799999999999</v>
      </c>
      <c r="S241" s="8">
        <v>12.8148</v>
      </c>
      <c r="T241" s="8">
        <v>12.2791</v>
      </c>
      <c r="U241" s="8">
        <v>37.6126</v>
      </c>
      <c r="V241" s="8">
        <v>51.834600000000002</v>
      </c>
      <c r="W241" s="8">
        <v>13.2234</v>
      </c>
      <c r="X241" s="8">
        <v>16613</v>
      </c>
      <c r="Y241" s="25">
        <v>20332</v>
      </c>
      <c r="Z241" s="8">
        <v>20332</v>
      </c>
    </row>
    <row r="242" spans="1:26" x14ac:dyDescent="0.25">
      <c r="A242" s="30" t="s">
        <v>55</v>
      </c>
      <c r="B242" s="31">
        <v>43756.125</v>
      </c>
      <c r="C242" s="8">
        <v>29.3523</v>
      </c>
      <c r="D242" s="8">
        <v>29.261299999999999</v>
      </c>
      <c r="E242" s="8">
        <v>33.6783</v>
      </c>
      <c r="F242" s="8">
        <v>35.180500000000002</v>
      </c>
      <c r="G242" s="8">
        <v>37.639699999999998</v>
      </c>
      <c r="H242" s="8">
        <v>38.746699999999997</v>
      </c>
      <c r="I242" s="8">
        <v>127.63200000000001</v>
      </c>
      <c r="J242" s="8">
        <v>49.496299999999998</v>
      </c>
      <c r="K242" s="8">
        <v>41.9495</v>
      </c>
      <c r="L242" s="8">
        <v>25.3568</v>
      </c>
      <c r="M242" s="8">
        <v>25.637599999999999</v>
      </c>
      <c r="N242" s="8">
        <v>24.604299999999999</v>
      </c>
      <c r="O242" s="8">
        <v>14.9716</v>
      </c>
      <c r="P242" s="8">
        <v>13.365600000000001</v>
      </c>
      <c r="Q242" s="8">
        <v>11.772</v>
      </c>
      <c r="R242" s="8">
        <v>11.069699999999999</v>
      </c>
      <c r="S242" s="8">
        <v>11.1417</v>
      </c>
      <c r="T242" s="8">
        <v>11.3194</v>
      </c>
      <c r="U242" s="8">
        <v>35.7194</v>
      </c>
      <c r="V242" s="8">
        <v>32.587600000000002</v>
      </c>
      <c r="W242" s="8">
        <v>11.5701</v>
      </c>
      <c r="X242" s="8">
        <v>5624</v>
      </c>
      <c r="Y242" s="24">
        <v>7534</v>
      </c>
      <c r="Z242" s="8">
        <v>7534</v>
      </c>
    </row>
    <row r="243" spans="1:26" x14ac:dyDescent="0.25">
      <c r="A243" s="6"/>
      <c r="B243" s="22" t="s">
        <v>69</v>
      </c>
      <c r="C243" s="8">
        <v>25.434200000000001</v>
      </c>
      <c r="D243" s="8">
        <v>28.199400000000001</v>
      </c>
      <c r="E243" s="8">
        <v>31.021799999999999</v>
      </c>
      <c r="F243" s="8">
        <v>32.530299999999997</v>
      </c>
      <c r="G243" s="8">
        <v>36.1235</v>
      </c>
      <c r="H243" s="8">
        <v>38.2057</v>
      </c>
      <c r="I243" s="8">
        <v>120.264</v>
      </c>
      <c r="J243" s="8">
        <v>44.287100000000002</v>
      </c>
      <c r="K243" s="8">
        <v>38.3506</v>
      </c>
      <c r="L243" s="8">
        <v>25.523700000000002</v>
      </c>
      <c r="M243" s="8">
        <v>36.853000000000002</v>
      </c>
      <c r="N243" s="8">
        <v>27.485600000000002</v>
      </c>
      <c r="O243" s="8">
        <v>15.196</v>
      </c>
      <c r="P243" s="8">
        <v>13.405900000000001</v>
      </c>
      <c r="Q243" s="8">
        <v>11.8102</v>
      </c>
      <c r="R243" s="8">
        <v>11.2555</v>
      </c>
      <c r="S243" s="8">
        <v>11.694699999999999</v>
      </c>
      <c r="T243" s="8">
        <v>11.3873</v>
      </c>
      <c r="U243" s="8">
        <v>34.008699999999997</v>
      </c>
      <c r="V243" s="8">
        <v>35.248800000000003</v>
      </c>
      <c r="W243" s="8">
        <v>11.7906</v>
      </c>
      <c r="X243" s="8">
        <v>5563</v>
      </c>
      <c r="Y243" s="24">
        <v>7536</v>
      </c>
      <c r="Z243" s="8">
        <v>7536</v>
      </c>
    </row>
    <row r="244" spans="1:26" x14ac:dyDescent="0.25">
      <c r="A244" s="6"/>
      <c r="B244" s="23" t="s">
        <v>70</v>
      </c>
      <c r="C244" s="8">
        <v>25.638300000000001</v>
      </c>
      <c r="D244" s="8">
        <v>28.534500000000001</v>
      </c>
      <c r="E244" s="8">
        <v>31.8596</v>
      </c>
      <c r="F244" s="8">
        <v>33.030099999999997</v>
      </c>
      <c r="G244" s="8">
        <v>36.206699999999998</v>
      </c>
      <c r="H244" s="8">
        <v>38.506799999999998</v>
      </c>
      <c r="I244" s="8">
        <v>124.602</v>
      </c>
      <c r="J244" s="8">
        <v>44.390099999999997</v>
      </c>
      <c r="K244" s="8">
        <v>39.131700000000002</v>
      </c>
      <c r="L244" s="8">
        <v>24.8931</v>
      </c>
      <c r="M244" s="8">
        <v>35.221600000000002</v>
      </c>
      <c r="N244" s="8">
        <v>27.1221</v>
      </c>
      <c r="O244" s="8">
        <v>15.138999999999999</v>
      </c>
      <c r="P244" s="8">
        <v>13.4091</v>
      </c>
      <c r="Q244" s="8">
        <v>11.808199999999999</v>
      </c>
      <c r="R244" s="8">
        <v>11.175700000000001</v>
      </c>
      <c r="S244" s="8">
        <v>11.604100000000001</v>
      </c>
      <c r="T244" s="8">
        <v>11.388199999999999</v>
      </c>
      <c r="U244" s="8">
        <v>34.407899999999998</v>
      </c>
      <c r="V244" s="8">
        <v>34.855699999999999</v>
      </c>
      <c r="W244" s="8">
        <v>11.749499999999999</v>
      </c>
      <c r="X244" s="8">
        <v>5526</v>
      </c>
      <c r="Y244" s="24">
        <v>7565</v>
      </c>
      <c r="Z244" s="8">
        <v>7565</v>
      </c>
    </row>
    <row r="245" spans="1:26" x14ac:dyDescent="0.25">
      <c r="A245" s="6"/>
      <c r="B245" s="23" t="s">
        <v>71</v>
      </c>
      <c r="C245" s="8">
        <v>25.857900000000001</v>
      </c>
      <c r="D245" s="8">
        <v>28.445699999999999</v>
      </c>
      <c r="E245" s="8">
        <v>32.162100000000002</v>
      </c>
      <c r="F245" s="8">
        <v>33.444400000000002</v>
      </c>
      <c r="G245" s="8">
        <v>36.535699999999999</v>
      </c>
      <c r="H245" s="8">
        <v>38.503100000000003</v>
      </c>
      <c r="I245" s="8">
        <v>128.685</v>
      </c>
      <c r="J245" s="8">
        <v>44.6464</v>
      </c>
      <c r="K245" s="8">
        <v>40.054000000000002</v>
      </c>
      <c r="L245" s="8">
        <v>24.521999999999998</v>
      </c>
      <c r="M245" s="8">
        <v>33.330800000000004</v>
      </c>
      <c r="N245" s="8">
        <v>27.092099999999999</v>
      </c>
      <c r="O245" s="8">
        <v>15.063499999999999</v>
      </c>
      <c r="P245" s="8">
        <v>13.4215</v>
      </c>
      <c r="Q245" s="8">
        <v>11.8527</v>
      </c>
      <c r="R245" s="8">
        <v>11.137600000000001</v>
      </c>
      <c r="S245" s="8">
        <v>11.508900000000001</v>
      </c>
      <c r="T245" s="8">
        <v>11.356999999999999</v>
      </c>
      <c r="U245" s="8">
        <v>34.634799999999998</v>
      </c>
      <c r="V245" s="8">
        <v>34.536099999999998</v>
      </c>
      <c r="W245" s="8">
        <v>11.7121</v>
      </c>
      <c r="X245" s="8">
        <v>5532</v>
      </c>
      <c r="Y245" s="24">
        <v>7617</v>
      </c>
      <c r="Z245" s="8">
        <v>7617</v>
      </c>
    </row>
    <row r="246" spans="1:26" x14ac:dyDescent="0.25">
      <c r="A246" s="6"/>
      <c r="B246" s="23" t="s">
        <v>72</v>
      </c>
      <c r="C246" s="8">
        <v>27.016300000000001</v>
      </c>
      <c r="D246" s="8">
        <v>28.282599999999999</v>
      </c>
      <c r="E246" s="8">
        <v>32.332799999999999</v>
      </c>
      <c r="F246" s="8">
        <v>34.189799999999998</v>
      </c>
      <c r="G246" s="8">
        <v>37.049399999999999</v>
      </c>
      <c r="H246" s="8">
        <v>38.764800000000001</v>
      </c>
      <c r="I246" s="8">
        <v>127.163</v>
      </c>
      <c r="J246" s="8">
        <v>46.334600000000002</v>
      </c>
      <c r="K246" s="8">
        <v>41.376600000000003</v>
      </c>
      <c r="L246" s="8">
        <v>24.0321</v>
      </c>
      <c r="M246" s="8">
        <v>31.485399999999998</v>
      </c>
      <c r="N246" s="8">
        <v>26.645199999999999</v>
      </c>
      <c r="O246" s="8">
        <v>14.9625</v>
      </c>
      <c r="P246" s="8">
        <v>13.4192</v>
      </c>
      <c r="Q246" s="8">
        <v>11.8813</v>
      </c>
      <c r="R246" s="8">
        <v>11.097899999999999</v>
      </c>
      <c r="S246" s="8">
        <v>11.3775</v>
      </c>
      <c r="T246" s="8">
        <v>11.397399999999999</v>
      </c>
      <c r="U246" s="8">
        <v>34.982999999999997</v>
      </c>
      <c r="V246" s="8">
        <v>34.0944</v>
      </c>
      <c r="W246" s="8">
        <v>11.6816</v>
      </c>
      <c r="X246" s="8">
        <v>5559</v>
      </c>
      <c r="Y246" s="24">
        <v>7622</v>
      </c>
      <c r="Z246" s="8">
        <v>7622</v>
      </c>
    </row>
    <row r="247" spans="1:26" x14ac:dyDescent="0.25">
      <c r="A247" s="6"/>
      <c r="B247" s="23" t="s">
        <v>73</v>
      </c>
      <c r="C247" s="8">
        <v>29.593499999999999</v>
      </c>
      <c r="D247" s="8">
        <v>28.486899999999999</v>
      </c>
      <c r="E247" s="8">
        <v>33.584499999999998</v>
      </c>
      <c r="F247" s="8">
        <v>34.400399999999998</v>
      </c>
      <c r="G247" s="8">
        <v>38.228700000000003</v>
      </c>
      <c r="H247" s="8">
        <v>39.418599999999998</v>
      </c>
      <c r="I247" s="8">
        <v>124.081</v>
      </c>
      <c r="J247" s="8">
        <v>46.293700000000001</v>
      </c>
      <c r="K247" s="8">
        <v>42.048999999999999</v>
      </c>
      <c r="L247" s="8">
        <v>25.0566</v>
      </c>
      <c r="M247" s="8">
        <v>27.3675</v>
      </c>
      <c r="N247" s="8">
        <v>25.5397</v>
      </c>
      <c r="O247" s="8">
        <v>14.8781</v>
      </c>
      <c r="P247" s="8">
        <v>13.3582</v>
      </c>
      <c r="Q247" s="8">
        <v>11.8384</v>
      </c>
      <c r="R247" s="8">
        <v>11.065300000000001</v>
      </c>
      <c r="S247" s="8">
        <v>11.1294</v>
      </c>
      <c r="T247" s="8">
        <v>11.3697</v>
      </c>
      <c r="U247" s="8">
        <v>35.774900000000002</v>
      </c>
      <c r="V247" s="8">
        <v>32.7759</v>
      </c>
      <c r="W247" s="8">
        <v>11.583399999999999</v>
      </c>
      <c r="X247" s="8">
        <v>5627</v>
      </c>
      <c r="Y247" s="24">
        <v>7556</v>
      </c>
      <c r="Z247" s="8">
        <v>7556</v>
      </c>
    </row>
    <row r="248" spans="1:26" x14ac:dyDescent="0.25">
      <c r="A248" s="6"/>
      <c r="B248" s="22" t="s">
        <v>74</v>
      </c>
      <c r="C248" s="8">
        <v>30.1082</v>
      </c>
      <c r="D248" s="8">
        <v>29.6678</v>
      </c>
      <c r="E248" s="8">
        <v>33.460900000000002</v>
      </c>
      <c r="F248" s="8">
        <v>35.367699999999999</v>
      </c>
      <c r="G248" s="8">
        <v>38.491700000000002</v>
      </c>
      <c r="H248" s="8">
        <v>39.120100000000001</v>
      </c>
      <c r="I248" s="8">
        <v>132.36500000000001</v>
      </c>
      <c r="J248" s="8">
        <v>52.874400000000001</v>
      </c>
      <c r="K248" s="8">
        <v>41.9375</v>
      </c>
      <c r="L248" s="8">
        <v>25.228400000000001</v>
      </c>
      <c r="M248" s="8">
        <v>24.681100000000001</v>
      </c>
      <c r="N248" s="8">
        <v>22.939</v>
      </c>
      <c r="O248" s="8">
        <v>15.0733</v>
      </c>
      <c r="P248" s="8">
        <v>13.4582</v>
      </c>
      <c r="Q248" s="8">
        <v>11.76</v>
      </c>
      <c r="R248" s="8">
        <v>11.0185</v>
      </c>
      <c r="S248" s="8">
        <v>11.0365</v>
      </c>
      <c r="T248" s="8">
        <v>11.315899999999999</v>
      </c>
      <c r="U248" s="8">
        <v>36.126199999999997</v>
      </c>
      <c r="V248" s="8">
        <v>32.4</v>
      </c>
      <c r="W248" s="8">
        <v>11.544499999999999</v>
      </c>
      <c r="X248" s="8">
        <v>5641</v>
      </c>
      <c r="Y248" s="24">
        <v>7547</v>
      </c>
      <c r="Z248" s="8">
        <v>7547</v>
      </c>
    </row>
    <row r="249" spans="1:26" x14ac:dyDescent="0.25">
      <c r="A249" s="6"/>
      <c r="B249" s="23" t="s">
        <v>75</v>
      </c>
      <c r="C249" s="8">
        <v>28.680800000000001</v>
      </c>
      <c r="D249" s="8">
        <v>29.575199999999999</v>
      </c>
      <c r="E249" s="8">
        <v>33.471299999999999</v>
      </c>
      <c r="F249" s="8">
        <v>35.573700000000002</v>
      </c>
      <c r="G249" s="8">
        <v>38.947499999999998</v>
      </c>
      <c r="H249" s="8">
        <v>40.131700000000002</v>
      </c>
      <c r="I249" s="8">
        <v>134.964</v>
      </c>
      <c r="J249" s="8">
        <v>56.021900000000002</v>
      </c>
      <c r="K249" s="8">
        <v>42.0336</v>
      </c>
      <c r="L249" s="8">
        <v>24.5762</v>
      </c>
      <c r="M249" s="8">
        <v>23.668800000000001</v>
      </c>
      <c r="N249" s="8">
        <v>21.380099999999999</v>
      </c>
      <c r="O249" s="8">
        <v>15.1089</v>
      </c>
      <c r="P249" s="8">
        <v>13.587300000000001</v>
      </c>
      <c r="Q249" s="8">
        <v>11.7288</v>
      </c>
      <c r="R249" s="8">
        <v>11.057</v>
      </c>
      <c r="S249" s="8">
        <v>10.967499999999999</v>
      </c>
      <c r="T249" s="8">
        <v>11.198399999999999</v>
      </c>
      <c r="U249" s="8">
        <v>36.5259</v>
      </c>
      <c r="V249" s="8">
        <v>32.055999999999997</v>
      </c>
      <c r="W249" s="8">
        <v>11.514699999999999</v>
      </c>
      <c r="X249" s="8">
        <v>5573</v>
      </c>
      <c r="Y249" s="24">
        <v>7528</v>
      </c>
      <c r="Z249" s="8">
        <v>7528</v>
      </c>
    </row>
    <row r="250" spans="1:26" x14ac:dyDescent="0.25">
      <c r="A250" s="6"/>
      <c r="B250" s="23" t="s">
        <v>76</v>
      </c>
      <c r="C250" s="8">
        <v>27.928999999999998</v>
      </c>
      <c r="D250" s="8">
        <v>29.4939</v>
      </c>
      <c r="E250" s="8">
        <v>33.837000000000003</v>
      </c>
      <c r="F250" s="8">
        <v>36.048400000000001</v>
      </c>
      <c r="G250" s="8">
        <v>38.9392</v>
      </c>
      <c r="H250" s="8">
        <v>40.351399999999998</v>
      </c>
      <c r="I250" s="8">
        <v>131.446</v>
      </c>
      <c r="J250" s="8">
        <v>61.063800000000001</v>
      </c>
      <c r="K250" s="8">
        <v>41.837699999999998</v>
      </c>
      <c r="L250" s="8">
        <v>23.504200000000001</v>
      </c>
      <c r="M250" s="8">
        <v>22.438199999999998</v>
      </c>
      <c r="N250" s="8">
        <v>20.6069</v>
      </c>
      <c r="O250" s="8">
        <v>15.1096</v>
      </c>
      <c r="P250" s="8">
        <v>13.705299999999999</v>
      </c>
      <c r="Q250" s="8">
        <v>11.6343</v>
      </c>
      <c r="R250" s="8">
        <v>11.022600000000001</v>
      </c>
      <c r="S250" s="8">
        <v>10.904999999999999</v>
      </c>
      <c r="T250" s="8">
        <v>11.137499999999999</v>
      </c>
      <c r="U250" s="8">
        <v>36.724499999999999</v>
      </c>
      <c r="V250" s="8">
        <v>31.6374</v>
      </c>
      <c r="W250" s="8">
        <v>11.4719</v>
      </c>
      <c r="X250" s="8">
        <v>5526</v>
      </c>
      <c r="Y250" s="24">
        <v>7539</v>
      </c>
      <c r="Z250" s="8">
        <v>7539</v>
      </c>
    </row>
    <row r="251" spans="1:26" x14ac:dyDescent="0.25">
      <c r="A251" s="6"/>
      <c r="B251" s="23" t="s">
        <v>77</v>
      </c>
      <c r="C251" s="8">
        <v>26.6479</v>
      </c>
      <c r="D251" s="8">
        <v>29.035299999999999</v>
      </c>
      <c r="E251" s="8">
        <v>33.674300000000002</v>
      </c>
      <c r="F251" s="8">
        <v>36.328200000000002</v>
      </c>
      <c r="G251" s="8">
        <v>38.884900000000002</v>
      </c>
      <c r="H251" s="8">
        <v>40.199800000000003</v>
      </c>
      <c r="I251" s="8">
        <v>128.72800000000001</v>
      </c>
      <c r="J251" s="8">
        <v>63.716200000000001</v>
      </c>
      <c r="K251" s="8">
        <v>41.311799999999998</v>
      </c>
      <c r="L251" s="8">
        <v>22.302800000000001</v>
      </c>
      <c r="M251" s="8">
        <v>21.6248</v>
      </c>
      <c r="N251" s="8">
        <v>19.639600000000002</v>
      </c>
      <c r="O251" s="8">
        <v>15.0541</v>
      </c>
      <c r="P251" s="8">
        <v>13.789899999999999</v>
      </c>
      <c r="Q251" s="8">
        <v>11.611599999999999</v>
      </c>
      <c r="R251" s="8">
        <v>10.9963</v>
      </c>
      <c r="S251" s="8">
        <v>10.902900000000001</v>
      </c>
      <c r="T251" s="8">
        <v>11.1975</v>
      </c>
      <c r="U251" s="8">
        <v>36.575200000000002</v>
      </c>
      <c r="V251" s="8">
        <v>30.994900000000001</v>
      </c>
      <c r="W251" s="8">
        <v>11.485200000000001</v>
      </c>
      <c r="X251" s="8">
        <v>5538</v>
      </c>
      <c r="Y251" s="24">
        <v>7539</v>
      </c>
      <c r="Z251" s="8">
        <v>7539</v>
      </c>
    </row>
    <row r="252" spans="1:26" x14ac:dyDescent="0.25">
      <c r="A252" s="6"/>
      <c r="B252" s="23" t="s">
        <v>78</v>
      </c>
      <c r="C252" s="8">
        <v>26.046099999999999</v>
      </c>
      <c r="D252" s="8">
        <v>28.994199999999999</v>
      </c>
      <c r="E252" s="8">
        <v>33.262500000000003</v>
      </c>
      <c r="F252" s="8">
        <v>35.984299999999998</v>
      </c>
      <c r="G252" s="8">
        <v>38.673299999999998</v>
      </c>
      <c r="H252" s="8">
        <v>40.079099999999997</v>
      </c>
      <c r="I252" s="8">
        <v>126.21899999999999</v>
      </c>
      <c r="J252" s="8">
        <v>67.989099999999993</v>
      </c>
      <c r="K252" s="8">
        <v>39.729799999999997</v>
      </c>
      <c r="L252" s="8">
        <v>21.336500000000001</v>
      </c>
      <c r="M252" s="8">
        <v>20.105599999999999</v>
      </c>
      <c r="N252" s="8">
        <v>18.702000000000002</v>
      </c>
      <c r="O252" s="8">
        <v>14.9718</v>
      </c>
      <c r="P252" s="8">
        <v>13.8101</v>
      </c>
      <c r="Q252" s="8">
        <v>11.6784</v>
      </c>
      <c r="R252" s="8">
        <v>10.9582</v>
      </c>
      <c r="S252" s="8">
        <v>10.8706</v>
      </c>
      <c r="T252" s="8">
        <v>11.1686</v>
      </c>
      <c r="U252" s="8">
        <v>36.363799999999998</v>
      </c>
      <c r="V252" s="8">
        <v>30.2165</v>
      </c>
      <c r="W252" s="8">
        <v>11.4704</v>
      </c>
      <c r="X252" s="8">
        <v>5592</v>
      </c>
      <c r="Y252" s="25">
        <v>7542</v>
      </c>
      <c r="Z252" s="8">
        <v>7542</v>
      </c>
    </row>
    <row r="253" spans="1:26" x14ac:dyDescent="0.25">
      <c r="A253" s="6"/>
      <c r="B253" s="23" t="s">
        <v>79</v>
      </c>
      <c r="C253" s="8">
        <v>26.279599999999999</v>
      </c>
      <c r="D253" s="8">
        <v>29.103999999999999</v>
      </c>
      <c r="E253" s="8">
        <v>33.353299999999997</v>
      </c>
      <c r="F253" s="8">
        <v>35.4495</v>
      </c>
      <c r="G253" s="8">
        <v>39.5321</v>
      </c>
      <c r="H253" s="8">
        <v>41.032800000000002</v>
      </c>
      <c r="I253" s="8">
        <v>123.913</v>
      </c>
      <c r="J253" s="8">
        <v>69.972099999999998</v>
      </c>
      <c r="K253" s="8">
        <v>38.8245</v>
      </c>
      <c r="L253" s="8">
        <v>20.5412</v>
      </c>
      <c r="M253" s="8">
        <v>19.931699999999999</v>
      </c>
      <c r="N253" s="8">
        <v>18.6297</v>
      </c>
      <c r="O253" s="8">
        <v>14.9414</v>
      </c>
      <c r="P253" s="8">
        <v>13.87</v>
      </c>
      <c r="Q253" s="8">
        <v>11.8447</v>
      </c>
      <c r="R253" s="8">
        <v>10.9781</v>
      </c>
      <c r="S253" s="8">
        <v>11.027799999999999</v>
      </c>
      <c r="T253" s="8">
        <v>11.2416</v>
      </c>
      <c r="U253" s="8">
        <v>36.756300000000003</v>
      </c>
      <c r="V253" s="8">
        <v>30.099</v>
      </c>
      <c r="W253" s="8">
        <v>11.5686</v>
      </c>
      <c r="X253" s="8">
        <v>5626</v>
      </c>
      <c r="Y253" s="25">
        <v>7450</v>
      </c>
      <c r="Z253" s="8">
        <v>7450</v>
      </c>
    </row>
    <row r="254" spans="1:26" x14ac:dyDescent="0.25">
      <c r="A254" s="30" t="s">
        <v>30</v>
      </c>
      <c r="B254" s="31">
        <v>42726.125</v>
      </c>
      <c r="C254" s="8">
        <v>19.892399999999999</v>
      </c>
      <c r="D254" s="8">
        <v>26.2318</v>
      </c>
      <c r="E254" s="8">
        <v>30.506399999999999</v>
      </c>
      <c r="F254" s="8">
        <v>30.621300000000002</v>
      </c>
      <c r="G254" s="8">
        <v>33.436100000000003</v>
      </c>
      <c r="H254" s="8">
        <v>37.052199999999999</v>
      </c>
      <c r="I254" s="8">
        <v>137.9</v>
      </c>
      <c r="J254" s="8">
        <v>85.542000000000002</v>
      </c>
      <c r="K254" s="8">
        <v>96.557199999999995</v>
      </c>
      <c r="L254" s="8">
        <v>91.206699999999998</v>
      </c>
      <c r="M254" s="8">
        <v>51.245199999999997</v>
      </c>
      <c r="N254" s="8">
        <v>15.2521</v>
      </c>
      <c r="O254" s="8">
        <v>15.9968</v>
      </c>
      <c r="P254" s="8">
        <v>15.1119</v>
      </c>
      <c r="Q254" s="8">
        <v>14.845499999999999</v>
      </c>
      <c r="R254" s="8">
        <v>14.314299999999999</v>
      </c>
      <c r="S254" s="8">
        <v>13.096500000000001</v>
      </c>
      <c r="T254" s="8">
        <v>11.4937</v>
      </c>
      <c r="U254" s="8">
        <v>33.462899999999998</v>
      </c>
      <c r="V254" s="8">
        <v>60.0441</v>
      </c>
      <c r="W254" s="8">
        <v>13.353400000000001</v>
      </c>
      <c r="X254" s="8">
        <v>5067</v>
      </c>
      <c r="Y254" s="24">
        <v>7682</v>
      </c>
      <c r="Z254" s="8">
        <v>7682</v>
      </c>
    </row>
    <row r="255" spans="1:26" x14ac:dyDescent="0.25">
      <c r="A255" s="6"/>
      <c r="B255" s="22" t="s">
        <v>69</v>
      </c>
      <c r="C255" s="8">
        <v>19.462900000000001</v>
      </c>
      <c r="D255" s="8">
        <v>21.593800000000002</v>
      </c>
      <c r="E255" s="8">
        <v>27.4038</v>
      </c>
      <c r="F255" s="8">
        <v>30.295300000000001</v>
      </c>
      <c r="G255" s="8">
        <v>35.3857</v>
      </c>
      <c r="H255" s="8">
        <v>37.705500000000001</v>
      </c>
      <c r="I255" s="8">
        <v>138.048</v>
      </c>
      <c r="J255" s="8">
        <v>103.682</v>
      </c>
      <c r="K255" s="8">
        <v>97.855000000000004</v>
      </c>
      <c r="L255" s="8">
        <v>79.856300000000005</v>
      </c>
      <c r="M255" s="8">
        <v>40.8123</v>
      </c>
      <c r="N255" s="8">
        <v>13.7133</v>
      </c>
      <c r="O255" s="8">
        <v>16.259799999999998</v>
      </c>
      <c r="P255" s="8">
        <v>15.7227</v>
      </c>
      <c r="Q255" s="8">
        <v>15.04</v>
      </c>
      <c r="R255" s="8">
        <v>14.3375</v>
      </c>
      <c r="S255" s="8">
        <v>13.0608</v>
      </c>
      <c r="T255" s="8">
        <v>11.7783</v>
      </c>
      <c r="U255" s="8">
        <v>33.743400000000001</v>
      </c>
      <c r="V255" s="8">
        <v>56.4848</v>
      </c>
      <c r="W255" s="8">
        <v>13.5222</v>
      </c>
      <c r="X255" s="8">
        <v>5602</v>
      </c>
      <c r="Y255" s="24">
        <v>7734</v>
      </c>
      <c r="Z255" s="8">
        <v>7734</v>
      </c>
    </row>
    <row r="256" spans="1:26" x14ac:dyDescent="0.25">
      <c r="A256" s="6"/>
      <c r="B256" s="23" t="s">
        <v>70</v>
      </c>
      <c r="C256" s="8">
        <v>18.7685</v>
      </c>
      <c r="D256" s="8">
        <v>21.979399999999998</v>
      </c>
      <c r="E256" s="8">
        <v>27.9925</v>
      </c>
      <c r="F256" s="8">
        <v>30.246700000000001</v>
      </c>
      <c r="G256" s="8">
        <v>34.426099999999998</v>
      </c>
      <c r="H256" s="8">
        <v>36.8919</v>
      </c>
      <c r="I256" s="8">
        <v>142.709</v>
      </c>
      <c r="J256" s="8">
        <v>98.900700000000001</v>
      </c>
      <c r="K256" s="8">
        <v>95.774299999999997</v>
      </c>
      <c r="L256" s="8">
        <v>83.0321</v>
      </c>
      <c r="M256" s="8">
        <v>41.479100000000003</v>
      </c>
      <c r="N256" s="8">
        <v>13.4216</v>
      </c>
      <c r="O256" s="8">
        <v>16.2286</v>
      </c>
      <c r="P256" s="8">
        <v>15.5997</v>
      </c>
      <c r="Q256" s="8">
        <v>14.9955</v>
      </c>
      <c r="R256" s="8">
        <v>14.2887</v>
      </c>
      <c r="S256" s="8">
        <v>13.131500000000001</v>
      </c>
      <c r="T256" s="8">
        <v>11.770099999999999</v>
      </c>
      <c r="U256" s="8">
        <v>33.179699999999997</v>
      </c>
      <c r="V256" s="8">
        <v>56.4146</v>
      </c>
      <c r="W256" s="8">
        <v>13.5016</v>
      </c>
      <c r="X256" s="8">
        <v>5523</v>
      </c>
      <c r="Y256" s="24">
        <v>7712</v>
      </c>
      <c r="Z256" s="8">
        <v>7712</v>
      </c>
    </row>
    <row r="257" spans="1:26" x14ac:dyDescent="0.25">
      <c r="A257" s="6"/>
      <c r="B257" s="23" t="s">
        <v>71</v>
      </c>
      <c r="C257" s="8">
        <v>18.921099999999999</v>
      </c>
      <c r="D257" s="8">
        <v>22.292999999999999</v>
      </c>
      <c r="E257" s="8">
        <v>28.720300000000002</v>
      </c>
      <c r="F257" s="8">
        <v>30.13</v>
      </c>
      <c r="G257" s="8">
        <v>34.875900000000001</v>
      </c>
      <c r="H257" s="8">
        <v>36.986499999999999</v>
      </c>
      <c r="I257" s="8">
        <v>146.44999999999999</v>
      </c>
      <c r="J257" s="8">
        <v>94.169200000000004</v>
      </c>
      <c r="K257" s="8">
        <v>94.971900000000005</v>
      </c>
      <c r="L257" s="8">
        <v>85.753500000000003</v>
      </c>
      <c r="M257" s="8">
        <v>42.4679</v>
      </c>
      <c r="N257" s="8">
        <v>13.417199999999999</v>
      </c>
      <c r="O257" s="8">
        <v>16.208400000000001</v>
      </c>
      <c r="P257" s="8">
        <v>15.5221</v>
      </c>
      <c r="Q257" s="8">
        <v>14.9346</v>
      </c>
      <c r="R257" s="8">
        <v>14.249599999999999</v>
      </c>
      <c r="S257" s="8">
        <v>13.101900000000001</v>
      </c>
      <c r="T257" s="8">
        <v>11.749599999999999</v>
      </c>
      <c r="U257" s="8">
        <v>33.379300000000001</v>
      </c>
      <c r="V257" s="8">
        <v>56.784199999999998</v>
      </c>
      <c r="W257" s="8">
        <v>13.463200000000001</v>
      </c>
      <c r="X257" s="8">
        <v>5435</v>
      </c>
      <c r="Y257" s="24">
        <v>7682</v>
      </c>
      <c r="Z257" s="8">
        <v>7682</v>
      </c>
    </row>
    <row r="258" spans="1:26" x14ac:dyDescent="0.25">
      <c r="A258" s="6"/>
      <c r="B258" s="23" t="s">
        <v>72</v>
      </c>
      <c r="C258" s="8">
        <v>19.471800000000002</v>
      </c>
      <c r="D258" s="8">
        <v>22.942299999999999</v>
      </c>
      <c r="E258" s="8">
        <v>29.4681</v>
      </c>
      <c r="F258" s="8">
        <v>30.5656</v>
      </c>
      <c r="G258" s="8">
        <v>33.804000000000002</v>
      </c>
      <c r="H258" s="8">
        <v>36.566899999999997</v>
      </c>
      <c r="I258" s="8">
        <v>145.52199999999999</v>
      </c>
      <c r="J258" s="8">
        <v>89.408799999999999</v>
      </c>
      <c r="K258" s="8">
        <v>94.617000000000004</v>
      </c>
      <c r="L258" s="8">
        <v>87.696200000000005</v>
      </c>
      <c r="M258" s="8">
        <v>44.853299999999997</v>
      </c>
      <c r="N258" s="8">
        <v>13.465999999999999</v>
      </c>
      <c r="O258" s="8">
        <v>16.1938</v>
      </c>
      <c r="P258" s="8">
        <v>15.4079</v>
      </c>
      <c r="Q258" s="8">
        <v>14.8744</v>
      </c>
      <c r="R258" s="8">
        <v>14.2456</v>
      </c>
      <c r="S258" s="8">
        <v>13.1721</v>
      </c>
      <c r="T258" s="8">
        <v>11.704499999999999</v>
      </c>
      <c r="U258" s="8">
        <v>33.068300000000001</v>
      </c>
      <c r="V258" s="8">
        <v>57.239600000000003</v>
      </c>
      <c r="W258" s="8">
        <v>13.444000000000001</v>
      </c>
      <c r="X258" s="8">
        <v>5331</v>
      </c>
      <c r="Y258" s="24">
        <v>7679</v>
      </c>
      <c r="Z258" s="8">
        <v>7679</v>
      </c>
    </row>
    <row r="259" spans="1:26" x14ac:dyDescent="0.25">
      <c r="A259" s="6"/>
      <c r="B259" s="23" t="s">
        <v>73</v>
      </c>
      <c r="C259" s="8">
        <v>19.2376</v>
      </c>
      <c r="D259" s="8">
        <v>25.347899999999999</v>
      </c>
      <c r="E259" s="8">
        <v>30.004000000000001</v>
      </c>
      <c r="F259" s="8">
        <v>31.4407</v>
      </c>
      <c r="G259" s="8">
        <v>33.286200000000001</v>
      </c>
      <c r="H259" s="8">
        <v>36.864600000000003</v>
      </c>
      <c r="I259" s="8">
        <v>140.94</v>
      </c>
      <c r="J259" s="8">
        <v>84.456199999999995</v>
      </c>
      <c r="K259" s="8">
        <v>95.681600000000003</v>
      </c>
      <c r="L259" s="8">
        <v>89.392300000000006</v>
      </c>
      <c r="M259" s="8">
        <v>48.895499999999998</v>
      </c>
      <c r="N259" s="8">
        <v>14.4635</v>
      </c>
      <c r="O259" s="8">
        <v>16.0901</v>
      </c>
      <c r="P259" s="8">
        <v>15.163399999999999</v>
      </c>
      <c r="Q259" s="8">
        <v>14.813800000000001</v>
      </c>
      <c r="R259" s="8">
        <v>14.2971</v>
      </c>
      <c r="S259" s="8">
        <v>13.1774</v>
      </c>
      <c r="T259" s="8">
        <v>11.5855</v>
      </c>
      <c r="U259" s="8">
        <v>33.348399999999998</v>
      </c>
      <c r="V259" s="8">
        <v>58.615699999999997</v>
      </c>
      <c r="W259" s="8">
        <v>13.393000000000001</v>
      </c>
      <c r="X259" s="8">
        <v>5172</v>
      </c>
      <c r="Y259" s="24">
        <v>7709</v>
      </c>
      <c r="Z259" s="8">
        <v>7709</v>
      </c>
    </row>
    <row r="260" spans="1:26" x14ac:dyDescent="0.25">
      <c r="A260" s="6"/>
      <c r="B260" s="22" t="s">
        <v>74</v>
      </c>
      <c r="C260" s="8">
        <v>21.879000000000001</v>
      </c>
      <c r="D260" s="8">
        <v>26.4268</v>
      </c>
      <c r="E260" s="8">
        <v>31.772600000000001</v>
      </c>
      <c r="F260" s="8">
        <v>30.895399999999999</v>
      </c>
      <c r="G260" s="8">
        <v>33.647399999999998</v>
      </c>
      <c r="H260" s="8">
        <v>35.9621</v>
      </c>
      <c r="I260" s="8">
        <v>133.91300000000001</v>
      </c>
      <c r="J260" s="8">
        <v>86.433199999999999</v>
      </c>
      <c r="K260" s="8">
        <v>95.980099999999993</v>
      </c>
      <c r="L260" s="8">
        <v>90.662099999999995</v>
      </c>
      <c r="M260" s="8">
        <v>54.128300000000003</v>
      </c>
      <c r="N260" s="8">
        <v>16.641200000000001</v>
      </c>
      <c r="O260" s="8">
        <v>15.9399</v>
      </c>
      <c r="P260" s="8">
        <v>15.098599999999999</v>
      </c>
      <c r="Q260" s="8">
        <v>14.803100000000001</v>
      </c>
      <c r="R260" s="8">
        <v>14.2852</v>
      </c>
      <c r="S260" s="8">
        <v>13.0581</v>
      </c>
      <c r="T260" s="8">
        <v>11.532299999999999</v>
      </c>
      <c r="U260" s="8">
        <v>33.260100000000001</v>
      </c>
      <c r="V260" s="8">
        <v>61.188800000000001</v>
      </c>
      <c r="W260" s="8">
        <v>13.3508</v>
      </c>
      <c r="X260" s="8">
        <v>5001</v>
      </c>
      <c r="Y260" s="24">
        <v>7726</v>
      </c>
      <c r="Z260" s="8">
        <v>7726</v>
      </c>
    </row>
    <row r="261" spans="1:26" x14ac:dyDescent="0.25">
      <c r="A261" s="6"/>
      <c r="B261" s="23" t="s">
        <v>75</v>
      </c>
      <c r="C261" s="8">
        <v>22.765599999999999</v>
      </c>
      <c r="D261" s="8">
        <v>27.009699999999999</v>
      </c>
      <c r="E261" s="8">
        <v>31.8277</v>
      </c>
      <c r="F261" s="8">
        <v>32.948300000000003</v>
      </c>
      <c r="G261" s="8">
        <v>33.311500000000002</v>
      </c>
      <c r="H261" s="8">
        <v>36.544800000000002</v>
      </c>
      <c r="I261" s="8">
        <v>135.92099999999999</v>
      </c>
      <c r="J261" s="8">
        <v>86.455600000000004</v>
      </c>
      <c r="K261" s="8">
        <v>92.966700000000003</v>
      </c>
      <c r="L261" s="8">
        <v>90.869500000000002</v>
      </c>
      <c r="M261" s="8">
        <v>56.989699999999999</v>
      </c>
      <c r="N261" s="8">
        <v>18.103200000000001</v>
      </c>
      <c r="O261" s="8">
        <v>15.9016</v>
      </c>
      <c r="P261" s="8">
        <v>15.0364</v>
      </c>
      <c r="Q261" s="8">
        <v>14.7128</v>
      </c>
      <c r="R261" s="8">
        <v>14.162100000000001</v>
      </c>
      <c r="S261" s="8">
        <v>13.0038</v>
      </c>
      <c r="T261" s="8">
        <v>11.4899</v>
      </c>
      <c r="U261" s="8">
        <v>33.788400000000003</v>
      </c>
      <c r="V261" s="8">
        <v>62.0396</v>
      </c>
      <c r="W261" s="8">
        <v>13.2821</v>
      </c>
      <c r="X261" s="8">
        <v>4941</v>
      </c>
      <c r="Y261" s="24">
        <v>7755</v>
      </c>
      <c r="Z261" s="8">
        <v>7755</v>
      </c>
    </row>
    <row r="262" spans="1:26" x14ac:dyDescent="0.25">
      <c r="A262" s="6"/>
      <c r="B262" s="23" t="s">
        <v>76</v>
      </c>
      <c r="C262" s="8">
        <v>24.0258</v>
      </c>
      <c r="D262" s="8">
        <v>27.409600000000001</v>
      </c>
      <c r="E262" s="8">
        <v>32.223799999999997</v>
      </c>
      <c r="F262" s="8">
        <v>33.461199999999998</v>
      </c>
      <c r="G262" s="8">
        <v>33.0015</v>
      </c>
      <c r="H262" s="8">
        <v>36.552700000000002</v>
      </c>
      <c r="I262" s="8">
        <v>133.41399999999999</v>
      </c>
      <c r="J262" s="8">
        <v>85.576999999999998</v>
      </c>
      <c r="K262" s="8">
        <v>90.921099999999996</v>
      </c>
      <c r="L262" s="8">
        <v>91.248900000000006</v>
      </c>
      <c r="M262" s="8">
        <v>59.797499999999999</v>
      </c>
      <c r="N262" s="8">
        <v>19.462199999999999</v>
      </c>
      <c r="O262" s="8">
        <v>15.845700000000001</v>
      </c>
      <c r="P262" s="8">
        <v>15.007199999999999</v>
      </c>
      <c r="Q262" s="8">
        <v>14.656499999999999</v>
      </c>
      <c r="R262" s="8">
        <v>14.1092</v>
      </c>
      <c r="S262" s="8">
        <v>12.9998</v>
      </c>
      <c r="T262" s="8">
        <v>11.4954</v>
      </c>
      <c r="U262" s="8">
        <v>33.861499999999999</v>
      </c>
      <c r="V262" s="8">
        <v>62.700699999999998</v>
      </c>
      <c r="W262" s="8">
        <v>13.2577</v>
      </c>
      <c r="X262" s="8">
        <v>4850</v>
      </c>
      <c r="Y262" s="24">
        <v>7753</v>
      </c>
      <c r="Z262" s="8">
        <v>7753</v>
      </c>
    </row>
    <row r="263" spans="1:26" x14ac:dyDescent="0.25">
      <c r="A263" s="6"/>
      <c r="B263" s="23" t="s">
        <v>77</v>
      </c>
      <c r="C263" s="8">
        <v>23.865600000000001</v>
      </c>
      <c r="D263" s="8">
        <v>27.503699999999998</v>
      </c>
      <c r="E263" s="8">
        <v>33.234000000000002</v>
      </c>
      <c r="F263" s="8">
        <v>33.446300000000001</v>
      </c>
      <c r="G263" s="8">
        <v>33.573900000000002</v>
      </c>
      <c r="H263" s="8">
        <v>36.181699999999999</v>
      </c>
      <c r="I263" s="8">
        <v>122.51</v>
      </c>
      <c r="J263" s="8">
        <v>83.803600000000003</v>
      </c>
      <c r="K263" s="8">
        <v>89.187200000000004</v>
      </c>
      <c r="L263" s="8">
        <v>91.798199999999994</v>
      </c>
      <c r="M263" s="8">
        <v>60.336500000000001</v>
      </c>
      <c r="N263" s="8">
        <v>20.6828</v>
      </c>
      <c r="O263" s="8">
        <v>15.7719</v>
      </c>
      <c r="P263" s="8">
        <v>14.9452</v>
      </c>
      <c r="Q263" s="8">
        <v>14.5306</v>
      </c>
      <c r="R263" s="8">
        <v>14.053000000000001</v>
      </c>
      <c r="S263" s="8">
        <v>12.964</v>
      </c>
      <c r="T263" s="8">
        <v>11.5679</v>
      </c>
      <c r="U263" s="8">
        <v>33.929499999999997</v>
      </c>
      <c r="V263" s="8">
        <v>62.412399999999998</v>
      </c>
      <c r="W263" s="8">
        <v>13.2247</v>
      </c>
      <c r="X263" s="8">
        <v>4877</v>
      </c>
      <c r="Y263" s="24">
        <v>7755</v>
      </c>
      <c r="Z263" s="8">
        <v>7755</v>
      </c>
    </row>
    <row r="264" spans="1:26" x14ac:dyDescent="0.25">
      <c r="A264" s="6"/>
      <c r="B264" s="23" t="s">
        <v>78</v>
      </c>
      <c r="C264" s="8">
        <v>25.116599999999998</v>
      </c>
      <c r="D264" s="8">
        <v>27.645199999999999</v>
      </c>
      <c r="E264" s="8">
        <v>33.164000000000001</v>
      </c>
      <c r="F264" s="8">
        <v>33.965200000000003</v>
      </c>
      <c r="G264" s="8">
        <v>33.474600000000002</v>
      </c>
      <c r="H264" s="8">
        <v>35.998399999999997</v>
      </c>
      <c r="I264" s="8">
        <v>105.387</v>
      </c>
      <c r="J264" s="8">
        <v>81.959100000000007</v>
      </c>
      <c r="K264" s="8">
        <v>86.561300000000003</v>
      </c>
      <c r="L264" s="8">
        <v>92.209100000000007</v>
      </c>
      <c r="M264" s="8">
        <v>61.337800000000001</v>
      </c>
      <c r="N264" s="8">
        <v>22.589400000000001</v>
      </c>
      <c r="O264" s="8">
        <v>15.6195</v>
      </c>
      <c r="P264" s="8">
        <v>14.833600000000001</v>
      </c>
      <c r="Q264" s="8">
        <v>14.4335</v>
      </c>
      <c r="R264" s="8">
        <v>13.971399999999999</v>
      </c>
      <c r="S264" s="8">
        <v>12.926</v>
      </c>
      <c r="T264" s="8">
        <v>11.654400000000001</v>
      </c>
      <c r="U264" s="8">
        <v>33.871899999999997</v>
      </c>
      <c r="V264" s="8">
        <v>62.165799999999997</v>
      </c>
      <c r="W264" s="8">
        <v>13.1884</v>
      </c>
      <c r="X264" s="8">
        <v>4906</v>
      </c>
      <c r="Y264" s="25">
        <v>7676</v>
      </c>
      <c r="Z264" s="8">
        <v>7676</v>
      </c>
    </row>
    <row r="265" spans="1:26" x14ac:dyDescent="0.25">
      <c r="A265" s="6"/>
      <c r="B265" s="23" t="s">
        <v>79</v>
      </c>
      <c r="C265" s="8">
        <v>28.069600000000001</v>
      </c>
      <c r="D265" s="8">
        <v>28.790299999999998</v>
      </c>
      <c r="E265" s="8">
        <v>33.161099999999998</v>
      </c>
      <c r="F265" s="8">
        <v>34.335900000000002</v>
      </c>
      <c r="G265" s="8">
        <v>33.635899999999999</v>
      </c>
      <c r="H265" s="8">
        <v>36.049300000000002</v>
      </c>
      <c r="I265" s="8">
        <v>96.712199999999996</v>
      </c>
      <c r="J265" s="8">
        <v>83.167599999999993</v>
      </c>
      <c r="K265" s="8">
        <v>85.2761</v>
      </c>
      <c r="L265" s="8">
        <v>91.188999999999993</v>
      </c>
      <c r="M265" s="8">
        <v>61.977600000000002</v>
      </c>
      <c r="N265" s="8">
        <v>25.377500000000001</v>
      </c>
      <c r="O265" s="8">
        <v>15.5556</v>
      </c>
      <c r="P265" s="8">
        <v>14.6242</v>
      </c>
      <c r="Q265" s="8">
        <v>14.2698</v>
      </c>
      <c r="R265" s="8">
        <v>13.8192</v>
      </c>
      <c r="S265" s="8">
        <v>12.939500000000001</v>
      </c>
      <c r="T265" s="8">
        <v>11.7034</v>
      </c>
      <c r="U265" s="8">
        <v>34.119700000000002</v>
      </c>
      <c r="V265" s="8">
        <v>62.609699999999997</v>
      </c>
      <c r="W265" s="8">
        <v>13.132</v>
      </c>
      <c r="X265" s="8">
        <v>4899</v>
      </c>
      <c r="Y265" s="25">
        <v>7657</v>
      </c>
      <c r="Z265" s="8">
        <v>7657</v>
      </c>
    </row>
    <row r="266" spans="1:26" x14ac:dyDescent="0.25">
      <c r="A266" s="30" t="s">
        <v>0</v>
      </c>
      <c r="B266" s="31">
        <v>42938.125</v>
      </c>
      <c r="C266" s="8">
        <v>35.866100000000003</v>
      </c>
      <c r="D266" s="8">
        <v>41.476300000000002</v>
      </c>
      <c r="E266" s="8">
        <v>35.896000000000001</v>
      </c>
      <c r="F266" s="8">
        <v>34.596499999999999</v>
      </c>
      <c r="G266" s="8">
        <v>34.603499999999997</v>
      </c>
      <c r="H266" s="8">
        <v>30.779800000000002</v>
      </c>
      <c r="I266" s="8">
        <v>54.506399999999999</v>
      </c>
      <c r="J266" s="8">
        <v>30.023</v>
      </c>
      <c r="K266" s="8">
        <v>20.379300000000001</v>
      </c>
      <c r="L266" s="8">
        <v>19.460699999999999</v>
      </c>
      <c r="M266" s="8">
        <v>5.4070600000000004</v>
      </c>
      <c r="N266" s="8">
        <v>4.2600199999999999</v>
      </c>
      <c r="O266" s="8">
        <v>13.8149</v>
      </c>
      <c r="P266" s="8">
        <v>11.775499999999999</v>
      </c>
      <c r="Q266" s="8">
        <v>10.396000000000001</v>
      </c>
      <c r="R266" s="8">
        <v>8.8933900000000001</v>
      </c>
      <c r="S266" s="8">
        <v>7.4327100000000002</v>
      </c>
      <c r="T266" s="8">
        <v>7.3937900000000001</v>
      </c>
      <c r="U266" s="8">
        <v>35.322400000000002</v>
      </c>
      <c r="V266" s="8">
        <v>14.762600000000001</v>
      </c>
      <c r="W266" s="8">
        <v>8.8866099999999992</v>
      </c>
      <c r="X266" s="8">
        <v>21033</v>
      </c>
      <c r="Y266" s="24">
        <v>36368</v>
      </c>
      <c r="Z266" s="8">
        <v>36368</v>
      </c>
    </row>
    <row r="267" spans="1:26" x14ac:dyDescent="0.25">
      <c r="A267" s="6"/>
      <c r="B267" s="22" t="s">
        <v>69</v>
      </c>
      <c r="C267" s="8">
        <v>34.928199999999997</v>
      </c>
      <c r="D267" s="8">
        <v>39.411999999999999</v>
      </c>
      <c r="E267" s="8">
        <v>36.224800000000002</v>
      </c>
      <c r="F267" s="8">
        <v>34.331400000000002</v>
      </c>
      <c r="G267" s="8">
        <v>33.697099999999999</v>
      </c>
      <c r="H267" s="8">
        <v>33.037300000000002</v>
      </c>
      <c r="I267" s="8">
        <v>48.579900000000002</v>
      </c>
      <c r="J267" s="8">
        <v>25.7532</v>
      </c>
      <c r="K267" s="8">
        <v>25.157499999999999</v>
      </c>
      <c r="L267" s="8">
        <v>19.919699999999999</v>
      </c>
      <c r="M267" s="8">
        <v>5.6543700000000001</v>
      </c>
      <c r="N267" s="8">
        <v>4.1547799999999997</v>
      </c>
      <c r="O267" s="8">
        <v>13.9107</v>
      </c>
      <c r="P267" s="8">
        <v>11.6594</v>
      </c>
      <c r="Q267" s="8">
        <v>10.323499999999999</v>
      </c>
      <c r="R267" s="8">
        <v>8.7408199999999994</v>
      </c>
      <c r="S267" s="8">
        <v>7.5695300000000003</v>
      </c>
      <c r="T267" s="8">
        <v>7.07233</v>
      </c>
      <c r="U267" s="8">
        <v>35.233400000000003</v>
      </c>
      <c r="V267" s="8">
        <v>15.2081</v>
      </c>
      <c r="W267" s="8">
        <v>8.8102999999999998</v>
      </c>
      <c r="X267" s="8">
        <v>19487</v>
      </c>
      <c r="Y267" s="24">
        <v>35183</v>
      </c>
      <c r="Z267" s="8">
        <v>35183</v>
      </c>
    </row>
    <row r="268" spans="1:26" x14ac:dyDescent="0.25">
      <c r="A268" s="6"/>
      <c r="B268" s="23" t="s">
        <v>70</v>
      </c>
      <c r="C268" s="8">
        <v>35.064</v>
      </c>
      <c r="D268" s="8">
        <v>39.826099999999997</v>
      </c>
      <c r="E268" s="8">
        <v>35.947499999999998</v>
      </c>
      <c r="F268" s="8">
        <v>34.586799999999997</v>
      </c>
      <c r="G268" s="8">
        <v>33.253799999999998</v>
      </c>
      <c r="H268" s="8">
        <v>32.4771</v>
      </c>
      <c r="I268" s="8">
        <v>48.5779</v>
      </c>
      <c r="J268" s="8">
        <v>26.1478</v>
      </c>
      <c r="K268" s="8">
        <v>24.906400000000001</v>
      </c>
      <c r="L268" s="8">
        <v>19.986799999999999</v>
      </c>
      <c r="M268" s="8">
        <v>5.7431299999999998</v>
      </c>
      <c r="N268" s="8">
        <v>4.12453</v>
      </c>
      <c r="O268" s="8">
        <v>13.8847</v>
      </c>
      <c r="P268" s="8">
        <v>11.642099999999999</v>
      </c>
      <c r="Q268" s="8">
        <v>10.441599999999999</v>
      </c>
      <c r="R268" s="8">
        <v>8.7575500000000002</v>
      </c>
      <c r="S268" s="8">
        <v>7.5270700000000001</v>
      </c>
      <c r="T268" s="8">
        <v>7.1276900000000003</v>
      </c>
      <c r="U268" s="8">
        <v>35.116900000000001</v>
      </c>
      <c r="V268" s="8">
        <v>15.181900000000001</v>
      </c>
      <c r="W268" s="8">
        <v>8.8259299999999996</v>
      </c>
      <c r="X268" s="8">
        <v>19719</v>
      </c>
      <c r="Y268" s="24">
        <v>35546</v>
      </c>
      <c r="Z268" s="8">
        <v>35546</v>
      </c>
    </row>
    <row r="269" spans="1:26" x14ac:dyDescent="0.25">
      <c r="A269" s="6"/>
      <c r="B269" s="23" t="s">
        <v>71</v>
      </c>
      <c r="C269" s="8">
        <v>35.328099999999999</v>
      </c>
      <c r="D269" s="8">
        <v>40.191899999999997</v>
      </c>
      <c r="E269" s="8">
        <v>35.2239</v>
      </c>
      <c r="F269" s="8">
        <v>34.049300000000002</v>
      </c>
      <c r="G269" s="8">
        <v>33.084899999999998</v>
      </c>
      <c r="H269" s="8">
        <v>31.9663</v>
      </c>
      <c r="I269" s="8">
        <v>48.6541</v>
      </c>
      <c r="J269" s="8">
        <v>27.733799999999999</v>
      </c>
      <c r="K269" s="8">
        <v>24.0459</v>
      </c>
      <c r="L269" s="8">
        <v>20.193200000000001</v>
      </c>
      <c r="M269" s="8">
        <v>5.7560099999999998</v>
      </c>
      <c r="N269" s="8">
        <v>4.1922899999999998</v>
      </c>
      <c r="O269" s="8">
        <v>13.8276</v>
      </c>
      <c r="P269" s="8">
        <v>11.6294</v>
      </c>
      <c r="Q269" s="8">
        <v>10.4704</v>
      </c>
      <c r="R269" s="8">
        <v>8.75502</v>
      </c>
      <c r="S269" s="8">
        <v>7.4286099999999999</v>
      </c>
      <c r="T269" s="8">
        <v>7.1935599999999997</v>
      </c>
      <c r="U269" s="8">
        <v>34.814399999999999</v>
      </c>
      <c r="V269" s="8">
        <v>15.2293</v>
      </c>
      <c r="W269" s="8">
        <v>8.8158100000000008</v>
      </c>
      <c r="X269" s="8">
        <v>20010</v>
      </c>
      <c r="Y269" s="24">
        <v>35780</v>
      </c>
      <c r="Z269" s="8">
        <v>35780</v>
      </c>
    </row>
    <row r="270" spans="1:26" x14ac:dyDescent="0.25">
      <c r="A270" s="6"/>
      <c r="B270" s="23" t="s">
        <v>72</v>
      </c>
      <c r="C270" s="8">
        <v>35.601900000000001</v>
      </c>
      <c r="D270" s="8">
        <v>40.601100000000002</v>
      </c>
      <c r="E270" s="8">
        <v>35.500100000000003</v>
      </c>
      <c r="F270" s="8">
        <v>34.146700000000003</v>
      </c>
      <c r="G270" s="8">
        <v>33.592300000000002</v>
      </c>
      <c r="H270" s="8">
        <v>31.207699999999999</v>
      </c>
      <c r="I270" s="8">
        <v>50.247100000000003</v>
      </c>
      <c r="J270" s="8">
        <v>28.211500000000001</v>
      </c>
      <c r="K270" s="8">
        <v>23.5335</v>
      </c>
      <c r="L270" s="8">
        <v>19.974499999999999</v>
      </c>
      <c r="M270" s="8">
        <v>5.78653</v>
      </c>
      <c r="N270" s="8">
        <v>4.2640700000000002</v>
      </c>
      <c r="O270" s="8">
        <v>13.8123</v>
      </c>
      <c r="P270" s="8">
        <v>11.648999999999999</v>
      </c>
      <c r="Q270" s="8">
        <v>10.489800000000001</v>
      </c>
      <c r="R270" s="8">
        <v>8.7859700000000007</v>
      </c>
      <c r="S270" s="8">
        <v>7.4618000000000002</v>
      </c>
      <c r="T270" s="8">
        <v>7.2436600000000002</v>
      </c>
      <c r="U270" s="8">
        <v>34.900500000000001</v>
      </c>
      <c r="V270" s="8">
        <v>15.2258</v>
      </c>
      <c r="W270" s="8">
        <v>8.8456499999999991</v>
      </c>
      <c r="X270" s="8">
        <v>20317</v>
      </c>
      <c r="Y270" s="24">
        <v>35926</v>
      </c>
      <c r="Z270" s="8">
        <v>35926</v>
      </c>
    </row>
    <row r="271" spans="1:26" x14ac:dyDescent="0.25">
      <c r="A271" s="6"/>
      <c r="B271" s="23" t="s">
        <v>73</v>
      </c>
      <c r="C271" s="8">
        <v>35.883200000000002</v>
      </c>
      <c r="D271" s="8">
        <v>41.749600000000001</v>
      </c>
      <c r="E271" s="8">
        <v>35.6126</v>
      </c>
      <c r="F271" s="8">
        <v>34.757300000000001</v>
      </c>
      <c r="G271" s="8">
        <v>34.299599999999998</v>
      </c>
      <c r="H271" s="8">
        <v>30.528300000000002</v>
      </c>
      <c r="I271" s="8">
        <v>52.5351</v>
      </c>
      <c r="J271" s="8">
        <v>29.340299999999999</v>
      </c>
      <c r="K271" s="8">
        <v>21.372800000000002</v>
      </c>
      <c r="L271" s="8">
        <v>19.118099999999998</v>
      </c>
      <c r="M271" s="8">
        <v>5.35893</v>
      </c>
      <c r="N271" s="8">
        <v>4.1446199999999997</v>
      </c>
      <c r="O271" s="8">
        <v>13.798299999999999</v>
      </c>
      <c r="P271" s="8">
        <v>11.6861</v>
      </c>
      <c r="Q271" s="8">
        <v>10.422700000000001</v>
      </c>
      <c r="R271" s="8">
        <v>8.7957999999999998</v>
      </c>
      <c r="S271" s="8">
        <v>7.4198399999999998</v>
      </c>
      <c r="T271" s="8">
        <v>7.4022300000000003</v>
      </c>
      <c r="U271" s="8">
        <v>35.2346</v>
      </c>
      <c r="V271" s="8">
        <v>14.581</v>
      </c>
      <c r="W271" s="8">
        <v>8.8416499999999996</v>
      </c>
      <c r="X271" s="8">
        <v>20771</v>
      </c>
      <c r="Y271" s="24">
        <v>36983</v>
      </c>
      <c r="Z271" s="8">
        <v>36983</v>
      </c>
    </row>
    <row r="272" spans="1:26" x14ac:dyDescent="0.25">
      <c r="A272" s="6"/>
      <c r="B272" s="22" t="s">
        <v>74</v>
      </c>
      <c r="C272" s="8">
        <v>35.876199999999997</v>
      </c>
      <c r="D272" s="8">
        <v>41.9495</v>
      </c>
      <c r="E272" s="8">
        <v>36.555999999999997</v>
      </c>
      <c r="F272" s="8">
        <v>34.8508</v>
      </c>
      <c r="G272" s="8">
        <v>35.115200000000002</v>
      </c>
      <c r="H272" s="8">
        <v>30.953399999999998</v>
      </c>
      <c r="I272" s="8">
        <v>56.327199999999998</v>
      </c>
      <c r="J272" s="8">
        <v>30.003799999999998</v>
      </c>
      <c r="K272" s="8">
        <v>20.293800000000001</v>
      </c>
      <c r="L272" s="8">
        <v>19.6982</v>
      </c>
      <c r="M272" s="8">
        <v>5.5624200000000004</v>
      </c>
      <c r="N272" s="8">
        <v>4.0450499999999998</v>
      </c>
      <c r="O272" s="8">
        <v>13.8307</v>
      </c>
      <c r="P272" s="8">
        <v>11.782</v>
      </c>
      <c r="Q272" s="8">
        <v>10.3996</v>
      </c>
      <c r="R272" s="8">
        <v>8.8740199999999998</v>
      </c>
      <c r="S272" s="8">
        <v>7.4258899999999999</v>
      </c>
      <c r="T272" s="8">
        <v>7.4606899999999996</v>
      </c>
      <c r="U272" s="8">
        <v>35.712899999999998</v>
      </c>
      <c r="V272" s="8">
        <v>14.8225</v>
      </c>
      <c r="W272" s="8">
        <v>8.8954400000000007</v>
      </c>
      <c r="X272" s="8">
        <v>21191</v>
      </c>
      <c r="Y272" s="24">
        <v>36396</v>
      </c>
      <c r="Z272" s="8">
        <v>36396</v>
      </c>
    </row>
    <row r="273" spans="1:26" x14ac:dyDescent="0.25">
      <c r="A273" s="6"/>
      <c r="B273" s="23" t="s">
        <v>75</v>
      </c>
      <c r="C273" s="8">
        <v>35.827800000000003</v>
      </c>
      <c r="D273" s="8">
        <v>42.336599999999997</v>
      </c>
      <c r="E273" s="8">
        <v>37.441800000000001</v>
      </c>
      <c r="F273" s="8">
        <v>34.9221</v>
      </c>
      <c r="G273" s="8">
        <v>35.5533</v>
      </c>
      <c r="H273" s="8">
        <v>31.1248</v>
      </c>
      <c r="I273" s="8">
        <v>58.303899999999999</v>
      </c>
      <c r="J273" s="8">
        <v>29.529</v>
      </c>
      <c r="K273" s="8">
        <v>19.927399999999999</v>
      </c>
      <c r="L273" s="8">
        <v>19.536000000000001</v>
      </c>
      <c r="M273" s="8">
        <v>5.8292400000000004</v>
      </c>
      <c r="N273" s="8">
        <v>3.9666999999999999</v>
      </c>
      <c r="O273" s="8">
        <v>13.797800000000001</v>
      </c>
      <c r="P273" s="8">
        <v>11.7773</v>
      </c>
      <c r="Q273" s="8">
        <v>10.360099999999999</v>
      </c>
      <c r="R273" s="8">
        <v>8.8555100000000007</v>
      </c>
      <c r="S273" s="8">
        <v>7.5458499999999997</v>
      </c>
      <c r="T273" s="8">
        <v>7.5979999999999999</v>
      </c>
      <c r="U273" s="8">
        <v>36.066800000000001</v>
      </c>
      <c r="V273" s="8">
        <v>14.7775</v>
      </c>
      <c r="W273" s="8">
        <v>8.9423300000000001</v>
      </c>
      <c r="X273" s="8">
        <v>21309</v>
      </c>
      <c r="Y273" s="24">
        <v>36454</v>
      </c>
      <c r="Z273" s="8">
        <v>36454</v>
      </c>
    </row>
    <row r="274" spans="1:26" x14ac:dyDescent="0.25">
      <c r="A274" s="6"/>
      <c r="B274" s="23" t="s">
        <v>76</v>
      </c>
      <c r="C274" s="8">
        <v>35.595300000000002</v>
      </c>
      <c r="D274" s="8">
        <v>42.962400000000002</v>
      </c>
      <c r="E274" s="8">
        <v>38.776200000000003</v>
      </c>
      <c r="F274" s="8">
        <v>34.778100000000002</v>
      </c>
      <c r="G274" s="8">
        <v>35.898800000000001</v>
      </c>
      <c r="H274" s="8">
        <v>31.67</v>
      </c>
      <c r="I274" s="8">
        <v>60.435699999999997</v>
      </c>
      <c r="J274" s="8">
        <v>29.751899999999999</v>
      </c>
      <c r="K274" s="8">
        <v>19.157900000000001</v>
      </c>
      <c r="L274" s="8">
        <v>19.420100000000001</v>
      </c>
      <c r="M274" s="8">
        <v>6.08744</v>
      </c>
      <c r="N274" s="8">
        <v>3.8519100000000002</v>
      </c>
      <c r="O274" s="8">
        <v>13.787100000000001</v>
      </c>
      <c r="P274" s="8">
        <v>11.7776</v>
      </c>
      <c r="Q274" s="8">
        <v>10.332599999999999</v>
      </c>
      <c r="R274" s="8">
        <v>8.84483</v>
      </c>
      <c r="S274" s="8">
        <v>7.5594000000000001</v>
      </c>
      <c r="T274" s="8">
        <v>7.6428200000000004</v>
      </c>
      <c r="U274" s="8">
        <v>36.564500000000002</v>
      </c>
      <c r="V274" s="8">
        <v>14.794700000000001</v>
      </c>
      <c r="W274" s="8">
        <v>8.9553399999999996</v>
      </c>
      <c r="X274" s="8">
        <v>21545</v>
      </c>
      <c r="Y274" s="24">
        <v>36456</v>
      </c>
      <c r="Z274" s="8">
        <v>36456</v>
      </c>
    </row>
    <row r="275" spans="1:26" x14ac:dyDescent="0.25">
      <c r="A275" s="6"/>
      <c r="B275" s="23" t="s">
        <v>77</v>
      </c>
      <c r="C275" s="8">
        <v>35.159599999999998</v>
      </c>
      <c r="D275" s="8">
        <v>43.456200000000003</v>
      </c>
      <c r="E275" s="8">
        <v>39.499200000000002</v>
      </c>
      <c r="F275" s="8">
        <v>35.081099999999999</v>
      </c>
      <c r="G275" s="8">
        <v>36.405799999999999</v>
      </c>
      <c r="H275" s="8">
        <v>32.238599999999998</v>
      </c>
      <c r="I275" s="8">
        <v>61.0777</v>
      </c>
      <c r="J275" s="8">
        <v>29.8443</v>
      </c>
      <c r="K275" s="8">
        <v>17.9757</v>
      </c>
      <c r="L275" s="8">
        <v>19.1173</v>
      </c>
      <c r="M275" s="8">
        <v>6.2025899999999998</v>
      </c>
      <c r="N275" s="8">
        <v>3.63917</v>
      </c>
      <c r="O275" s="8">
        <v>13.806699999999999</v>
      </c>
      <c r="P275" s="8">
        <v>11.7202</v>
      </c>
      <c r="Q275" s="8">
        <v>10.3546</v>
      </c>
      <c r="R275" s="8">
        <v>8.9186999999999994</v>
      </c>
      <c r="S275" s="8">
        <v>7.6577099999999998</v>
      </c>
      <c r="T275" s="8">
        <v>7.6393599999999999</v>
      </c>
      <c r="U275" s="8">
        <v>37.055599999999998</v>
      </c>
      <c r="V275" s="8">
        <v>14.526199999999999</v>
      </c>
      <c r="W275" s="8">
        <v>8.9897100000000005</v>
      </c>
      <c r="X275" s="8">
        <v>21585</v>
      </c>
      <c r="Y275" s="24">
        <v>36475</v>
      </c>
      <c r="Z275" s="8">
        <v>36475</v>
      </c>
    </row>
    <row r="276" spans="1:26" x14ac:dyDescent="0.25">
      <c r="A276" s="6"/>
      <c r="B276" s="23" t="s">
        <v>78</v>
      </c>
      <c r="C276" s="8">
        <v>35.338799999999999</v>
      </c>
      <c r="D276" s="8">
        <v>43.753799999999998</v>
      </c>
      <c r="E276" s="8">
        <v>40.210900000000002</v>
      </c>
      <c r="F276" s="8">
        <v>35.5381</v>
      </c>
      <c r="G276" s="8">
        <v>36.298400000000001</v>
      </c>
      <c r="H276" s="8">
        <v>31.742699999999999</v>
      </c>
      <c r="I276" s="8">
        <v>60.460500000000003</v>
      </c>
      <c r="J276" s="8">
        <v>29.325600000000001</v>
      </c>
      <c r="K276" s="8">
        <v>16.967500000000001</v>
      </c>
      <c r="L276" s="8">
        <v>18.825800000000001</v>
      </c>
      <c r="M276" s="8">
        <v>6.3755499999999996</v>
      </c>
      <c r="N276" s="8">
        <v>3.5436299999999998</v>
      </c>
      <c r="O276" s="8">
        <v>13.7851</v>
      </c>
      <c r="P276" s="8">
        <v>11.7376</v>
      </c>
      <c r="Q276" s="8">
        <v>10.341200000000001</v>
      </c>
      <c r="R276" s="8">
        <v>8.9278499999999994</v>
      </c>
      <c r="S276" s="8">
        <v>7.7135899999999999</v>
      </c>
      <c r="T276" s="8">
        <v>7.7463100000000003</v>
      </c>
      <c r="U276" s="8">
        <v>37.267299999999999</v>
      </c>
      <c r="V276" s="8">
        <v>14.2098</v>
      </c>
      <c r="W276" s="8">
        <v>9.0270499999999991</v>
      </c>
      <c r="X276" s="8">
        <v>21562</v>
      </c>
      <c r="Y276" s="25">
        <v>36435</v>
      </c>
      <c r="Z276" s="8">
        <v>36435</v>
      </c>
    </row>
    <row r="277" spans="1:26" x14ac:dyDescent="0.25">
      <c r="A277" s="6"/>
      <c r="B277" s="23" t="s">
        <v>79</v>
      </c>
      <c r="C277" s="8">
        <v>35.282400000000003</v>
      </c>
      <c r="D277" s="8">
        <v>43.930599999999998</v>
      </c>
      <c r="E277" s="8">
        <v>41.369</v>
      </c>
      <c r="F277" s="8">
        <v>35.602800000000002</v>
      </c>
      <c r="G277" s="8">
        <v>35.977499999999999</v>
      </c>
      <c r="H277" s="8">
        <v>32.638300000000001</v>
      </c>
      <c r="I277" s="8">
        <v>59.145600000000002</v>
      </c>
      <c r="J277" s="8">
        <v>29.6204</v>
      </c>
      <c r="K277" s="8">
        <v>16.342300000000002</v>
      </c>
      <c r="L277" s="8">
        <v>18.456099999999999</v>
      </c>
      <c r="M277" s="8">
        <v>6.4435700000000002</v>
      </c>
      <c r="N277" s="8">
        <v>3.4015599999999999</v>
      </c>
      <c r="O277" s="8">
        <v>13.811500000000001</v>
      </c>
      <c r="P277" s="8">
        <v>11.7637</v>
      </c>
      <c r="Q277" s="8">
        <v>10.272600000000001</v>
      </c>
      <c r="R277" s="8">
        <v>9.0541</v>
      </c>
      <c r="S277" s="8">
        <v>7.8869699999999998</v>
      </c>
      <c r="T277" s="8">
        <v>7.8048200000000003</v>
      </c>
      <c r="U277" s="8">
        <v>37.701500000000003</v>
      </c>
      <c r="V277" s="8">
        <v>13.980600000000001</v>
      </c>
      <c r="W277" s="8">
        <v>9.1012699999999995</v>
      </c>
      <c r="X277" s="8">
        <v>21584</v>
      </c>
      <c r="Y277" s="25">
        <v>36458</v>
      </c>
      <c r="Z277" s="8">
        <v>36458</v>
      </c>
    </row>
    <row r="278" spans="1:26" x14ac:dyDescent="0.25">
      <c r="A278" s="30" t="s">
        <v>54</v>
      </c>
      <c r="B278" s="31">
        <v>42976.125</v>
      </c>
      <c r="C278" s="8">
        <v>34.398600000000002</v>
      </c>
      <c r="D278" s="8">
        <v>41.167499999999997</v>
      </c>
      <c r="E278" s="8">
        <v>38.0623</v>
      </c>
      <c r="F278" s="8">
        <v>41.305999999999997</v>
      </c>
      <c r="G278" s="8">
        <v>39.6449</v>
      </c>
      <c r="H278" s="8">
        <v>39.585900000000002</v>
      </c>
      <c r="I278" s="8">
        <v>30.033000000000001</v>
      </c>
      <c r="J278" s="8">
        <v>58.975999999999999</v>
      </c>
      <c r="K278" s="8">
        <v>55.2273</v>
      </c>
      <c r="L278" s="8">
        <v>33.200600000000001</v>
      </c>
      <c r="M278" s="8">
        <v>38.930300000000003</v>
      </c>
      <c r="N278" s="8">
        <v>40.1693</v>
      </c>
      <c r="O278" s="8">
        <v>13.8911</v>
      </c>
      <c r="P278" s="8">
        <v>13.0929</v>
      </c>
      <c r="Q278" s="8">
        <v>12.7849</v>
      </c>
      <c r="R278" s="8">
        <v>12.292199999999999</v>
      </c>
      <c r="S278" s="8">
        <v>11.4839</v>
      </c>
      <c r="T278" s="8">
        <v>11.2033</v>
      </c>
      <c r="U278" s="8">
        <v>39.684399999999997</v>
      </c>
      <c r="V278" s="8">
        <v>41.942999999999998</v>
      </c>
      <c r="W278" s="8">
        <v>11.951599999999999</v>
      </c>
      <c r="X278" s="8">
        <v>24874</v>
      </c>
      <c r="Y278" s="24">
        <v>30931</v>
      </c>
      <c r="Z278" s="8">
        <v>30931</v>
      </c>
    </row>
    <row r="279" spans="1:26" x14ac:dyDescent="0.25">
      <c r="A279" s="6"/>
      <c r="B279" s="22" t="s">
        <v>69</v>
      </c>
      <c r="C279" s="8">
        <v>32.655500000000004</v>
      </c>
      <c r="D279" s="8">
        <v>43.115900000000003</v>
      </c>
      <c r="E279" s="8">
        <v>39.305399999999999</v>
      </c>
      <c r="F279" s="8">
        <v>39.780099999999997</v>
      </c>
      <c r="G279" s="8">
        <v>38.982599999999998</v>
      </c>
      <c r="H279" s="8">
        <v>38.805700000000002</v>
      </c>
      <c r="I279" s="8">
        <v>45.518300000000004</v>
      </c>
      <c r="J279" s="8">
        <v>61.722299999999997</v>
      </c>
      <c r="K279" s="8">
        <v>57.5854</v>
      </c>
      <c r="L279" s="8">
        <v>37.230699999999999</v>
      </c>
      <c r="M279" s="8">
        <v>37.8399</v>
      </c>
      <c r="N279" s="8">
        <v>41.314</v>
      </c>
      <c r="O279" s="8">
        <v>14.433999999999999</v>
      </c>
      <c r="P279" s="8">
        <v>13.1378</v>
      </c>
      <c r="Q279" s="8">
        <v>12.8902</v>
      </c>
      <c r="R279" s="8">
        <v>12.5136</v>
      </c>
      <c r="S279" s="8">
        <v>11.5097</v>
      </c>
      <c r="T279" s="8">
        <v>11.231999999999999</v>
      </c>
      <c r="U279" s="8">
        <v>39.2485</v>
      </c>
      <c r="V279" s="8">
        <v>43.802500000000002</v>
      </c>
      <c r="W279" s="8">
        <v>12.0421</v>
      </c>
      <c r="X279" s="8">
        <v>23973</v>
      </c>
      <c r="Y279" s="24">
        <v>30861</v>
      </c>
      <c r="Z279" s="8">
        <v>30861</v>
      </c>
    </row>
    <row r="280" spans="1:26" x14ac:dyDescent="0.25">
      <c r="A280" s="6"/>
      <c r="B280" s="23" t="s">
        <v>70</v>
      </c>
      <c r="C280" s="8">
        <v>32.805199999999999</v>
      </c>
      <c r="D280" s="8">
        <v>43.124600000000001</v>
      </c>
      <c r="E280" s="8">
        <v>39.560600000000001</v>
      </c>
      <c r="F280" s="8">
        <v>39.822299999999998</v>
      </c>
      <c r="G280" s="8">
        <v>39.360500000000002</v>
      </c>
      <c r="H280" s="8">
        <v>38.927599999999998</v>
      </c>
      <c r="I280" s="8">
        <v>42.5764</v>
      </c>
      <c r="J280" s="8">
        <v>60.3292</v>
      </c>
      <c r="K280" s="8">
        <v>57.837299999999999</v>
      </c>
      <c r="L280" s="8">
        <v>36.596600000000002</v>
      </c>
      <c r="M280" s="8">
        <v>38.154000000000003</v>
      </c>
      <c r="N280" s="8">
        <v>41.707299999999996</v>
      </c>
      <c r="O280" s="8">
        <v>14.3316</v>
      </c>
      <c r="P280" s="8">
        <v>13.116899999999999</v>
      </c>
      <c r="Q280" s="8">
        <v>12.851000000000001</v>
      </c>
      <c r="R280" s="8">
        <v>12.460800000000001</v>
      </c>
      <c r="S280" s="8">
        <v>11.4542</v>
      </c>
      <c r="T280" s="8">
        <v>11.253299999999999</v>
      </c>
      <c r="U280" s="8">
        <v>39.431399999999996</v>
      </c>
      <c r="V280" s="8">
        <v>43.692599999999999</v>
      </c>
      <c r="W280" s="8">
        <v>12.013400000000001</v>
      </c>
      <c r="X280" s="8">
        <v>24061</v>
      </c>
      <c r="Y280" s="24">
        <v>30896</v>
      </c>
      <c r="Z280" s="8">
        <v>30896</v>
      </c>
    </row>
    <row r="281" spans="1:26" x14ac:dyDescent="0.25">
      <c r="A281" s="6"/>
      <c r="B281" s="23" t="s">
        <v>71</v>
      </c>
      <c r="C281" s="8">
        <v>33.087200000000003</v>
      </c>
      <c r="D281" s="8">
        <v>42.484400000000001</v>
      </c>
      <c r="E281" s="8">
        <v>38.607399999999998</v>
      </c>
      <c r="F281" s="8">
        <v>40.139800000000001</v>
      </c>
      <c r="G281" s="8">
        <v>38.933799999999998</v>
      </c>
      <c r="H281" s="8">
        <v>39.005600000000001</v>
      </c>
      <c r="I281" s="8">
        <v>40.180199999999999</v>
      </c>
      <c r="J281" s="8">
        <v>60.016100000000002</v>
      </c>
      <c r="K281" s="8">
        <v>57.312899999999999</v>
      </c>
      <c r="L281" s="8">
        <v>36.284199999999998</v>
      </c>
      <c r="M281" s="8">
        <v>38.7789</v>
      </c>
      <c r="N281" s="8">
        <v>41.6738</v>
      </c>
      <c r="O281" s="8">
        <v>14.248200000000001</v>
      </c>
      <c r="P281" s="8">
        <v>13.105499999999999</v>
      </c>
      <c r="Q281" s="8">
        <v>12.8673</v>
      </c>
      <c r="R281" s="8">
        <v>12.4162</v>
      </c>
      <c r="S281" s="8">
        <v>11.4869</v>
      </c>
      <c r="T281" s="8">
        <v>11.285500000000001</v>
      </c>
      <c r="U281" s="8">
        <v>39.236499999999999</v>
      </c>
      <c r="V281" s="8">
        <v>43.615000000000002</v>
      </c>
      <c r="W281" s="8">
        <v>12.022399999999999</v>
      </c>
      <c r="X281" s="8">
        <v>24112</v>
      </c>
      <c r="Y281" s="24">
        <v>30913</v>
      </c>
      <c r="Z281" s="8">
        <v>30913</v>
      </c>
    </row>
    <row r="282" spans="1:26" x14ac:dyDescent="0.25">
      <c r="A282" s="6"/>
      <c r="B282" s="23" t="s">
        <v>72</v>
      </c>
      <c r="C282" s="8">
        <v>33.327599999999997</v>
      </c>
      <c r="D282" s="8">
        <v>42.134599999999999</v>
      </c>
      <c r="E282" s="8">
        <v>38.323500000000003</v>
      </c>
      <c r="F282" s="8">
        <v>40.149799999999999</v>
      </c>
      <c r="G282" s="8">
        <v>38.989600000000003</v>
      </c>
      <c r="H282" s="8">
        <v>39.0794</v>
      </c>
      <c r="I282" s="8">
        <v>37.537799999999997</v>
      </c>
      <c r="J282" s="8">
        <v>60.179900000000004</v>
      </c>
      <c r="K282" s="8">
        <v>57.242699999999999</v>
      </c>
      <c r="L282" s="8">
        <v>35.841099999999997</v>
      </c>
      <c r="M282" s="8">
        <v>38.9953</v>
      </c>
      <c r="N282" s="8">
        <v>41.506100000000004</v>
      </c>
      <c r="O282" s="8">
        <v>14.172800000000001</v>
      </c>
      <c r="P282" s="8">
        <v>13.115399999999999</v>
      </c>
      <c r="Q282" s="8">
        <v>12.839600000000001</v>
      </c>
      <c r="R282" s="8">
        <v>12.3954</v>
      </c>
      <c r="S282" s="8">
        <v>11.4872</v>
      </c>
      <c r="T282" s="8">
        <v>11.2866</v>
      </c>
      <c r="U282" s="8">
        <v>39.210700000000003</v>
      </c>
      <c r="V282" s="8">
        <v>43.464500000000001</v>
      </c>
      <c r="W282" s="8">
        <v>12.013500000000001</v>
      </c>
      <c r="X282" s="8">
        <v>24300</v>
      </c>
      <c r="Y282" s="24">
        <v>30964</v>
      </c>
      <c r="Z282" s="8">
        <v>30964</v>
      </c>
    </row>
    <row r="283" spans="1:26" x14ac:dyDescent="0.25">
      <c r="A283" s="6"/>
      <c r="B283" s="23" t="s">
        <v>73</v>
      </c>
      <c r="C283" s="8">
        <v>34.234699999999997</v>
      </c>
      <c r="D283" s="8">
        <v>41.014600000000002</v>
      </c>
      <c r="E283" s="8">
        <v>38.356699999999996</v>
      </c>
      <c r="F283" s="8">
        <v>41.008600000000001</v>
      </c>
      <c r="G283" s="8">
        <v>39.380899999999997</v>
      </c>
      <c r="H283" s="8">
        <v>39.29</v>
      </c>
      <c r="I283" s="8">
        <v>32.281999999999996</v>
      </c>
      <c r="J283" s="8">
        <v>60.197600000000001</v>
      </c>
      <c r="K283" s="8">
        <v>56.456499999999998</v>
      </c>
      <c r="L283" s="8">
        <v>34.122300000000003</v>
      </c>
      <c r="M283" s="8">
        <v>39.054600000000001</v>
      </c>
      <c r="N283" s="8">
        <v>40.425400000000003</v>
      </c>
      <c r="O283" s="8">
        <v>13.9678</v>
      </c>
      <c r="P283" s="8">
        <v>13.135199999999999</v>
      </c>
      <c r="Q283" s="8">
        <v>12.7608</v>
      </c>
      <c r="R283" s="8">
        <v>12.291</v>
      </c>
      <c r="S283" s="8">
        <v>11.4497</v>
      </c>
      <c r="T283" s="8">
        <v>11.232900000000001</v>
      </c>
      <c r="U283" s="8">
        <v>39.497399999999999</v>
      </c>
      <c r="V283" s="8">
        <v>42.5732</v>
      </c>
      <c r="W283" s="8">
        <v>11.9521</v>
      </c>
      <c r="X283" s="8">
        <v>24701</v>
      </c>
      <c r="Y283" s="24">
        <v>30994</v>
      </c>
      <c r="Z283" s="8">
        <v>30994</v>
      </c>
    </row>
    <row r="284" spans="1:26" x14ac:dyDescent="0.25">
      <c r="A284" s="6"/>
      <c r="B284" s="22" t="s">
        <v>74</v>
      </c>
      <c r="C284" s="8">
        <v>34.943100000000001</v>
      </c>
      <c r="D284" s="8">
        <v>41.303600000000003</v>
      </c>
      <c r="E284" s="8">
        <v>38.044800000000002</v>
      </c>
      <c r="F284" s="8">
        <v>41.4619</v>
      </c>
      <c r="G284" s="8">
        <v>40.052100000000003</v>
      </c>
      <c r="H284" s="8">
        <v>40.184100000000001</v>
      </c>
      <c r="I284" s="8">
        <v>28.9328</v>
      </c>
      <c r="J284" s="8">
        <v>58.304600000000001</v>
      </c>
      <c r="K284" s="8">
        <v>55.169699999999999</v>
      </c>
      <c r="L284" s="8">
        <v>33.291400000000003</v>
      </c>
      <c r="M284" s="8">
        <v>38.401600000000002</v>
      </c>
      <c r="N284" s="8">
        <v>40.316499999999998</v>
      </c>
      <c r="O284" s="8">
        <v>13.784800000000001</v>
      </c>
      <c r="P284" s="8">
        <v>13.062099999999999</v>
      </c>
      <c r="Q284" s="8">
        <v>12.7842</v>
      </c>
      <c r="R284" s="8">
        <v>12.271800000000001</v>
      </c>
      <c r="S284" s="8">
        <v>11.501799999999999</v>
      </c>
      <c r="T284" s="8">
        <v>11.1738</v>
      </c>
      <c r="U284" s="8">
        <v>40.013599999999997</v>
      </c>
      <c r="V284" s="8">
        <v>41.778599999999997</v>
      </c>
      <c r="W284" s="8">
        <v>11.9377</v>
      </c>
      <c r="X284" s="8">
        <v>25053</v>
      </c>
      <c r="Y284" s="24">
        <v>30861</v>
      </c>
      <c r="Z284" s="8">
        <v>30861</v>
      </c>
    </row>
    <row r="285" spans="1:26" x14ac:dyDescent="0.25">
      <c r="A285" s="6"/>
      <c r="B285" s="23" t="s">
        <v>75</v>
      </c>
      <c r="C285" s="8">
        <v>34.897799999999997</v>
      </c>
      <c r="D285" s="8">
        <v>41.439100000000003</v>
      </c>
      <c r="E285" s="8">
        <v>38.247900000000001</v>
      </c>
      <c r="F285" s="8">
        <v>41.302599999999998</v>
      </c>
      <c r="G285" s="8">
        <v>40.546399999999998</v>
      </c>
      <c r="H285" s="8">
        <v>40.459000000000003</v>
      </c>
      <c r="I285" s="8">
        <v>28.168900000000001</v>
      </c>
      <c r="J285" s="8">
        <v>59.357799999999997</v>
      </c>
      <c r="K285" s="8">
        <v>55.1342</v>
      </c>
      <c r="L285" s="8">
        <v>33.813600000000001</v>
      </c>
      <c r="M285" s="8">
        <v>37.813400000000001</v>
      </c>
      <c r="N285" s="8">
        <v>40.3416</v>
      </c>
      <c r="O285" s="8">
        <v>13.707000000000001</v>
      </c>
      <c r="P285" s="8">
        <v>13.064399999999999</v>
      </c>
      <c r="Q285" s="8">
        <v>12.7677</v>
      </c>
      <c r="R285" s="8">
        <v>12.2906</v>
      </c>
      <c r="S285" s="8">
        <v>11.513</v>
      </c>
      <c r="T285" s="8">
        <v>11.123799999999999</v>
      </c>
      <c r="U285" s="8">
        <v>40.2196</v>
      </c>
      <c r="V285" s="8">
        <v>41.810600000000001</v>
      </c>
      <c r="W285" s="8">
        <v>11.925800000000001</v>
      </c>
      <c r="X285" s="8">
        <v>25053</v>
      </c>
      <c r="Y285" s="24">
        <v>30745</v>
      </c>
      <c r="Z285" s="8">
        <v>30745</v>
      </c>
    </row>
    <row r="286" spans="1:26" x14ac:dyDescent="0.25">
      <c r="A286" s="6"/>
      <c r="B286" s="23" t="s">
        <v>76</v>
      </c>
      <c r="C286" s="8">
        <v>35.476599999999998</v>
      </c>
      <c r="D286" s="8">
        <v>41.7316</v>
      </c>
      <c r="E286" s="8">
        <v>38.570700000000002</v>
      </c>
      <c r="F286" s="8">
        <v>41.002499999999998</v>
      </c>
      <c r="G286" s="8">
        <v>40.75</v>
      </c>
      <c r="H286" s="8">
        <v>40.5655</v>
      </c>
      <c r="I286" s="8">
        <v>27.5854</v>
      </c>
      <c r="J286" s="8">
        <v>59.742899999999999</v>
      </c>
      <c r="K286" s="8">
        <v>54.811599999999999</v>
      </c>
      <c r="L286" s="8">
        <v>34.394599999999997</v>
      </c>
      <c r="M286" s="8">
        <v>37.512099999999997</v>
      </c>
      <c r="N286" s="8">
        <v>39.838200000000001</v>
      </c>
      <c r="O286" s="8">
        <v>13.5625</v>
      </c>
      <c r="P286" s="8">
        <v>13.030099999999999</v>
      </c>
      <c r="Q286" s="8">
        <v>12.7483</v>
      </c>
      <c r="R286" s="8">
        <v>12.3301</v>
      </c>
      <c r="S286" s="8">
        <v>11.5358</v>
      </c>
      <c r="T286" s="8">
        <v>11.06</v>
      </c>
      <c r="U286" s="8">
        <v>40.330399999999997</v>
      </c>
      <c r="V286" s="8">
        <v>41.683799999999998</v>
      </c>
      <c r="W286" s="8">
        <v>11.911300000000001</v>
      </c>
      <c r="X286" s="8">
        <v>25231</v>
      </c>
      <c r="Y286" s="24">
        <v>30701</v>
      </c>
      <c r="Z286" s="8">
        <v>30701</v>
      </c>
    </row>
    <row r="287" spans="1:26" x14ac:dyDescent="0.25">
      <c r="A287" s="6"/>
      <c r="B287" s="23" t="s">
        <v>77</v>
      </c>
      <c r="C287" s="8">
        <v>35.858899999999998</v>
      </c>
      <c r="D287" s="8">
        <v>42.498199999999997</v>
      </c>
      <c r="E287" s="8">
        <v>38.528799999999997</v>
      </c>
      <c r="F287" s="8">
        <v>41.146599999999999</v>
      </c>
      <c r="G287" s="8">
        <v>41.266599999999997</v>
      </c>
      <c r="H287" s="8">
        <v>41.190399999999997</v>
      </c>
      <c r="I287" s="8">
        <v>26.696400000000001</v>
      </c>
      <c r="J287" s="8">
        <v>59.006900000000002</v>
      </c>
      <c r="K287" s="8">
        <v>53.755699999999997</v>
      </c>
      <c r="L287" s="8">
        <v>34.393300000000004</v>
      </c>
      <c r="M287" s="8">
        <v>36.915100000000002</v>
      </c>
      <c r="N287" s="8">
        <v>38.901600000000002</v>
      </c>
      <c r="O287" s="8">
        <v>13.4338</v>
      </c>
      <c r="P287" s="8">
        <v>12.992800000000001</v>
      </c>
      <c r="Q287" s="8">
        <v>12.7492</v>
      </c>
      <c r="R287" s="8">
        <v>12.341699999999999</v>
      </c>
      <c r="S287" s="8">
        <v>11.532</v>
      </c>
      <c r="T287" s="8">
        <v>10.9785</v>
      </c>
      <c r="U287" s="8">
        <v>40.737200000000001</v>
      </c>
      <c r="V287" s="8">
        <v>41.027200000000001</v>
      </c>
      <c r="W287" s="8">
        <v>11.8809</v>
      </c>
      <c r="X287" s="8">
        <v>25445</v>
      </c>
      <c r="Y287" s="24">
        <v>30683</v>
      </c>
      <c r="Z287" s="8">
        <v>30683</v>
      </c>
    </row>
    <row r="288" spans="1:26" x14ac:dyDescent="0.25">
      <c r="A288" s="6"/>
      <c r="B288" s="23" t="s">
        <v>78</v>
      </c>
      <c r="C288" s="8">
        <v>36.970100000000002</v>
      </c>
      <c r="D288" s="8">
        <v>42.791400000000003</v>
      </c>
      <c r="E288" s="8">
        <v>38.473199999999999</v>
      </c>
      <c r="F288" s="8">
        <v>41.046399999999998</v>
      </c>
      <c r="G288" s="8">
        <v>41.696100000000001</v>
      </c>
      <c r="H288" s="8">
        <v>41.433700000000002</v>
      </c>
      <c r="I288" s="8">
        <v>25.483000000000001</v>
      </c>
      <c r="J288" s="8">
        <v>57.408499999999997</v>
      </c>
      <c r="K288" s="8">
        <v>52.007300000000001</v>
      </c>
      <c r="L288" s="8">
        <v>34.0657</v>
      </c>
      <c r="M288" s="8">
        <v>36.161000000000001</v>
      </c>
      <c r="N288" s="8">
        <v>38.318100000000001</v>
      </c>
      <c r="O288" s="8">
        <v>13.2819</v>
      </c>
      <c r="P288" s="8">
        <v>13.0342</v>
      </c>
      <c r="Q288" s="8">
        <v>12.728899999999999</v>
      </c>
      <c r="R288" s="8">
        <v>12.421099999999999</v>
      </c>
      <c r="S288" s="8">
        <v>11.524900000000001</v>
      </c>
      <c r="T288" s="8">
        <v>10.954700000000001</v>
      </c>
      <c r="U288" s="8">
        <v>40.945500000000003</v>
      </c>
      <c r="V288" s="8">
        <v>40.197899999999997</v>
      </c>
      <c r="W288" s="8">
        <v>11.8843</v>
      </c>
      <c r="X288" s="8">
        <v>25581</v>
      </c>
      <c r="Y288" s="25">
        <v>30566</v>
      </c>
      <c r="Z288" s="8">
        <v>30566</v>
      </c>
    </row>
    <row r="289" spans="1:26" x14ac:dyDescent="0.25">
      <c r="A289" s="6"/>
      <c r="B289" s="23" t="s">
        <v>79</v>
      </c>
      <c r="C289" s="8">
        <v>37.5199</v>
      </c>
      <c r="D289" s="8">
        <v>43.015700000000002</v>
      </c>
      <c r="E289" s="8">
        <v>39.038699999999999</v>
      </c>
      <c r="F289" s="8">
        <v>40.776899999999998</v>
      </c>
      <c r="G289" s="8">
        <v>42.130299999999998</v>
      </c>
      <c r="H289" s="8">
        <v>41.679499999999997</v>
      </c>
      <c r="I289" s="8">
        <v>24.246600000000001</v>
      </c>
      <c r="J289" s="8">
        <v>56.160400000000003</v>
      </c>
      <c r="K289" s="8">
        <v>51.012799999999999</v>
      </c>
      <c r="L289" s="8">
        <v>33.683199999999999</v>
      </c>
      <c r="M289" s="8">
        <v>34.936799999999998</v>
      </c>
      <c r="N289" s="8">
        <v>37.574599999999997</v>
      </c>
      <c r="O289" s="8">
        <v>13.132400000000001</v>
      </c>
      <c r="P289" s="8">
        <v>13.025499999999999</v>
      </c>
      <c r="Q289" s="8">
        <v>12.742699999999999</v>
      </c>
      <c r="R289" s="8">
        <v>12.5052</v>
      </c>
      <c r="S289" s="8">
        <v>11.567399999999999</v>
      </c>
      <c r="T289" s="8">
        <v>11.030900000000001</v>
      </c>
      <c r="U289" s="8">
        <v>41.196399999999997</v>
      </c>
      <c r="V289" s="8">
        <v>39.327300000000001</v>
      </c>
      <c r="W289" s="8">
        <v>11.9305</v>
      </c>
      <c r="X289" s="8">
        <v>25852</v>
      </c>
      <c r="Y289" s="25">
        <v>30444</v>
      </c>
      <c r="Z289" s="8">
        <v>30444</v>
      </c>
    </row>
    <row r="290" spans="1:26" x14ac:dyDescent="0.25">
      <c r="A290" s="30" t="s">
        <v>22</v>
      </c>
      <c r="B290" s="31">
        <v>44300.125</v>
      </c>
      <c r="C290" s="8">
        <v>38.692399999999999</v>
      </c>
      <c r="D290" s="8">
        <v>36.092300000000002</v>
      </c>
      <c r="E290" s="8">
        <v>36.605699999999999</v>
      </c>
      <c r="F290" s="8">
        <v>35.716500000000003</v>
      </c>
      <c r="G290" s="8">
        <v>34.637599999999999</v>
      </c>
      <c r="H290" s="8">
        <v>36.512300000000003</v>
      </c>
      <c r="I290" s="8">
        <v>38.3979</v>
      </c>
      <c r="J290" s="8">
        <v>59.046500000000002</v>
      </c>
      <c r="K290" s="8">
        <v>33.862200000000001</v>
      </c>
      <c r="L290" s="8">
        <v>29.209599999999998</v>
      </c>
      <c r="M290" s="8">
        <v>22.976700000000001</v>
      </c>
      <c r="N290" s="8">
        <v>17.983899999999998</v>
      </c>
      <c r="O290" s="8">
        <v>12.9762</v>
      </c>
      <c r="P290" s="8">
        <v>12.614800000000001</v>
      </c>
      <c r="Q290" s="8">
        <v>11.6653</v>
      </c>
      <c r="R290" s="8">
        <v>11.860099999999999</v>
      </c>
      <c r="S290" s="8">
        <v>11.7654</v>
      </c>
      <c r="T290" s="8">
        <v>11.0084</v>
      </c>
      <c r="U290" s="8">
        <v>35.926600000000001</v>
      </c>
      <c r="V290" s="8">
        <v>29.574000000000002</v>
      </c>
      <c r="W290" s="8">
        <v>11.738799999999999</v>
      </c>
      <c r="X290" s="8">
        <v>42580</v>
      </c>
      <c r="Y290" s="24">
        <v>47829</v>
      </c>
      <c r="Z290" s="8">
        <v>47829</v>
      </c>
    </row>
    <row r="291" spans="1:26" x14ac:dyDescent="0.25">
      <c r="A291" s="6"/>
      <c r="B291" s="22" t="s">
        <v>69</v>
      </c>
      <c r="C291" s="8">
        <v>39.256700000000002</v>
      </c>
      <c r="D291" s="8">
        <v>36.544600000000003</v>
      </c>
      <c r="E291" s="8">
        <v>37.892899999999997</v>
      </c>
      <c r="F291" s="8">
        <v>35.5184</v>
      </c>
      <c r="G291" s="8">
        <v>35.230899999999998</v>
      </c>
      <c r="H291" s="8">
        <v>35.839199999999998</v>
      </c>
      <c r="I291" s="8">
        <v>51.182200000000002</v>
      </c>
      <c r="J291" s="8">
        <v>57.105600000000003</v>
      </c>
      <c r="K291" s="8">
        <v>34.201500000000003</v>
      </c>
      <c r="L291" s="8">
        <v>28.098800000000001</v>
      </c>
      <c r="M291" s="8">
        <v>21.529499999999999</v>
      </c>
      <c r="N291" s="8">
        <v>15.884</v>
      </c>
      <c r="O291" s="8">
        <v>13.2532</v>
      </c>
      <c r="P291" s="8">
        <v>12.683199999999999</v>
      </c>
      <c r="Q291" s="8">
        <v>11.571899999999999</v>
      </c>
      <c r="R291" s="8">
        <v>11.7942</v>
      </c>
      <c r="S291" s="8">
        <v>11.598100000000001</v>
      </c>
      <c r="T291" s="8">
        <v>11.0419</v>
      </c>
      <c r="U291" s="8">
        <v>36.141399999999997</v>
      </c>
      <c r="V291" s="8">
        <v>28.8492</v>
      </c>
      <c r="W291" s="8">
        <v>11.6951</v>
      </c>
      <c r="X291" s="8">
        <v>43089</v>
      </c>
      <c r="Y291" s="24">
        <v>49354</v>
      </c>
      <c r="Z291" s="8">
        <v>49354</v>
      </c>
    </row>
    <row r="292" spans="1:26" x14ac:dyDescent="0.25">
      <c r="A292" s="6"/>
      <c r="B292" s="23" t="s">
        <v>70</v>
      </c>
      <c r="C292" s="8">
        <v>39.051400000000001</v>
      </c>
      <c r="D292" s="8">
        <v>35.981299999999997</v>
      </c>
      <c r="E292" s="8">
        <v>37.265000000000001</v>
      </c>
      <c r="F292" s="8">
        <v>35.540799999999997</v>
      </c>
      <c r="G292" s="8">
        <v>34.943399999999997</v>
      </c>
      <c r="H292" s="8">
        <v>35.605600000000003</v>
      </c>
      <c r="I292" s="8">
        <v>48.735300000000002</v>
      </c>
      <c r="J292" s="8">
        <v>57.036700000000003</v>
      </c>
      <c r="K292" s="8">
        <v>34.004399999999997</v>
      </c>
      <c r="L292" s="8">
        <v>27.813099999999999</v>
      </c>
      <c r="M292" s="8">
        <v>21.633299999999998</v>
      </c>
      <c r="N292" s="8">
        <v>16.713000000000001</v>
      </c>
      <c r="O292" s="8">
        <v>13.1591</v>
      </c>
      <c r="P292" s="8">
        <v>12.717700000000001</v>
      </c>
      <c r="Q292" s="8">
        <v>11.582599999999999</v>
      </c>
      <c r="R292" s="8">
        <v>11.794600000000001</v>
      </c>
      <c r="S292" s="8">
        <v>11.6082</v>
      </c>
      <c r="T292" s="8">
        <v>10.9755</v>
      </c>
      <c r="U292" s="8">
        <v>35.856099999999998</v>
      </c>
      <c r="V292" s="8">
        <v>28.938800000000001</v>
      </c>
      <c r="W292" s="8">
        <v>11.689</v>
      </c>
      <c r="X292" s="8">
        <v>43097</v>
      </c>
      <c r="Y292" s="24">
        <v>48849</v>
      </c>
      <c r="Z292" s="8">
        <v>48849</v>
      </c>
    </row>
    <row r="293" spans="1:26" x14ac:dyDescent="0.25">
      <c r="A293" s="6"/>
      <c r="B293" s="23" t="s">
        <v>71</v>
      </c>
      <c r="C293" s="8">
        <v>38.464100000000002</v>
      </c>
      <c r="D293" s="8">
        <v>35.809199999999997</v>
      </c>
      <c r="E293" s="8">
        <v>36.994900000000001</v>
      </c>
      <c r="F293" s="8">
        <v>35.282499999999999</v>
      </c>
      <c r="G293" s="8">
        <v>34.612099999999998</v>
      </c>
      <c r="H293" s="8">
        <v>35.7179</v>
      </c>
      <c r="I293" s="8">
        <v>46.304099999999998</v>
      </c>
      <c r="J293" s="8">
        <v>57.6693</v>
      </c>
      <c r="K293" s="8">
        <v>33.5717</v>
      </c>
      <c r="L293" s="8">
        <v>27.7561</v>
      </c>
      <c r="M293" s="8">
        <v>21.741900000000001</v>
      </c>
      <c r="N293" s="8">
        <v>16.852900000000002</v>
      </c>
      <c r="O293" s="8">
        <v>13.120200000000001</v>
      </c>
      <c r="P293" s="8">
        <v>12.705299999999999</v>
      </c>
      <c r="Q293" s="8">
        <v>11.5869</v>
      </c>
      <c r="R293" s="8">
        <v>11.8034</v>
      </c>
      <c r="S293" s="8">
        <v>11.6357</v>
      </c>
      <c r="T293" s="8">
        <v>10.935600000000001</v>
      </c>
      <c r="U293" s="8">
        <v>35.657400000000003</v>
      </c>
      <c r="V293" s="8">
        <v>28.8856</v>
      </c>
      <c r="W293" s="8">
        <v>11.686999999999999</v>
      </c>
      <c r="X293" s="8">
        <v>42968</v>
      </c>
      <c r="Y293" s="24">
        <v>48583</v>
      </c>
      <c r="Z293" s="8">
        <v>48583</v>
      </c>
    </row>
    <row r="294" spans="1:26" x14ac:dyDescent="0.25">
      <c r="A294" s="6"/>
      <c r="B294" s="23" t="s">
        <v>72</v>
      </c>
      <c r="C294" s="8">
        <v>38.357399999999998</v>
      </c>
      <c r="D294" s="8">
        <v>35.676099999999998</v>
      </c>
      <c r="E294" s="8">
        <v>37.166600000000003</v>
      </c>
      <c r="F294" s="8">
        <v>35.186999999999998</v>
      </c>
      <c r="G294" s="8">
        <v>34.643599999999999</v>
      </c>
      <c r="H294" s="8">
        <v>35.9116</v>
      </c>
      <c r="I294" s="8">
        <v>44.056600000000003</v>
      </c>
      <c r="J294" s="8">
        <v>57.968499999999999</v>
      </c>
      <c r="K294" s="8">
        <v>33.770000000000003</v>
      </c>
      <c r="L294" s="8">
        <v>28.069199999999999</v>
      </c>
      <c r="M294" s="8">
        <v>22.1828</v>
      </c>
      <c r="N294" s="8">
        <v>17.257899999999999</v>
      </c>
      <c r="O294" s="8">
        <v>13.0616</v>
      </c>
      <c r="P294" s="8">
        <v>12.6645</v>
      </c>
      <c r="Q294" s="8">
        <v>11.597300000000001</v>
      </c>
      <c r="R294" s="8">
        <v>11.817399999999999</v>
      </c>
      <c r="S294" s="8">
        <v>11.688499999999999</v>
      </c>
      <c r="T294" s="8">
        <v>10.918799999999999</v>
      </c>
      <c r="U294" s="8">
        <v>35.702800000000003</v>
      </c>
      <c r="V294" s="8">
        <v>29.130099999999999</v>
      </c>
      <c r="W294" s="8">
        <v>11.6942</v>
      </c>
      <c r="X294" s="8">
        <v>42575</v>
      </c>
      <c r="Y294" s="24">
        <v>48068</v>
      </c>
      <c r="Z294" s="8">
        <v>48068</v>
      </c>
    </row>
    <row r="295" spans="1:26" x14ac:dyDescent="0.25">
      <c r="A295" s="6"/>
      <c r="B295" s="23" t="s">
        <v>73</v>
      </c>
      <c r="C295" s="8">
        <v>38.484900000000003</v>
      </c>
      <c r="D295" s="8">
        <v>35.969799999999999</v>
      </c>
      <c r="E295" s="8">
        <v>37.009</v>
      </c>
      <c r="F295" s="8">
        <v>35.353999999999999</v>
      </c>
      <c r="G295" s="8">
        <v>34.708100000000002</v>
      </c>
      <c r="H295" s="8">
        <v>36.174799999999998</v>
      </c>
      <c r="I295" s="8">
        <v>40.096699999999998</v>
      </c>
      <c r="J295" s="8">
        <v>58.774900000000002</v>
      </c>
      <c r="K295" s="8">
        <v>33.468899999999998</v>
      </c>
      <c r="L295" s="8">
        <v>29.002400000000002</v>
      </c>
      <c r="M295" s="8">
        <v>22.523299999999999</v>
      </c>
      <c r="N295" s="8">
        <v>17.651399999999999</v>
      </c>
      <c r="O295" s="8">
        <v>13.0183</v>
      </c>
      <c r="P295" s="8">
        <v>12.650499999999999</v>
      </c>
      <c r="Q295" s="8">
        <v>11.6157</v>
      </c>
      <c r="R295" s="8">
        <v>11.837300000000001</v>
      </c>
      <c r="S295" s="8">
        <v>11.7021</v>
      </c>
      <c r="T295" s="8">
        <v>10.9712</v>
      </c>
      <c r="U295" s="8">
        <v>35.827100000000002</v>
      </c>
      <c r="V295" s="8">
        <v>29.3277</v>
      </c>
      <c r="W295" s="8">
        <v>11.708500000000001</v>
      </c>
      <c r="X295" s="8">
        <v>42402</v>
      </c>
      <c r="Y295" s="24">
        <v>47802</v>
      </c>
      <c r="Z295" s="8">
        <v>47802</v>
      </c>
    </row>
    <row r="296" spans="1:26" x14ac:dyDescent="0.25">
      <c r="A296" s="6"/>
      <c r="B296" s="22" t="s">
        <v>74</v>
      </c>
      <c r="C296" s="8">
        <v>39.003599999999999</v>
      </c>
      <c r="D296" s="8">
        <v>36.452800000000003</v>
      </c>
      <c r="E296" s="8">
        <v>36.306699999999999</v>
      </c>
      <c r="F296" s="8">
        <v>36.1111</v>
      </c>
      <c r="G296" s="8">
        <v>34.781700000000001</v>
      </c>
      <c r="H296" s="8">
        <v>37.029200000000003</v>
      </c>
      <c r="I296" s="8">
        <v>36.896099999999997</v>
      </c>
      <c r="J296" s="8">
        <v>59.489600000000003</v>
      </c>
      <c r="K296" s="8">
        <v>34.162500000000001</v>
      </c>
      <c r="L296" s="8">
        <v>29.283799999999999</v>
      </c>
      <c r="M296" s="8">
        <v>23.6541</v>
      </c>
      <c r="N296" s="8">
        <v>18.433900000000001</v>
      </c>
      <c r="O296" s="8">
        <v>12.9251</v>
      </c>
      <c r="P296" s="8">
        <v>12.6381</v>
      </c>
      <c r="Q296" s="8">
        <v>11.657999999999999</v>
      </c>
      <c r="R296" s="8">
        <v>11.8658</v>
      </c>
      <c r="S296" s="8">
        <v>11.789300000000001</v>
      </c>
      <c r="T296" s="8">
        <v>11.0166</v>
      </c>
      <c r="U296" s="8">
        <v>36.176299999999998</v>
      </c>
      <c r="V296" s="8">
        <v>29.825700000000001</v>
      </c>
      <c r="W296" s="8">
        <v>11.743600000000001</v>
      </c>
      <c r="X296" s="8">
        <v>42576</v>
      </c>
      <c r="Y296" s="24">
        <v>47860</v>
      </c>
      <c r="Z296" s="8">
        <v>47860</v>
      </c>
    </row>
    <row r="297" spans="1:26" x14ac:dyDescent="0.25">
      <c r="A297" s="6"/>
      <c r="B297" s="23" t="s">
        <v>75</v>
      </c>
      <c r="C297" s="8">
        <v>39.055799999999998</v>
      </c>
      <c r="D297" s="8">
        <v>36.645299999999999</v>
      </c>
      <c r="E297" s="8">
        <v>36.463000000000001</v>
      </c>
      <c r="F297" s="8">
        <v>36.544699999999999</v>
      </c>
      <c r="G297" s="8">
        <v>34.985300000000002</v>
      </c>
      <c r="H297" s="8">
        <v>37.176900000000003</v>
      </c>
      <c r="I297" s="8">
        <v>36.098399999999998</v>
      </c>
      <c r="J297" s="8">
        <v>59.665500000000002</v>
      </c>
      <c r="K297" s="8">
        <v>34.497100000000003</v>
      </c>
      <c r="L297" s="8">
        <v>28.893000000000001</v>
      </c>
      <c r="M297" s="8">
        <v>24.672699999999999</v>
      </c>
      <c r="N297" s="8">
        <v>18.656400000000001</v>
      </c>
      <c r="O297" s="8">
        <v>12.8736</v>
      </c>
      <c r="P297" s="8">
        <v>12.6311</v>
      </c>
      <c r="Q297" s="8">
        <v>11.6465</v>
      </c>
      <c r="R297" s="8">
        <v>11.835100000000001</v>
      </c>
      <c r="S297" s="8">
        <v>11.790699999999999</v>
      </c>
      <c r="T297" s="8">
        <v>11.0136</v>
      </c>
      <c r="U297" s="8">
        <v>36.406799999999997</v>
      </c>
      <c r="V297" s="8">
        <v>30.052399999999999</v>
      </c>
      <c r="W297" s="8">
        <v>11.729200000000001</v>
      </c>
      <c r="X297" s="8">
        <v>42511</v>
      </c>
      <c r="Y297" s="24">
        <v>47945</v>
      </c>
      <c r="Z297" s="8">
        <v>47945</v>
      </c>
    </row>
    <row r="298" spans="1:26" x14ac:dyDescent="0.25">
      <c r="A298" s="6"/>
      <c r="B298" s="23" t="s">
        <v>76</v>
      </c>
      <c r="C298" s="8">
        <v>39.065899999999999</v>
      </c>
      <c r="D298" s="8">
        <v>36.9236</v>
      </c>
      <c r="E298" s="8">
        <v>36.531999999999996</v>
      </c>
      <c r="F298" s="8">
        <v>36.833100000000002</v>
      </c>
      <c r="G298" s="8">
        <v>34.997999999999998</v>
      </c>
      <c r="H298" s="8">
        <v>37.115400000000001</v>
      </c>
      <c r="I298" s="8">
        <v>34.371400000000001</v>
      </c>
      <c r="J298" s="8">
        <v>59.047400000000003</v>
      </c>
      <c r="K298" s="8">
        <v>34.921799999999998</v>
      </c>
      <c r="L298" s="8">
        <v>28.787600000000001</v>
      </c>
      <c r="M298" s="8">
        <v>25.232500000000002</v>
      </c>
      <c r="N298" s="8">
        <v>18.586300000000001</v>
      </c>
      <c r="O298" s="8">
        <v>12.776999999999999</v>
      </c>
      <c r="P298" s="8">
        <v>12.6553</v>
      </c>
      <c r="Q298" s="8">
        <v>11.5999</v>
      </c>
      <c r="R298" s="8">
        <v>11.8004</v>
      </c>
      <c r="S298" s="8">
        <v>11.8208</v>
      </c>
      <c r="T298" s="8">
        <v>11.029199999999999</v>
      </c>
      <c r="U298" s="8">
        <v>36.497</v>
      </c>
      <c r="V298" s="8">
        <v>30.043800000000001</v>
      </c>
      <c r="W298" s="8">
        <v>11.7224</v>
      </c>
      <c r="X298" s="8">
        <v>42874</v>
      </c>
      <c r="Y298" s="24">
        <v>48197</v>
      </c>
      <c r="Z298" s="8">
        <v>48197</v>
      </c>
    </row>
    <row r="299" spans="1:26" x14ac:dyDescent="0.25">
      <c r="A299" s="6"/>
      <c r="B299" s="23" t="s">
        <v>77</v>
      </c>
      <c r="C299" s="8">
        <v>39.450600000000001</v>
      </c>
      <c r="D299" s="8">
        <v>36.894599999999997</v>
      </c>
      <c r="E299" s="8">
        <v>36.7517</v>
      </c>
      <c r="F299" s="8">
        <v>37.372199999999999</v>
      </c>
      <c r="G299" s="8">
        <v>35.048999999999999</v>
      </c>
      <c r="H299" s="8">
        <v>37.3508</v>
      </c>
      <c r="I299" s="8">
        <v>33.613399999999999</v>
      </c>
      <c r="J299" s="8">
        <v>58.716200000000001</v>
      </c>
      <c r="K299" s="8">
        <v>35.100999999999999</v>
      </c>
      <c r="L299" s="8">
        <v>28.467700000000001</v>
      </c>
      <c r="M299" s="8">
        <v>25.641100000000002</v>
      </c>
      <c r="N299" s="8">
        <v>18.312000000000001</v>
      </c>
      <c r="O299" s="8">
        <v>12.7155</v>
      </c>
      <c r="P299" s="8">
        <v>12.638999999999999</v>
      </c>
      <c r="Q299" s="8">
        <v>11.579499999999999</v>
      </c>
      <c r="R299" s="8">
        <v>11.737299999999999</v>
      </c>
      <c r="S299" s="8">
        <v>11.8317</v>
      </c>
      <c r="T299" s="8">
        <v>11.0044</v>
      </c>
      <c r="U299" s="8">
        <v>36.728099999999998</v>
      </c>
      <c r="V299" s="8">
        <v>29.9419</v>
      </c>
      <c r="W299" s="8">
        <v>11.697800000000001</v>
      </c>
      <c r="X299" s="8">
        <v>43263</v>
      </c>
      <c r="Y299" s="24">
        <v>48592</v>
      </c>
      <c r="Z299" s="8">
        <v>48592</v>
      </c>
    </row>
    <row r="300" spans="1:26" x14ac:dyDescent="0.25">
      <c r="A300" s="6"/>
      <c r="B300" s="23" t="s">
        <v>78</v>
      </c>
      <c r="C300" s="8">
        <v>39.424900000000001</v>
      </c>
      <c r="D300" s="8">
        <v>36.662599999999998</v>
      </c>
      <c r="E300" s="8">
        <v>36.897399999999998</v>
      </c>
      <c r="F300" s="8">
        <v>37.518099999999997</v>
      </c>
      <c r="G300" s="8">
        <v>35.354700000000001</v>
      </c>
      <c r="H300" s="8">
        <v>37.622599999999998</v>
      </c>
      <c r="I300" s="8">
        <v>32.895099999999999</v>
      </c>
      <c r="J300" s="8">
        <v>57.129399999999997</v>
      </c>
      <c r="K300" s="8">
        <v>34.744700000000002</v>
      </c>
      <c r="L300" s="8">
        <v>28.526499999999999</v>
      </c>
      <c r="M300" s="8">
        <v>25.9681</v>
      </c>
      <c r="N300" s="8">
        <v>18.2941</v>
      </c>
      <c r="O300" s="8">
        <v>12.664099999999999</v>
      </c>
      <c r="P300" s="8">
        <v>12.607900000000001</v>
      </c>
      <c r="Q300" s="8">
        <v>11.5512</v>
      </c>
      <c r="R300" s="8">
        <v>11.681100000000001</v>
      </c>
      <c r="S300" s="8">
        <v>11.8367</v>
      </c>
      <c r="T300" s="8">
        <v>11.005100000000001</v>
      </c>
      <c r="U300" s="8">
        <v>36.901499999999999</v>
      </c>
      <c r="V300" s="8">
        <v>29.768799999999999</v>
      </c>
      <c r="W300" s="8">
        <v>11.6768</v>
      </c>
      <c r="X300" s="8">
        <v>43711</v>
      </c>
      <c r="Y300" s="25">
        <v>49189</v>
      </c>
      <c r="Z300" s="8">
        <v>49189</v>
      </c>
    </row>
    <row r="301" spans="1:26" x14ac:dyDescent="0.25">
      <c r="A301" s="6"/>
      <c r="B301" s="23" t="s">
        <v>79</v>
      </c>
      <c r="C301" s="8">
        <v>39.933100000000003</v>
      </c>
      <c r="D301" s="8">
        <v>36.616300000000003</v>
      </c>
      <c r="E301" s="8">
        <v>37.317100000000003</v>
      </c>
      <c r="F301" s="8">
        <v>37.787599999999998</v>
      </c>
      <c r="G301" s="8">
        <v>35.4895</v>
      </c>
      <c r="H301" s="8">
        <v>38.017200000000003</v>
      </c>
      <c r="I301" s="8">
        <v>31.622499999999999</v>
      </c>
      <c r="J301" s="8">
        <v>55.747700000000002</v>
      </c>
      <c r="K301" s="8">
        <v>35.214700000000001</v>
      </c>
      <c r="L301" s="8">
        <v>28.443000000000001</v>
      </c>
      <c r="M301" s="8">
        <v>26.3779</v>
      </c>
      <c r="N301" s="8">
        <v>18.2498</v>
      </c>
      <c r="O301" s="8">
        <v>12.5717</v>
      </c>
      <c r="P301" s="8">
        <v>12.5177</v>
      </c>
      <c r="Q301" s="8">
        <v>11.549099999999999</v>
      </c>
      <c r="R301" s="8">
        <v>11.709300000000001</v>
      </c>
      <c r="S301" s="8">
        <v>11.89</v>
      </c>
      <c r="T301" s="8">
        <v>10.9727</v>
      </c>
      <c r="U301" s="8">
        <v>37.168500000000002</v>
      </c>
      <c r="V301" s="8">
        <v>29.691099999999999</v>
      </c>
      <c r="W301" s="8">
        <v>11.672499999999999</v>
      </c>
      <c r="X301" s="8">
        <v>44201</v>
      </c>
      <c r="Y301" s="25">
        <v>49782</v>
      </c>
      <c r="Z301" s="8">
        <v>49782</v>
      </c>
    </row>
    <row r="302" spans="1:26" x14ac:dyDescent="0.25">
      <c r="A302" s="30" t="s">
        <v>22</v>
      </c>
      <c r="B302" s="31">
        <v>44301.125</v>
      </c>
      <c r="C302" s="8">
        <v>21.3248</v>
      </c>
      <c r="D302" s="8">
        <v>30.6187</v>
      </c>
      <c r="E302" s="8">
        <v>32.0336</v>
      </c>
      <c r="F302" s="8">
        <v>31.4922</v>
      </c>
      <c r="G302" s="8">
        <v>35.740499999999997</v>
      </c>
      <c r="H302" s="8">
        <v>38.624200000000002</v>
      </c>
      <c r="I302" s="8">
        <v>59.059600000000003</v>
      </c>
      <c r="J302" s="8">
        <v>46.773800000000001</v>
      </c>
      <c r="K302" s="8">
        <v>42.686500000000002</v>
      </c>
      <c r="L302" s="8">
        <v>36.2166</v>
      </c>
      <c r="M302" s="8">
        <v>42.118099999999998</v>
      </c>
      <c r="N302" s="8">
        <v>47.085900000000002</v>
      </c>
      <c r="O302" s="8">
        <v>15.441599999999999</v>
      </c>
      <c r="P302" s="8">
        <v>13.902699999999999</v>
      </c>
      <c r="Q302" s="8">
        <v>13.4046</v>
      </c>
      <c r="R302" s="8">
        <v>13.217000000000001</v>
      </c>
      <c r="S302" s="8">
        <v>12.6379</v>
      </c>
      <c r="T302" s="8">
        <v>12.016</v>
      </c>
      <c r="U302" s="8">
        <v>34.045499999999997</v>
      </c>
      <c r="V302" s="8">
        <v>43.302399999999999</v>
      </c>
      <c r="W302" s="8">
        <v>12.9101</v>
      </c>
      <c r="X302" s="8">
        <v>6503</v>
      </c>
      <c r="Y302" s="24">
        <v>7169</v>
      </c>
      <c r="Z302" s="8">
        <v>7169</v>
      </c>
    </row>
    <row r="303" spans="1:26" x14ac:dyDescent="0.25">
      <c r="A303" s="6"/>
      <c r="B303" s="22" t="s">
        <v>69</v>
      </c>
      <c r="C303" s="8">
        <v>17.859200000000001</v>
      </c>
      <c r="D303" s="8">
        <v>27.368600000000001</v>
      </c>
      <c r="E303" s="8">
        <v>33.773099999999999</v>
      </c>
      <c r="F303" s="8">
        <v>34.3566</v>
      </c>
      <c r="G303" s="8">
        <v>35.648099999999999</v>
      </c>
      <c r="H303" s="8">
        <v>40.427300000000002</v>
      </c>
      <c r="I303" s="8">
        <v>88.538899999999998</v>
      </c>
      <c r="J303" s="8">
        <v>66.294499999999999</v>
      </c>
      <c r="K303" s="8">
        <v>48.120100000000001</v>
      </c>
      <c r="L303" s="8">
        <v>45.052999999999997</v>
      </c>
      <c r="M303" s="8">
        <v>42.551000000000002</v>
      </c>
      <c r="N303" s="8">
        <v>36.292000000000002</v>
      </c>
      <c r="O303" s="8">
        <v>16.066400000000002</v>
      </c>
      <c r="P303" s="8">
        <v>14.618499999999999</v>
      </c>
      <c r="Q303" s="8">
        <v>13.503299999999999</v>
      </c>
      <c r="R303" s="8">
        <v>13.0739</v>
      </c>
      <c r="S303" s="8">
        <v>12.7418</v>
      </c>
      <c r="T303" s="8">
        <v>11.8866</v>
      </c>
      <c r="U303" s="8">
        <v>35.569800000000001</v>
      </c>
      <c r="V303" s="8">
        <v>45.526200000000003</v>
      </c>
      <c r="W303" s="8">
        <v>12.9376</v>
      </c>
      <c r="X303" s="8">
        <v>6526</v>
      </c>
      <c r="Y303" s="24">
        <v>7504</v>
      </c>
      <c r="Z303" s="8">
        <v>7504</v>
      </c>
    </row>
    <row r="304" spans="1:26" x14ac:dyDescent="0.25">
      <c r="A304" s="6"/>
      <c r="B304" s="23" t="s">
        <v>70</v>
      </c>
      <c r="C304" s="8">
        <v>18.4207</v>
      </c>
      <c r="D304" s="8">
        <v>27.726600000000001</v>
      </c>
      <c r="E304" s="8">
        <v>33.8673</v>
      </c>
      <c r="F304" s="8">
        <v>33.884300000000003</v>
      </c>
      <c r="G304" s="8">
        <v>35.832000000000001</v>
      </c>
      <c r="H304" s="8">
        <v>40.834899999999998</v>
      </c>
      <c r="I304" s="8">
        <v>85.7256</v>
      </c>
      <c r="J304" s="8">
        <v>64.379599999999996</v>
      </c>
      <c r="K304" s="8">
        <v>46.597200000000001</v>
      </c>
      <c r="L304" s="8">
        <v>43.4756</v>
      </c>
      <c r="M304" s="8">
        <v>43.042700000000004</v>
      </c>
      <c r="N304" s="8">
        <v>37.691299999999998</v>
      </c>
      <c r="O304" s="8">
        <v>15.978300000000001</v>
      </c>
      <c r="P304" s="8">
        <v>14.489800000000001</v>
      </c>
      <c r="Q304" s="8">
        <v>13.4535</v>
      </c>
      <c r="R304" s="8">
        <v>13.153499999999999</v>
      </c>
      <c r="S304" s="8">
        <v>12.709300000000001</v>
      </c>
      <c r="T304" s="8">
        <v>11.914300000000001</v>
      </c>
      <c r="U304" s="8">
        <v>35.594499999999996</v>
      </c>
      <c r="V304" s="8">
        <v>45.3202</v>
      </c>
      <c r="W304" s="8">
        <v>12.9407</v>
      </c>
      <c r="X304" s="8">
        <v>6525</v>
      </c>
      <c r="Y304" s="24">
        <v>7435</v>
      </c>
      <c r="Z304" s="8">
        <v>7435</v>
      </c>
    </row>
    <row r="305" spans="1:26" x14ac:dyDescent="0.25">
      <c r="A305" s="6"/>
      <c r="B305" s="23" t="s">
        <v>71</v>
      </c>
      <c r="C305" s="8">
        <v>19.045000000000002</v>
      </c>
      <c r="D305" s="8">
        <v>27.7193</v>
      </c>
      <c r="E305" s="8">
        <v>33.599800000000002</v>
      </c>
      <c r="F305" s="8">
        <v>33.0124</v>
      </c>
      <c r="G305" s="8">
        <v>35.727899999999998</v>
      </c>
      <c r="H305" s="8">
        <v>40.747599999999998</v>
      </c>
      <c r="I305" s="8">
        <v>83.579099999999997</v>
      </c>
      <c r="J305" s="8">
        <v>61.4405</v>
      </c>
      <c r="K305" s="8">
        <v>46.070700000000002</v>
      </c>
      <c r="L305" s="8">
        <v>41.863599999999998</v>
      </c>
      <c r="M305" s="8">
        <v>43.290500000000002</v>
      </c>
      <c r="N305" s="8">
        <v>39.350999999999999</v>
      </c>
      <c r="O305" s="8">
        <v>15.8795</v>
      </c>
      <c r="P305" s="8">
        <v>14.3962</v>
      </c>
      <c r="Q305" s="8">
        <v>13.3911</v>
      </c>
      <c r="R305" s="8">
        <v>13.2319</v>
      </c>
      <c r="S305" s="8">
        <v>12.6623</v>
      </c>
      <c r="T305" s="8">
        <v>11.9313</v>
      </c>
      <c r="U305" s="8">
        <v>35.269599999999997</v>
      </c>
      <c r="V305" s="8">
        <v>45.1434</v>
      </c>
      <c r="W305" s="8">
        <v>12.933</v>
      </c>
      <c r="X305" s="8">
        <v>6563</v>
      </c>
      <c r="Y305" s="24">
        <v>7380</v>
      </c>
      <c r="Z305" s="8">
        <v>7380</v>
      </c>
    </row>
    <row r="306" spans="1:26" x14ac:dyDescent="0.25">
      <c r="A306" s="6"/>
      <c r="B306" s="23" t="s">
        <v>72</v>
      </c>
      <c r="C306" s="8">
        <v>19.496600000000001</v>
      </c>
      <c r="D306" s="8">
        <v>27.556899999999999</v>
      </c>
      <c r="E306" s="8">
        <v>33.280799999999999</v>
      </c>
      <c r="F306" s="8">
        <v>31.859000000000002</v>
      </c>
      <c r="G306" s="8">
        <v>35.952300000000001</v>
      </c>
      <c r="H306" s="8">
        <v>40.843299999999999</v>
      </c>
      <c r="I306" s="8">
        <v>80.388300000000001</v>
      </c>
      <c r="J306" s="8">
        <v>59.389699999999998</v>
      </c>
      <c r="K306" s="8">
        <v>45.323599999999999</v>
      </c>
      <c r="L306" s="8">
        <v>40.560600000000001</v>
      </c>
      <c r="M306" s="8">
        <v>44.294400000000003</v>
      </c>
      <c r="N306" s="8">
        <v>42.395699999999998</v>
      </c>
      <c r="O306" s="8">
        <v>15.788600000000001</v>
      </c>
      <c r="P306" s="8">
        <v>14.322900000000001</v>
      </c>
      <c r="Q306" s="8">
        <v>13.335800000000001</v>
      </c>
      <c r="R306" s="8">
        <v>13.3123</v>
      </c>
      <c r="S306" s="8">
        <v>12.5587</v>
      </c>
      <c r="T306" s="8">
        <v>11.9178</v>
      </c>
      <c r="U306" s="8">
        <v>34.932299999999998</v>
      </c>
      <c r="V306" s="8">
        <v>45.633899999999997</v>
      </c>
      <c r="W306" s="8">
        <v>12.910600000000001</v>
      </c>
      <c r="X306" s="8">
        <v>6521</v>
      </c>
      <c r="Y306" s="24">
        <v>7307</v>
      </c>
      <c r="Z306" s="8">
        <v>7307</v>
      </c>
    </row>
    <row r="307" spans="1:26" x14ac:dyDescent="0.25">
      <c r="A307" s="6"/>
      <c r="B307" s="23" t="s">
        <v>73</v>
      </c>
      <c r="C307" s="8">
        <v>20.506599999999999</v>
      </c>
      <c r="D307" s="8">
        <v>29.320900000000002</v>
      </c>
      <c r="E307" s="8">
        <v>32.5075</v>
      </c>
      <c r="F307" s="8">
        <v>31.510100000000001</v>
      </c>
      <c r="G307" s="8">
        <v>35.9315</v>
      </c>
      <c r="H307" s="8">
        <v>39.101100000000002</v>
      </c>
      <c r="I307" s="8">
        <v>67.539400000000001</v>
      </c>
      <c r="J307" s="8">
        <v>50.827300000000001</v>
      </c>
      <c r="K307" s="8">
        <v>43.71</v>
      </c>
      <c r="L307" s="8">
        <v>36.7988</v>
      </c>
      <c r="M307" s="8">
        <v>42.734699999999997</v>
      </c>
      <c r="N307" s="8">
        <v>46.027200000000001</v>
      </c>
      <c r="O307" s="8">
        <v>15.5505</v>
      </c>
      <c r="P307" s="8">
        <v>14.017200000000001</v>
      </c>
      <c r="Q307" s="8">
        <v>13.3668</v>
      </c>
      <c r="R307" s="8">
        <v>13.251799999999999</v>
      </c>
      <c r="S307" s="8">
        <v>12.577400000000001</v>
      </c>
      <c r="T307" s="8">
        <v>11.9894</v>
      </c>
      <c r="U307" s="8">
        <v>34.169499999999999</v>
      </c>
      <c r="V307" s="8">
        <v>44.063099999999999</v>
      </c>
      <c r="W307" s="8">
        <v>12.903499999999999</v>
      </c>
      <c r="X307" s="8">
        <v>6519</v>
      </c>
      <c r="Y307" s="24">
        <v>7204</v>
      </c>
      <c r="Z307" s="8">
        <v>7204</v>
      </c>
    </row>
    <row r="308" spans="1:26" x14ac:dyDescent="0.25">
      <c r="A308" s="6"/>
      <c r="B308" s="22" t="s">
        <v>74</v>
      </c>
      <c r="C308" s="8">
        <v>22.043099999999999</v>
      </c>
      <c r="D308" s="8">
        <v>31.151199999999999</v>
      </c>
      <c r="E308" s="8">
        <v>32.183399999999999</v>
      </c>
      <c r="F308" s="8">
        <v>31.765499999999999</v>
      </c>
      <c r="G308" s="8">
        <v>35.071899999999999</v>
      </c>
      <c r="H308" s="8">
        <v>37.900300000000001</v>
      </c>
      <c r="I308" s="8">
        <v>54.176200000000001</v>
      </c>
      <c r="J308" s="8">
        <v>42.7166</v>
      </c>
      <c r="K308" s="8">
        <v>40.514000000000003</v>
      </c>
      <c r="L308" s="8">
        <v>36.163800000000002</v>
      </c>
      <c r="M308" s="8">
        <v>41.003900000000002</v>
      </c>
      <c r="N308" s="8">
        <v>48.253500000000003</v>
      </c>
      <c r="O308" s="8">
        <v>15.3133</v>
      </c>
      <c r="P308" s="8">
        <v>13.8643</v>
      </c>
      <c r="Q308" s="8">
        <v>13.353300000000001</v>
      </c>
      <c r="R308" s="8">
        <v>13.131500000000001</v>
      </c>
      <c r="S308" s="8">
        <v>12.604799999999999</v>
      </c>
      <c r="T308" s="8">
        <v>11.9735</v>
      </c>
      <c r="U308" s="8">
        <v>33.863399999999999</v>
      </c>
      <c r="V308" s="8">
        <v>42.473199999999999</v>
      </c>
      <c r="W308" s="8">
        <v>12.856400000000001</v>
      </c>
      <c r="X308" s="8">
        <v>6540</v>
      </c>
      <c r="Y308" s="24">
        <v>7182</v>
      </c>
      <c r="Z308" s="8">
        <v>7182</v>
      </c>
    </row>
    <row r="309" spans="1:26" x14ac:dyDescent="0.25">
      <c r="A309" s="6"/>
      <c r="B309" s="23" t="s">
        <v>75</v>
      </c>
      <c r="C309" s="8">
        <v>22.6828</v>
      </c>
      <c r="D309" s="8">
        <v>31.0823</v>
      </c>
      <c r="E309" s="8">
        <v>32.061199999999999</v>
      </c>
      <c r="F309" s="8">
        <v>32.250599999999999</v>
      </c>
      <c r="G309" s="8">
        <v>35.494900000000001</v>
      </c>
      <c r="H309" s="8">
        <v>37.974299999999999</v>
      </c>
      <c r="I309" s="8">
        <v>51.603499999999997</v>
      </c>
      <c r="J309" s="8">
        <v>39.070399999999999</v>
      </c>
      <c r="K309" s="8">
        <v>37.778500000000001</v>
      </c>
      <c r="L309" s="8">
        <v>36.7941</v>
      </c>
      <c r="M309" s="8">
        <v>40.531100000000002</v>
      </c>
      <c r="N309" s="8">
        <v>48.871200000000002</v>
      </c>
      <c r="O309" s="8">
        <v>15.206899999999999</v>
      </c>
      <c r="P309" s="8">
        <v>13.9223</v>
      </c>
      <c r="Q309" s="8">
        <v>13.314299999999999</v>
      </c>
      <c r="R309" s="8">
        <v>13.073499999999999</v>
      </c>
      <c r="S309" s="8">
        <v>12.605399999999999</v>
      </c>
      <c r="T309" s="8">
        <v>11.940899999999999</v>
      </c>
      <c r="U309" s="8">
        <v>34.086500000000001</v>
      </c>
      <c r="V309" s="8">
        <v>41.813000000000002</v>
      </c>
      <c r="W309" s="8">
        <v>12.830399999999999</v>
      </c>
      <c r="X309" s="8">
        <v>6561</v>
      </c>
      <c r="Y309" s="24">
        <v>7170</v>
      </c>
      <c r="Z309" s="8">
        <v>7170</v>
      </c>
    </row>
    <row r="310" spans="1:26" x14ac:dyDescent="0.25">
      <c r="A310" s="6"/>
      <c r="B310" s="23" t="s">
        <v>76</v>
      </c>
      <c r="C310" s="8">
        <v>23.140999999999998</v>
      </c>
      <c r="D310" s="8">
        <v>30.9025</v>
      </c>
      <c r="E310" s="8">
        <v>32.571899999999999</v>
      </c>
      <c r="F310" s="8">
        <v>32.997999999999998</v>
      </c>
      <c r="G310" s="8">
        <v>35.465400000000002</v>
      </c>
      <c r="H310" s="8">
        <v>38.014899999999997</v>
      </c>
      <c r="I310" s="8">
        <v>50.464199999999998</v>
      </c>
      <c r="J310" s="8">
        <v>35.902500000000003</v>
      </c>
      <c r="K310" s="8">
        <v>35.423499999999997</v>
      </c>
      <c r="L310" s="8">
        <v>37.693600000000004</v>
      </c>
      <c r="M310" s="8">
        <v>41.159199999999998</v>
      </c>
      <c r="N310" s="8">
        <v>48.696300000000001</v>
      </c>
      <c r="O310" s="8">
        <v>15.170400000000001</v>
      </c>
      <c r="P310" s="8">
        <v>13.9465</v>
      </c>
      <c r="Q310" s="8">
        <v>13.2195</v>
      </c>
      <c r="R310" s="8">
        <v>13.010999999999999</v>
      </c>
      <c r="S310" s="8">
        <v>12.663</v>
      </c>
      <c r="T310" s="8">
        <v>11.9305</v>
      </c>
      <c r="U310" s="8">
        <v>34.340000000000003</v>
      </c>
      <c r="V310" s="8">
        <v>41.432099999999998</v>
      </c>
      <c r="W310" s="8">
        <v>12.8117</v>
      </c>
      <c r="X310" s="8">
        <v>6570</v>
      </c>
      <c r="Y310" s="24">
        <v>7181</v>
      </c>
      <c r="Z310" s="8">
        <v>7181</v>
      </c>
    </row>
    <row r="311" spans="1:26" x14ac:dyDescent="0.25">
      <c r="A311" s="6"/>
      <c r="B311" s="23" t="s">
        <v>77</v>
      </c>
      <c r="C311" s="8">
        <v>22.901</v>
      </c>
      <c r="D311" s="8">
        <v>29.932099999999998</v>
      </c>
      <c r="E311" s="8">
        <v>32.5642</v>
      </c>
      <c r="F311" s="8">
        <v>33.481099999999998</v>
      </c>
      <c r="G311" s="8">
        <v>35.533499999999997</v>
      </c>
      <c r="H311" s="8">
        <v>37.321599999999997</v>
      </c>
      <c r="I311" s="8">
        <v>50.286099999999998</v>
      </c>
      <c r="J311" s="8">
        <v>32.779499999999999</v>
      </c>
      <c r="K311" s="8">
        <v>33.725200000000001</v>
      </c>
      <c r="L311" s="8">
        <v>37.830399999999997</v>
      </c>
      <c r="M311" s="8">
        <v>42.268000000000001</v>
      </c>
      <c r="N311" s="8">
        <v>48.541699999999999</v>
      </c>
      <c r="O311" s="8">
        <v>15.2293</v>
      </c>
      <c r="P311" s="8">
        <v>14.039</v>
      </c>
      <c r="Q311" s="8">
        <v>13.1509</v>
      </c>
      <c r="R311" s="8">
        <v>12.921200000000001</v>
      </c>
      <c r="S311" s="8">
        <v>12.637600000000001</v>
      </c>
      <c r="T311" s="8">
        <v>11.9718</v>
      </c>
      <c r="U311" s="8">
        <v>34.176200000000001</v>
      </c>
      <c r="V311" s="8">
        <v>41.156700000000001</v>
      </c>
      <c r="W311" s="8">
        <v>12.797000000000001</v>
      </c>
      <c r="X311" s="8">
        <v>6617</v>
      </c>
      <c r="Y311" s="24">
        <v>7230</v>
      </c>
      <c r="Z311" s="8">
        <v>7230</v>
      </c>
    </row>
    <row r="312" spans="1:26" x14ac:dyDescent="0.25">
      <c r="A312" s="6"/>
      <c r="B312" s="23" t="s">
        <v>78</v>
      </c>
      <c r="C312" s="8">
        <v>22.742100000000001</v>
      </c>
      <c r="D312" s="8">
        <v>29.0398</v>
      </c>
      <c r="E312" s="8">
        <v>32.782200000000003</v>
      </c>
      <c r="F312" s="8">
        <v>34.399099999999997</v>
      </c>
      <c r="G312" s="8">
        <v>35.588299999999997</v>
      </c>
      <c r="H312" s="8">
        <v>37.037399999999998</v>
      </c>
      <c r="I312" s="8">
        <v>50.898400000000002</v>
      </c>
      <c r="J312" s="8">
        <v>30.821899999999999</v>
      </c>
      <c r="K312" s="8">
        <v>32.441099999999999</v>
      </c>
      <c r="L312" s="8">
        <v>37.517000000000003</v>
      </c>
      <c r="M312" s="8">
        <v>43.1768</v>
      </c>
      <c r="N312" s="8">
        <v>47.851199999999999</v>
      </c>
      <c r="O312" s="8">
        <v>15.2216</v>
      </c>
      <c r="P312" s="8">
        <v>14.1183</v>
      </c>
      <c r="Q312" s="8">
        <v>13.0756</v>
      </c>
      <c r="R312" s="8">
        <v>12.7582</v>
      </c>
      <c r="S312" s="8">
        <v>12.6358</v>
      </c>
      <c r="T312" s="8">
        <v>11.962199999999999</v>
      </c>
      <c r="U312" s="8">
        <v>34.274900000000002</v>
      </c>
      <c r="V312" s="8">
        <v>40.7851</v>
      </c>
      <c r="W312" s="8">
        <v>12.755699999999999</v>
      </c>
      <c r="X312" s="8">
        <v>6673</v>
      </c>
      <c r="Y312" s="25">
        <v>7276</v>
      </c>
      <c r="Z312" s="8">
        <v>7276</v>
      </c>
    </row>
    <row r="313" spans="1:26" x14ac:dyDescent="0.25">
      <c r="A313" s="6"/>
      <c r="B313" s="23" t="s">
        <v>79</v>
      </c>
      <c r="C313" s="8">
        <v>21.787800000000001</v>
      </c>
      <c r="D313" s="8">
        <v>28.162700000000001</v>
      </c>
      <c r="E313" s="8">
        <v>33.75</v>
      </c>
      <c r="F313" s="8">
        <v>34.544699999999999</v>
      </c>
      <c r="G313" s="8">
        <v>35.781599999999997</v>
      </c>
      <c r="H313" s="8">
        <v>36.677799999999998</v>
      </c>
      <c r="I313" s="8">
        <v>49.133600000000001</v>
      </c>
      <c r="J313" s="8">
        <v>28.953199999999999</v>
      </c>
      <c r="K313" s="8">
        <v>31.0014</v>
      </c>
      <c r="L313" s="8">
        <v>37.1327</v>
      </c>
      <c r="M313" s="8">
        <v>42.480899999999998</v>
      </c>
      <c r="N313" s="8">
        <v>45.1892</v>
      </c>
      <c r="O313" s="8">
        <v>15.234500000000001</v>
      </c>
      <c r="P313" s="8">
        <v>14.126200000000001</v>
      </c>
      <c r="Q313" s="8">
        <v>12.889699999999999</v>
      </c>
      <c r="R313" s="8">
        <v>12.752599999999999</v>
      </c>
      <c r="S313" s="8">
        <v>12.6561</v>
      </c>
      <c r="T313" s="8">
        <v>11.941800000000001</v>
      </c>
      <c r="U313" s="8">
        <v>34.305799999999998</v>
      </c>
      <c r="V313" s="8">
        <v>39.392099999999999</v>
      </c>
      <c r="W313" s="8">
        <v>12.7234</v>
      </c>
      <c r="X313" s="8">
        <v>6813</v>
      </c>
      <c r="Y313" s="25">
        <v>7320</v>
      </c>
      <c r="Z313" s="8">
        <v>7320</v>
      </c>
    </row>
    <row r="314" spans="1:26" x14ac:dyDescent="0.25">
      <c r="A314" s="30" t="s">
        <v>1</v>
      </c>
      <c r="B314" s="31">
        <v>42988.125</v>
      </c>
      <c r="C314" s="8">
        <v>21.589400000000001</v>
      </c>
      <c r="D314" s="8">
        <v>49.909300000000002</v>
      </c>
      <c r="E314" s="8">
        <v>42.948599999999999</v>
      </c>
      <c r="F314" s="8">
        <v>32.567799999999998</v>
      </c>
      <c r="G314" s="8">
        <v>33.536799999999999</v>
      </c>
      <c r="H314" s="8">
        <v>36.396099999999997</v>
      </c>
      <c r="I314" s="8">
        <v>65.056600000000003</v>
      </c>
      <c r="J314" s="8">
        <v>33.407800000000002</v>
      </c>
      <c r="K314" s="8">
        <v>52.429200000000002</v>
      </c>
      <c r="L314" s="8">
        <v>40.263100000000001</v>
      </c>
      <c r="M314" s="8">
        <v>26.3918</v>
      </c>
      <c r="N314" s="8">
        <v>19.336300000000001</v>
      </c>
      <c r="O314" s="8">
        <v>15.687799999999999</v>
      </c>
      <c r="P314" s="8">
        <v>11.3116</v>
      </c>
      <c r="Q314" s="8">
        <v>10.5099</v>
      </c>
      <c r="R314" s="8">
        <v>12.2117</v>
      </c>
      <c r="S314" s="8">
        <v>11.715999999999999</v>
      </c>
      <c r="T314" s="8">
        <v>10.5024</v>
      </c>
      <c r="U314" s="8">
        <v>36.622999999999998</v>
      </c>
      <c r="V314" s="8">
        <v>30.2776</v>
      </c>
      <c r="W314" s="8">
        <v>11.226699999999999</v>
      </c>
      <c r="X314" s="8">
        <v>9938</v>
      </c>
      <c r="Y314" s="24">
        <v>13307</v>
      </c>
      <c r="Z314" s="8">
        <v>13307</v>
      </c>
    </row>
    <row r="315" spans="1:26" x14ac:dyDescent="0.25">
      <c r="A315" s="6"/>
      <c r="B315" s="22" t="s">
        <v>69</v>
      </c>
      <c r="C315" s="8">
        <v>25.734200000000001</v>
      </c>
      <c r="D315" s="8">
        <v>41.519799999999996</v>
      </c>
      <c r="E315" s="8">
        <v>39.829599999999999</v>
      </c>
      <c r="F315" s="8">
        <v>33.335299999999997</v>
      </c>
      <c r="G315" s="8">
        <v>35.559100000000001</v>
      </c>
      <c r="H315" s="8">
        <v>36.364100000000001</v>
      </c>
      <c r="I315" s="8">
        <v>65.947000000000003</v>
      </c>
      <c r="J315" s="8">
        <v>35.024700000000003</v>
      </c>
      <c r="K315" s="8">
        <v>48.183599999999998</v>
      </c>
      <c r="L315" s="8">
        <v>45.238599999999998</v>
      </c>
      <c r="M315" s="8">
        <v>32.223399999999998</v>
      </c>
      <c r="N315" s="8">
        <v>23.760999999999999</v>
      </c>
      <c r="O315" s="8">
        <v>14.7242</v>
      </c>
      <c r="P315" s="8">
        <v>11.3004</v>
      </c>
      <c r="Q315" s="8">
        <v>10.938700000000001</v>
      </c>
      <c r="R315" s="8">
        <v>12.223699999999999</v>
      </c>
      <c r="S315" s="8">
        <v>10.913500000000001</v>
      </c>
      <c r="T315" s="8">
        <v>10.907999999999999</v>
      </c>
      <c r="U315" s="8">
        <v>36.143300000000004</v>
      </c>
      <c r="V315" s="8">
        <v>35.042499999999997</v>
      </c>
      <c r="W315" s="8">
        <v>11.299099999999999</v>
      </c>
      <c r="X315" s="8">
        <v>10479</v>
      </c>
      <c r="Y315" s="24">
        <v>14960</v>
      </c>
      <c r="Z315" s="8">
        <v>14960</v>
      </c>
    </row>
    <row r="316" spans="1:26" x14ac:dyDescent="0.25">
      <c r="A316" s="6"/>
      <c r="B316" s="23" t="s">
        <v>70</v>
      </c>
      <c r="C316" s="8">
        <v>25.305900000000001</v>
      </c>
      <c r="D316" s="8">
        <v>42.686999999999998</v>
      </c>
      <c r="E316" s="8">
        <v>40.9895</v>
      </c>
      <c r="F316" s="8">
        <v>33.1554</v>
      </c>
      <c r="G316" s="8">
        <v>35.005099999999999</v>
      </c>
      <c r="H316" s="8">
        <v>36.104799999999997</v>
      </c>
      <c r="I316" s="8">
        <v>64.155000000000001</v>
      </c>
      <c r="J316" s="8">
        <v>33.997199999999999</v>
      </c>
      <c r="K316" s="8">
        <v>47.654400000000003</v>
      </c>
      <c r="L316" s="8">
        <v>45.623899999999999</v>
      </c>
      <c r="M316" s="8">
        <v>31.5746</v>
      </c>
      <c r="N316" s="8">
        <v>22.953499999999998</v>
      </c>
      <c r="O316" s="8">
        <v>14.823499999999999</v>
      </c>
      <c r="P316" s="8">
        <v>11.288600000000001</v>
      </c>
      <c r="Q316" s="8">
        <v>10.669499999999999</v>
      </c>
      <c r="R316" s="8">
        <v>12.3384</v>
      </c>
      <c r="S316" s="8">
        <v>10.999599999999999</v>
      </c>
      <c r="T316" s="8">
        <v>10.9534</v>
      </c>
      <c r="U316" s="8">
        <v>36.083100000000002</v>
      </c>
      <c r="V316" s="8">
        <v>34.370100000000001</v>
      </c>
      <c r="W316" s="8">
        <v>11.324199999999999</v>
      </c>
      <c r="X316" s="8">
        <v>10477</v>
      </c>
      <c r="Y316" s="24">
        <v>14579</v>
      </c>
      <c r="Z316" s="8">
        <v>14579</v>
      </c>
    </row>
    <row r="317" spans="1:26" x14ac:dyDescent="0.25">
      <c r="A317" s="6"/>
      <c r="B317" s="23" t="s">
        <v>71</v>
      </c>
      <c r="C317" s="8">
        <v>25.710799999999999</v>
      </c>
      <c r="D317" s="8">
        <v>41.501399999999997</v>
      </c>
      <c r="E317" s="8">
        <v>42.475499999999997</v>
      </c>
      <c r="F317" s="8">
        <v>32.939900000000002</v>
      </c>
      <c r="G317" s="8">
        <v>34.257300000000001</v>
      </c>
      <c r="H317" s="8">
        <v>35.904000000000003</v>
      </c>
      <c r="I317" s="8">
        <v>65.304699999999997</v>
      </c>
      <c r="J317" s="8">
        <v>35.075000000000003</v>
      </c>
      <c r="K317" s="8">
        <v>49.619900000000001</v>
      </c>
      <c r="L317" s="8">
        <v>43.059699999999999</v>
      </c>
      <c r="M317" s="8">
        <v>30.566500000000001</v>
      </c>
      <c r="N317" s="8">
        <v>22.351099999999999</v>
      </c>
      <c r="O317" s="8">
        <v>14.885899999999999</v>
      </c>
      <c r="P317" s="8">
        <v>11.444000000000001</v>
      </c>
      <c r="Q317" s="8">
        <v>10.6447</v>
      </c>
      <c r="R317" s="8">
        <v>12.359</v>
      </c>
      <c r="S317" s="8">
        <v>11.1272</v>
      </c>
      <c r="T317" s="8">
        <v>10.932600000000001</v>
      </c>
      <c r="U317" s="8">
        <v>35.871600000000001</v>
      </c>
      <c r="V317" s="8">
        <v>33.543500000000002</v>
      </c>
      <c r="W317" s="8">
        <v>11.355399999999999</v>
      </c>
      <c r="X317" s="8">
        <v>10474</v>
      </c>
      <c r="Y317" s="24">
        <v>14255</v>
      </c>
      <c r="Z317" s="8">
        <v>14255</v>
      </c>
    </row>
    <row r="318" spans="1:26" x14ac:dyDescent="0.25">
      <c r="A318" s="6"/>
      <c r="B318" s="23" t="s">
        <v>72</v>
      </c>
      <c r="C318" s="8">
        <v>25.9711</v>
      </c>
      <c r="D318" s="8">
        <v>42.215800000000002</v>
      </c>
      <c r="E318" s="8">
        <v>43.33</v>
      </c>
      <c r="F318" s="8">
        <v>31.998899999999999</v>
      </c>
      <c r="G318" s="8">
        <v>34.255499999999998</v>
      </c>
      <c r="H318" s="8">
        <v>35.732599999999998</v>
      </c>
      <c r="I318" s="8">
        <v>66.993300000000005</v>
      </c>
      <c r="J318" s="8">
        <v>36.3767</v>
      </c>
      <c r="K318" s="8">
        <v>51.103400000000001</v>
      </c>
      <c r="L318" s="8">
        <v>40.544899999999998</v>
      </c>
      <c r="M318" s="8">
        <v>28.3674</v>
      </c>
      <c r="N318" s="8">
        <v>21.697199999999999</v>
      </c>
      <c r="O318" s="8">
        <v>15.010999999999999</v>
      </c>
      <c r="P318" s="8">
        <v>11.4254</v>
      </c>
      <c r="Q318" s="8">
        <v>10.641999999999999</v>
      </c>
      <c r="R318" s="8">
        <v>12.385300000000001</v>
      </c>
      <c r="S318" s="8">
        <v>11.308400000000001</v>
      </c>
      <c r="T318" s="8">
        <v>11.0511</v>
      </c>
      <c r="U318" s="8">
        <v>35.787999999999997</v>
      </c>
      <c r="V318" s="8">
        <v>32.362400000000001</v>
      </c>
      <c r="W318" s="8">
        <v>11.4337</v>
      </c>
      <c r="X318" s="8">
        <v>10451</v>
      </c>
      <c r="Y318" s="24">
        <v>13895</v>
      </c>
      <c r="Z318" s="8">
        <v>13895</v>
      </c>
    </row>
    <row r="319" spans="1:26" x14ac:dyDescent="0.25">
      <c r="A319" s="6"/>
      <c r="B319" s="23" t="s">
        <v>73</v>
      </c>
      <c r="C319" s="8">
        <v>23.6844</v>
      </c>
      <c r="D319" s="8">
        <v>46.636400000000002</v>
      </c>
      <c r="E319" s="8">
        <v>43.083199999999998</v>
      </c>
      <c r="F319" s="8">
        <v>31.844999999999999</v>
      </c>
      <c r="G319" s="8">
        <v>33.772500000000001</v>
      </c>
      <c r="H319" s="8">
        <v>35.771299999999997</v>
      </c>
      <c r="I319" s="8">
        <v>66.669300000000007</v>
      </c>
      <c r="J319" s="8">
        <v>33.190399999999997</v>
      </c>
      <c r="K319" s="8">
        <v>53.018999999999998</v>
      </c>
      <c r="L319" s="8">
        <v>37.881900000000002</v>
      </c>
      <c r="M319" s="8">
        <v>26.313800000000001</v>
      </c>
      <c r="N319" s="8">
        <v>20.337399999999999</v>
      </c>
      <c r="O319" s="8">
        <v>15.4764</v>
      </c>
      <c r="P319" s="8">
        <v>11.192399999999999</v>
      </c>
      <c r="Q319" s="8">
        <v>10.6403</v>
      </c>
      <c r="R319" s="8">
        <v>12.2239</v>
      </c>
      <c r="S319" s="8">
        <v>11.5923</v>
      </c>
      <c r="T319" s="8">
        <v>10.633599999999999</v>
      </c>
      <c r="U319" s="8">
        <v>36.039200000000001</v>
      </c>
      <c r="V319" s="8">
        <v>30.415700000000001</v>
      </c>
      <c r="W319" s="8">
        <v>11.273</v>
      </c>
      <c r="X319" s="8">
        <v>10119</v>
      </c>
      <c r="Y319" s="24">
        <v>13431</v>
      </c>
      <c r="Z319" s="8">
        <v>13431</v>
      </c>
    </row>
    <row r="320" spans="1:26" x14ac:dyDescent="0.25">
      <c r="A320" s="6"/>
      <c r="B320" s="22" t="s">
        <v>74</v>
      </c>
      <c r="C320" s="8">
        <v>19.584099999999999</v>
      </c>
      <c r="D320" s="8">
        <v>48.968499999999999</v>
      </c>
      <c r="E320" s="8">
        <v>42.525700000000001</v>
      </c>
      <c r="F320" s="8">
        <v>33.0398</v>
      </c>
      <c r="G320" s="8">
        <v>32.6599</v>
      </c>
      <c r="H320" s="8">
        <v>37.253500000000003</v>
      </c>
      <c r="I320" s="8">
        <v>76.783699999999996</v>
      </c>
      <c r="J320" s="8">
        <v>34.719000000000001</v>
      </c>
      <c r="K320" s="8">
        <v>52.795200000000001</v>
      </c>
      <c r="L320" s="8">
        <v>46.434699999999999</v>
      </c>
      <c r="M320" s="8">
        <v>26.294599999999999</v>
      </c>
      <c r="N320" s="8">
        <v>18.37</v>
      </c>
      <c r="O320" s="8">
        <v>15.987299999999999</v>
      </c>
      <c r="P320" s="8">
        <v>11.581300000000001</v>
      </c>
      <c r="Q320" s="8">
        <v>10.486800000000001</v>
      </c>
      <c r="R320" s="8">
        <v>12.3955</v>
      </c>
      <c r="S320" s="8">
        <v>11.7234</v>
      </c>
      <c r="T320" s="8">
        <v>10.357900000000001</v>
      </c>
      <c r="U320" s="8">
        <v>36.6526</v>
      </c>
      <c r="V320" s="8">
        <v>31.113900000000001</v>
      </c>
      <c r="W320" s="8">
        <v>11.214399999999999</v>
      </c>
      <c r="X320" s="8">
        <v>9915</v>
      </c>
      <c r="Y320" s="24">
        <v>13506</v>
      </c>
      <c r="Z320" s="8">
        <v>13506</v>
      </c>
    </row>
    <row r="321" spans="1:26" x14ac:dyDescent="0.25">
      <c r="A321" s="6"/>
      <c r="B321" s="23" t="s">
        <v>75</v>
      </c>
      <c r="C321" s="8">
        <v>18.633299999999998</v>
      </c>
      <c r="D321" s="8">
        <v>47.253</v>
      </c>
      <c r="E321" s="8">
        <v>42.012500000000003</v>
      </c>
      <c r="F321" s="8">
        <v>32.9621</v>
      </c>
      <c r="G321" s="8">
        <v>32.231499999999997</v>
      </c>
      <c r="H321" s="8">
        <v>37.050899999999999</v>
      </c>
      <c r="I321" s="8">
        <v>95.759100000000004</v>
      </c>
      <c r="J321" s="8">
        <v>36.508400000000002</v>
      </c>
      <c r="K321" s="8">
        <v>52.027799999999999</v>
      </c>
      <c r="L321" s="8">
        <v>50.025599999999997</v>
      </c>
      <c r="M321" s="8">
        <v>26.388100000000001</v>
      </c>
      <c r="N321" s="8">
        <v>18.6205</v>
      </c>
      <c r="O321" s="8">
        <v>16.178100000000001</v>
      </c>
      <c r="P321" s="8">
        <v>12.0036</v>
      </c>
      <c r="Q321" s="8">
        <v>10.412800000000001</v>
      </c>
      <c r="R321" s="8">
        <v>12.4312</v>
      </c>
      <c r="S321" s="8">
        <v>11.5649</v>
      </c>
      <c r="T321" s="8">
        <v>10.3003</v>
      </c>
      <c r="U321" s="8">
        <v>36.249200000000002</v>
      </c>
      <c r="V321" s="8">
        <v>31.956800000000001</v>
      </c>
      <c r="W321" s="8">
        <v>11.1755</v>
      </c>
      <c r="X321" s="8">
        <v>9965</v>
      </c>
      <c r="Y321" s="24">
        <v>13938</v>
      </c>
      <c r="Z321" s="8">
        <v>13938</v>
      </c>
    </row>
    <row r="322" spans="1:26" x14ac:dyDescent="0.25">
      <c r="A322" s="6"/>
      <c r="B322" s="23" t="s">
        <v>76</v>
      </c>
      <c r="C322" s="8">
        <v>18.1296</v>
      </c>
      <c r="D322" s="8">
        <v>42.7121</v>
      </c>
      <c r="E322" s="8">
        <v>42.3705</v>
      </c>
      <c r="F322" s="8">
        <v>32.4666</v>
      </c>
      <c r="G322" s="8">
        <v>32.159100000000002</v>
      </c>
      <c r="H322" s="8">
        <v>36.819699999999997</v>
      </c>
      <c r="I322" s="8">
        <v>118.346</v>
      </c>
      <c r="J322" s="8">
        <v>38.249899999999997</v>
      </c>
      <c r="K322" s="8">
        <v>50.879800000000003</v>
      </c>
      <c r="L322" s="8">
        <v>50.186599999999999</v>
      </c>
      <c r="M322" s="8">
        <v>26.226299999999998</v>
      </c>
      <c r="N322" s="8">
        <v>19.321100000000001</v>
      </c>
      <c r="O322" s="8">
        <v>16.313500000000001</v>
      </c>
      <c r="P322" s="8">
        <v>12.553900000000001</v>
      </c>
      <c r="Q322" s="8">
        <v>10.358599999999999</v>
      </c>
      <c r="R322" s="8">
        <v>12.1538</v>
      </c>
      <c r="S322" s="8">
        <v>11.208299999999999</v>
      </c>
      <c r="T322" s="8">
        <v>10.333299999999999</v>
      </c>
      <c r="U322" s="8">
        <v>35.766100000000002</v>
      </c>
      <c r="V322" s="8">
        <v>32.446800000000003</v>
      </c>
      <c r="W322" s="8">
        <v>11.084300000000001</v>
      </c>
      <c r="X322" s="8">
        <v>10038</v>
      </c>
      <c r="Y322" s="24">
        <v>14776</v>
      </c>
      <c r="Z322" s="8">
        <v>14776</v>
      </c>
    </row>
    <row r="323" spans="1:26" x14ac:dyDescent="0.25">
      <c r="A323" s="6"/>
      <c r="B323" s="23" t="s">
        <v>77</v>
      </c>
      <c r="C323" s="8">
        <v>18.231300000000001</v>
      </c>
      <c r="D323" s="8">
        <v>38.735199999999999</v>
      </c>
      <c r="E323" s="8">
        <v>43.472499999999997</v>
      </c>
      <c r="F323" s="8">
        <v>32.723300000000002</v>
      </c>
      <c r="G323" s="8">
        <v>31.8611</v>
      </c>
      <c r="H323" s="8">
        <v>35.954599999999999</v>
      </c>
      <c r="I323" s="8">
        <v>129.58699999999999</v>
      </c>
      <c r="J323" s="8">
        <v>41.127899999999997</v>
      </c>
      <c r="K323" s="8">
        <v>49.313899999999997</v>
      </c>
      <c r="L323" s="8">
        <v>46.684600000000003</v>
      </c>
      <c r="M323" s="8">
        <v>26.433800000000002</v>
      </c>
      <c r="N323" s="8">
        <v>20.632899999999999</v>
      </c>
      <c r="O323" s="8">
        <v>16.386800000000001</v>
      </c>
      <c r="P323" s="8">
        <v>13.0138</v>
      </c>
      <c r="Q323" s="8">
        <v>10.276899999999999</v>
      </c>
      <c r="R323" s="8">
        <v>11.4831</v>
      </c>
      <c r="S323" s="8">
        <v>11.046799999999999</v>
      </c>
      <c r="T323" s="8">
        <v>10.4597</v>
      </c>
      <c r="U323" s="8">
        <v>35.282800000000002</v>
      </c>
      <c r="V323" s="8">
        <v>32.744500000000002</v>
      </c>
      <c r="W323" s="8">
        <v>10.986499999999999</v>
      </c>
      <c r="X323" s="8">
        <v>10115</v>
      </c>
      <c r="Y323" s="24">
        <v>15508</v>
      </c>
      <c r="Z323" s="8">
        <v>15508</v>
      </c>
    </row>
    <row r="324" spans="1:26" x14ac:dyDescent="0.25">
      <c r="A324" s="6"/>
      <c r="B324" s="23" t="s">
        <v>78</v>
      </c>
      <c r="C324" s="8">
        <v>18.1035</v>
      </c>
      <c r="D324" s="8">
        <v>37.3294</v>
      </c>
      <c r="E324" s="8">
        <v>43.134700000000002</v>
      </c>
      <c r="F324" s="8">
        <v>32.940199999999997</v>
      </c>
      <c r="G324" s="8">
        <v>31.648299999999999</v>
      </c>
      <c r="H324" s="8">
        <v>35.560699999999997</v>
      </c>
      <c r="I324" s="8">
        <v>137.82900000000001</v>
      </c>
      <c r="J324" s="8">
        <v>46.693199999999997</v>
      </c>
      <c r="K324" s="8">
        <v>49.964799999999997</v>
      </c>
      <c r="L324" s="8">
        <v>45.249899999999997</v>
      </c>
      <c r="M324" s="8">
        <v>26.752199999999998</v>
      </c>
      <c r="N324" s="8">
        <v>21.333100000000002</v>
      </c>
      <c r="O324" s="8">
        <v>16.433900000000001</v>
      </c>
      <c r="P324" s="8">
        <v>13.485200000000001</v>
      </c>
      <c r="Q324" s="8">
        <v>10.4602</v>
      </c>
      <c r="R324" s="8">
        <v>11.132999999999999</v>
      </c>
      <c r="S324" s="8">
        <v>11.1347</v>
      </c>
      <c r="T324" s="8">
        <v>10.589499999999999</v>
      </c>
      <c r="U324" s="8">
        <v>34.975099999999998</v>
      </c>
      <c r="V324" s="8">
        <v>33.379600000000003</v>
      </c>
      <c r="W324" s="8">
        <v>11.0321</v>
      </c>
      <c r="X324" s="8">
        <v>10231</v>
      </c>
      <c r="Y324" s="25">
        <v>15903</v>
      </c>
      <c r="Z324" s="8">
        <v>15903</v>
      </c>
    </row>
    <row r="325" spans="1:26" x14ac:dyDescent="0.25">
      <c r="A325" s="6"/>
      <c r="B325" s="23" t="s">
        <v>79</v>
      </c>
      <c r="C325" s="8">
        <v>18.257999999999999</v>
      </c>
      <c r="D325" s="8">
        <v>34.195</v>
      </c>
      <c r="E325" s="8">
        <v>41.978099999999998</v>
      </c>
      <c r="F325" s="8">
        <v>32.738199999999999</v>
      </c>
      <c r="G325" s="8">
        <v>31.6982</v>
      </c>
      <c r="H325" s="8">
        <v>36.062600000000003</v>
      </c>
      <c r="I325" s="8">
        <v>145.13900000000001</v>
      </c>
      <c r="J325" s="8">
        <v>63.979199999999999</v>
      </c>
      <c r="K325" s="8">
        <v>51.239100000000001</v>
      </c>
      <c r="L325" s="8">
        <v>51.624000000000002</v>
      </c>
      <c r="M325" s="8">
        <v>28.739599999999999</v>
      </c>
      <c r="N325" s="8">
        <v>22.839099999999998</v>
      </c>
      <c r="O325" s="8">
        <v>16.406300000000002</v>
      </c>
      <c r="P325" s="8">
        <v>14.4038</v>
      </c>
      <c r="Q325" s="8">
        <v>10.819599999999999</v>
      </c>
      <c r="R325" s="8">
        <v>11.592599999999999</v>
      </c>
      <c r="S325" s="8">
        <v>11.292199999999999</v>
      </c>
      <c r="T325" s="8">
        <v>10.7622</v>
      </c>
      <c r="U325" s="8">
        <v>34.726100000000002</v>
      </c>
      <c r="V325" s="8">
        <v>38.665500000000002</v>
      </c>
      <c r="W325" s="8">
        <v>11.4078</v>
      </c>
      <c r="X325" s="8">
        <v>10426</v>
      </c>
      <c r="Y325" s="25">
        <v>16181</v>
      </c>
      <c r="Z325" s="8">
        <v>16181</v>
      </c>
    </row>
    <row r="326" spans="1:26" x14ac:dyDescent="0.25">
      <c r="A326" s="30" t="s">
        <v>58</v>
      </c>
      <c r="B326" s="31">
        <v>43426.125</v>
      </c>
      <c r="C326" s="8">
        <v>30.145299999999999</v>
      </c>
      <c r="D326" s="8">
        <v>33.329099999999997</v>
      </c>
      <c r="E326" s="8">
        <v>35.945900000000002</v>
      </c>
      <c r="F326" s="8">
        <v>33.536999999999999</v>
      </c>
      <c r="G326" s="8">
        <v>31.319299999999998</v>
      </c>
      <c r="H326" s="8">
        <v>28.558499999999999</v>
      </c>
      <c r="I326" s="8">
        <v>91.197299999999998</v>
      </c>
      <c r="J326" s="8">
        <v>55.4619</v>
      </c>
      <c r="K326" s="8">
        <v>53.9054</v>
      </c>
      <c r="L326" s="8">
        <v>42.200899999999997</v>
      </c>
      <c r="M326" s="8">
        <v>23.091000000000001</v>
      </c>
      <c r="N326" s="8">
        <v>12.548</v>
      </c>
      <c r="O326" s="8">
        <v>13.927099999999999</v>
      </c>
      <c r="P326" s="8">
        <v>12.858499999999999</v>
      </c>
      <c r="Q326" s="8">
        <v>12.0312</v>
      </c>
      <c r="R326" s="8">
        <v>11.1812</v>
      </c>
      <c r="S326" s="8">
        <v>10.481199999999999</v>
      </c>
      <c r="T326" s="8">
        <v>9.7980099999999997</v>
      </c>
      <c r="U326" s="8">
        <v>31.794699999999999</v>
      </c>
      <c r="V326" s="8">
        <v>33.2958</v>
      </c>
      <c r="W326" s="8">
        <v>10.963800000000001</v>
      </c>
      <c r="X326" s="8">
        <v>13786</v>
      </c>
      <c r="Y326" s="24">
        <v>19098</v>
      </c>
      <c r="Z326" s="8">
        <v>19098</v>
      </c>
    </row>
    <row r="327" spans="1:26" x14ac:dyDescent="0.25">
      <c r="A327" s="6"/>
      <c r="B327" s="22" t="s">
        <v>69</v>
      </c>
      <c r="C327" s="8">
        <v>28.363299999999999</v>
      </c>
      <c r="D327" s="8">
        <v>31.380199999999999</v>
      </c>
      <c r="E327" s="8">
        <v>32.694800000000001</v>
      </c>
      <c r="F327" s="8">
        <v>31.283100000000001</v>
      </c>
      <c r="G327" s="8">
        <v>30.682600000000001</v>
      </c>
      <c r="H327" s="8">
        <v>27.071999999999999</v>
      </c>
      <c r="I327" s="8">
        <v>112.91500000000001</v>
      </c>
      <c r="J327" s="8">
        <v>69.537599999999998</v>
      </c>
      <c r="K327" s="8">
        <v>69.478999999999999</v>
      </c>
      <c r="L327" s="8">
        <v>44.319299999999998</v>
      </c>
      <c r="M327" s="8">
        <v>22.356200000000001</v>
      </c>
      <c r="N327" s="8">
        <v>11.7491</v>
      </c>
      <c r="O327" s="8">
        <v>14.549899999999999</v>
      </c>
      <c r="P327" s="8">
        <v>13.3742</v>
      </c>
      <c r="Q327" s="8">
        <v>12.436299999999999</v>
      </c>
      <c r="R327" s="8">
        <v>11.685</v>
      </c>
      <c r="S327" s="8">
        <v>10.759</v>
      </c>
      <c r="T327" s="8">
        <v>10.043200000000001</v>
      </c>
      <c r="U327" s="8">
        <v>30.1007</v>
      </c>
      <c r="V327" s="8">
        <v>37.721499999999999</v>
      </c>
      <c r="W327" s="8">
        <v>11.341100000000001</v>
      </c>
      <c r="X327" s="8">
        <v>13167</v>
      </c>
      <c r="Y327" s="24">
        <v>18850</v>
      </c>
      <c r="Z327" s="8">
        <v>18850</v>
      </c>
    </row>
    <row r="328" spans="1:26" x14ac:dyDescent="0.25">
      <c r="A328" s="6"/>
      <c r="B328" s="23" t="s">
        <v>70</v>
      </c>
      <c r="C328" s="8">
        <v>28.815100000000001</v>
      </c>
      <c r="D328" s="8">
        <v>32.070599999999999</v>
      </c>
      <c r="E328" s="8">
        <v>33.265799999999999</v>
      </c>
      <c r="F328" s="8">
        <v>31.367699999999999</v>
      </c>
      <c r="G328" s="8">
        <v>30.606999999999999</v>
      </c>
      <c r="H328" s="8">
        <v>27.138100000000001</v>
      </c>
      <c r="I328" s="8">
        <v>108.523</v>
      </c>
      <c r="J328" s="8">
        <v>65.847399999999993</v>
      </c>
      <c r="K328" s="8">
        <v>66.617699999999999</v>
      </c>
      <c r="L328" s="8">
        <v>44.235799999999998</v>
      </c>
      <c r="M328" s="8">
        <v>22.737200000000001</v>
      </c>
      <c r="N328" s="8">
        <v>12.197100000000001</v>
      </c>
      <c r="O328" s="8">
        <v>14.4863</v>
      </c>
      <c r="P328" s="8">
        <v>13.268000000000001</v>
      </c>
      <c r="Q328" s="8">
        <v>12.31</v>
      </c>
      <c r="R328" s="8">
        <v>11.5852</v>
      </c>
      <c r="S328" s="8">
        <v>10.688499999999999</v>
      </c>
      <c r="T328" s="8">
        <v>9.9967000000000006</v>
      </c>
      <c r="U328" s="8">
        <v>30.265999999999998</v>
      </c>
      <c r="V328" s="8">
        <v>37.048999999999999</v>
      </c>
      <c r="W328" s="8">
        <v>11.259600000000001</v>
      </c>
      <c r="X328" s="8">
        <v>13329</v>
      </c>
      <c r="Y328" s="24">
        <v>18853</v>
      </c>
      <c r="Z328" s="8">
        <v>18853</v>
      </c>
    </row>
    <row r="329" spans="1:26" x14ac:dyDescent="0.25">
      <c r="A329" s="6"/>
      <c r="B329" s="23" t="s">
        <v>71</v>
      </c>
      <c r="C329" s="8">
        <v>29.0639</v>
      </c>
      <c r="D329" s="8">
        <v>32.559800000000003</v>
      </c>
      <c r="E329" s="8">
        <v>33.322699999999998</v>
      </c>
      <c r="F329" s="8">
        <v>31.8978</v>
      </c>
      <c r="G329" s="8">
        <v>30.523399999999999</v>
      </c>
      <c r="H329" s="8">
        <v>27.3809</v>
      </c>
      <c r="I329" s="8">
        <v>105.483</v>
      </c>
      <c r="J329" s="8">
        <v>62.944000000000003</v>
      </c>
      <c r="K329" s="8">
        <v>63.211300000000001</v>
      </c>
      <c r="L329" s="8">
        <v>43.534700000000001</v>
      </c>
      <c r="M329" s="8">
        <v>23.3553</v>
      </c>
      <c r="N329" s="8">
        <v>12.154999999999999</v>
      </c>
      <c r="O329" s="8">
        <v>14.3851</v>
      </c>
      <c r="P329" s="8">
        <v>13.1938</v>
      </c>
      <c r="Q329" s="8">
        <v>12.2281</v>
      </c>
      <c r="R329" s="8">
        <v>11.5345</v>
      </c>
      <c r="S329" s="8">
        <v>10.6571</v>
      </c>
      <c r="T329" s="8">
        <v>9.9447799999999997</v>
      </c>
      <c r="U329" s="8">
        <v>30.472999999999999</v>
      </c>
      <c r="V329" s="8">
        <v>36.182600000000001</v>
      </c>
      <c r="W329" s="8">
        <v>11.2043</v>
      </c>
      <c r="X329" s="8">
        <v>13441</v>
      </c>
      <c r="Y329" s="24">
        <v>18956</v>
      </c>
      <c r="Z329" s="8">
        <v>18956</v>
      </c>
    </row>
    <row r="330" spans="1:26" x14ac:dyDescent="0.25">
      <c r="A330" s="6"/>
      <c r="B330" s="23" t="s">
        <v>72</v>
      </c>
      <c r="C330" s="8">
        <v>29.546700000000001</v>
      </c>
      <c r="D330" s="8">
        <v>33.067100000000003</v>
      </c>
      <c r="E330" s="8">
        <v>33.679099999999998</v>
      </c>
      <c r="F330" s="8">
        <v>32.541200000000003</v>
      </c>
      <c r="G330" s="8">
        <v>30.7652</v>
      </c>
      <c r="H330" s="8">
        <v>27.528300000000002</v>
      </c>
      <c r="I330" s="8">
        <v>101.858</v>
      </c>
      <c r="J330" s="8">
        <v>61.215899999999998</v>
      </c>
      <c r="K330" s="8">
        <v>60.282600000000002</v>
      </c>
      <c r="L330" s="8">
        <v>43.070799999999998</v>
      </c>
      <c r="M330" s="8">
        <v>23.2988</v>
      </c>
      <c r="N330" s="8">
        <v>12.080299999999999</v>
      </c>
      <c r="O330" s="8">
        <v>14.2744</v>
      </c>
      <c r="P330" s="8">
        <v>13.0709</v>
      </c>
      <c r="Q330" s="8">
        <v>12.1175</v>
      </c>
      <c r="R330" s="8">
        <v>11.425000000000001</v>
      </c>
      <c r="S330" s="8">
        <v>10.573700000000001</v>
      </c>
      <c r="T330" s="8">
        <v>9.8634500000000003</v>
      </c>
      <c r="U330" s="8">
        <v>30.825600000000001</v>
      </c>
      <c r="V330" s="8">
        <v>35.3093</v>
      </c>
      <c r="W330" s="8">
        <v>11.105399999999999</v>
      </c>
      <c r="X330" s="8">
        <v>13606</v>
      </c>
      <c r="Y330" s="24">
        <v>19042</v>
      </c>
      <c r="Z330" s="8">
        <v>19042</v>
      </c>
    </row>
    <row r="331" spans="1:26" x14ac:dyDescent="0.25">
      <c r="A331" s="6"/>
      <c r="B331" s="23" t="s">
        <v>73</v>
      </c>
      <c r="C331" s="8">
        <v>29.998000000000001</v>
      </c>
      <c r="D331" s="8">
        <v>33.584200000000003</v>
      </c>
      <c r="E331" s="8">
        <v>35.320700000000002</v>
      </c>
      <c r="F331" s="8">
        <v>33.1038</v>
      </c>
      <c r="G331" s="8">
        <v>30.953900000000001</v>
      </c>
      <c r="H331" s="8">
        <v>28.0749</v>
      </c>
      <c r="I331" s="8">
        <v>95.435900000000004</v>
      </c>
      <c r="J331" s="8">
        <v>56.897799999999997</v>
      </c>
      <c r="K331" s="8">
        <v>55.968600000000002</v>
      </c>
      <c r="L331" s="8">
        <v>42.420999999999999</v>
      </c>
      <c r="M331" s="8">
        <v>22.7227</v>
      </c>
      <c r="N331" s="8">
        <v>12.146800000000001</v>
      </c>
      <c r="O331" s="8">
        <v>13.970499999999999</v>
      </c>
      <c r="P331" s="8">
        <v>12.8645</v>
      </c>
      <c r="Q331" s="8">
        <v>12.035299999999999</v>
      </c>
      <c r="R331" s="8">
        <v>11.2623</v>
      </c>
      <c r="S331" s="8">
        <v>10.4642</v>
      </c>
      <c r="T331" s="8">
        <v>9.7730499999999996</v>
      </c>
      <c r="U331" s="8">
        <v>31.4068</v>
      </c>
      <c r="V331" s="8">
        <v>33.561799999999998</v>
      </c>
      <c r="W331" s="8">
        <v>10.964499999999999</v>
      </c>
      <c r="X331" s="8">
        <v>13731</v>
      </c>
      <c r="Y331" s="24">
        <v>19270</v>
      </c>
      <c r="Z331" s="8">
        <v>19270</v>
      </c>
    </row>
    <row r="332" spans="1:26" x14ac:dyDescent="0.25">
      <c r="A332" s="6"/>
      <c r="B332" s="22" t="s">
        <v>74</v>
      </c>
      <c r="C332" s="8">
        <v>30.269600000000001</v>
      </c>
      <c r="D332" s="8">
        <v>33.975299999999997</v>
      </c>
      <c r="E332" s="8">
        <v>36.373899999999999</v>
      </c>
      <c r="F332" s="8">
        <v>33.538800000000002</v>
      </c>
      <c r="G332" s="8">
        <v>31.778700000000001</v>
      </c>
      <c r="H332" s="8">
        <v>29.356300000000001</v>
      </c>
      <c r="I332" s="8">
        <v>85.731099999999998</v>
      </c>
      <c r="J332" s="8">
        <v>54.345199999999998</v>
      </c>
      <c r="K332" s="8">
        <v>51.924999999999997</v>
      </c>
      <c r="L332" s="8">
        <v>42.330199999999998</v>
      </c>
      <c r="M332" s="8">
        <v>22.965699999999998</v>
      </c>
      <c r="N332" s="8">
        <v>12.5174</v>
      </c>
      <c r="O332" s="8">
        <v>13.662599999999999</v>
      </c>
      <c r="P332" s="8">
        <v>12.7369</v>
      </c>
      <c r="Q332" s="8">
        <v>12.0036</v>
      </c>
      <c r="R332" s="8">
        <v>10.971</v>
      </c>
      <c r="S332" s="8">
        <v>10.286099999999999</v>
      </c>
      <c r="T332" s="8">
        <v>9.6641300000000001</v>
      </c>
      <c r="U332" s="8">
        <v>32.255600000000001</v>
      </c>
      <c r="V332" s="8">
        <v>32.647599999999997</v>
      </c>
      <c r="W332" s="8">
        <v>10.8057</v>
      </c>
      <c r="X332" s="8">
        <v>13769</v>
      </c>
      <c r="Y332" s="24">
        <v>19107</v>
      </c>
      <c r="Z332" s="8">
        <v>19107</v>
      </c>
    </row>
    <row r="333" spans="1:26" x14ac:dyDescent="0.25">
      <c r="A333" s="6"/>
      <c r="B333" s="23" t="s">
        <v>75</v>
      </c>
      <c r="C333" s="8">
        <v>29.982199999999999</v>
      </c>
      <c r="D333" s="8">
        <v>33.510300000000001</v>
      </c>
      <c r="E333" s="8">
        <v>36.984099999999998</v>
      </c>
      <c r="F333" s="8">
        <v>33.975299999999997</v>
      </c>
      <c r="G333" s="8">
        <v>32.175899999999999</v>
      </c>
      <c r="H333" s="8">
        <v>30.240400000000001</v>
      </c>
      <c r="I333" s="8">
        <v>79.287700000000001</v>
      </c>
      <c r="J333" s="8">
        <v>54.277900000000002</v>
      </c>
      <c r="K333" s="8">
        <v>50.428199999999997</v>
      </c>
      <c r="L333" s="8">
        <v>41.980400000000003</v>
      </c>
      <c r="M333" s="8">
        <v>23.080500000000001</v>
      </c>
      <c r="N333" s="8">
        <v>12.510199999999999</v>
      </c>
      <c r="O333" s="8">
        <v>13.5618</v>
      </c>
      <c r="P333" s="8">
        <v>12.7195</v>
      </c>
      <c r="Q333" s="8">
        <v>12.004099999999999</v>
      </c>
      <c r="R333" s="8">
        <v>10.845800000000001</v>
      </c>
      <c r="S333" s="8">
        <v>10.2151</v>
      </c>
      <c r="T333" s="8">
        <v>9.6229399999999998</v>
      </c>
      <c r="U333" s="8">
        <v>32.750300000000003</v>
      </c>
      <c r="V333" s="8">
        <v>32.196800000000003</v>
      </c>
      <c r="W333" s="8">
        <v>10.7462</v>
      </c>
      <c r="X333" s="8">
        <v>13861</v>
      </c>
      <c r="Y333" s="24">
        <v>19064</v>
      </c>
      <c r="Z333" s="8">
        <v>19064</v>
      </c>
    </row>
    <row r="334" spans="1:26" x14ac:dyDescent="0.25">
      <c r="A334" s="6"/>
      <c r="B334" s="23" t="s">
        <v>76</v>
      </c>
      <c r="C334" s="8">
        <v>29.214099999999998</v>
      </c>
      <c r="D334" s="8">
        <v>34.851999999999997</v>
      </c>
      <c r="E334" s="8">
        <v>37.125399999999999</v>
      </c>
      <c r="F334" s="8">
        <v>33.668599999999998</v>
      </c>
      <c r="G334" s="8">
        <v>32.623800000000003</v>
      </c>
      <c r="H334" s="8">
        <v>30.7698</v>
      </c>
      <c r="I334" s="8">
        <v>74.072100000000006</v>
      </c>
      <c r="J334" s="8">
        <v>53.391399999999997</v>
      </c>
      <c r="K334" s="8">
        <v>48.792000000000002</v>
      </c>
      <c r="L334" s="8">
        <v>41.585000000000001</v>
      </c>
      <c r="M334" s="8">
        <v>23.488</v>
      </c>
      <c r="N334" s="8">
        <v>12.485900000000001</v>
      </c>
      <c r="O334" s="8">
        <v>13.472099999999999</v>
      </c>
      <c r="P334" s="8">
        <v>12.657500000000001</v>
      </c>
      <c r="Q334" s="8">
        <v>11.9582</v>
      </c>
      <c r="R334" s="8">
        <v>10.799799999999999</v>
      </c>
      <c r="S334" s="8">
        <v>10.193899999999999</v>
      </c>
      <c r="T334" s="8">
        <v>9.6638800000000007</v>
      </c>
      <c r="U334" s="8">
        <v>33.076500000000003</v>
      </c>
      <c r="V334" s="8">
        <v>31.76</v>
      </c>
      <c r="W334" s="8">
        <v>10.730600000000001</v>
      </c>
      <c r="X334" s="8">
        <v>13821</v>
      </c>
      <c r="Y334" s="24">
        <v>19076</v>
      </c>
      <c r="Z334" s="8">
        <v>19076</v>
      </c>
    </row>
    <row r="335" spans="1:26" x14ac:dyDescent="0.25">
      <c r="A335" s="6"/>
      <c r="B335" s="23" t="s">
        <v>77</v>
      </c>
      <c r="C335" s="8">
        <v>29.6951</v>
      </c>
      <c r="D335" s="8">
        <v>36.002600000000001</v>
      </c>
      <c r="E335" s="8">
        <v>37.285200000000003</v>
      </c>
      <c r="F335" s="8">
        <v>32.969799999999999</v>
      </c>
      <c r="G335" s="8">
        <v>32.7759</v>
      </c>
      <c r="H335" s="8">
        <v>31.725200000000001</v>
      </c>
      <c r="I335" s="8">
        <v>67.766599999999997</v>
      </c>
      <c r="J335" s="8">
        <v>52.979799999999997</v>
      </c>
      <c r="K335" s="8">
        <v>47.1006</v>
      </c>
      <c r="L335" s="8">
        <v>40.399799999999999</v>
      </c>
      <c r="M335" s="8">
        <v>24.192</v>
      </c>
      <c r="N335" s="8">
        <v>12.590400000000001</v>
      </c>
      <c r="O335" s="8">
        <v>13.3568</v>
      </c>
      <c r="P335" s="8">
        <v>12.623900000000001</v>
      </c>
      <c r="Q335" s="8">
        <v>11.863200000000001</v>
      </c>
      <c r="R335" s="8">
        <v>10.752599999999999</v>
      </c>
      <c r="S335" s="8">
        <v>10.1739</v>
      </c>
      <c r="T335" s="8">
        <v>9.7348400000000002</v>
      </c>
      <c r="U335" s="8">
        <v>33.374099999999999</v>
      </c>
      <c r="V335" s="8">
        <v>31.384599999999999</v>
      </c>
      <c r="W335" s="8">
        <v>10.724399999999999</v>
      </c>
      <c r="X335" s="8">
        <v>13816</v>
      </c>
      <c r="Y335" s="24">
        <v>19020</v>
      </c>
      <c r="Z335" s="8">
        <v>19020</v>
      </c>
    </row>
    <row r="336" spans="1:26" x14ac:dyDescent="0.25">
      <c r="A336" s="6"/>
      <c r="B336" s="23" t="s">
        <v>78</v>
      </c>
      <c r="C336" s="8">
        <v>30.240400000000001</v>
      </c>
      <c r="D336" s="8">
        <v>36.460799999999999</v>
      </c>
      <c r="E336" s="8">
        <v>37.433999999999997</v>
      </c>
      <c r="F336" s="8">
        <v>32.936100000000003</v>
      </c>
      <c r="G336" s="8">
        <v>32.917900000000003</v>
      </c>
      <c r="H336" s="8">
        <v>32.0593</v>
      </c>
      <c r="I336" s="8">
        <v>61.734200000000001</v>
      </c>
      <c r="J336" s="8">
        <v>53.3977</v>
      </c>
      <c r="K336" s="8">
        <v>45.872700000000002</v>
      </c>
      <c r="L336" s="8">
        <v>39.164400000000001</v>
      </c>
      <c r="M336" s="8">
        <v>25.257999999999999</v>
      </c>
      <c r="N336" s="8">
        <v>13.1995</v>
      </c>
      <c r="O336" s="8">
        <v>13.198</v>
      </c>
      <c r="P336" s="8">
        <v>12.4435</v>
      </c>
      <c r="Q336" s="8">
        <v>11.7418</v>
      </c>
      <c r="R336" s="8">
        <v>10.622</v>
      </c>
      <c r="S336" s="8">
        <v>10.1694</v>
      </c>
      <c r="T336" s="8">
        <v>9.7566400000000009</v>
      </c>
      <c r="U336" s="8">
        <v>33.588299999999997</v>
      </c>
      <c r="V336" s="8">
        <v>31.3264</v>
      </c>
      <c r="W336" s="8">
        <v>10.669499999999999</v>
      </c>
      <c r="X336" s="8">
        <v>13883</v>
      </c>
      <c r="Y336" s="25">
        <v>18920</v>
      </c>
      <c r="Z336" s="8">
        <v>18920</v>
      </c>
    </row>
    <row r="337" spans="1:26" x14ac:dyDescent="0.25">
      <c r="A337" s="6"/>
      <c r="B337" s="23" t="s">
        <v>79</v>
      </c>
      <c r="C337" s="8">
        <v>30.2715</v>
      </c>
      <c r="D337" s="8">
        <v>37.752499999999998</v>
      </c>
      <c r="E337" s="8">
        <v>38.571800000000003</v>
      </c>
      <c r="F337" s="8">
        <v>32.564700000000002</v>
      </c>
      <c r="G337" s="8">
        <v>33.406700000000001</v>
      </c>
      <c r="H337" s="8">
        <v>32.485100000000003</v>
      </c>
      <c r="I337" s="8">
        <v>55.479599999999998</v>
      </c>
      <c r="J337" s="8">
        <v>52.973300000000002</v>
      </c>
      <c r="K337" s="8">
        <v>45.0184</v>
      </c>
      <c r="L337" s="8">
        <v>37.848599999999998</v>
      </c>
      <c r="M337" s="8">
        <v>26.192599999999999</v>
      </c>
      <c r="N337" s="8">
        <v>14.0258</v>
      </c>
      <c r="O337" s="8">
        <v>13.0307</v>
      </c>
      <c r="P337" s="8">
        <v>12.4139</v>
      </c>
      <c r="Q337" s="8">
        <v>11.6952</v>
      </c>
      <c r="R337" s="8">
        <v>10.638500000000001</v>
      </c>
      <c r="S337" s="8">
        <v>10.3004</v>
      </c>
      <c r="T337" s="8">
        <v>9.9894599999999993</v>
      </c>
      <c r="U337" s="8">
        <v>34.035699999999999</v>
      </c>
      <c r="V337" s="8">
        <v>31.3781</v>
      </c>
      <c r="W337" s="8">
        <v>10.767300000000001</v>
      </c>
      <c r="X337" s="8">
        <v>13930</v>
      </c>
      <c r="Y337" s="25">
        <v>18630</v>
      </c>
      <c r="Z337" s="8">
        <v>18630</v>
      </c>
    </row>
    <row r="338" spans="1:26" x14ac:dyDescent="0.25">
      <c r="A338" s="30" t="s">
        <v>5</v>
      </c>
      <c r="B338" s="31">
        <v>43516.125</v>
      </c>
      <c r="C338" s="8">
        <v>28.416799999999999</v>
      </c>
      <c r="D338" s="8">
        <v>40.8917</v>
      </c>
      <c r="E338" s="8">
        <v>40.014000000000003</v>
      </c>
      <c r="F338" s="8">
        <v>39.688000000000002</v>
      </c>
      <c r="G338" s="8">
        <v>40.950800000000001</v>
      </c>
      <c r="H338" s="8">
        <v>37.9711</v>
      </c>
      <c r="I338" s="8">
        <v>87.662899999999993</v>
      </c>
      <c r="J338" s="8">
        <v>52.809899999999999</v>
      </c>
      <c r="K338" s="8">
        <v>74.245699999999999</v>
      </c>
      <c r="L338" s="8">
        <v>68.056799999999996</v>
      </c>
      <c r="M338" s="8">
        <v>31.4834</v>
      </c>
      <c r="N338" s="8">
        <v>20.5977</v>
      </c>
      <c r="O338" s="8">
        <v>15.1807</v>
      </c>
      <c r="P338" s="8">
        <v>13.0387</v>
      </c>
      <c r="Q338" s="8">
        <v>12.347200000000001</v>
      </c>
      <c r="R338" s="8">
        <v>12.1586</v>
      </c>
      <c r="S338" s="8">
        <v>10.5501</v>
      </c>
      <c r="T338" s="8">
        <v>9.6360499999999991</v>
      </c>
      <c r="U338" s="8">
        <v>39.3919</v>
      </c>
      <c r="V338" s="8">
        <v>44.672499999999999</v>
      </c>
      <c r="W338" s="8">
        <v>11.171099999999999</v>
      </c>
      <c r="X338" s="8">
        <v>16013</v>
      </c>
      <c r="Y338" s="24">
        <v>21995</v>
      </c>
      <c r="Z338" s="8">
        <v>21995</v>
      </c>
    </row>
    <row r="339" spans="1:26" x14ac:dyDescent="0.25">
      <c r="A339" s="6"/>
      <c r="B339" s="22" t="s">
        <v>69</v>
      </c>
      <c r="C339" s="8">
        <v>23.733699999999999</v>
      </c>
      <c r="D339" s="8">
        <v>39.085000000000001</v>
      </c>
      <c r="E339" s="8">
        <v>46.341500000000003</v>
      </c>
      <c r="F339" s="8">
        <v>40.839700000000001</v>
      </c>
      <c r="G339" s="8">
        <v>40.287300000000002</v>
      </c>
      <c r="H339" s="8">
        <v>39.5045</v>
      </c>
      <c r="I339" s="8">
        <v>103.31100000000001</v>
      </c>
      <c r="J339" s="8">
        <v>54.568800000000003</v>
      </c>
      <c r="K339" s="8">
        <v>73.100300000000004</v>
      </c>
      <c r="L339" s="8">
        <v>58.469499999999996</v>
      </c>
      <c r="M339" s="8">
        <v>29.417200000000001</v>
      </c>
      <c r="N339" s="8">
        <v>32.112699999999997</v>
      </c>
      <c r="O339" s="8">
        <v>15.778</v>
      </c>
      <c r="P339" s="8">
        <v>13.5648</v>
      </c>
      <c r="Q339" s="8">
        <v>12.130599999999999</v>
      </c>
      <c r="R339" s="8">
        <v>11.861499999999999</v>
      </c>
      <c r="S339" s="8">
        <v>10.281000000000001</v>
      </c>
      <c r="T339" s="8">
        <v>10.0372</v>
      </c>
      <c r="U339" s="8">
        <v>40.5625</v>
      </c>
      <c r="V339" s="8">
        <v>46.508499999999998</v>
      </c>
      <c r="W339" s="8">
        <v>11.206899999999999</v>
      </c>
      <c r="X339" s="8">
        <v>15846</v>
      </c>
      <c r="Y339" s="24">
        <v>18843</v>
      </c>
      <c r="Z339" s="8">
        <v>18843</v>
      </c>
    </row>
    <row r="340" spans="1:26" x14ac:dyDescent="0.25">
      <c r="A340" s="6"/>
      <c r="B340" s="23" t="s">
        <v>70</v>
      </c>
      <c r="C340" s="8">
        <v>24.563300000000002</v>
      </c>
      <c r="D340" s="8">
        <v>39.904499999999999</v>
      </c>
      <c r="E340" s="8">
        <v>45.747599999999998</v>
      </c>
      <c r="F340" s="8">
        <v>40.431399999999996</v>
      </c>
      <c r="G340" s="8">
        <v>40.025799999999997</v>
      </c>
      <c r="H340" s="8">
        <v>39.321599999999997</v>
      </c>
      <c r="I340" s="8">
        <v>100.601</v>
      </c>
      <c r="J340" s="8">
        <v>53.5488</v>
      </c>
      <c r="K340" s="8">
        <v>74.874499999999998</v>
      </c>
      <c r="L340" s="8">
        <v>61.538600000000002</v>
      </c>
      <c r="M340" s="8">
        <v>29.485199999999999</v>
      </c>
      <c r="N340" s="8">
        <v>28.0778</v>
      </c>
      <c r="O340" s="8">
        <v>15.708600000000001</v>
      </c>
      <c r="P340" s="8">
        <v>13.4925</v>
      </c>
      <c r="Q340" s="8">
        <v>12.207800000000001</v>
      </c>
      <c r="R340" s="8">
        <v>11.9512</v>
      </c>
      <c r="S340" s="8">
        <v>10.3819</v>
      </c>
      <c r="T340" s="8">
        <v>10.055199999999999</v>
      </c>
      <c r="U340" s="8">
        <v>40.3354</v>
      </c>
      <c r="V340" s="8">
        <v>45.783900000000003</v>
      </c>
      <c r="W340" s="8">
        <v>11.238</v>
      </c>
      <c r="X340" s="8">
        <v>15817</v>
      </c>
      <c r="Y340" s="24">
        <v>19524</v>
      </c>
      <c r="Z340" s="8">
        <v>19524</v>
      </c>
    </row>
    <row r="341" spans="1:26" x14ac:dyDescent="0.25">
      <c r="A341" s="6"/>
      <c r="B341" s="23" t="s">
        <v>71</v>
      </c>
      <c r="C341" s="8">
        <v>25.346</v>
      </c>
      <c r="D341" s="8">
        <v>40.454799999999999</v>
      </c>
      <c r="E341" s="8">
        <v>44.363700000000001</v>
      </c>
      <c r="F341" s="8">
        <v>40.093299999999999</v>
      </c>
      <c r="G341" s="8">
        <v>40.066400000000002</v>
      </c>
      <c r="H341" s="8">
        <v>39.090899999999998</v>
      </c>
      <c r="I341" s="8">
        <v>99.158500000000004</v>
      </c>
      <c r="J341" s="8">
        <v>51.567599999999999</v>
      </c>
      <c r="K341" s="8">
        <v>75.634699999999995</v>
      </c>
      <c r="L341" s="8">
        <v>63.600999999999999</v>
      </c>
      <c r="M341" s="8">
        <v>28.507899999999999</v>
      </c>
      <c r="N341" s="8">
        <v>25.635999999999999</v>
      </c>
      <c r="O341" s="8">
        <v>15.6358</v>
      </c>
      <c r="P341" s="8">
        <v>13.3546</v>
      </c>
      <c r="Q341" s="8">
        <v>12.291499999999999</v>
      </c>
      <c r="R341" s="8">
        <v>12.0374</v>
      </c>
      <c r="S341" s="8">
        <v>10.380800000000001</v>
      </c>
      <c r="T341" s="8">
        <v>10.005800000000001</v>
      </c>
      <c r="U341" s="8">
        <v>40.067700000000002</v>
      </c>
      <c r="V341" s="8">
        <v>44.990499999999997</v>
      </c>
      <c r="W341" s="8">
        <v>11.232799999999999</v>
      </c>
      <c r="X341" s="8">
        <v>15797</v>
      </c>
      <c r="Y341" s="24">
        <v>20098</v>
      </c>
      <c r="Z341" s="8">
        <v>20098</v>
      </c>
    </row>
    <row r="342" spans="1:26" x14ac:dyDescent="0.25">
      <c r="A342" s="6"/>
      <c r="B342" s="23" t="s">
        <v>72</v>
      </c>
      <c r="C342" s="8">
        <v>25.9818</v>
      </c>
      <c r="D342" s="8">
        <v>40.153500000000001</v>
      </c>
      <c r="E342" s="8">
        <v>43.125500000000002</v>
      </c>
      <c r="F342" s="8">
        <v>40.061700000000002</v>
      </c>
      <c r="G342" s="8">
        <v>40.213099999999997</v>
      </c>
      <c r="H342" s="8">
        <v>38.833799999999997</v>
      </c>
      <c r="I342" s="8">
        <v>95.094899999999996</v>
      </c>
      <c r="J342" s="8">
        <v>52.004899999999999</v>
      </c>
      <c r="K342" s="8">
        <v>74.760099999999994</v>
      </c>
      <c r="L342" s="8">
        <v>63.247</v>
      </c>
      <c r="M342" s="8">
        <v>28.444700000000001</v>
      </c>
      <c r="N342" s="8">
        <v>23.591899999999999</v>
      </c>
      <c r="O342" s="8">
        <v>15.525499999999999</v>
      </c>
      <c r="P342" s="8">
        <v>13.2844</v>
      </c>
      <c r="Q342" s="8">
        <v>12.2568</v>
      </c>
      <c r="R342" s="8">
        <v>11.9681</v>
      </c>
      <c r="S342" s="8">
        <v>10.3954</v>
      </c>
      <c r="T342" s="8">
        <v>9.8404199999999999</v>
      </c>
      <c r="U342" s="8">
        <v>39.840200000000003</v>
      </c>
      <c r="V342" s="8">
        <v>44.1509</v>
      </c>
      <c r="W342" s="8">
        <v>11.1677</v>
      </c>
      <c r="X342" s="8">
        <v>15866</v>
      </c>
      <c r="Y342" s="24">
        <v>20857</v>
      </c>
      <c r="Z342" s="8">
        <v>20857</v>
      </c>
    </row>
    <row r="343" spans="1:26" x14ac:dyDescent="0.25">
      <c r="A343" s="6"/>
      <c r="B343" s="23" t="s">
        <v>73</v>
      </c>
      <c r="C343" s="8">
        <v>27.785799999999998</v>
      </c>
      <c r="D343" s="8">
        <v>39.880400000000002</v>
      </c>
      <c r="E343" s="8">
        <v>40.447200000000002</v>
      </c>
      <c r="F343" s="8">
        <v>39.261099999999999</v>
      </c>
      <c r="G343" s="8">
        <v>40.622</v>
      </c>
      <c r="H343" s="8">
        <v>38.2637</v>
      </c>
      <c r="I343" s="8">
        <v>91.924700000000001</v>
      </c>
      <c r="J343" s="8">
        <v>53.274900000000002</v>
      </c>
      <c r="K343" s="8">
        <v>74.356999999999999</v>
      </c>
      <c r="L343" s="8">
        <v>66.328900000000004</v>
      </c>
      <c r="M343" s="8">
        <v>29.4498</v>
      </c>
      <c r="N343" s="8">
        <v>20.813500000000001</v>
      </c>
      <c r="O343" s="8">
        <v>15.3429</v>
      </c>
      <c r="P343" s="8">
        <v>13.1919</v>
      </c>
      <c r="Q343" s="8">
        <v>12.2789</v>
      </c>
      <c r="R343" s="8">
        <v>12.1393</v>
      </c>
      <c r="S343" s="8">
        <v>10.4862</v>
      </c>
      <c r="T343" s="8">
        <v>9.6004199999999997</v>
      </c>
      <c r="U343" s="8">
        <v>39.299900000000001</v>
      </c>
      <c r="V343" s="8">
        <v>43.939100000000003</v>
      </c>
      <c r="W343" s="8">
        <v>11.138500000000001</v>
      </c>
      <c r="X343" s="8">
        <v>16001</v>
      </c>
      <c r="Y343" s="24">
        <v>22038</v>
      </c>
      <c r="Z343" s="8">
        <v>22038</v>
      </c>
    </row>
    <row r="344" spans="1:26" x14ac:dyDescent="0.25">
      <c r="A344" s="6"/>
      <c r="B344" s="22" t="s">
        <v>74</v>
      </c>
      <c r="C344" s="8">
        <v>28.804099999999998</v>
      </c>
      <c r="D344" s="8">
        <v>42.244</v>
      </c>
      <c r="E344" s="8">
        <v>39.492800000000003</v>
      </c>
      <c r="F344" s="8">
        <v>39.994599999999998</v>
      </c>
      <c r="G344" s="8">
        <v>40.979599999999998</v>
      </c>
      <c r="H344" s="8">
        <v>38.287399999999998</v>
      </c>
      <c r="I344" s="8">
        <v>83.661600000000007</v>
      </c>
      <c r="J344" s="8">
        <v>52.925699999999999</v>
      </c>
      <c r="K344" s="8">
        <v>73.697699999999998</v>
      </c>
      <c r="L344" s="8">
        <v>70.198999999999998</v>
      </c>
      <c r="M344" s="8">
        <v>33.183300000000003</v>
      </c>
      <c r="N344" s="8">
        <v>20.828399999999998</v>
      </c>
      <c r="O344" s="8">
        <v>14.9971</v>
      </c>
      <c r="P344" s="8">
        <v>12.8847</v>
      </c>
      <c r="Q344" s="8">
        <v>12.385999999999999</v>
      </c>
      <c r="R344" s="8">
        <v>12.175599999999999</v>
      </c>
      <c r="S344" s="8">
        <v>10.574400000000001</v>
      </c>
      <c r="T344" s="8">
        <v>9.6534300000000002</v>
      </c>
      <c r="U344" s="8">
        <v>39.583199999999998</v>
      </c>
      <c r="V344" s="8">
        <v>45.342199999999998</v>
      </c>
      <c r="W344" s="8">
        <v>11.1715</v>
      </c>
      <c r="X344" s="8">
        <v>16183</v>
      </c>
      <c r="Y344" s="24">
        <v>22025</v>
      </c>
      <c r="Z344" s="8">
        <v>22025</v>
      </c>
    </row>
    <row r="345" spans="1:26" x14ac:dyDescent="0.25">
      <c r="A345" s="6"/>
      <c r="B345" s="23" t="s">
        <v>75</v>
      </c>
      <c r="C345" s="8">
        <v>29.0791</v>
      </c>
      <c r="D345" s="8">
        <v>42.999299999999998</v>
      </c>
      <c r="E345" s="8">
        <v>39.572099999999999</v>
      </c>
      <c r="F345" s="8">
        <v>40.693300000000001</v>
      </c>
      <c r="G345" s="8">
        <v>40.831899999999997</v>
      </c>
      <c r="H345" s="8">
        <v>38.534999999999997</v>
      </c>
      <c r="I345" s="8">
        <v>76.066900000000004</v>
      </c>
      <c r="J345" s="8">
        <v>52.395699999999998</v>
      </c>
      <c r="K345" s="8">
        <v>72.708299999999994</v>
      </c>
      <c r="L345" s="8">
        <v>70.402799999999999</v>
      </c>
      <c r="M345" s="8">
        <v>34.839100000000002</v>
      </c>
      <c r="N345" s="8">
        <v>21.645700000000001</v>
      </c>
      <c r="O345" s="8">
        <v>14.770899999999999</v>
      </c>
      <c r="P345" s="8">
        <v>12.753500000000001</v>
      </c>
      <c r="Q345" s="8">
        <v>12.427099999999999</v>
      </c>
      <c r="R345" s="8">
        <v>12.215199999999999</v>
      </c>
      <c r="S345" s="8">
        <v>10.6082</v>
      </c>
      <c r="T345" s="8">
        <v>9.7185299999999994</v>
      </c>
      <c r="U345" s="8">
        <v>39.783099999999997</v>
      </c>
      <c r="V345" s="8">
        <v>45.581299999999999</v>
      </c>
      <c r="W345" s="8">
        <v>11.1912</v>
      </c>
      <c r="X345" s="8">
        <v>16267</v>
      </c>
      <c r="Y345" s="24">
        <v>22044</v>
      </c>
      <c r="Z345" s="8">
        <v>22044</v>
      </c>
    </row>
    <row r="346" spans="1:26" x14ac:dyDescent="0.25">
      <c r="A346" s="6"/>
      <c r="B346" s="23" t="s">
        <v>76</v>
      </c>
      <c r="C346" s="8">
        <v>29.172899999999998</v>
      </c>
      <c r="D346" s="8">
        <v>43.010199999999998</v>
      </c>
      <c r="E346" s="8">
        <v>39.908099999999997</v>
      </c>
      <c r="F346" s="8">
        <v>41.360700000000001</v>
      </c>
      <c r="G346" s="8">
        <v>40.973799999999997</v>
      </c>
      <c r="H346" s="8">
        <v>38.416400000000003</v>
      </c>
      <c r="I346" s="8">
        <v>66.520700000000005</v>
      </c>
      <c r="J346" s="8">
        <v>50.687800000000003</v>
      </c>
      <c r="K346" s="8">
        <v>70.678200000000004</v>
      </c>
      <c r="L346" s="8">
        <v>71.531899999999993</v>
      </c>
      <c r="M346" s="8">
        <v>36.573900000000002</v>
      </c>
      <c r="N346" s="8">
        <v>21.868600000000001</v>
      </c>
      <c r="O346" s="8">
        <v>14.582000000000001</v>
      </c>
      <c r="P346" s="8">
        <v>12.661899999999999</v>
      </c>
      <c r="Q346" s="8">
        <v>12.4666</v>
      </c>
      <c r="R346" s="8">
        <v>12.235200000000001</v>
      </c>
      <c r="S346" s="8">
        <v>10.610300000000001</v>
      </c>
      <c r="T346" s="8">
        <v>9.8341799999999999</v>
      </c>
      <c r="U346" s="8">
        <v>39.888399999999997</v>
      </c>
      <c r="V346" s="8">
        <v>45.577500000000001</v>
      </c>
      <c r="W346" s="8">
        <v>11.221</v>
      </c>
      <c r="X346" s="8">
        <v>16433</v>
      </c>
      <c r="Y346" s="24">
        <v>21998</v>
      </c>
      <c r="Z346" s="8">
        <v>21998</v>
      </c>
    </row>
    <row r="347" spans="1:26" x14ac:dyDescent="0.25">
      <c r="A347" s="6"/>
      <c r="B347" s="23" t="s">
        <v>77</v>
      </c>
      <c r="C347" s="8">
        <v>29.638400000000001</v>
      </c>
      <c r="D347" s="8">
        <v>43.153599999999997</v>
      </c>
      <c r="E347" s="8">
        <v>40.210099999999997</v>
      </c>
      <c r="F347" s="8">
        <v>41.854700000000001</v>
      </c>
      <c r="G347" s="8">
        <v>41.237000000000002</v>
      </c>
      <c r="H347" s="8">
        <v>38.718299999999999</v>
      </c>
      <c r="I347" s="8">
        <v>56.227400000000003</v>
      </c>
      <c r="J347" s="8">
        <v>48.279600000000002</v>
      </c>
      <c r="K347" s="8">
        <v>68.642899999999997</v>
      </c>
      <c r="L347" s="8">
        <v>71.703699999999998</v>
      </c>
      <c r="M347" s="8">
        <v>37.5137</v>
      </c>
      <c r="N347" s="8">
        <v>22.471800000000002</v>
      </c>
      <c r="O347" s="8">
        <v>14.392799999999999</v>
      </c>
      <c r="P347" s="8">
        <v>12.567</v>
      </c>
      <c r="Q347" s="8">
        <v>12.491300000000001</v>
      </c>
      <c r="R347" s="8">
        <v>12.2514</v>
      </c>
      <c r="S347" s="8">
        <v>10.614000000000001</v>
      </c>
      <c r="T347" s="8">
        <v>10.0022</v>
      </c>
      <c r="U347" s="8">
        <v>40.186799999999998</v>
      </c>
      <c r="V347" s="8">
        <v>45.254899999999999</v>
      </c>
      <c r="W347" s="8">
        <v>11.2653</v>
      </c>
      <c r="X347" s="8">
        <v>16465</v>
      </c>
      <c r="Y347" s="24">
        <v>21922</v>
      </c>
      <c r="Z347" s="8">
        <v>21922</v>
      </c>
    </row>
    <row r="348" spans="1:26" x14ac:dyDescent="0.25">
      <c r="A348" s="6"/>
      <c r="B348" s="23" t="s">
        <v>78</v>
      </c>
      <c r="C348" s="8">
        <v>30.8931</v>
      </c>
      <c r="D348" s="8">
        <v>43.536499999999997</v>
      </c>
      <c r="E348" s="8">
        <v>40.951500000000003</v>
      </c>
      <c r="F348" s="8">
        <v>42.457099999999997</v>
      </c>
      <c r="G348" s="8">
        <v>41.7532</v>
      </c>
      <c r="H348" s="8">
        <v>38.597999999999999</v>
      </c>
      <c r="I348" s="8">
        <v>46.917299999999997</v>
      </c>
      <c r="J348" s="8">
        <v>45.651299999999999</v>
      </c>
      <c r="K348" s="8">
        <v>66.110699999999994</v>
      </c>
      <c r="L348" s="8">
        <v>71.962900000000005</v>
      </c>
      <c r="M348" s="8">
        <v>38.141599999999997</v>
      </c>
      <c r="N348" s="8">
        <v>23.173200000000001</v>
      </c>
      <c r="O348" s="8">
        <v>14.1866</v>
      </c>
      <c r="P348" s="8">
        <v>12.447100000000001</v>
      </c>
      <c r="Q348" s="8">
        <v>12.5288</v>
      </c>
      <c r="R348" s="8">
        <v>12.261900000000001</v>
      </c>
      <c r="S348" s="8">
        <v>10.671200000000001</v>
      </c>
      <c r="T348" s="8">
        <v>10.1562</v>
      </c>
      <c r="U348" s="8">
        <v>40.545499999999997</v>
      </c>
      <c r="V348" s="8">
        <v>44.834499999999998</v>
      </c>
      <c r="W348" s="8">
        <v>11.315799999999999</v>
      </c>
      <c r="X348" s="8">
        <v>16579</v>
      </c>
      <c r="Y348" s="25">
        <v>21840</v>
      </c>
      <c r="Z348" s="8">
        <v>21840</v>
      </c>
    </row>
    <row r="349" spans="1:26" x14ac:dyDescent="0.25">
      <c r="A349" s="6"/>
      <c r="B349" s="23" t="s">
        <v>79</v>
      </c>
      <c r="C349" s="8">
        <v>32.316400000000002</v>
      </c>
      <c r="D349" s="8">
        <v>43.338999999999999</v>
      </c>
      <c r="E349" s="8">
        <v>40.454599999999999</v>
      </c>
      <c r="F349" s="8">
        <v>42.868099999999998</v>
      </c>
      <c r="G349" s="8">
        <v>41.975099999999998</v>
      </c>
      <c r="H349" s="8">
        <v>38.875300000000003</v>
      </c>
      <c r="I349" s="8">
        <v>42.473100000000002</v>
      </c>
      <c r="J349" s="8">
        <v>43.704599999999999</v>
      </c>
      <c r="K349" s="8">
        <v>62.503599999999999</v>
      </c>
      <c r="L349" s="8">
        <v>71.711299999999994</v>
      </c>
      <c r="M349" s="8">
        <v>38.6233</v>
      </c>
      <c r="N349" s="8">
        <v>23.747</v>
      </c>
      <c r="O349" s="8">
        <v>14.028499999999999</v>
      </c>
      <c r="P349" s="8">
        <v>12.410500000000001</v>
      </c>
      <c r="Q349" s="8">
        <v>12.608700000000001</v>
      </c>
      <c r="R349" s="8">
        <v>12.277799999999999</v>
      </c>
      <c r="S349" s="8">
        <v>10.7195</v>
      </c>
      <c r="T349" s="8">
        <v>10.270200000000001</v>
      </c>
      <c r="U349" s="8">
        <v>40.721899999999998</v>
      </c>
      <c r="V349" s="8">
        <v>44.424999999999997</v>
      </c>
      <c r="W349" s="8">
        <v>11.375999999999999</v>
      </c>
      <c r="X349" s="8">
        <v>16640</v>
      </c>
      <c r="Y349" s="25">
        <v>21946</v>
      </c>
      <c r="Z349" s="8">
        <v>21946</v>
      </c>
    </row>
    <row r="350" spans="1:26" x14ac:dyDescent="0.25">
      <c r="A350" s="30" t="s">
        <v>61</v>
      </c>
      <c r="B350" s="32">
        <v>44066.125</v>
      </c>
      <c r="C350" s="8">
        <v>40.137599999999999</v>
      </c>
      <c r="D350" s="8">
        <v>39.217199999999998</v>
      </c>
      <c r="E350" s="8">
        <v>37.079000000000001</v>
      </c>
      <c r="F350" s="8">
        <v>31.687899999999999</v>
      </c>
      <c r="G350" s="8">
        <v>31.375699999999998</v>
      </c>
      <c r="H350" s="8">
        <v>30.954799999999999</v>
      </c>
      <c r="I350" s="8">
        <v>45.975099999999998</v>
      </c>
      <c r="J350" s="8">
        <v>49.463900000000002</v>
      </c>
      <c r="K350" s="8">
        <v>70.738699999999994</v>
      </c>
      <c r="L350" s="8">
        <v>53.105400000000003</v>
      </c>
      <c r="M350" s="8">
        <v>23.053000000000001</v>
      </c>
      <c r="N350" s="8">
        <v>11.2911</v>
      </c>
      <c r="O350" s="8">
        <v>12.7226</v>
      </c>
      <c r="P350" s="8">
        <v>12.3889</v>
      </c>
      <c r="Q350" s="8">
        <v>12.547599999999999</v>
      </c>
      <c r="R350" s="8">
        <v>11.072100000000001</v>
      </c>
      <c r="S350" s="8">
        <v>10.147600000000001</v>
      </c>
      <c r="T350" s="8">
        <v>8.9072700000000005</v>
      </c>
      <c r="U350" s="8">
        <v>33.640700000000002</v>
      </c>
      <c r="V350" s="8">
        <v>37.305500000000002</v>
      </c>
      <c r="W350" s="8">
        <v>10.704000000000001</v>
      </c>
      <c r="X350" s="8">
        <v>15979</v>
      </c>
      <c r="Y350" s="24">
        <v>21549</v>
      </c>
      <c r="Z350" s="8">
        <v>21549</v>
      </c>
    </row>
    <row r="351" spans="1:26" x14ac:dyDescent="0.25">
      <c r="A351" s="6"/>
      <c r="B351" s="22" t="s">
        <v>69</v>
      </c>
      <c r="C351" s="8">
        <v>42.433700000000002</v>
      </c>
      <c r="D351" s="8">
        <v>38.955500000000001</v>
      </c>
      <c r="E351" s="8">
        <v>39.679299999999998</v>
      </c>
      <c r="F351" s="8">
        <v>31.961300000000001</v>
      </c>
      <c r="G351" s="8">
        <v>30.662299999999998</v>
      </c>
      <c r="H351" s="8">
        <v>30.195499999999999</v>
      </c>
      <c r="I351" s="8">
        <v>34.557200000000002</v>
      </c>
      <c r="J351" s="8">
        <v>57.994599999999998</v>
      </c>
      <c r="K351" s="8">
        <v>66.466200000000001</v>
      </c>
      <c r="L351" s="8">
        <v>47.235799999999998</v>
      </c>
      <c r="M351" s="8">
        <v>24.965499999999999</v>
      </c>
      <c r="N351" s="8">
        <v>12.625500000000001</v>
      </c>
      <c r="O351" s="8">
        <v>12.250400000000001</v>
      </c>
      <c r="P351" s="8">
        <v>12.836399999999999</v>
      </c>
      <c r="Q351" s="8">
        <v>12.452400000000001</v>
      </c>
      <c r="R351" s="8">
        <v>10.858000000000001</v>
      </c>
      <c r="S351" s="8">
        <v>10.109</v>
      </c>
      <c r="T351" s="8">
        <v>9.2395099999999992</v>
      </c>
      <c r="U351" s="8">
        <v>33.744300000000003</v>
      </c>
      <c r="V351" s="8">
        <v>36.572699999999998</v>
      </c>
      <c r="W351" s="8">
        <v>10.752000000000001</v>
      </c>
      <c r="X351" s="8">
        <v>15756</v>
      </c>
      <c r="Y351" s="24">
        <v>21329</v>
      </c>
      <c r="Z351" s="8">
        <v>21329</v>
      </c>
    </row>
    <row r="352" spans="1:26" x14ac:dyDescent="0.25">
      <c r="A352" s="6"/>
      <c r="B352" s="23" t="s">
        <v>70</v>
      </c>
      <c r="C352" s="8">
        <v>42.3782</v>
      </c>
      <c r="D352" s="8">
        <v>38.866700000000002</v>
      </c>
      <c r="E352" s="8">
        <v>39.406700000000001</v>
      </c>
      <c r="F352" s="8">
        <v>32.060200000000002</v>
      </c>
      <c r="G352" s="8">
        <v>30.950199999999999</v>
      </c>
      <c r="H352" s="8">
        <v>30.435500000000001</v>
      </c>
      <c r="I352" s="8">
        <v>38.232300000000002</v>
      </c>
      <c r="J352" s="8">
        <v>58.072800000000001</v>
      </c>
      <c r="K352" s="8">
        <v>68.888999999999996</v>
      </c>
      <c r="L352" s="8">
        <v>47.5413</v>
      </c>
      <c r="M352" s="8">
        <v>24.943000000000001</v>
      </c>
      <c r="N352" s="8">
        <v>12.6624</v>
      </c>
      <c r="O352" s="8">
        <v>12.286</v>
      </c>
      <c r="P352" s="8">
        <v>12.728999999999999</v>
      </c>
      <c r="Q352" s="8">
        <v>12.549799999999999</v>
      </c>
      <c r="R352" s="8">
        <v>10.856</v>
      </c>
      <c r="S352" s="8">
        <v>10.1091</v>
      </c>
      <c r="T352" s="8">
        <v>9.1200500000000009</v>
      </c>
      <c r="U352" s="8">
        <v>33.834000000000003</v>
      </c>
      <c r="V352" s="8">
        <v>37.104199999999999</v>
      </c>
      <c r="W352" s="8">
        <v>10.722</v>
      </c>
      <c r="X352" s="8">
        <v>15635</v>
      </c>
      <c r="Y352" s="24">
        <v>21399</v>
      </c>
      <c r="Z352" s="8">
        <v>21399</v>
      </c>
    </row>
    <row r="353" spans="1:26" x14ac:dyDescent="0.25">
      <c r="A353" s="6"/>
      <c r="B353" s="23" t="s">
        <v>71</v>
      </c>
      <c r="C353" s="8">
        <v>41.694499999999998</v>
      </c>
      <c r="D353" s="8">
        <v>38.698900000000002</v>
      </c>
      <c r="E353" s="8">
        <v>38.460500000000003</v>
      </c>
      <c r="F353" s="8">
        <v>32.402000000000001</v>
      </c>
      <c r="G353" s="8">
        <v>30.911999999999999</v>
      </c>
      <c r="H353" s="8">
        <v>30.120100000000001</v>
      </c>
      <c r="I353" s="8">
        <v>40.030900000000003</v>
      </c>
      <c r="J353" s="8">
        <v>57.005000000000003</v>
      </c>
      <c r="K353" s="8">
        <v>70.950999999999993</v>
      </c>
      <c r="L353" s="8">
        <v>48.413400000000003</v>
      </c>
      <c r="M353" s="8">
        <v>24.447700000000001</v>
      </c>
      <c r="N353" s="8">
        <v>12.6219</v>
      </c>
      <c r="O353" s="8">
        <v>12.4026</v>
      </c>
      <c r="P353" s="8">
        <v>12.6229</v>
      </c>
      <c r="Q353" s="8">
        <v>12.6211</v>
      </c>
      <c r="R353" s="8">
        <v>10.882</v>
      </c>
      <c r="S353" s="8">
        <v>10.0745</v>
      </c>
      <c r="T353" s="8">
        <v>9.0262899999999995</v>
      </c>
      <c r="U353" s="8">
        <v>33.620100000000001</v>
      </c>
      <c r="V353" s="8">
        <v>37.426099999999998</v>
      </c>
      <c r="W353" s="8">
        <v>10.697900000000001</v>
      </c>
      <c r="X353" s="8">
        <v>15687</v>
      </c>
      <c r="Y353" s="24">
        <v>21491</v>
      </c>
      <c r="Z353" s="8">
        <v>21491</v>
      </c>
    </row>
    <row r="354" spans="1:26" x14ac:dyDescent="0.25">
      <c r="A354" s="6"/>
      <c r="B354" s="23" t="s">
        <v>72</v>
      </c>
      <c r="C354" s="8">
        <v>41.5944</v>
      </c>
      <c r="D354" s="8">
        <v>38.693399999999997</v>
      </c>
      <c r="E354" s="8">
        <v>37.57</v>
      </c>
      <c r="F354" s="8">
        <v>32.293100000000003</v>
      </c>
      <c r="G354" s="8">
        <v>30.719200000000001</v>
      </c>
      <c r="H354" s="8">
        <v>30.065899999999999</v>
      </c>
      <c r="I354" s="8">
        <v>41.764800000000001</v>
      </c>
      <c r="J354" s="8">
        <v>55.269599999999997</v>
      </c>
      <c r="K354" s="8">
        <v>70.389499999999998</v>
      </c>
      <c r="L354" s="8">
        <v>49.1038</v>
      </c>
      <c r="M354" s="8">
        <v>24.064699999999998</v>
      </c>
      <c r="N354" s="8">
        <v>12.329800000000001</v>
      </c>
      <c r="O354" s="8">
        <v>12.531499999999999</v>
      </c>
      <c r="P354" s="8">
        <v>12.5321</v>
      </c>
      <c r="Q354" s="8">
        <v>12.6241</v>
      </c>
      <c r="R354" s="8">
        <v>10.9673</v>
      </c>
      <c r="S354" s="8">
        <v>10.0733</v>
      </c>
      <c r="T354" s="8">
        <v>8.9050399999999996</v>
      </c>
      <c r="U354" s="8">
        <v>33.4054</v>
      </c>
      <c r="V354" s="8">
        <v>37.182699999999997</v>
      </c>
      <c r="W354" s="8">
        <v>10.676399999999999</v>
      </c>
      <c r="X354" s="8">
        <v>15844</v>
      </c>
      <c r="Y354" s="24">
        <v>21558</v>
      </c>
      <c r="Z354" s="8">
        <v>21558</v>
      </c>
    </row>
    <row r="355" spans="1:26" x14ac:dyDescent="0.25">
      <c r="A355" s="6"/>
      <c r="B355" s="23" t="s">
        <v>73</v>
      </c>
      <c r="C355" s="8">
        <v>40.891399999999997</v>
      </c>
      <c r="D355" s="8">
        <v>39.1402</v>
      </c>
      <c r="E355" s="8">
        <v>36.9574</v>
      </c>
      <c r="F355" s="8">
        <v>32.167099999999998</v>
      </c>
      <c r="G355" s="8">
        <v>30.9755</v>
      </c>
      <c r="H355" s="8">
        <v>30.766300000000001</v>
      </c>
      <c r="I355" s="8">
        <v>44.6023</v>
      </c>
      <c r="J355" s="8">
        <v>49.997399999999999</v>
      </c>
      <c r="K355" s="8">
        <v>70.667400000000001</v>
      </c>
      <c r="L355" s="8">
        <v>51.279600000000002</v>
      </c>
      <c r="M355" s="8">
        <v>22.6661</v>
      </c>
      <c r="N355" s="8">
        <v>11.6533</v>
      </c>
      <c r="O355" s="8">
        <v>12.6835</v>
      </c>
      <c r="P355" s="8">
        <v>12.390700000000001</v>
      </c>
      <c r="Q355" s="8">
        <v>12.5954</v>
      </c>
      <c r="R355" s="8">
        <v>11.0123</v>
      </c>
      <c r="S355" s="8">
        <v>10.1113</v>
      </c>
      <c r="T355" s="8">
        <v>8.9181399999999993</v>
      </c>
      <c r="U355" s="8">
        <v>33.565100000000001</v>
      </c>
      <c r="V355" s="8">
        <v>36.738399999999999</v>
      </c>
      <c r="W355" s="8">
        <v>10.6815</v>
      </c>
      <c r="X355" s="8">
        <v>16001</v>
      </c>
      <c r="Y355" s="24">
        <v>21769</v>
      </c>
      <c r="Z355" s="8">
        <v>21769</v>
      </c>
    </row>
    <row r="356" spans="1:26" x14ac:dyDescent="0.25">
      <c r="A356" s="6"/>
      <c r="B356" s="22" t="s">
        <v>74</v>
      </c>
      <c r="C356" s="8">
        <v>39.575800000000001</v>
      </c>
      <c r="D356" s="8">
        <v>38.999400000000001</v>
      </c>
      <c r="E356" s="8">
        <v>37.223599999999998</v>
      </c>
      <c r="F356" s="8">
        <v>31.839400000000001</v>
      </c>
      <c r="G356" s="8">
        <v>32.067700000000002</v>
      </c>
      <c r="H356" s="8">
        <v>31.116700000000002</v>
      </c>
      <c r="I356" s="8">
        <v>47.472499999999997</v>
      </c>
      <c r="J356" s="8">
        <v>49.464700000000001</v>
      </c>
      <c r="K356" s="8">
        <v>69.812299999999993</v>
      </c>
      <c r="L356" s="8">
        <v>53.962899999999998</v>
      </c>
      <c r="M356" s="8">
        <v>23.1767</v>
      </c>
      <c r="N356" s="8">
        <v>10.6434</v>
      </c>
      <c r="O356" s="8">
        <v>12.7621</v>
      </c>
      <c r="P356" s="8">
        <v>12.395</v>
      </c>
      <c r="Q356" s="8">
        <v>12.509</v>
      </c>
      <c r="R356" s="8">
        <v>11.136200000000001</v>
      </c>
      <c r="S356" s="8">
        <v>10.1814</v>
      </c>
      <c r="T356" s="8">
        <v>8.8798399999999997</v>
      </c>
      <c r="U356" s="8">
        <v>33.852600000000002</v>
      </c>
      <c r="V356" s="8">
        <v>37.2483</v>
      </c>
      <c r="W356" s="8">
        <v>10.712899999999999</v>
      </c>
      <c r="X356" s="8">
        <v>15939</v>
      </c>
      <c r="Y356" s="24">
        <v>21621</v>
      </c>
      <c r="Z356" s="8">
        <v>21621</v>
      </c>
    </row>
    <row r="357" spans="1:26" x14ac:dyDescent="0.25">
      <c r="A357" s="6"/>
      <c r="B357" s="23" t="s">
        <v>75</v>
      </c>
      <c r="C357" s="8">
        <v>39.629600000000003</v>
      </c>
      <c r="D357" s="8">
        <v>38.890700000000002</v>
      </c>
      <c r="E357" s="8">
        <v>37.0822</v>
      </c>
      <c r="F357" s="8">
        <v>31.450700000000001</v>
      </c>
      <c r="G357" s="8">
        <v>32.368899999999996</v>
      </c>
      <c r="H357" s="8">
        <v>31.515699999999999</v>
      </c>
      <c r="I357" s="8">
        <v>47.4161</v>
      </c>
      <c r="J357" s="8">
        <v>48.417299999999997</v>
      </c>
      <c r="K357" s="8">
        <v>68.602699999999999</v>
      </c>
      <c r="L357" s="8">
        <v>55.180199999999999</v>
      </c>
      <c r="M357" s="8">
        <v>22.951799999999999</v>
      </c>
      <c r="N357" s="8">
        <v>10.422599999999999</v>
      </c>
      <c r="O357" s="8">
        <v>12.8101</v>
      </c>
      <c r="P357" s="8">
        <v>12.4162</v>
      </c>
      <c r="Q357" s="8">
        <v>12.508699999999999</v>
      </c>
      <c r="R357" s="8">
        <v>11.2309</v>
      </c>
      <c r="S357" s="8">
        <v>10.222799999999999</v>
      </c>
      <c r="T357" s="8">
        <v>8.9889899999999994</v>
      </c>
      <c r="U357" s="8">
        <v>33.944200000000002</v>
      </c>
      <c r="V357" s="8">
        <v>37.075000000000003</v>
      </c>
      <c r="W357" s="8">
        <v>10.7751</v>
      </c>
      <c r="X357" s="8">
        <v>15870</v>
      </c>
      <c r="Y357" s="24">
        <v>21571</v>
      </c>
      <c r="Z357" s="8">
        <v>21571</v>
      </c>
    </row>
    <row r="358" spans="1:26" x14ac:dyDescent="0.25">
      <c r="A358" s="6"/>
      <c r="B358" s="23" t="s">
        <v>76</v>
      </c>
      <c r="C358" s="8">
        <v>39.520499999999998</v>
      </c>
      <c r="D358" s="8">
        <v>38.739600000000003</v>
      </c>
      <c r="E358" s="8">
        <v>37.0428</v>
      </c>
      <c r="F358" s="8">
        <v>31.5321</v>
      </c>
      <c r="G358" s="8">
        <v>32.477200000000003</v>
      </c>
      <c r="H358" s="8">
        <v>32.072000000000003</v>
      </c>
      <c r="I358" s="8">
        <v>48.032299999999999</v>
      </c>
      <c r="J358" s="8">
        <v>48.550899999999999</v>
      </c>
      <c r="K358" s="8">
        <v>66.812600000000003</v>
      </c>
      <c r="L358" s="8">
        <v>55.982700000000001</v>
      </c>
      <c r="M358" s="8">
        <v>22.891300000000001</v>
      </c>
      <c r="N358" s="8">
        <v>10.0463</v>
      </c>
      <c r="O358" s="8">
        <v>12.905799999999999</v>
      </c>
      <c r="P358" s="8">
        <v>12.4603</v>
      </c>
      <c r="Q358" s="8">
        <v>12.4778</v>
      </c>
      <c r="R358" s="8">
        <v>11.2782</v>
      </c>
      <c r="S358" s="8">
        <v>10.3291</v>
      </c>
      <c r="T358" s="8">
        <v>9.0841600000000007</v>
      </c>
      <c r="U358" s="8">
        <v>34.092100000000002</v>
      </c>
      <c r="V358" s="8">
        <v>36.779200000000003</v>
      </c>
      <c r="W358" s="8">
        <v>10.834300000000001</v>
      </c>
      <c r="X358" s="8">
        <v>15954</v>
      </c>
      <c r="Y358" s="24">
        <v>21511</v>
      </c>
      <c r="Z358" s="8">
        <v>21511</v>
      </c>
    </row>
    <row r="359" spans="1:26" x14ac:dyDescent="0.25">
      <c r="A359" s="6"/>
      <c r="B359" s="23" t="s">
        <v>77</v>
      </c>
      <c r="C359" s="8">
        <v>39.287999999999997</v>
      </c>
      <c r="D359" s="8">
        <v>39.018999999999998</v>
      </c>
      <c r="E359" s="8">
        <v>37.098500000000001</v>
      </c>
      <c r="F359" s="8">
        <v>31.758700000000001</v>
      </c>
      <c r="G359" s="8">
        <v>32.716999999999999</v>
      </c>
      <c r="H359" s="8">
        <v>32.152999999999999</v>
      </c>
      <c r="I359" s="8">
        <v>48.056600000000003</v>
      </c>
      <c r="J359" s="8">
        <v>50.104999999999997</v>
      </c>
      <c r="K359" s="8">
        <v>65.373199999999997</v>
      </c>
      <c r="L359" s="8">
        <v>57.073900000000002</v>
      </c>
      <c r="M359" s="8">
        <v>22.7135</v>
      </c>
      <c r="N359" s="8">
        <v>9.9176099999999998</v>
      </c>
      <c r="O359" s="8">
        <v>13.0129</v>
      </c>
      <c r="P359" s="8">
        <v>12.491400000000001</v>
      </c>
      <c r="Q359" s="8">
        <v>12.4535</v>
      </c>
      <c r="R359" s="8">
        <v>11.359299999999999</v>
      </c>
      <c r="S359" s="8">
        <v>10.3733</v>
      </c>
      <c r="T359" s="8">
        <v>9.0777199999999993</v>
      </c>
      <c r="U359" s="8">
        <v>34.255200000000002</v>
      </c>
      <c r="V359" s="8">
        <v>36.777999999999999</v>
      </c>
      <c r="W359" s="8">
        <v>10.860099999999999</v>
      </c>
      <c r="X359" s="8">
        <v>16071</v>
      </c>
      <c r="Y359" s="24">
        <v>21419</v>
      </c>
      <c r="Z359" s="8">
        <v>21419</v>
      </c>
    </row>
    <row r="360" spans="1:26" x14ac:dyDescent="0.25">
      <c r="A360" s="6"/>
      <c r="B360" s="23" t="s">
        <v>78</v>
      </c>
      <c r="C360" s="8">
        <v>39.0989</v>
      </c>
      <c r="D360" s="8">
        <v>39.057699999999997</v>
      </c>
      <c r="E360" s="8">
        <v>36.771099999999997</v>
      </c>
      <c r="F360" s="8">
        <v>32.328499999999998</v>
      </c>
      <c r="G360" s="8">
        <v>32.924399999999999</v>
      </c>
      <c r="H360" s="8">
        <v>33.5154</v>
      </c>
      <c r="I360" s="8">
        <v>48.870699999999999</v>
      </c>
      <c r="J360" s="8">
        <v>51.385599999999997</v>
      </c>
      <c r="K360" s="8">
        <v>62.900300000000001</v>
      </c>
      <c r="L360" s="8">
        <v>58.442300000000003</v>
      </c>
      <c r="M360" s="8">
        <v>22.499400000000001</v>
      </c>
      <c r="N360" s="8">
        <v>9.6167300000000004</v>
      </c>
      <c r="O360" s="8">
        <v>13.0548</v>
      </c>
      <c r="P360" s="8">
        <v>12.514900000000001</v>
      </c>
      <c r="Q360" s="8">
        <v>12.442299999999999</v>
      </c>
      <c r="R360" s="8">
        <v>11.422599999999999</v>
      </c>
      <c r="S360" s="8">
        <v>10.5045</v>
      </c>
      <c r="T360" s="8">
        <v>9.0670699999999993</v>
      </c>
      <c r="U360" s="8">
        <v>34.681100000000001</v>
      </c>
      <c r="V360" s="8">
        <v>36.628300000000003</v>
      </c>
      <c r="W360" s="8">
        <v>10.899800000000001</v>
      </c>
      <c r="X360" s="8">
        <v>16154</v>
      </c>
      <c r="Y360" s="25">
        <v>21426</v>
      </c>
      <c r="Z360" s="8">
        <v>21426</v>
      </c>
    </row>
    <row r="361" spans="1:26" x14ac:dyDescent="0.25">
      <c r="A361" s="6"/>
      <c r="B361" s="23" t="s">
        <v>79</v>
      </c>
      <c r="C361" s="8">
        <v>38.371299999999998</v>
      </c>
      <c r="D361" s="8">
        <v>38.958100000000002</v>
      </c>
      <c r="E361" s="8">
        <v>36.547800000000002</v>
      </c>
      <c r="F361" s="8">
        <v>33.311</v>
      </c>
      <c r="G361" s="8">
        <v>33.277500000000003</v>
      </c>
      <c r="H361" s="8">
        <v>34.229599999999998</v>
      </c>
      <c r="I361" s="8">
        <v>50.678800000000003</v>
      </c>
      <c r="J361" s="8">
        <v>52.961599999999997</v>
      </c>
      <c r="K361" s="8">
        <v>60.480899999999998</v>
      </c>
      <c r="L361" s="8">
        <v>61.0306</v>
      </c>
      <c r="M361" s="8">
        <v>22.6967</v>
      </c>
      <c r="N361" s="8">
        <v>9.3794400000000007</v>
      </c>
      <c r="O361" s="8">
        <v>13.2668</v>
      </c>
      <c r="P361" s="8">
        <v>12.632999999999999</v>
      </c>
      <c r="Q361" s="8">
        <v>12.575699999999999</v>
      </c>
      <c r="R361" s="8">
        <v>11.7332</v>
      </c>
      <c r="S361" s="8">
        <v>10.704700000000001</v>
      </c>
      <c r="T361" s="8">
        <v>9.3492700000000006</v>
      </c>
      <c r="U361" s="8">
        <v>35.055700000000002</v>
      </c>
      <c r="V361" s="8">
        <v>37.149000000000001</v>
      </c>
      <c r="W361" s="8">
        <v>11.138</v>
      </c>
      <c r="X361" s="8">
        <v>15880</v>
      </c>
      <c r="Y361" s="25">
        <v>21251</v>
      </c>
      <c r="Z361" s="8">
        <v>21251</v>
      </c>
    </row>
    <row r="362" spans="1:26" x14ac:dyDescent="0.25">
      <c r="A362" s="30" t="s">
        <v>2</v>
      </c>
      <c r="B362" s="32">
        <v>43332.125</v>
      </c>
      <c r="C362" s="8">
        <v>27.668700000000001</v>
      </c>
      <c r="D362" s="8">
        <v>33.579900000000002</v>
      </c>
      <c r="E362" s="8">
        <v>42.050600000000003</v>
      </c>
      <c r="F362" s="8">
        <v>38.568199999999997</v>
      </c>
      <c r="G362" s="8">
        <v>30.822399999999998</v>
      </c>
      <c r="H362" s="8">
        <v>36.6905</v>
      </c>
      <c r="I362" s="8">
        <v>100.827</v>
      </c>
      <c r="J362" s="8">
        <v>49.651899999999998</v>
      </c>
      <c r="K362" s="8">
        <v>27.185600000000001</v>
      </c>
      <c r="L362" s="8">
        <v>42.130800000000001</v>
      </c>
      <c r="M362" s="8">
        <v>41.402700000000003</v>
      </c>
      <c r="N362" s="8">
        <v>44.5625</v>
      </c>
      <c r="O362" s="8">
        <v>15.115399999999999</v>
      </c>
      <c r="P362" s="8">
        <v>13.160500000000001</v>
      </c>
      <c r="Q362" s="8">
        <v>11.209</v>
      </c>
      <c r="R362" s="8">
        <v>11.757400000000001</v>
      </c>
      <c r="S362" s="8">
        <v>12.6898</v>
      </c>
      <c r="T362" s="8">
        <v>11.7745</v>
      </c>
      <c r="U362" s="8">
        <v>36.138599999999997</v>
      </c>
      <c r="V362" s="8">
        <v>42.747900000000001</v>
      </c>
      <c r="W362" s="8">
        <v>12.1358</v>
      </c>
      <c r="X362" s="8">
        <v>12076</v>
      </c>
      <c r="Y362" s="24">
        <v>14275</v>
      </c>
      <c r="Z362" s="8">
        <v>14275</v>
      </c>
    </row>
    <row r="363" spans="1:26" x14ac:dyDescent="0.25">
      <c r="A363" s="6"/>
      <c r="B363" s="22" t="s">
        <v>69</v>
      </c>
      <c r="C363" s="8">
        <v>30.674700000000001</v>
      </c>
      <c r="D363" s="8">
        <v>33.632599999999996</v>
      </c>
      <c r="E363" s="8">
        <v>39.909700000000001</v>
      </c>
      <c r="F363" s="8">
        <v>33.822699999999998</v>
      </c>
      <c r="G363" s="8">
        <v>35.0717</v>
      </c>
      <c r="H363" s="8">
        <v>38.181899999999999</v>
      </c>
      <c r="I363" s="8">
        <v>53.968400000000003</v>
      </c>
      <c r="J363" s="8">
        <v>58.133499999999998</v>
      </c>
      <c r="K363" s="8">
        <v>31.0854</v>
      </c>
      <c r="L363" s="8">
        <v>30.222899999999999</v>
      </c>
      <c r="M363" s="8">
        <v>35.112900000000003</v>
      </c>
      <c r="N363" s="8">
        <v>50.5685</v>
      </c>
      <c r="O363" s="8">
        <v>14.123100000000001</v>
      </c>
      <c r="P363" s="8">
        <v>12.97</v>
      </c>
      <c r="Q363" s="8">
        <v>11.24</v>
      </c>
      <c r="R363" s="8">
        <v>12.2662</v>
      </c>
      <c r="S363" s="8">
        <v>12.458299999999999</v>
      </c>
      <c r="T363" s="8">
        <v>11.8459</v>
      </c>
      <c r="U363" s="8">
        <v>36.0946</v>
      </c>
      <c r="V363" s="8">
        <v>40.262099999999997</v>
      </c>
      <c r="W363" s="8">
        <v>12.1662</v>
      </c>
      <c r="X363" s="8">
        <v>12333</v>
      </c>
      <c r="Y363" s="24">
        <v>14206</v>
      </c>
      <c r="Z363" s="8">
        <v>14206</v>
      </c>
    </row>
    <row r="364" spans="1:26" x14ac:dyDescent="0.25">
      <c r="A364" s="6"/>
      <c r="B364" s="23" t="s">
        <v>70</v>
      </c>
      <c r="C364" s="8">
        <v>30.099</v>
      </c>
      <c r="D364" s="8">
        <v>33.218000000000004</v>
      </c>
      <c r="E364" s="8">
        <v>40.9129</v>
      </c>
      <c r="F364" s="8">
        <v>34.964100000000002</v>
      </c>
      <c r="G364" s="8">
        <v>33.9739</v>
      </c>
      <c r="H364" s="8">
        <v>37.7485</v>
      </c>
      <c r="I364" s="8">
        <v>58.398699999999998</v>
      </c>
      <c r="J364" s="8">
        <v>57.674100000000003</v>
      </c>
      <c r="K364" s="8">
        <v>30.545400000000001</v>
      </c>
      <c r="L364" s="8">
        <v>31.777000000000001</v>
      </c>
      <c r="M364" s="8">
        <v>35.7973</v>
      </c>
      <c r="N364" s="8">
        <v>50.137500000000003</v>
      </c>
      <c r="O364" s="8">
        <v>14.198499999999999</v>
      </c>
      <c r="P364" s="8">
        <v>13.1478</v>
      </c>
      <c r="Q364" s="8">
        <v>11.115399999999999</v>
      </c>
      <c r="R364" s="8">
        <v>12.169600000000001</v>
      </c>
      <c r="S364" s="8">
        <v>12.4617</v>
      </c>
      <c r="T364" s="8">
        <v>11.802300000000001</v>
      </c>
      <c r="U364" s="8">
        <v>36.093299999999999</v>
      </c>
      <c r="V364" s="8">
        <v>40.683399999999999</v>
      </c>
      <c r="W364" s="8">
        <v>12.135199999999999</v>
      </c>
      <c r="X364" s="8">
        <v>12367</v>
      </c>
      <c r="Y364" s="24">
        <v>14264</v>
      </c>
      <c r="Z364" s="8">
        <v>14264</v>
      </c>
    </row>
    <row r="365" spans="1:26" x14ac:dyDescent="0.25">
      <c r="A365" s="6"/>
      <c r="B365" s="23" t="s">
        <v>71</v>
      </c>
      <c r="C365" s="8">
        <v>29.508700000000001</v>
      </c>
      <c r="D365" s="8">
        <v>32.959800000000001</v>
      </c>
      <c r="E365" s="8">
        <v>41.625</v>
      </c>
      <c r="F365" s="8">
        <v>35.5717</v>
      </c>
      <c r="G365" s="8">
        <v>33.3596</v>
      </c>
      <c r="H365" s="8">
        <v>37.470300000000002</v>
      </c>
      <c r="I365" s="8">
        <v>60.5625</v>
      </c>
      <c r="J365" s="8">
        <v>55.795099999999998</v>
      </c>
      <c r="K365" s="8">
        <v>29.378</v>
      </c>
      <c r="L365" s="8">
        <v>32.991500000000002</v>
      </c>
      <c r="M365" s="8">
        <v>36.39</v>
      </c>
      <c r="N365" s="8">
        <v>49.019399999999997</v>
      </c>
      <c r="O365" s="8">
        <v>14.3401</v>
      </c>
      <c r="P365" s="8">
        <v>13.2448</v>
      </c>
      <c r="Q365" s="8">
        <v>11.0663</v>
      </c>
      <c r="R365" s="8">
        <v>12.1068</v>
      </c>
      <c r="S365" s="8">
        <v>12.465400000000001</v>
      </c>
      <c r="T365" s="8">
        <v>11.7684</v>
      </c>
      <c r="U365" s="8">
        <v>36.110700000000001</v>
      </c>
      <c r="V365" s="8">
        <v>40.538800000000002</v>
      </c>
      <c r="W365" s="8">
        <v>12.1168</v>
      </c>
      <c r="X365" s="8">
        <v>12334</v>
      </c>
      <c r="Y365" s="24">
        <v>14261</v>
      </c>
      <c r="Z365" s="8">
        <v>14261</v>
      </c>
    </row>
    <row r="366" spans="1:26" x14ac:dyDescent="0.25">
      <c r="A366" s="6"/>
      <c r="B366" s="23" t="s">
        <v>72</v>
      </c>
      <c r="C366" s="8">
        <v>29.4648</v>
      </c>
      <c r="D366" s="8">
        <v>33.1111</v>
      </c>
      <c r="E366" s="8">
        <v>41.654800000000002</v>
      </c>
      <c r="F366" s="8">
        <v>36.056399999999996</v>
      </c>
      <c r="G366" s="8">
        <v>33.145800000000001</v>
      </c>
      <c r="H366" s="8">
        <v>37.169499999999999</v>
      </c>
      <c r="I366" s="8">
        <v>64.272300000000001</v>
      </c>
      <c r="J366" s="8">
        <v>52.938299999999998</v>
      </c>
      <c r="K366" s="8">
        <v>28.632400000000001</v>
      </c>
      <c r="L366" s="8">
        <v>34.801699999999997</v>
      </c>
      <c r="M366" s="8">
        <v>37.691400000000002</v>
      </c>
      <c r="N366" s="8">
        <v>47.919499999999999</v>
      </c>
      <c r="O366" s="8">
        <v>14.4712</v>
      </c>
      <c r="P366" s="8">
        <v>13.1873</v>
      </c>
      <c r="Q366" s="8">
        <v>11.1128</v>
      </c>
      <c r="R366" s="8">
        <v>12.0532</v>
      </c>
      <c r="S366" s="8">
        <v>12.4786</v>
      </c>
      <c r="T366" s="8">
        <v>11.726100000000001</v>
      </c>
      <c r="U366" s="8">
        <v>36.140099999999997</v>
      </c>
      <c r="V366" s="8">
        <v>40.67</v>
      </c>
      <c r="W366" s="8">
        <v>12.099500000000001</v>
      </c>
      <c r="X366" s="8">
        <v>12294</v>
      </c>
      <c r="Y366" s="24">
        <v>14197</v>
      </c>
      <c r="Z366" s="8">
        <v>14197</v>
      </c>
    </row>
    <row r="367" spans="1:26" x14ac:dyDescent="0.25">
      <c r="A367" s="6"/>
      <c r="B367" s="23" t="s">
        <v>73</v>
      </c>
      <c r="C367" s="8">
        <v>29.027899999999999</v>
      </c>
      <c r="D367" s="8">
        <v>33.574599999999997</v>
      </c>
      <c r="E367" s="8">
        <v>42.011400000000002</v>
      </c>
      <c r="F367" s="8">
        <v>37.695900000000002</v>
      </c>
      <c r="G367" s="8">
        <v>31.2834</v>
      </c>
      <c r="H367" s="8">
        <v>37.1235</v>
      </c>
      <c r="I367" s="8">
        <v>87.321200000000005</v>
      </c>
      <c r="J367" s="8">
        <v>48.842599999999997</v>
      </c>
      <c r="K367" s="8">
        <v>27.7044</v>
      </c>
      <c r="L367" s="8">
        <v>39.574300000000001</v>
      </c>
      <c r="M367" s="8">
        <v>39.611499999999999</v>
      </c>
      <c r="N367" s="8">
        <v>45.866300000000003</v>
      </c>
      <c r="O367" s="8">
        <v>14.8889</v>
      </c>
      <c r="P367" s="8">
        <v>13.084899999999999</v>
      </c>
      <c r="Q367" s="8">
        <v>11.1959</v>
      </c>
      <c r="R367" s="8">
        <v>11.8538</v>
      </c>
      <c r="S367" s="8">
        <v>12.6188</v>
      </c>
      <c r="T367" s="8">
        <v>11.723100000000001</v>
      </c>
      <c r="U367" s="8">
        <v>36.141599999999997</v>
      </c>
      <c r="V367" s="8">
        <v>41.747</v>
      </c>
      <c r="W367" s="8">
        <v>12.1082</v>
      </c>
      <c r="X367" s="8">
        <v>12213</v>
      </c>
      <c r="Y367" s="24">
        <v>14272</v>
      </c>
      <c r="Z367" s="8">
        <v>14272</v>
      </c>
    </row>
    <row r="368" spans="1:26" x14ac:dyDescent="0.25">
      <c r="A368" s="6"/>
      <c r="B368" s="22" t="s">
        <v>74</v>
      </c>
      <c r="C368" s="8">
        <v>26.486699999999999</v>
      </c>
      <c r="D368" s="8">
        <v>32.943600000000004</v>
      </c>
      <c r="E368" s="8">
        <v>41.726399999999998</v>
      </c>
      <c r="F368" s="8">
        <v>39.867100000000001</v>
      </c>
      <c r="G368" s="8">
        <v>30.572399999999998</v>
      </c>
      <c r="H368" s="8">
        <v>35.8887</v>
      </c>
      <c r="I368" s="8">
        <v>112.871</v>
      </c>
      <c r="J368" s="8">
        <v>51.718899999999998</v>
      </c>
      <c r="K368" s="8">
        <v>26.8749</v>
      </c>
      <c r="L368" s="8">
        <v>43.842500000000001</v>
      </c>
      <c r="M368" s="8">
        <v>42.217300000000002</v>
      </c>
      <c r="N368" s="8">
        <v>42.501300000000001</v>
      </c>
      <c r="O368" s="8">
        <v>15.405200000000001</v>
      </c>
      <c r="P368" s="8">
        <v>13.346</v>
      </c>
      <c r="Q368" s="8">
        <v>11.2775</v>
      </c>
      <c r="R368" s="8">
        <v>11.5951</v>
      </c>
      <c r="S368" s="8">
        <v>12.673400000000001</v>
      </c>
      <c r="T368" s="8">
        <v>11.9269</v>
      </c>
      <c r="U368" s="8">
        <v>35.986199999999997</v>
      </c>
      <c r="V368" s="8">
        <v>43.282200000000003</v>
      </c>
      <c r="W368" s="8">
        <v>12.180400000000001</v>
      </c>
      <c r="X368" s="8">
        <v>12056</v>
      </c>
      <c r="Y368" s="24">
        <v>14293</v>
      </c>
      <c r="Z368" s="8">
        <v>14293</v>
      </c>
    </row>
    <row r="369" spans="1:26" x14ac:dyDescent="0.25">
      <c r="A369" s="6"/>
      <c r="B369" s="23" t="s">
        <v>75</v>
      </c>
      <c r="C369" s="8">
        <v>24.973600000000001</v>
      </c>
      <c r="D369" s="8">
        <v>32.511600000000001</v>
      </c>
      <c r="E369" s="8">
        <v>40.784500000000001</v>
      </c>
      <c r="F369" s="8">
        <v>41.348399999999998</v>
      </c>
      <c r="G369" s="8">
        <v>30.451000000000001</v>
      </c>
      <c r="H369" s="8">
        <v>35.451000000000001</v>
      </c>
      <c r="I369" s="8">
        <v>122.91</v>
      </c>
      <c r="J369" s="8">
        <v>54.365699999999997</v>
      </c>
      <c r="K369" s="8">
        <v>27.6309</v>
      </c>
      <c r="L369" s="8">
        <v>44.528399999999998</v>
      </c>
      <c r="M369" s="8">
        <v>42.383800000000001</v>
      </c>
      <c r="N369" s="8">
        <v>36.872799999999998</v>
      </c>
      <c r="O369" s="8">
        <v>15.6991</v>
      </c>
      <c r="P369" s="8">
        <v>13.539</v>
      </c>
      <c r="Q369" s="8">
        <v>11.4084</v>
      </c>
      <c r="R369" s="8">
        <v>11.4283</v>
      </c>
      <c r="S369" s="8">
        <v>12.683400000000001</v>
      </c>
      <c r="T369" s="8">
        <v>11.6837</v>
      </c>
      <c r="U369" s="8">
        <v>35.917000000000002</v>
      </c>
      <c r="V369" s="8">
        <v>42.500799999999998</v>
      </c>
      <c r="W369" s="8">
        <v>12.120699999999999</v>
      </c>
      <c r="X369" s="8">
        <v>12069</v>
      </c>
      <c r="Y369" s="24">
        <v>14634</v>
      </c>
      <c r="Z369" s="8">
        <v>14634</v>
      </c>
    </row>
    <row r="370" spans="1:26" x14ac:dyDescent="0.25">
      <c r="A370" s="6"/>
      <c r="B370" s="23" t="s">
        <v>76</v>
      </c>
      <c r="C370" s="8">
        <v>22.901700000000002</v>
      </c>
      <c r="D370" s="8">
        <v>32.069099999999999</v>
      </c>
      <c r="E370" s="8">
        <v>40.021999999999998</v>
      </c>
      <c r="F370" s="8">
        <v>41.521999999999998</v>
      </c>
      <c r="G370" s="8">
        <v>30.908000000000001</v>
      </c>
      <c r="H370" s="8">
        <v>34.748199999999997</v>
      </c>
      <c r="I370" s="8">
        <v>129.36699999999999</v>
      </c>
      <c r="J370" s="8">
        <v>57.210700000000003</v>
      </c>
      <c r="K370" s="8">
        <v>30.604900000000001</v>
      </c>
      <c r="L370" s="8">
        <v>44.641599999999997</v>
      </c>
      <c r="M370" s="8">
        <v>42.084400000000002</v>
      </c>
      <c r="N370" s="8">
        <v>34.273499999999999</v>
      </c>
      <c r="O370" s="8">
        <v>15.9291</v>
      </c>
      <c r="P370" s="8">
        <v>13.7433</v>
      </c>
      <c r="Q370" s="8">
        <v>11.481299999999999</v>
      </c>
      <c r="R370" s="8">
        <v>11.4039</v>
      </c>
      <c r="S370" s="8">
        <v>12.6416</v>
      </c>
      <c r="T370" s="8">
        <v>11.672800000000001</v>
      </c>
      <c r="U370" s="8">
        <v>35.685000000000002</v>
      </c>
      <c r="V370" s="8">
        <v>42.496299999999998</v>
      </c>
      <c r="W370" s="8">
        <v>12.136100000000001</v>
      </c>
      <c r="X370" s="8">
        <v>12016</v>
      </c>
      <c r="Y370" s="24">
        <v>14920</v>
      </c>
      <c r="Z370" s="8">
        <v>14920</v>
      </c>
    </row>
    <row r="371" spans="1:26" x14ac:dyDescent="0.25">
      <c r="A371" s="6"/>
      <c r="B371" s="23" t="s">
        <v>77</v>
      </c>
      <c r="C371" s="8">
        <v>22.217199999999998</v>
      </c>
      <c r="D371" s="8">
        <v>31.302600000000002</v>
      </c>
      <c r="E371" s="8">
        <v>40.261000000000003</v>
      </c>
      <c r="F371" s="8">
        <v>41.919600000000003</v>
      </c>
      <c r="G371" s="8">
        <v>31.2944</v>
      </c>
      <c r="H371" s="8">
        <v>34.2468</v>
      </c>
      <c r="I371" s="8">
        <v>133.28</v>
      </c>
      <c r="J371" s="8">
        <v>60.030200000000001</v>
      </c>
      <c r="K371" s="8">
        <v>34.898800000000001</v>
      </c>
      <c r="L371" s="8">
        <v>42.8735</v>
      </c>
      <c r="M371" s="8">
        <v>41.979300000000002</v>
      </c>
      <c r="N371" s="8">
        <v>32.932000000000002</v>
      </c>
      <c r="O371" s="8">
        <v>15.9985</v>
      </c>
      <c r="P371" s="8">
        <v>13.947699999999999</v>
      </c>
      <c r="Q371" s="8">
        <v>11.5307</v>
      </c>
      <c r="R371" s="8">
        <v>11.353999999999999</v>
      </c>
      <c r="S371" s="8">
        <v>12.649699999999999</v>
      </c>
      <c r="T371" s="8">
        <v>11.706300000000001</v>
      </c>
      <c r="U371" s="8">
        <v>35.714700000000001</v>
      </c>
      <c r="V371" s="8">
        <v>42.7179</v>
      </c>
      <c r="W371" s="8">
        <v>12.1646</v>
      </c>
      <c r="X371" s="8">
        <v>12044</v>
      </c>
      <c r="Y371" s="24">
        <v>14933</v>
      </c>
      <c r="Z371" s="8">
        <v>14933</v>
      </c>
    </row>
    <row r="372" spans="1:26" x14ac:dyDescent="0.25">
      <c r="A372" s="6"/>
      <c r="B372" s="23" t="s">
        <v>78</v>
      </c>
      <c r="C372" s="8">
        <v>22.1996</v>
      </c>
      <c r="D372" s="8">
        <v>29.935600000000001</v>
      </c>
      <c r="E372" s="8">
        <v>40.199199999999998</v>
      </c>
      <c r="F372" s="8">
        <v>42.32</v>
      </c>
      <c r="G372" s="8">
        <v>32.084499999999998</v>
      </c>
      <c r="H372" s="8">
        <v>33.523299999999999</v>
      </c>
      <c r="I372" s="8">
        <v>135.846</v>
      </c>
      <c r="J372" s="8">
        <v>62.175199999999997</v>
      </c>
      <c r="K372" s="8">
        <v>37.857900000000001</v>
      </c>
      <c r="L372" s="8">
        <v>41.468499999999999</v>
      </c>
      <c r="M372" s="8">
        <v>41.055599999999998</v>
      </c>
      <c r="N372" s="8">
        <v>31.338799999999999</v>
      </c>
      <c r="O372" s="8">
        <v>16.012899999999998</v>
      </c>
      <c r="P372" s="8">
        <v>14.163</v>
      </c>
      <c r="Q372" s="8">
        <v>11.614100000000001</v>
      </c>
      <c r="R372" s="8">
        <v>11.3459</v>
      </c>
      <c r="S372" s="8">
        <v>12.574</v>
      </c>
      <c r="T372" s="8">
        <v>11.796099999999999</v>
      </c>
      <c r="U372" s="8">
        <v>35.659700000000001</v>
      </c>
      <c r="V372" s="8">
        <v>42.426099999999998</v>
      </c>
      <c r="W372" s="8">
        <v>12.202199999999999</v>
      </c>
      <c r="X372" s="8">
        <v>12130</v>
      </c>
      <c r="Y372" s="25">
        <v>15069</v>
      </c>
      <c r="Z372" s="8">
        <v>15069</v>
      </c>
    </row>
    <row r="373" spans="1:26" x14ac:dyDescent="0.25">
      <c r="A373" s="30" t="s">
        <v>60</v>
      </c>
      <c r="B373" s="32">
        <v>44076.125</v>
      </c>
      <c r="C373" s="8">
        <v>35.763599999999997</v>
      </c>
      <c r="D373" s="8">
        <v>30.3461</v>
      </c>
      <c r="E373" s="8">
        <v>30.557400000000001</v>
      </c>
      <c r="F373" s="8">
        <v>30.7226</v>
      </c>
      <c r="G373" s="8">
        <v>31.552299999999999</v>
      </c>
      <c r="H373" s="8">
        <v>32.504600000000003</v>
      </c>
      <c r="I373" s="8">
        <v>28.428599999999999</v>
      </c>
      <c r="J373" s="8">
        <v>31.69</v>
      </c>
      <c r="K373" s="8">
        <v>56.841099999999997</v>
      </c>
      <c r="L373" s="8">
        <v>54.855200000000004</v>
      </c>
      <c r="M373" s="8">
        <v>49.7517</v>
      </c>
      <c r="N373" s="8">
        <v>71.025199999999998</v>
      </c>
      <c r="O373" s="8">
        <v>12.3597</v>
      </c>
      <c r="P373" s="8">
        <v>12.3741</v>
      </c>
      <c r="Q373" s="8">
        <v>12.565</v>
      </c>
      <c r="R373" s="8">
        <v>13.023</v>
      </c>
      <c r="S373" s="8">
        <v>13.234299999999999</v>
      </c>
      <c r="T373" s="8">
        <v>13.479699999999999</v>
      </c>
      <c r="U373" s="8">
        <v>31.519300000000001</v>
      </c>
      <c r="V373" s="8">
        <v>56.1372</v>
      </c>
      <c r="W373" s="8">
        <v>13.079499999999999</v>
      </c>
      <c r="X373" s="8">
        <v>5320</v>
      </c>
      <c r="Y373" s="24">
        <v>6184</v>
      </c>
      <c r="Z373" s="8">
        <v>6184</v>
      </c>
    </row>
    <row r="374" spans="1:26" x14ac:dyDescent="0.25">
      <c r="A374" s="6"/>
      <c r="B374" s="22" t="s">
        <v>69</v>
      </c>
      <c r="C374" s="8">
        <v>34.0366</v>
      </c>
      <c r="D374" s="8">
        <v>30.978899999999999</v>
      </c>
      <c r="E374" s="8">
        <v>30.085999999999999</v>
      </c>
      <c r="F374" s="8">
        <v>28.783200000000001</v>
      </c>
      <c r="G374" s="8">
        <v>28.795400000000001</v>
      </c>
      <c r="H374" s="8">
        <v>30.212499999999999</v>
      </c>
      <c r="I374" s="8">
        <v>27.814499999999999</v>
      </c>
      <c r="J374" s="8">
        <v>40.784599999999998</v>
      </c>
      <c r="K374" s="8">
        <v>43.045299999999997</v>
      </c>
      <c r="L374" s="8">
        <v>64.619900000000001</v>
      </c>
      <c r="M374" s="8">
        <v>81.275099999999995</v>
      </c>
      <c r="N374" s="8">
        <v>95.055800000000005</v>
      </c>
      <c r="O374" s="8">
        <v>12.498100000000001</v>
      </c>
      <c r="P374" s="8">
        <v>12.6213</v>
      </c>
      <c r="Q374" s="8">
        <v>13.166</v>
      </c>
      <c r="R374" s="8">
        <v>13.804600000000001</v>
      </c>
      <c r="S374" s="8">
        <v>14.0946</v>
      </c>
      <c r="T374" s="8">
        <v>14.3879</v>
      </c>
      <c r="U374" s="8">
        <v>29.7315</v>
      </c>
      <c r="V374" s="8">
        <v>72.066699999999997</v>
      </c>
      <c r="W374" s="8">
        <v>13.831300000000001</v>
      </c>
      <c r="X374" s="8">
        <v>4557</v>
      </c>
      <c r="Y374" s="24">
        <v>6177</v>
      </c>
      <c r="Z374" s="8">
        <v>6177</v>
      </c>
    </row>
    <row r="375" spans="1:26" x14ac:dyDescent="0.25">
      <c r="A375" s="6"/>
      <c r="B375" s="23" t="s">
        <v>70</v>
      </c>
      <c r="C375" s="8">
        <v>33.636899999999997</v>
      </c>
      <c r="D375" s="8">
        <v>31.148800000000001</v>
      </c>
      <c r="E375" s="8">
        <v>30.570799999999998</v>
      </c>
      <c r="F375" s="8">
        <v>29.2074</v>
      </c>
      <c r="G375" s="8">
        <v>29.332599999999999</v>
      </c>
      <c r="H375" s="8">
        <v>30.210999999999999</v>
      </c>
      <c r="I375" s="8">
        <v>31.7424</v>
      </c>
      <c r="J375" s="8">
        <v>38.506300000000003</v>
      </c>
      <c r="K375" s="8">
        <v>44.106999999999999</v>
      </c>
      <c r="L375" s="8">
        <v>61.395200000000003</v>
      </c>
      <c r="M375" s="8">
        <v>74.922600000000003</v>
      </c>
      <c r="N375" s="8">
        <v>91.725999999999999</v>
      </c>
      <c r="O375" s="8">
        <v>12.576000000000001</v>
      </c>
      <c r="P375" s="8">
        <v>12.5322</v>
      </c>
      <c r="Q375" s="8">
        <v>12.989000000000001</v>
      </c>
      <c r="R375" s="8">
        <v>13.657</v>
      </c>
      <c r="S375" s="8">
        <v>13.9451</v>
      </c>
      <c r="T375" s="8">
        <v>14.2395</v>
      </c>
      <c r="U375" s="8">
        <v>30.036000000000001</v>
      </c>
      <c r="V375" s="8">
        <v>68.891599999999997</v>
      </c>
      <c r="W375" s="8">
        <v>13.6899</v>
      </c>
      <c r="X375" s="8">
        <v>4732</v>
      </c>
      <c r="Y375" s="24">
        <v>6175</v>
      </c>
      <c r="Z375" s="8">
        <v>6175</v>
      </c>
    </row>
    <row r="376" spans="1:26" x14ac:dyDescent="0.25">
      <c r="A376" s="6"/>
      <c r="B376" s="23" t="s">
        <v>71</v>
      </c>
      <c r="C376" s="8">
        <v>34.369799999999998</v>
      </c>
      <c r="D376" s="8">
        <v>31.1846</v>
      </c>
      <c r="E376" s="8">
        <v>30.994499999999999</v>
      </c>
      <c r="F376" s="8">
        <v>29.676600000000001</v>
      </c>
      <c r="G376" s="8">
        <v>29.658200000000001</v>
      </c>
      <c r="H376" s="8">
        <v>30.5627</v>
      </c>
      <c r="I376" s="8">
        <v>32.237900000000003</v>
      </c>
      <c r="J376" s="8">
        <v>36.436</v>
      </c>
      <c r="K376" s="8">
        <v>45.064599999999999</v>
      </c>
      <c r="L376" s="8">
        <v>58.203000000000003</v>
      </c>
      <c r="M376" s="8">
        <v>68.788600000000002</v>
      </c>
      <c r="N376" s="8">
        <v>87.935500000000005</v>
      </c>
      <c r="O376" s="8">
        <v>12.6037</v>
      </c>
      <c r="P376" s="8">
        <v>12.446099999999999</v>
      </c>
      <c r="Q376" s="8">
        <v>12.8377</v>
      </c>
      <c r="R376" s="8">
        <v>13.5007</v>
      </c>
      <c r="S376" s="8">
        <v>13.805099999999999</v>
      </c>
      <c r="T376" s="8">
        <v>14.076000000000001</v>
      </c>
      <c r="U376" s="8">
        <v>30.397099999999998</v>
      </c>
      <c r="V376" s="8">
        <v>65.556299999999993</v>
      </c>
      <c r="W376" s="8">
        <v>13.5472</v>
      </c>
      <c r="X376" s="8">
        <v>4894</v>
      </c>
      <c r="Y376" s="24">
        <v>6176</v>
      </c>
      <c r="Z376" s="8">
        <v>6176</v>
      </c>
    </row>
    <row r="377" spans="1:26" x14ac:dyDescent="0.25">
      <c r="A377" s="6"/>
      <c r="B377" s="23" t="s">
        <v>72</v>
      </c>
      <c r="C377" s="8">
        <v>35.088299999999997</v>
      </c>
      <c r="D377" s="8">
        <v>31.370799999999999</v>
      </c>
      <c r="E377" s="8">
        <v>30.8871</v>
      </c>
      <c r="F377" s="8">
        <v>30.014299999999999</v>
      </c>
      <c r="G377" s="8">
        <v>30.0335</v>
      </c>
      <c r="H377" s="8">
        <v>30.8063</v>
      </c>
      <c r="I377" s="8">
        <v>32.646500000000003</v>
      </c>
      <c r="J377" s="8">
        <v>34.415100000000002</v>
      </c>
      <c r="K377" s="8">
        <v>47.622100000000003</v>
      </c>
      <c r="L377" s="8">
        <v>54.865900000000003</v>
      </c>
      <c r="M377" s="8">
        <v>63.4315</v>
      </c>
      <c r="N377" s="8">
        <v>83.841399999999993</v>
      </c>
      <c r="O377" s="8">
        <v>12.571899999999999</v>
      </c>
      <c r="P377" s="8">
        <v>12.3855</v>
      </c>
      <c r="Q377" s="8">
        <v>12.722200000000001</v>
      </c>
      <c r="R377" s="8">
        <v>13.354799999999999</v>
      </c>
      <c r="S377" s="8">
        <v>13.648099999999999</v>
      </c>
      <c r="T377" s="8">
        <v>13.9377</v>
      </c>
      <c r="U377" s="8">
        <v>30.6447</v>
      </c>
      <c r="V377" s="8">
        <v>62.534700000000001</v>
      </c>
      <c r="W377" s="8">
        <v>13.415900000000001</v>
      </c>
      <c r="X377" s="8">
        <v>5051</v>
      </c>
      <c r="Y377" s="24">
        <v>6182</v>
      </c>
      <c r="Z377" s="8">
        <v>6182</v>
      </c>
    </row>
    <row r="378" spans="1:26" x14ac:dyDescent="0.25">
      <c r="A378" s="6"/>
      <c r="B378" s="23" t="s">
        <v>73</v>
      </c>
      <c r="C378" s="8">
        <v>36.000799999999998</v>
      </c>
      <c r="D378" s="8">
        <v>30.8645</v>
      </c>
      <c r="E378" s="8">
        <v>31.039100000000001</v>
      </c>
      <c r="F378" s="8">
        <v>30.57</v>
      </c>
      <c r="G378" s="8">
        <v>30.820499999999999</v>
      </c>
      <c r="H378" s="8">
        <v>31.813300000000002</v>
      </c>
      <c r="I378" s="8">
        <v>29.446899999999999</v>
      </c>
      <c r="J378" s="8">
        <v>32.797499999999999</v>
      </c>
      <c r="K378" s="8">
        <v>54.442999999999998</v>
      </c>
      <c r="L378" s="8">
        <v>54.634300000000003</v>
      </c>
      <c r="M378" s="8">
        <v>53.405099999999997</v>
      </c>
      <c r="N378" s="8">
        <v>75.2119</v>
      </c>
      <c r="O378" s="8">
        <v>12.4635</v>
      </c>
      <c r="P378" s="8">
        <v>12.3637</v>
      </c>
      <c r="Q378" s="8">
        <v>12.560700000000001</v>
      </c>
      <c r="R378" s="8">
        <v>13.096</v>
      </c>
      <c r="S378" s="8">
        <v>13.3581</v>
      </c>
      <c r="T378" s="8">
        <v>13.6347</v>
      </c>
      <c r="U378" s="8">
        <v>31.230899999999998</v>
      </c>
      <c r="V378" s="8">
        <v>58.076000000000001</v>
      </c>
      <c r="W378" s="8">
        <v>13.173500000000001</v>
      </c>
      <c r="X378" s="8">
        <v>5251</v>
      </c>
      <c r="Y378" s="24">
        <v>6183</v>
      </c>
      <c r="Z378" s="8">
        <v>6183</v>
      </c>
    </row>
    <row r="379" spans="1:26" x14ac:dyDescent="0.25">
      <c r="A379" s="6"/>
      <c r="B379" s="22" t="s">
        <v>74</v>
      </c>
      <c r="C379" s="8">
        <v>35.951500000000003</v>
      </c>
      <c r="D379" s="8">
        <v>30.581399999999999</v>
      </c>
      <c r="E379" s="8">
        <v>30.6355</v>
      </c>
      <c r="F379" s="8">
        <v>30.655999999999999</v>
      </c>
      <c r="G379" s="8">
        <v>32.245600000000003</v>
      </c>
      <c r="H379" s="8">
        <v>33.542099999999998</v>
      </c>
      <c r="I379" s="8">
        <v>28.011600000000001</v>
      </c>
      <c r="J379" s="8">
        <v>31.604399999999998</v>
      </c>
      <c r="K379" s="8">
        <v>58.379300000000001</v>
      </c>
      <c r="L379" s="8">
        <v>55.812600000000003</v>
      </c>
      <c r="M379" s="8">
        <v>47.147300000000001</v>
      </c>
      <c r="N379" s="8">
        <v>67.223299999999995</v>
      </c>
      <c r="O379" s="8">
        <v>12.283099999999999</v>
      </c>
      <c r="P379" s="8">
        <v>12.320399999999999</v>
      </c>
      <c r="Q379" s="8">
        <v>12.5808</v>
      </c>
      <c r="R379" s="8">
        <v>12.9687</v>
      </c>
      <c r="S379" s="8">
        <v>13.121</v>
      </c>
      <c r="T379" s="8">
        <v>13.319699999999999</v>
      </c>
      <c r="U379" s="8">
        <v>32.027299999999997</v>
      </c>
      <c r="V379" s="8">
        <v>54.704799999999999</v>
      </c>
      <c r="W379" s="8">
        <v>12.987299999999999</v>
      </c>
      <c r="X379" s="8">
        <v>5417</v>
      </c>
      <c r="Y379" s="24">
        <v>6184</v>
      </c>
      <c r="Z379" s="8">
        <v>6184</v>
      </c>
    </row>
    <row r="380" spans="1:26" x14ac:dyDescent="0.25">
      <c r="A380" s="6"/>
      <c r="B380" s="23" t="s">
        <v>75</v>
      </c>
      <c r="C380" s="8">
        <v>37.1295</v>
      </c>
      <c r="D380" s="8">
        <v>31.5959</v>
      </c>
      <c r="E380" s="8">
        <v>30.818300000000001</v>
      </c>
      <c r="F380" s="8">
        <v>30.132999999999999</v>
      </c>
      <c r="G380" s="8">
        <v>32.6554</v>
      </c>
      <c r="H380" s="8">
        <v>34.609099999999998</v>
      </c>
      <c r="I380" s="8">
        <v>27.6004</v>
      </c>
      <c r="J380" s="8">
        <v>30.971399999999999</v>
      </c>
      <c r="K380" s="8">
        <v>58.703600000000002</v>
      </c>
      <c r="L380" s="8">
        <v>58.186799999999998</v>
      </c>
      <c r="M380" s="8">
        <v>44.831699999999998</v>
      </c>
      <c r="N380" s="8">
        <v>63.338999999999999</v>
      </c>
      <c r="O380" s="8">
        <v>12.185499999999999</v>
      </c>
      <c r="P380" s="8">
        <v>12.2073</v>
      </c>
      <c r="Q380" s="8">
        <v>12.5656</v>
      </c>
      <c r="R380" s="8">
        <v>12.9343</v>
      </c>
      <c r="S380" s="8">
        <v>13.0206</v>
      </c>
      <c r="T380" s="8">
        <v>13.1792</v>
      </c>
      <c r="U380" s="8">
        <v>32.514400000000002</v>
      </c>
      <c r="V380" s="8">
        <v>53.381700000000002</v>
      </c>
      <c r="W380" s="8">
        <v>12.898199999999999</v>
      </c>
      <c r="X380" s="8">
        <v>5498</v>
      </c>
      <c r="Y380" s="24">
        <v>6184</v>
      </c>
      <c r="Z380" s="8">
        <v>6184</v>
      </c>
    </row>
    <row r="381" spans="1:26" x14ac:dyDescent="0.25">
      <c r="A381" s="6"/>
      <c r="B381" s="23" t="s">
        <v>76</v>
      </c>
      <c r="C381" s="8">
        <v>37.032400000000003</v>
      </c>
      <c r="D381" s="8">
        <v>32.877000000000002</v>
      </c>
      <c r="E381" s="8">
        <v>31.6938</v>
      </c>
      <c r="F381" s="8">
        <v>30.132400000000001</v>
      </c>
      <c r="G381" s="8">
        <v>32.850499999999997</v>
      </c>
      <c r="H381" s="8">
        <v>35.206299999999999</v>
      </c>
      <c r="I381" s="8">
        <v>30.281099999999999</v>
      </c>
      <c r="J381" s="8">
        <v>30.439299999999999</v>
      </c>
      <c r="K381" s="8">
        <v>58.8339</v>
      </c>
      <c r="L381" s="8">
        <v>57.344700000000003</v>
      </c>
      <c r="M381" s="8">
        <v>42.092399999999998</v>
      </c>
      <c r="N381" s="8">
        <v>59.737099999999998</v>
      </c>
      <c r="O381" s="8">
        <v>12.151300000000001</v>
      </c>
      <c r="P381" s="8">
        <v>12.036300000000001</v>
      </c>
      <c r="Q381" s="8">
        <v>12.535399999999999</v>
      </c>
      <c r="R381" s="8">
        <v>12.9152</v>
      </c>
      <c r="S381" s="8">
        <v>12.9269</v>
      </c>
      <c r="T381" s="8">
        <v>13.059900000000001</v>
      </c>
      <c r="U381" s="8">
        <v>32.988599999999998</v>
      </c>
      <c r="V381" s="8">
        <v>51.479199999999999</v>
      </c>
      <c r="W381" s="8">
        <v>12.815200000000001</v>
      </c>
      <c r="X381" s="8">
        <v>5592</v>
      </c>
      <c r="Y381" s="24">
        <v>6184</v>
      </c>
      <c r="Z381" s="8">
        <v>6184</v>
      </c>
    </row>
    <row r="382" spans="1:26" x14ac:dyDescent="0.25">
      <c r="A382" s="6"/>
      <c r="B382" s="23" t="s">
        <v>77</v>
      </c>
      <c r="C382" s="8">
        <v>37.912399999999998</v>
      </c>
      <c r="D382" s="8">
        <v>33.284100000000002</v>
      </c>
      <c r="E382" s="8">
        <v>32.381399999999999</v>
      </c>
      <c r="F382" s="8">
        <v>30.287099999999999</v>
      </c>
      <c r="G382" s="8">
        <v>32.733199999999997</v>
      </c>
      <c r="H382" s="8">
        <v>35.663600000000002</v>
      </c>
      <c r="I382" s="8">
        <v>30.845700000000001</v>
      </c>
      <c r="J382" s="8">
        <v>28.939499999999999</v>
      </c>
      <c r="K382" s="8">
        <v>58.043700000000001</v>
      </c>
      <c r="L382" s="8">
        <v>59.750100000000003</v>
      </c>
      <c r="M382" s="8">
        <v>40.210799999999999</v>
      </c>
      <c r="N382" s="8">
        <v>57.760399999999997</v>
      </c>
      <c r="O382" s="8">
        <v>12.1411</v>
      </c>
      <c r="P382" s="8">
        <v>11.872999999999999</v>
      </c>
      <c r="Q382" s="8">
        <v>12.506600000000001</v>
      </c>
      <c r="R382" s="8">
        <v>12.9009</v>
      </c>
      <c r="S382" s="8">
        <v>12.8378</v>
      </c>
      <c r="T382" s="8">
        <v>12.9414</v>
      </c>
      <c r="U382" s="8">
        <v>33.307600000000001</v>
      </c>
      <c r="V382" s="8">
        <v>50.657499999999999</v>
      </c>
      <c r="W382" s="8">
        <v>12.7361</v>
      </c>
      <c r="X382" s="8">
        <v>5648</v>
      </c>
      <c r="Y382" s="24">
        <v>6183</v>
      </c>
      <c r="Z382" s="8">
        <v>6183</v>
      </c>
    </row>
    <row r="383" spans="1:26" x14ac:dyDescent="0.25">
      <c r="A383" s="6"/>
      <c r="B383" s="23" t="s">
        <v>78</v>
      </c>
      <c r="C383" s="8">
        <v>37.250799999999998</v>
      </c>
      <c r="D383" s="8">
        <v>32.992400000000004</v>
      </c>
      <c r="E383" s="8">
        <v>32.397399999999998</v>
      </c>
      <c r="F383" s="8">
        <v>30.3506</v>
      </c>
      <c r="G383" s="8">
        <v>32.9129</v>
      </c>
      <c r="H383" s="8">
        <v>36.232300000000002</v>
      </c>
      <c r="I383" s="8">
        <v>33.243400000000001</v>
      </c>
      <c r="J383" s="8">
        <v>28.889700000000001</v>
      </c>
      <c r="K383" s="8">
        <v>58.007899999999999</v>
      </c>
      <c r="L383" s="8">
        <v>63.919199999999996</v>
      </c>
      <c r="M383" s="8">
        <v>39.448099999999997</v>
      </c>
      <c r="N383" s="8">
        <v>55.657299999999999</v>
      </c>
      <c r="O383" s="8">
        <v>12.1058</v>
      </c>
      <c r="P383" s="8">
        <v>11.730600000000001</v>
      </c>
      <c r="Q383" s="8">
        <v>12.4709</v>
      </c>
      <c r="R383" s="8">
        <v>12.9185</v>
      </c>
      <c r="S383" s="8">
        <v>12.7599</v>
      </c>
      <c r="T383" s="8">
        <v>12.8246</v>
      </c>
      <c r="U383" s="8">
        <v>33.526000000000003</v>
      </c>
      <c r="V383" s="8">
        <v>50.709000000000003</v>
      </c>
      <c r="W383" s="8">
        <v>12.6671</v>
      </c>
      <c r="X383" s="8">
        <v>5650</v>
      </c>
      <c r="Y383" s="25">
        <v>6178</v>
      </c>
      <c r="Z383" s="8">
        <v>6178</v>
      </c>
    </row>
    <row r="384" spans="1:26" x14ac:dyDescent="0.25">
      <c r="A384" s="6"/>
      <c r="B384" s="23" t="s">
        <v>79</v>
      </c>
      <c r="C384" s="8">
        <v>34.828499999999998</v>
      </c>
      <c r="D384" s="8">
        <v>33.244599999999998</v>
      </c>
      <c r="E384" s="8">
        <v>31.880600000000001</v>
      </c>
      <c r="F384" s="8">
        <v>30.609200000000001</v>
      </c>
      <c r="G384" s="8">
        <v>33.118899999999996</v>
      </c>
      <c r="H384" s="8">
        <v>36.920099999999998</v>
      </c>
      <c r="I384" s="8">
        <v>36.041499999999999</v>
      </c>
      <c r="J384" s="8">
        <v>32.330300000000001</v>
      </c>
      <c r="K384" s="8">
        <v>58.427199999999999</v>
      </c>
      <c r="L384" s="8">
        <v>67.511200000000002</v>
      </c>
      <c r="M384" s="8">
        <v>38.979100000000003</v>
      </c>
      <c r="N384" s="8">
        <v>52.187899999999999</v>
      </c>
      <c r="O384" s="8">
        <v>12.3668</v>
      </c>
      <c r="P384" s="8">
        <v>11.734</v>
      </c>
      <c r="Q384" s="8">
        <v>12.5444</v>
      </c>
      <c r="R384" s="8">
        <v>13.0435</v>
      </c>
      <c r="S384" s="8">
        <v>12.7879</v>
      </c>
      <c r="T384" s="8">
        <v>12.8</v>
      </c>
      <c r="U384" s="8">
        <v>33.762</v>
      </c>
      <c r="V384" s="8">
        <v>50.646299999999997</v>
      </c>
      <c r="W384" s="8">
        <v>12.708500000000001</v>
      </c>
      <c r="X384" s="8">
        <v>5656</v>
      </c>
      <c r="Y384" s="25">
        <v>6180</v>
      </c>
      <c r="Z384" s="8">
        <v>6180</v>
      </c>
    </row>
    <row r="385" spans="1:26" x14ac:dyDescent="0.25">
      <c r="A385" s="30" t="s">
        <v>57</v>
      </c>
      <c r="B385" s="32">
        <v>43787.125</v>
      </c>
      <c r="C385" s="8">
        <v>24.590800000000002</v>
      </c>
      <c r="D385" s="8">
        <v>26.697099999999999</v>
      </c>
      <c r="E385" s="8">
        <v>24.084700000000002</v>
      </c>
      <c r="F385" s="8">
        <v>22.471699999999998</v>
      </c>
      <c r="G385" s="8">
        <v>25.1632</v>
      </c>
      <c r="H385" s="8">
        <v>32.0212</v>
      </c>
      <c r="I385" s="8">
        <v>48.3583</v>
      </c>
      <c r="J385" s="8">
        <v>62.8874</v>
      </c>
      <c r="K385" s="8">
        <v>102.119</v>
      </c>
      <c r="L385" s="8">
        <v>115.449</v>
      </c>
      <c r="M385" s="8">
        <v>93.945499999999996</v>
      </c>
      <c r="N385" s="8">
        <v>70.505700000000004</v>
      </c>
      <c r="O385" s="8">
        <v>15.1846</v>
      </c>
      <c r="P385" s="8">
        <v>15.2044</v>
      </c>
      <c r="Q385" s="8">
        <v>15.2402</v>
      </c>
      <c r="R385" s="8">
        <v>15.108499999999999</v>
      </c>
      <c r="S385" s="8">
        <v>14.6882</v>
      </c>
      <c r="T385" s="8">
        <v>13.575699999999999</v>
      </c>
      <c r="U385" s="8">
        <v>27.132200000000001</v>
      </c>
      <c r="V385" s="8">
        <v>88.691699999999997</v>
      </c>
      <c r="W385" s="8">
        <v>14.585100000000001</v>
      </c>
      <c r="X385" s="8">
        <v>1190</v>
      </c>
      <c r="Y385" s="24">
        <v>1798</v>
      </c>
      <c r="Z385" s="8">
        <v>1798</v>
      </c>
    </row>
    <row r="386" spans="1:26" x14ac:dyDescent="0.25">
      <c r="A386" s="6"/>
      <c r="B386" s="22" t="s">
        <v>69</v>
      </c>
      <c r="C386" s="8">
        <v>26.528700000000001</v>
      </c>
      <c r="D386" s="8">
        <v>26.916399999999999</v>
      </c>
      <c r="E386" s="8">
        <v>22.4741</v>
      </c>
      <c r="F386" s="8">
        <v>26.525099999999998</v>
      </c>
      <c r="G386" s="8">
        <v>34.965699999999998</v>
      </c>
      <c r="H386" s="8">
        <v>31.080300000000001</v>
      </c>
      <c r="I386" s="8">
        <v>44.453099999999999</v>
      </c>
      <c r="J386" s="8">
        <v>56.375500000000002</v>
      </c>
      <c r="K386" s="8">
        <v>95.944100000000006</v>
      </c>
      <c r="L386" s="8">
        <v>90.03</v>
      </c>
      <c r="M386" s="8">
        <v>78.712100000000007</v>
      </c>
      <c r="N386" s="8">
        <v>69.431700000000006</v>
      </c>
      <c r="O386" s="8">
        <v>15.4703</v>
      </c>
      <c r="P386" s="8">
        <v>15.120900000000001</v>
      </c>
      <c r="Q386" s="8">
        <v>15.193899999999999</v>
      </c>
      <c r="R386" s="8">
        <v>14.707599999999999</v>
      </c>
      <c r="S386" s="8">
        <v>13.787800000000001</v>
      </c>
      <c r="T386" s="8">
        <v>13.369199999999999</v>
      </c>
      <c r="U386" s="8">
        <v>29.683199999999999</v>
      </c>
      <c r="V386" s="8">
        <v>77.803600000000003</v>
      </c>
      <c r="W386" s="8">
        <v>14.206</v>
      </c>
      <c r="X386" s="8">
        <v>1251</v>
      </c>
      <c r="Y386" s="24">
        <v>1795</v>
      </c>
      <c r="Z386" s="8">
        <v>1795</v>
      </c>
    </row>
    <row r="387" spans="1:26" x14ac:dyDescent="0.25">
      <c r="A387" s="6"/>
      <c r="B387" s="23" t="s">
        <v>70</v>
      </c>
      <c r="C387" s="8">
        <v>25.664899999999999</v>
      </c>
      <c r="D387" s="8">
        <v>26.6187</v>
      </c>
      <c r="E387" s="8">
        <v>23.0808</v>
      </c>
      <c r="F387" s="8">
        <v>23.499199999999998</v>
      </c>
      <c r="G387" s="8">
        <v>34.108800000000002</v>
      </c>
      <c r="H387" s="8">
        <v>31.7424</v>
      </c>
      <c r="I387" s="8">
        <v>48.457500000000003</v>
      </c>
      <c r="J387" s="8">
        <v>59.204000000000001</v>
      </c>
      <c r="K387" s="8">
        <v>97.625500000000002</v>
      </c>
      <c r="L387" s="8">
        <v>94.332499999999996</v>
      </c>
      <c r="M387" s="8">
        <v>76.418400000000005</v>
      </c>
      <c r="N387" s="8">
        <v>68.278499999999994</v>
      </c>
      <c r="O387" s="8">
        <v>15.4595</v>
      </c>
      <c r="P387" s="8">
        <v>15.1686</v>
      </c>
      <c r="Q387" s="8">
        <v>15.244400000000001</v>
      </c>
      <c r="R387" s="8">
        <v>14.9123</v>
      </c>
      <c r="S387" s="8">
        <v>13.8775</v>
      </c>
      <c r="T387" s="8">
        <v>13.326499999999999</v>
      </c>
      <c r="U387" s="8">
        <v>29.240300000000001</v>
      </c>
      <c r="V387" s="8">
        <v>78.343100000000007</v>
      </c>
      <c r="W387" s="8">
        <v>14.267899999999999</v>
      </c>
      <c r="X387" s="8">
        <v>1259</v>
      </c>
      <c r="Y387" s="24">
        <v>1800</v>
      </c>
      <c r="Z387" s="8">
        <v>1800</v>
      </c>
    </row>
    <row r="388" spans="1:26" x14ac:dyDescent="0.25">
      <c r="A388" s="6"/>
      <c r="B388" s="23" t="s">
        <v>71</v>
      </c>
      <c r="C388" s="8">
        <v>25.275400000000001</v>
      </c>
      <c r="D388" s="8">
        <v>26.727699999999999</v>
      </c>
      <c r="E388" s="8">
        <v>23.004000000000001</v>
      </c>
      <c r="F388" s="8">
        <v>21.8355</v>
      </c>
      <c r="G388" s="8">
        <v>31.678699999999999</v>
      </c>
      <c r="H388" s="8">
        <v>31.895600000000002</v>
      </c>
      <c r="I388" s="8">
        <v>51.76</v>
      </c>
      <c r="J388" s="8">
        <v>62.139800000000001</v>
      </c>
      <c r="K388" s="8">
        <v>98.438599999999994</v>
      </c>
      <c r="L388" s="8">
        <v>100.497</v>
      </c>
      <c r="M388" s="8">
        <v>77.711200000000005</v>
      </c>
      <c r="N388" s="8">
        <v>67.477800000000002</v>
      </c>
      <c r="O388" s="8">
        <v>15.4589</v>
      </c>
      <c r="P388" s="8">
        <v>15.186</v>
      </c>
      <c r="Q388" s="8">
        <v>15.2834</v>
      </c>
      <c r="R388" s="8">
        <v>15.065</v>
      </c>
      <c r="S388" s="8">
        <v>14.011200000000001</v>
      </c>
      <c r="T388" s="8">
        <v>13.336600000000001</v>
      </c>
      <c r="U388" s="8">
        <v>28.377400000000002</v>
      </c>
      <c r="V388" s="8">
        <v>80.2</v>
      </c>
      <c r="W388" s="8">
        <v>14.3454</v>
      </c>
      <c r="X388" s="8">
        <v>1272</v>
      </c>
      <c r="Y388" s="24">
        <v>1808</v>
      </c>
      <c r="Z388" s="8">
        <v>1808</v>
      </c>
    </row>
    <row r="389" spans="1:26" x14ac:dyDescent="0.25">
      <c r="A389" s="6"/>
      <c r="B389" s="23" t="s">
        <v>72</v>
      </c>
      <c r="C389" s="8">
        <v>24.877099999999999</v>
      </c>
      <c r="D389" s="8">
        <v>26.844000000000001</v>
      </c>
      <c r="E389" s="8">
        <v>22.945499999999999</v>
      </c>
      <c r="F389" s="8">
        <v>21.601700000000001</v>
      </c>
      <c r="G389" s="8">
        <v>29.642900000000001</v>
      </c>
      <c r="H389" s="8">
        <v>32.339500000000001</v>
      </c>
      <c r="I389" s="8">
        <v>53.792499999999997</v>
      </c>
      <c r="J389" s="8">
        <v>63.344099999999997</v>
      </c>
      <c r="K389" s="8">
        <v>97.538200000000003</v>
      </c>
      <c r="L389" s="8">
        <v>103.913</v>
      </c>
      <c r="M389" s="8">
        <v>78.898799999999994</v>
      </c>
      <c r="N389" s="8">
        <v>67.593199999999996</v>
      </c>
      <c r="O389" s="8">
        <v>15.424200000000001</v>
      </c>
      <c r="P389" s="8">
        <v>15.2075</v>
      </c>
      <c r="Q389" s="8">
        <v>15.2805</v>
      </c>
      <c r="R389" s="8">
        <v>15.1036</v>
      </c>
      <c r="S389" s="8">
        <v>14.183</v>
      </c>
      <c r="T389" s="8">
        <v>13.3575</v>
      </c>
      <c r="U389" s="8">
        <v>27.991299999999999</v>
      </c>
      <c r="V389" s="8">
        <v>81.224999999999994</v>
      </c>
      <c r="W389" s="8">
        <v>14.402200000000001</v>
      </c>
      <c r="X389" s="8">
        <v>1269</v>
      </c>
      <c r="Y389" s="24">
        <v>1806</v>
      </c>
      <c r="Z389" s="8">
        <v>1806</v>
      </c>
    </row>
    <row r="390" spans="1:26" x14ac:dyDescent="0.25">
      <c r="A390" s="6"/>
      <c r="B390" s="23" t="s">
        <v>73</v>
      </c>
      <c r="C390" s="8">
        <v>24.6006</v>
      </c>
      <c r="D390" s="8">
        <v>26.526199999999999</v>
      </c>
      <c r="E390" s="8">
        <v>23.735600000000002</v>
      </c>
      <c r="F390" s="8">
        <v>22.297999999999998</v>
      </c>
      <c r="G390" s="8">
        <v>25.488499999999998</v>
      </c>
      <c r="H390" s="8">
        <v>32.751399999999997</v>
      </c>
      <c r="I390" s="8">
        <v>54.993299999999998</v>
      </c>
      <c r="J390" s="8">
        <v>62.161299999999997</v>
      </c>
      <c r="K390" s="8">
        <v>98.190399999999997</v>
      </c>
      <c r="L390" s="8">
        <v>109.80500000000001</v>
      </c>
      <c r="M390" s="8">
        <v>86.900899999999993</v>
      </c>
      <c r="N390" s="8">
        <v>68.291799999999995</v>
      </c>
      <c r="O390" s="8">
        <v>15.2498</v>
      </c>
      <c r="P390" s="8">
        <v>15.2302</v>
      </c>
      <c r="Q390" s="8">
        <v>15.25</v>
      </c>
      <c r="R390" s="8">
        <v>15.124000000000001</v>
      </c>
      <c r="S390" s="8">
        <v>14.6004</v>
      </c>
      <c r="T390" s="8">
        <v>13.4017</v>
      </c>
      <c r="U390" s="8">
        <v>27.3001</v>
      </c>
      <c r="V390" s="8">
        <v>84.633499999999998</v>
      </c>
      <c r="W390" s="8">
        <v>14.5167</v>
      </c>
      <c r="X390" s="8">
        <v>1251</v>
      </c>
      <c r="Y390" s="24">
        <v>1804</v>
      </c>
      <c r="Z390" s="8">
        <v>1804</v>
      </c>
    </row>
    <row r="391" spans="1:26" x14ac:dyDescent="0.25">
      <c r="A391" s="6"/>
      <c r="B391" s="22" t="s">
        <v>74</v>
      </c>
      <c r="C391" s="8">
        <v>24.586500000000001</v>
      </c>
      <c r="D391" s="8">
        <v>26.560700000000001</v>
      </c>
      <c r="E391" s="8">
        <v>24.7196</v>
      </c>
      <c r="F391" s="8">
        <v>22.990400000000001</v>
      </c>
      <c r="G391" s="8">
        <v>24.889800000000001</v>
      </c>
      <c r="H391" s="8">
        <v>30.4694</v>
      </c>
      <c r="I391" s="8">
        <v>43.040199999999999</v>
      </c>
      <c r="J391" s="8">
        <v>62.281100000000002</v>
      </c>
      <c r="K391" s="8">
        <v>107.965</v>
      </c>
      <c r="L391" s="8">
        <v>120.06</v>
      </c>
      <c r="M391" s="8">
        <v>100.416</v>
      </c>
      <c r="N391" s="8">
        <v>75.1036</v>
      </c>
      <c r="O391" s="8">
        <v>15.1541</v>
      </c>
      <c r="P391" s="8">
        <v>15.189299999999999</v>
      </c>
      <c r="Q391" s="8">
        <v>15.202299999999999</v>
      </c>
      <c r="R391" s="8">
        <v>15.0718</v>
      </c>
      <c r="S391" s="8">
        <v>14.762600000000001</v>
      </c>
      <c r="T391" s="8">
        <v>13.7546</v>
      </c>
      <c r="U391" s="8">
        <v>26.767499999999998</v>
      </c>
      <c r="V391" s="8">
        <v>93.198700000000002</v>
      </c>
      <c r="W391" s="8">
        <v>14.640700000000001</v>
      </c>
      <c r="X391" s="8">
        <v>1138</v>
      </c>
      <c r="Y391" s="24">
        <v>1797</v>
      </c>
      <c r="Z391" s="8">
        <v>1797</v>
      </c>
    </row>
    <row r="392" spans="1:26" x14ac:dyDescent="0.25">
      <c r="A392" s="6"/>
      <c r="B392" s="23" t="s">
        <v>75</v>
      </c>
      <c r="C392" s="8">
        <v>24.746300000000002</v>
      </c>
      <c r="D392" s="8">
        <v>26.6526</v>
      </c>
      <c r="E392" s="8">
        <v>25.858899999999998</v>
      </c>
      <c r="F392" s="8">
        <v>23.32</v>
      </c>
      <c r="G392" s="8">
        <v>24.8384</v>
      </c>
      <c r="H392" s="8">
        <v>29.427800000000001</v>
      </c>
      <c r="I392" s="8">
        <v>41.344799999999999</v>
      </c>
      <c r="J392" s="8">
        <v>66.1648</v>
      </c>
      <c r="K392" s="8">
        <v>108.81399999999999</v>
      </c>
      <c r="L392" s="8">
        <v>123.625</v>
      </c>
      <c r="M392" s="8">
        <v>104.922</v>
      </c>
      <c r="N392" s="8">
        <v>80.867400000000004</v>
      </c>
      <c r="O392" s="8">
        <v>15.167</v>
      </c>
      <c r="P392" s="8">
        <v>15.1823</v>
      </c>
      <c r="Q392" s="8">
        <v>15.125999999999999</v>
      </c>
      <c r="R392" s="8">
        <v>15.019299999999999</v>
      </c>
      <c r="S392" s="8">
        <v>14.786099999999999</v>
      </c>
      <c r="T392" s="8">
        <v>13.9145</v>
      </c>
      <c r="U392" s="8">
        <v>26.6861</v>
      </c>
      <c r="V392" s="8">
        <v>97.028599999999997</v>
      </c>
      <c r="W392" s="8">
        <v>14.669600000000001</v>
      </c>
      <c r="X392" s="8">
        <v>1082</v>
      </c>
      <c r="Y392" s="24">
        <v>1788</v>
      </c>
      <c r="Z392" s="8">
        <v>1788</v>
      </c>
    </row>
    <row r="393" spans="1:26" x14ac:dyDescent="0.25">
      <c r="A393" s="6"/>
      <c r="B393" s="23" t="s">
        <v>76</v>
      </c>
      <c r="C393" s="8">
        <v>25.014500000000002</v>
      </c>
      <c r="D393" s="8">
        <v>26.6419</v>
      </c>
      <c r="E393" s="8">
        <v>26.242699999999999</v>
      </c>
      <c r="F393" s="8">
        <v>24.225899999999999</v>
      </c>
      <c r="G393" s="8">
        <v>24.8856</v>
      </c>
      <c r="H393" s="8">
        <v>28.467400000000001</v>
      </c>
      <c r="I393" s="8">
        <v>41.3994</v>
      </c>
      <c r="J393" s="8">
        <v>71.941199999999995</v>
      </c>
      <c r="K393" s="8">
        <v>109.227</v>
      </c>
      <c r="L393" s="8">
        <v>124.816</v>
      </c>
      <c r="M393" s="8">
        <v>106.614</v>
      </c>
      <c r="N393" s="8">
        <v>83.272599999999997</v>
      </c>
      <c r="O393" s="8">
        <v>15.194599999999999</v>
      </c>
      <c r="P393" s="8">
        <v>15.1625</v>
      </c>
      <c r="Q393" s="8">
        <v>15.0785</v>
      </c>
      <c r="R393" s="8">
        <v>14.9716</v>
      </c>
      <c r="S393" s="8">
        <v>14.786300000000001</v>
      </c>
      <c r="T393" s="8">
        <v>14.0732</v>
      </c>
      <c r="U393" s="8">
        <v>26.521999999999998</v>
      </c>
      <c r="V393" s="8">
        <v>98.935599999999994</v>
      </c>
      <c r="W393" s="8">
        <v>14.698399999999999</v>
      </c>
      <c r="X393" s="8">
        <v>1075</v>
      </c>
      <c r="Y393" s="24">
        <v>1785</v>
      </c>
      <c r="Z393" s="8">
        <v>1785</v>
      </c>
    </row>
    <row r="394" spans="1:26" x14ac:dyDescent="0.25">
      <c r="A394" s="6"/>
      <c r="B394" s="23" t="s">
        <v>77</v>
      </c>
      <c r="C394" s="8">
        <v>25.081399999999999</v>
      </c>
      <c r="D394" s="8">
        <v>26.4786</v>
      </c>
      <c r="E394" s="8">
        <v>26.509</v>
      </c>
      <c r="F394" s="8">
        <v>23.667899999999999</v>
      </c>
      <c r="G394" s="8">
        <v>25.0745</v>
      </c>
      <c r="H394" s="8">
        <v>27.827000000000002</v>
      </c>
      <c r="I394" s="8">
        <v>39.861899999999999</v>
      </c>
      <c r="J394" s="8">
        <v>71.734800000000007</v>
      </c>
      <c r="K394" s="8">
        <v>110.399</v>
      </c>
      <c r="L394" s="8">
        <v>127.822</v>
      </c>
      <c r="M394" s="8">
        <v>107.355</v>
      </c>
      <c r="N394" s="8">
        <v>83.579300000000003</v>
      </c>
      <c r="O394" s="8">
        <v>15.2066</v>
      </c>
      <c r="P394" s="8">
        <v>15.1357</v>
      </c>
      <c r="Q394" s="8">
        <v>15.0144</v>
      </c>
      <c r="R394" s="8">
        <v>14.896599999999999</v>
      </c>
      <c r="S394" s="8">
        <v>14.7835</v>
      </c>
      <c r="T394" s="8">
        <v>14.2036</v>
      </c>
      <c r="U394" s="8">
        <v>26.238099999999999</v>
      </c>
      <c r="V394" s="8">
        <v>99.808700000000002</v>
      </c>
      <c r="W394" s="8">
        <v>14.708500000000001</v>
      </c>
      <c r="X394" s="8">
        <v>1077</v>
      </c>
      <c r="Y394" s="24">
        <v>1774</v>
      </c>
      <c r="Z394" s="8">
        <v>1774</v>
      </c>
    </row>
    <row r="395" spans="1:26" x14ac:dyDescent="0.25">
      <c r="A395" s="6"/>
      <c r="B395" s="23" t="s">
        <v>78</v>
      </c>
      <c r="C395" s="8">
        <v>25.397600000000001</v>
      </c>
      <c r="D395" s="8">
        <v>26.5366</v>
      </c>
      <c r="E395" s="8">
        <v>26.492899999999999</v>
      </c>
      <c r="F395" s="8">
        <v>24.9222</v>
      </c>
      <c r="G395" s="8">
        <v>25.523800000000001</v>
      </c>
      <c r="H395" s="8">
        <v>27.123999999999999</v>
      </c>
      <c r="I395" s="8">
        <v>39.445599999999999</v>
      </c>
      <c r="J395" s="8">
        <v>73.661100000000005</v>
      </c>
      <c r="K395" s="8">
        <v>112.017</v>
      </c>
      <c r="L395" s="8">
        <v>127.84699999999999</v>
      </c>
      <c r="M395" s="8">
        <v>109.474</v>
      </c>
      <c r="N395" s="8">
        <v>84.205299999999994</v>
      </c>
      <c r="O395" s="8">
        <v>15.1869</v>
      </c>
      <c r="P395" s="8">
        <v>15.1061</v>
      </c>
      <c r="Q395" s="8">
        <v>14.9848</v>
      </c>
      <c r="R395" s="8">
        <v>14.8469</v>
      </c>
      <c r="S395" s="8">
        <v>14.7881</v>
      </c>
      <c r="T395" s="8">
        <v>14.3149</v>
      </c>
      <c r="U395" s="8">
        <v>26.261199999999999</v>
      </c>
      <c r="V395" s="8">
        <v>100.961</v>
      </c>
      <c r="W395" s="8">
        <v>14.7255</v>
      </c>
      <c r="X395" s="8">
        <v>1099</v>
      </c>
      <c r="Y395" s="25">
        <v>1775</v>
      </c>
      <c r="Z395" s="8">
        <v>1775</v>
      </c>
    </row>
    <row r="396" spans="1:26" x14ac:dyDescent="0.25">
      <c r="A396" s="6"/>
      <c r="B396" s="23" t="s">
        <v>79</v>
      </c>
      <c r="C396" s="8">
        <v>25.563099999999999</v>
      </c>
      <c r="D396" s="8">
        <v>26.248799999999999</v>
      </c>
      <c r="E396" s="8">
        <v>26.486899999999999</v>
      </c>
      <c r="F396" s="8">
        <v>25.6707</v>
      </c>
      <c r="G396" s="8">
        <v>25.876000000000001</v>
      </c>
      <c r="H396" s="8">
        <v>26.815000000000001</v>
      </c>
      <c r="I396" s="8">
        <v>37.756700000000002</v>
      </c>
      <c r="J396" s="8">
        <v>77.093800000000002</v>
      </c>
      <c r="K396" s="8">
        <v>113.37</v>
      </c>
      <c r="L396" s="8">
        <v>126.607</v>
      </c>
      <c r="M396" s="8">
        <v>109.715</v>
      </c>
      <c r="N396" s="8">
        <v>83.641599999999997</v>
      </c>
      <c r="O396" s="8">
        <v>15.1227</v>
      </c>
      <c r="P396" s="8">
        <v>15.071999999999999</v>
      </c>
      <c r="Q396" s="8">
        <v>14.983499999999999</v>
      </c>
      <c r="R396" s="8">
        <v>14.7346</v>
      </c>
      <c r="S396" s="8">
        <v>14.7317</v>
      </c>
      <c r="T396" s="8">
        <v>14.3789</v>
      </c>
      <c r="U396" s="8">
        <v>26.287600000000001</v>
      </c>
      <c r="V396" s="8">
        <v>100.905</v>
      </c>
      <c r="W396" s="8">
        <v>14.7027</v>
      </c>
      <c r="X396" s="8">
        <v>1135</v>
      </c>
      <c r="Y396" s="25">
        <v>1786</v>
      </c>
      <c r="Z396" s="8">
        <v>1786</v>
      </c>
    </row>
    <row r="397" spans="1:26" x14ac:dyDescent="0.25">
      <c r="A397" s="30" t="s">
        <v>7</v>
      </c>
      <c r="B397" s="32">
        <v>43711.125</v>
      </c>
      <c r="C397" s="8">
        <v>38.332799999999999</v>
      </c>
      <c r="D397" s="8">
        <v>29.0945</v>
      </c>
      <c r="E397" s="8">
        <v>31.834700000000002</v>
      </c>
      <c r="F397" s="8">
        <v>37.199399999999997</v>
      </c>
      <c r="G397" s="8">
        <v>36.832099999999997</v>
      </c>
      <c r="H397" s="8">
        <v>37.3581</v>
      </c>
      <c r="I397" s="8">
        <v>32.601900000000001</v>
      </c>
      <c r="J397" s="8">
        <v>70.933099999999996</v>
      </c>
      <c r="K397" s="8">
        <v>66.430599999999998</v>
      </c>
      <c r="L397" s="8">
        <v>51.482399999999998</v>
      </c>
      <c r="M397" s="8">
        <v>35.7864</v>
      </c>
      <c r="N397" s="8">
        <v>40.519500000000001</v>
      </c>
      <c r="O397" s="8">
        <v>13.793799999999999</v>
      </c>
      <c r="P397" s="8">
        <v>15.220700000000001</v>
      </c>
      <c r="Q397" s="8">
        <v>14.237500000000001</v>
      </c>
      <c r="R397" s="8">
        <v>12.6027</v>
      </c>
      <c r="S397" s="8">
        <v>12.3926</v>
      </c>
      <c r="T397" s="8">
        <v>12.4208</v>
      </c>
      <c r="U397" s="8">
        <v>36.1021</v>
      </c>
      <c r="V397" s="8">
        <v>46.641199999999998</v>
      </c>
      <c r="W397" s="8">
        <v>12.9093</v>
      </c>
      <c r="X397" s="8">
        <v>6953</v>
      </c>
      <c r="Y397" s="24">
        <v>7724</v>
      </c>
      <c r="Z397" s="8">
        <v>7724</v>
      </c>
    </row>
    <row r="398" spans="1:26" x14ac:dyDescent="0.25">
      <c r="A398" s="6"/>
      <c r="B398" s="22" t="s">
        <v>69</v>
      </c>
      <c r="C398" s="8">
        <v>28.761900000000001</v>
      </c>
      <c r="D398" s="8">
        <v>33.971200000000003</v>
      </c>
      <c r="E398" s="8">
        <v>36.579700000000003</v>
      </c>
      <c r="F398" s="8">
        <v>36.500799999999998</v>
      </c>
      <c r="G398" s="8">
        <v>35.6843</v>
      </c>
      <c r="H398" s="8">
        <v>35.764200000000002</v>
      </c>
      <c r="I398" s="8">
        <v>54.8095</v>
      </c>
      <c r="J398" s="8">
        <v>73.285300000000007</v>
      </c>
      <c r="K398" s="8">
        <v>69.768100000000004</v>
      </c>
      <c r="L398" s="8">
        <v>54.268700000000003</v>
      </c>
      <c r="M398" s="8">
        <v>48.002699999999997</v>
      </c>
      <c r="N398" s="8">
        <v>53.447899999999997</v>
      </c>
      <c r="O398" s="8">
        <v>15.5503</v>
      </c>
      <c r="P398" s="8">
        <v>14.646000000000001</v>
      </c>
      <c r="Q398" s="8">
        <v>13.3949</v>
      </c>
      <c r="R398" s="8">
        <v>12.9778</v>
      </c>
      <c r="S398" s="8">
        <v>12.5494</v>
      </c>
      <c r="T398" s="8">
        <v>12.766400000000001</v>
      </c>
      <c r="U398" s="8">
        <v>35.634599999999999</v>
      </c>
      <c r="V398" s="8">
        <v>56.1188</v>
      </c>
      <c r="W398" s="8">
        <v>13.069599999999999</v>
      </c>
      <c r="X398" s="8">
        <v>6581</v>
      </c>
      <c r="Y398" s="24">
        <v>7926</v>
      </c>
      <c r="Z398" s="8">
        <v>7926</v>
      </c>
    </row>
    <row r="399" spans="1:26" x14ac:dyDescent="0.25">
      <c r="A399" s="6"/>
      <c r="B399" s="23" t="s">
        <v>70</v>
      </c>
      <c r="C399" s="8">
        <v>30.231999999999999</v>
      </c>
      <c r="D399" s="8">
        <v>33.133699999999997</v>
      </c>
      <c r="E399" s="8">
        <v>35.398200000000003</v>
      </c>
      <c r="F399" s="8">
        <v>36.0473</v>
      </c>
      <c r="G399" s="8">
        <v>35.931600000000003</v>
      </c>
      <c r="H399" s="8">
        <v>35.7806</v>
      </c>
      <c r="I399" s="8">
        <v>50.918900000000001</v>
      </c>
      <c r="J399" s="8">
        <v>77.775800000000004</v>
      </c>
      <c r="K399" s="8">
        <v>69.647400000000005</v>
      </c>
      <c r="L399" s="8">
        <v>54.4788</v>
      </c>
      <c r="M399" s="8">
        <v>45.218299999999999</v>
      </c>
      <c r="N399" s="8">
        <v>52.058900000000001</v>
      </c>
      <c r="O399" s="8">
        <v>15.2844</v>
      </c>
      <c r="P399" s="8">
        <v>14.760999999999999</v>
      </c>
      <c r="Q399" s="8">
        <v>13.5403</v>
      </c>
      <c r="R399" s="8">
        <v>12.973699999999999</v>
      </c>
      <c r="S399" s="8">
        <v>12.5244</v>
      </c>
      <c r="T399" s="8">
        <v>12.736700000000001</v>
      </c>
      <c r="U399" s="8">
        <v>35.469000000000001</v>
      </c>
      <c r="V399" s="8">
        <v>55.2607</v>
      </c>
      <c r="W399" s="8">
        <v>13.074299999999999</v>
      </c>
      <c r="X399" s="8">
        <v>6628</v>
      </c>
      <c r="Y399" s="24">
        <v>7921</v>
      </c>
      <c r="Z399" s="8">
        <v>7921</v>
      </c>
    </row>
    <row r="400" spans="1:26" x14ac:dyDescent="0.25">
      <c r="A400" s="6"/>
      <c r="B400" s="23" t="s">
        <v>71</v>
      </c>
      <c r="C400" s="8">
        <v>32.270299999999999</v>
      </c>
      <c r="D400" s="8">
        <v>32.369500000000002</v>
      </c>
      <c r="E400" s="8">
        <v>34.593499999999999</v>
      </c>
      <c r="F400" s="8">
        <v>36.2834</v>
      </c>
      <c r="G400" s="8">
        <v>36.122900000000001</v>
      </c>
      <c r="H400" s="8">
        <v>35.988199999999999</v>
      </c>
      <c r="I400" s="8">
        <v>47.040999999999997</v>
      </c>
      <c r="J400" s="8">
        <v>80.289400000000001</v>
      </c>
      <c r="K400" s="8">
        <v>69.174499999999995</v>
      </c>
      <c r="L400" s="8">
        <v>54.509</v>
      </c>
      <c r="M400" s="8">
        <v>42.959600000000002</v>
      </c>
      <c r="N400" s="8">
        <v>49.5991</v>
      </c>
      <c r="O400" s="8">
        <v>14.9748</v>
      </c>
      <c r="P400" s="8">
        <v>14.8368</v>
      </c>
      <c r="Q400" s="8">
        <v>13.710900000000001</v>
      </c>
      <c r="R400" s="8">
        <v>12.9156</v>
      </c>
      <c r="S400" s="8">
        <v>12.4795</v>
      </c>
      <c r="T400" s="8">
        <v>12.676</v>
      </c>
      <c r="U400" s="8">
        <v>35.551900000000003</v>
      </c>
      <c r="V400" s="8">
        <v>53.944499999999998</v>
      </c>
      <c r="W400" s="8">
        <v>13.0517</v>
      </c>
      <c r="X400" s="8">
        <v>6710</v>
      </c>
      <c r="Y400" s="24">
        <v>7908</v>
      </c>
      <c r="Z400" s="8">
        <v>7908</v>
      </c>
    </row>
    <row r="401" spans="1:26" x14ac:dyDescent="0.25">
      <c r="A401" s="6"/>
      <c r="B401" s="23" t="s">
        <v>72</v>
      </c>
      <c r="C401" s="8">
        <v>34.471400000000003</v>
      </c>
      <c r="D401" s="8">
        <v>31.966200000000001</v>
      </c>
      <c r="E401" s="8">
        <v>33.619799999999998</v>
      </c>
      <c r="F401" s="8">
        <v>36.507399999999997</v>
      </c>
      <c r="G401" s="8">
        <v>36.066400000000002</v>
      </c>
      <c r="H401" s="8">
        <v>36.167499999999997</v>
      </c>
      <c r="I401" s="8">
        <v>42.0944</v>
      </c>
      <c r="J401" s="8">
        <v>78.570999999999998</v>
      </c>
      <c r="K401" s="8">
        <v>68.434700000000007</v>
      </c>
      <c r="L401" s="8">
        <v>53.557099999999998</v>
      </c>
      <c r="M401" s="8">
        <v>40.494700000000002</v>
      </c>
      <c r="N401" s="8">
        <v>46.887</v>
      </c>
      <c r="O401" s="8">
        <v>14.662000000000001</v>
      </c>
      <c r="P401" s="8">
        <v>14.9701</v>
      </c>
      <c r="Q401" s="8">
        <v>13.9359</v>
      </c>
      <c r="R401" s="8">
        <v>12.8477</v>
      </c>
      <c r="S401" s="8">
        <v>12.466100000000001</v>
      </c>
      <c r="T401" s="8">
        <v>12.644399999999999</v>
      </c>
      <c r="U401" s="8">
        <v>35.566200000000002</v>
      </c>
      <c r="V401" s="8">
        <v>51.908200000000001</v>
      </c>
      <c r="W401" s="8">
        <v>13.0565</v>
      </c>
      <c r="X401" s="8">
        <v>6845</v>
      </c>
      <c r="Y401" s="24">
        <v>7919</v>
      </c>
      <c r="Z401" s="8">
        <v>7919</v>
      </c>
    </row>
    <row r="402" spans="1:26" x14ac:dyDescent="0.25">
      <c r="A402" s="6"/>
      <c r="B402" s="23" t="s">
        <v>73</v>
      </c>
      <c r="C402" s="8">
        <v>38.104599999999998</v>
      </c>
      <c r="D402" s="8">
        <v>29.941299999999998</v>
      </c>
      <c r="E402" s="8">
        <v>32.210299999999997</v>
      </c>
      <c r="F402" s="8">
        <v>37.386899999999997</v>
      </c>
      <c r="G402" s="8">
        <v>36.622199999999999</v>
      </c>
      <c r="H402" s="8">
        <v>36.883099999999999</v>
      </c>
      <c r="I402" s="8">
        <v>36.004600000000003</v>
      </c>
      <c r="J402" s="8">
        <v>74.754800000000003</v>
      </c>
      <c r="K402" s="8">
        <v>67.724400000000003</v>
      </c>
      <c r="L402" s="8">
        <v>52.389899999999997</v>
      </c>
      <c r="M402" s="8">
        <v>37.921599999999998</v>
      </c>
      <c r="N402" s="8">
        <v>42.648200000000003</v>
      </c>
      <c r="O402" s="8">
        <v>13.983000000000001</v>
      </c>
      <c r="P402" s="8">
        <v>15.182399999999999</v>
      </c>
      <c r="Q402" s="8">
        <v>14.19</v>
      </c>
      <c r="R402" s="8">
        <v>12.6496</v>
      </c>
      <c r="S402" s="8">
        <v>12.4351</v>
      </c>
      <c r="T402" s="8">
        <v>12.5139</v>
      </c>
      <c r="U402" s="8">
        <v>35.974200000000003</v>
      </c>
      <c r="V402" s="8">
        <v>48.809899999999999</v>
      </c>
      <c r="W402" s="8">
        <v>12.975</v>
      </c>
      <c r="X402" s="8">
        <v>6912</v>
      </c>
      <c r="Y402" s="24">
        <v>7801</v>
      </c>
      <c r="Z402" s="8">
        <v>7801</v>
      </c>
    </row>
    <row r="403" spans="1:26" x14ac:dyDescent="0.25">
      <c r="A403" s="6"/>
      <c r="B403" s="22" t="s">
        <v>74</v>
      </c>
      <c r="C403" s="8">
        <v>37.205399999999997</v>
      </c>
      <c r="D403" s="8">
        <v>28.749400000000001</v>
      </c>
      <c r="E403" s="8">
        <v>31.865200000000002</v>
      </c>
      <c r="F403" s="8">
        <v>36.947899999999997</v>
      </c>
      <c r="G403" s="8">
        <v>37.385800000000003</v>
      </c>
      <c r="H403" s="8">
        <v>37.789700000000003</v>
      </c>
      <c r="I403" s="8">
        <v>28.553000000000001</v>
      </c>
      <c r="J403" s="8">
        <v>69.570099999999996</v>
      </c>
      <c r="K403" s="8">
        <v>65.286500000000004</v>
      </c>
      <c r="L403" s="8">
        <v>49.854100000000003</v>
      </c>
      <c r="M403" s="8">
        <v>33.703699999999998</v>
      </c>
      <c r="N403" s="8">
        <v>38.265500000000003</v>
      </c>
      <c r="O403" s="8">
        <v>13.8696</v>
      </c>
      <c r="P403" s="8">
        <v>15.1381</v>
      </c>
      <c r="Q403" s="8">
        <v>14.2744</v>
      </c>
      <c r="R403" s="8">
        <v>12.6525</v>
      </c>
      <c r="S403" s="8">
        <v>12.3284</v>
      </c>
      <c r="T403" s="8">
        <v>12.3392</v>
      </c>
      <c r="U403" s="8">
        <v>36.334899999999998</v>
      </c>
      <c r="V403" s="8">
        <v>44.500799999999998</v>
      </c>
      <c r="W403" s="8">
        <v>12.8611</v>
      </c>
      <c r="X403" s="8">
        <v>6970</v>
      </c>
      <c r="Y403" s="24">
        <v>7656</v>
      </c>
      <c r="Z403" s="8">
        <v>7656</v>
      </c>
    </row>
    <row r="404" spans="1:26" x14ac:dyDescent="0.25">
      <c r="A404" s="6"/>
      <c r="B404" s="23" t="s">
        <v>75</v>
      </c>
      <c r="C404" s="8">
        <v>36.369900000000001</v>
      </c>
      <c r="D404" s="8">
        <v>29.186499999999999</v>
      </c>
      <c r="E404" s="8">
        <v>31.951599999999999</v>
      </c>
      <c r="F404" s="8">
        <v>36.9833</v>
      </c>
      <c r="G404" s="8">
        <v>37.411799999999999</v>
      </c>
      <c r="H404" s="8">
        <v>38.085099999999997</v>
      </c>
      <c r="I404" s="8">
        <v>28.316299999999998</v>
      </c>
      <c r="J404" s="8">
        <v>63.861400000000003</v>
      </c>
      <c r="K404" s="8">
        <v>64.806299999999993</v>
      </c>
      <c r="L404" s="8">
        <v>47.564900000000002</v>
      </c>
      <c r="M404" s="8">
        <v>31.410900000000002</v>
      </c>
      <c r="N404" s="8">
        <v>35.610700000000001</v>
      </c>
      <c r="O404" s="8">
        <v>13.889200000000001</v>
      </c>
      <c r="P404" s="8">
        <v>15.0261</v>
      </c>
      <c r="Q404" s="8">
        <v>14.266299999999999</v>
      </c>
      <c r="R404" s="8">
        <v>12.7281</v>
      </c>
      <c r="S404" s="8">
        <v>12.2774</v>
      </c>
      <c r="T404" s="8">
        <v>12.294600000000001</v>
      </c>
      <c r="U404" s="8">
        <v>36.485799999999998</v>
      </c>
      <c r="V404" s="8">
        <v>42.009099999999997</v>
      </c>
      <c r="W404" s="8">
        <v>12.826599999999999</v>
      </c>
      <c r="X404" s="8">
        <v>6999</v>
      </c>
      <c r="Y404" s="24">
        <v>7584</v>
      </c>
      <c r="Z404" s="8">
        <v>7584</v>
      </c>
    </row>
    <row r="405" spans="1:26" x14ac:dyDescent="0.25">
      <c r="A405" s="6"/>
      <c r="B405" s="23" t="s">
        <v>76</v>
      </c>
      <c r="C405" s="8">
        <v>36.391300000000001</v>
      </c>
      <c r="D405" s="8">
        <v>29.613900000000001</v>
      </c>
      <c r="E405" s="8">
        <v>32.154200000000003</v>
      </c>
      <c r="F405" s="8">
        <v>37.4422</v>
      </c>
      <c r="G405" s="8">
        <v>37.369199999999999</v>
      </c>
      <c r="H405" s="8">
        <v>38.373399999999997</v>
      </c>
      <c r="I405" s="8">
        <v>31.269100000000002</v>
      </c>
      <c r="J405" s="8">
        <v>62.149500000000003</v>
      </c>
      <c r="K405" s="8">
        <v>67.528999999999996</v>
      </c>
      <c r="L405" s="8">
        <v>45.385100000000001</v>
      </c>
      <c r="M405" s="8">
        <v>29.653400000000001</v>
      </c>
      <c r="N405" s="8">
        <v>33.381</v>
      </c>
      <c r="O405" s="8">
        <v>13.8309</v>
      </c>
      <c r="P405" s="8">
        <v>14.966699999999999</v>
      </c>
      <c r="Q405" s="8">
        <v>14.2971</v>
      </c>
      <c r="R405" s="8">
        <v>12.7835</v>
      </c>
      <c r="S405" s="8">
        <v>12.2484</v>
      </c>
      <c r="T405" s="8">
        <v>12.208</v>
      </c>
      <c r="U405" s="8">
        <v>36.749499999999998</v>
      </c>
      <c r="V405" s="8">
        <v>40.601399999999998</v>
      </c>
      <c r="W405" s="8">
        <v>12.793799999999999</v>
      </c>
      <c r="X405" s="8">
        <v>6944</v>
      </c>
      <c r="Y405" s="24">
        <v>7534</v>
      </c>
      <c r="Z405" s="8">
        <v>7534</v>
      </c>
    </row>
    <row r="406" spans="1:26" x14ac:dyDescent="0.25">
      <c r="A406" s="6"/>
      <c r="B406" s="23" t="s">
        <v>77</v>
      </c>
      <c r="C406" s="8">
        <v>36.276600000000002</v>
      </c>
      <c r="D406" s="8">
        <v>30.151900000000001</v>
      </c>
      <c r="E406" s="8">
        <v>32.268799999999999</v>
      </c>
      <c r="F406" s="8">
        <v>37.328200000000002</v>
      </c>
      <c r="G406" s="8">
        <v>37.314900000000002</v>
      </c>
      <c r="H406" s="8">
        <v>38.685499999999998</v>
      </c>
      <c r="I406" s="8">
        <v>35.638100000000001</v>
      </c>
      <c r="J406" s="8">
        <v>61.998899999999999</v>
      </c>
      <c r="K406" s="8">
        <v>69.661699999999996</v>
      </c>
      <c r="L406" s="8">
        <v>44.109499999999997</v>
      </c>
      <c r="M406" s="8">
        <v>28.232299999999999</v>
      </c>
      <c r="N406" s="8">
        <v>31.611799999999999</v>
      </c>
      <c r="O406" s="8">
        <v>13.8385</v>
      </c>
      <c r="P406" s="8">
        <v>14.8834</v>
      </c>
      <c r="Q406" s="8">
        <v>14.388199999999999</v>
      </c>
      <c r="R406" s="8">
        <v>12.924200000000001</v>
      </c>
      <c r="S406" s="8">
        <v>12.2075</v>
      </c>
      <c r="T406" s="8">
        <v>12.133100000000001</v>
      </c>
      <c r="U406" s="8">
        <v>36.870100000000001</v>
      </c>
      <c r="V406" s="8">
        <v>39.712600000000002</v>
      </c>
      <c r="W406" s="8">
        <v>12.7904</v>
      </c>
      <c r="X406" s="8">
        <v>6895</v>
      </c>
      <c r="Y406" s="24">
        <v>7511</v>
      </c>
      <c r="Z406" s="8">
        <v>7511</v>
      </c>
    </row>
    <row r="407" spans="1:26" x14ac:dyDescent="0.25">
      <c r="A407" s="6"/>
      <c r="B407" s="23" t="s">
        <v>78</v>
      </c>
      <c r="C407" s="8">
        <v>36.126199999999997</v>
      </c>
      <c r="D407" s="8">
        <v>30.7361</v>
      </c>
      <c r="E407" s="8">
        <v>32.107999999999997</v>
      </c>
      <c r="F407" s="8">
        <v>37.3752</v>
      </c>
      <c r="G407" s="8">
        <v>38.045200000000001</v>
      </c>
      <c r="H407" s="8">
        <v>38.1541</v>
      </c>
      <c r="I407" s="8">
        <v>44.208500000000001</v>
      </c>
      <c r="J407" s="8">
        <v>61.940399999999997</v>
      </c>
      <c r="K407" s="8">
        <v>72.131600000000006</v>
      </c>
      <c r="L407" s="8">
        <v>44.467399999999998</v>
      </c>
      <c r="M407" s="8">
        <v>27.238499999999998</v>
      </c>
      <c r="N407" s="8">
        <v>30.268000000000001</v>
      </c>
      <c r="O407" s="8">
        <v>13.9216</v>
      </c>
      <c r="P407" s="8">
        <v>14.824</v>
      </c>
      <c r="Q407" s="8">
        <v>14.4811</v>
      </c>
      <c r="R407" s="8">
        <v>13.0627</v>
      </c>
      <c r="S407" s="8">
        <v>12.097300000000001</v>
      </c>
      <c r="T407" s="8">
        <v>12.051</v>
      </c>
      <c r="U407" s="8">
        <v>36.9587</v>
      </c>
      <c r="V407" s="8">
        <v>39.575899999999997</v>
      </c>
      <c r="W407" s="8">
        <v>12.7712</v>
      </c>
      <c r="X407" s="8">
        <v>6835</v>
      </c>
      <c r="Y407" s="25">
        <v>7496</v>
      </c>
      <c r="Z407" s="8">
        <v>7496</v>
      </c>
    </row>
    <row r="408" spans="1:26" x14ac:dyDescent="0.25">
      <c r="A408" s="6"/>
      <c r="B408" s="23" t="s">
        <v>79</v>
      </c>
      <c r="C408" s="8">
        <v>34.805100000000003</v>
      </c>
      <c r="D408" s="8">
        <v>30.8276</v>
      </c>
      <c r="E408" s="8">
        <v>32.041499999999999</v>
      </c>
      <c r="F408" s="8">
        <v>37.282200000000003</v>
      </c>
      <c r="G408" s="8">
        <v>38.7042</v>
      </c>
      <c r="H408" s="8">
        <v>37.915799999999997</v>
      </c>
      <c r="I408" s="8">
        <v>51.326099999999997</v>
      </c>
      <c r="J408" s="8">
        <v>69.221299999999999</v>
      </c>
      <c r="K408" s="8">
        <v>79.901300000000006</v>
      </c>
      <c r="L408" s="8">
        <v>48.655099999999997</v>
      </c>
      <c r="M408" s="8">
        <v>27.222100000000001</v>
      </c>
      <c r="N408" s="8">
        <v>29.3354</v>
      </c>
      <c r="O408" s="8">
        <v>14.146800000000001</v>
      </c>
      <c r="P408" s="8">
        <v>15.001899999999999</v>
      </c>
      <c r="Q408" s="8">
        <v>14.7042</v>
      </c>
      <c r="R408" s="8">
        <v>13.289400000000001</v>
      </c>
      <c r="S408" s="8">
        <v>12.094099999999999</v>
      </c>
      <c r="T408" s="8">
        <v>12.1227</v>
      </c>
      <c r="U408" s="8">
        <v>36.998100000000001</v>
      </c>
      <c r="V408" s="8">
        <v>42.241100000000003</v>
      </c>
      <c r="W408" s="8">
        <v>12.9177</v>
      </c>
      <c r="X408" s="8">
        <v>6877</v>
      </c>
      <c r="Y408" s="25">
        <v>7647</v>
      </c>
      <c r="Z408" s="8">
        <v>7647</v>
      </c>
    </row>
    <row r="409" spans="1:26" x14ac:dyDescent="0.25">
      <c r="A409" s="30" t="s">
        <v>16</v>
      </c>
      <c r="B409" s="32">
        <v>44129.125</v>
      </c>
      <c r="C409" s="8">
        <v>19.035</v>
      </c>
      <c r="D409" s="8">
        <v>24.174900000000001</v>
      </c>
      <c r="E409" s="8">
        <v>26.536300000000001</v>
      </c>
      <c r="F409" s="8">
        <v>25.487500000000001</v>
      </c>
      <c r="G409" s="8">
        <v>27.104399999999998</v>
      </c>
      <c r="H409" s="8">
        <v>27.6782</v>
      </c>
      <c r="I409" s="8">
        <v>106.089</v>
      </c>
      <c r="J409" s="8">
        <v>95.701800000000006</v>
      </c>
      <c r="K409" s="8">
        <v>123.48</v>
      </c>
      <c r="L409" s="8">
        <v>110.89400000000001</v>
      </c>
      <c r="M409" s="8">
        <v>99.267499999999998</v>
      </c>
      <c r="N409" s="8">
        <v>79.390900000000002</v>
      </c>
      <c r="O409" s="8">
        <v>16.529</v>
      </c>
      <c r="P409" s="8">
        <v>15.9718</v>
      </c>
      <c r="Q409" s="8">
        <v>15.5258</v>
      </c>
      <c r="R409" s="8">
        <v>15.333299999999999</v>
      </c>
      <c r="S409" s="8">
        <v>14.9748</v>
      </c>
      <c r="T409" s="8">
        <v>14.7888</v>
      </c>
      <c r="U409" s="8">
        <v>26.700500000000002</v>
      </c>
      <c r="V409" s="8">
        <v>98.5381</v>
      </c>
      <c r="W409" s="8">
        <v>15.1538</v>
      </c>
      <c r="X409" s="8">
        <v>2364</v>
      </c>
      <c r="Y409" s="24">
        <v>3487</v>
      </c>
      <c r="Z409" s="8">
        <v>3487</v>
      </c>
    </row>
    <row r="410" spans="1:26" x14ac:dyDescent="0.25">
      <c r="A410" s="6"/>
      <c r="B410" s="22" t="s">
        <v>69</v>
      </c>
      <c r="C410" s="8">
        <v>23.940999999999999</v>
      </c>
      <c r="D410" s="8">
        <v>24.326599999999999</v>
      </c>
      <c r="E410" s="8">
        <v>27.179600000000001</v>
      </c>
      <c r="F410" s="8">
        <v>26.043399999999998</v>
      </c>
      <c r="G410" s="8">
        <v>26.469899999999999</v>
      </c>
      <c r="H410" s="8">
        <v>27.029900000000001</v>
      </c>
      <c r="I410" s="8">
        <v>55.815600000000003</v>
      </c>
      <c r="J410" s="8">
        <v>122.46899999999999</v>
      </c>
      <c r="K410" s="8">
        <v>119.133</v>
      </c>
      <c r="L410" s="8">
        <v>114.334</v>
      </c>
      <c r="M410" s="8">
        <v>103.634</v>
      </c>
      <c r="N410" s="8">
        <v>87.106800000000007</v>
      </c>
      <c r="O410" s="8">
        <v>15.519399999999999</v>
      </c>
      <c r="P410" s="8">
        <v>15.757199999999999</v>
      </c>
      <c r="Q410" s="8">
        <v>15.867900000000001</v>
      </c>
      <c r="R410" s="8">
        <v>15.695600000000001</v>
      </c>
      <c r="S410" s="8">
        <v>15.3668</v>
      </c>
      <c r="T410" s="8">
        <v>15.0406</v>
      </c>
      <c r="U410" s="8">
        <v>26.5075</v>
      </c>
      <c r="V410" s="8">
        <v>102.601</v>
      </c>
      <c r="W410" s="8">
        <v>15.421799999999999</v>
      </c>
      <c r="X410" s="8">
        <v>1996</v>
      </c>
      <c r="Y410" s="24">
        <v>3492</v>
      </c>
      <c r="Z410" s="8">
        <v>3492</v>
      </c>
    </row>
    <row r="411" spans="1:26" x14ac:dyDescent="0.25">
      <c r="A411" s="6"/>
      <c r="B411" s="23" t="s">
        <v>70</v>
      </c>
      <c r="C411" s="8">
        <v>24.5534</v>
      </c>
      <c r="D411" s="8">
        <v>24.552700000000002</v>
      </c>
      <c r="E411" s="8">
        <v>26.737200000000001</v>
      </c>
      <c r="F411" s="8">
        <v>26.248100000000001</v>
      </c>
      <c r="G411" s="8">
        <v>26.328700000000001</v>
      </c>
      <c r="H411" s="8">
        <v>26.678899999999999</v>
      </c>
      <c r="I411" s="8">
        <v>53.150799999999997</v>
      </c>
      <c r="J411" s="8">
        <v>116.26900000000001</v>
      </c>
      <c r="K411" s="8">
        <v>122.67700000000001</v>
      </c>
      <c r="L411" s="8">
        <v>115.913</v>
      </c>
      <c r="M411" s="8">
        <v>106.011</v>
      </c>
      <c r="N411" s="8">
        <v>88.329899999999995</v>
      </c>
      <c r="O411" s="8">
        <v>15.588900000000001</v>
      </c>
      <c r="P411" s="8">
        <v>15.6593</v>
      </c>
      <c r="Q411" s="8">
        <v>15.8398</v>
      </c>
      <c r="R411" s="8">
        <v>15.641500000000001</v>
      </c>
      <c r="S411" s="8">
        <v>15.3238</v>
      </c>
      <c r="T411" s="8">
        <v>15.004200000000001</v>
      </c>
      <c r="U411" s="8">
        <v>26.3489</v>
      </c>
      <c r="V411" s="8">
        <v>104.23099999999999</v>
      </c>
      <c r="W411" s="8">
        <v>15.380800000000001</v>
      </c>
      <c r="X411" s="8">
        <v>2074</v>
      </c>
      <c r="Y411" s="24">
        <v>3489</v>
      </c>
      <c r="Z411" s="8">
        <v>3489</v>
      </c>
    </row>
    <row r="412" spans="1:26" x14ac:dyDescent="0.25">
      <c r="A412" s="6"/>
      <c r="B412" s="23" t="s">
        <v>71</v>
      </c>
      <c r="C412" s="8">
        <v>23.927199999999999</v>
      </c>
      <c r="D412" s="8">
        <v>25.1388</v>
      </c>
      <c r="E412" s="8">
        <v>26.6126</v>
      </c>
      <c r="F412" s="8">
        <v>26.233000000000001</v>
      </c>
      <c r="G412" s="8">
        <v>26.2212</v>
      </c>
      <c r="H412" s="8">
        <v>26.680499999999999</v>
      </c>
      <c r="I412" s="8">
        <v>51.257100000000001</v>
      </c>
      <c r="J412" s="8">
        <v>107.80200000000001</v>
      </c>
      <c r="K412" s="8">
        <v>124.00700000000001</v>
      </c>
      <c r="L412" s="8">
        <v>117.102</v>
      </c>
      <c r="M412" s="8">
        <v>111.307</v>
      </c>
      <c r="N412" s="8">
        <v>85.963999999999999</v>
      </c>
      <c r="O412" s="8">
        <v>15.9839</v>
      </c>
      <c r="P412" s="8">
        <v>15.521000000000001</v>
      </c>
      <c r="Q412" s="8">
        <v>15.7872</v>
      </c>
      <c r="R412" s="8">
        <v>15.5877</v>
      </c>
      <c r="S412" s="8">
        <v>15.2654</v>
      </c>
      <c r="T412" s="8">
        <v>14.9689</v>
      </c>
      <c r="U412" s="8">
        <v>26.341799999999999</v>
      </c>
      <c r="V412" s="8">
        <v>104.92700000000001</v>
      </c>
      <c r="W412" s="8">
        <v>15.333600000000001</v>
      </c>
      <c r="X412" s="8">
        <v>2136</v>
      </c>
      <c r="Y412" s="24">
        <v>3480</v>
      </c>
      <c r="Z412" s="8">
        <v>3480</v>
      </c>
    </row>
    <row r="413" spans="1:26" x14ac:dyDescent="0.25">
      <c r="A413" s="6"/>
      <c r="B413" s="23" t="s">
        <v>72</v>
      </c>
      <c r="C413" s="8">
        <v>21.238</v>
      </c>
      <c r="D413" s="8">
        <v>25.1037</v>
      </c>
      <c r="E413" s="8">
        <v>26.825399999999998</v>
      </c>
      <c r="F413" s="8">
        <v>25.924900000000001</v>
      </c>
      <c r="G413" s="8">
        <v>26.256799999999998</v>
      </c>
      <c r="H413" s="8">
        <v>26.730799999999999</v>
      </c>
      <c r="I413" s="8">
        <v>62.177700000000002</v>
      </c>
      <c r="J413" s="8">
        <v>100.245</v>
      </c>
      <c r="K413" s="8">
        <v>123.691</v>
      </c>
      <c r="L413" s="8">
        <v>116.54900000000001</v>
      </c>
      <c r="M413" s="8">
        <v>113.32599999999999</v>
      </c>
      <c r="N413" s="8">
        <v>84.450999999999993</v>
      </c>
      <c r="O413" s="8">
        <v>16.3963</v>
      </c>
      <c r="P413" s="8">
        <v>15.464</v>
      </c>
      <c r="Q413" s="8">
        <v>15.7105</v>
      </c>
      <c r="R413" s="8">
        <v>15.533099999999999</v>
      </c>
      <c r="S413" s="8">
        <v>15.2003</v>
      </c>
      <c r="T413" s="8">
        <v>14.924200000000001</v>
      </c>
      <c r="U413" s="8">
        <v>26.289899999999999</v>
      </c>
      <c r="V413" s="8">
        <v>104.52</v>
      </c>
      <c r="W413" s="8">
        <v>15.283799999999999</v>
      </c>
      <c r="X413" s="8">
        <v>2169</v>
      </c>
      <c r="Y413" s="24">
        <v>3469</v>
      </c>
      <c r="Z413" s="8">
        <v>3469</v>
      </c>
    </row>
    <row r="414" spans="1:26" x14ac:dyDescent="0.25">
      <c r="A414" s="6"/>
      <c r="B414" s="23" t="s">
        <v>73</v>
      </c>
      <c r="C414" s="8">
        <v>18.810300000000002</v>
      </c>
      <c r="D414" s="8">
        <v>24.806100000000001</v>
      </c>
      <c r="E414" s="8">
        <v>27.013400000000001</v>
      </c>
      <c r="F414" s="8">
        <v>25.283899999999999</v>
      </c>
      <c r="G414" s="8">
        <v>26.831600000000002</v>
      </c>
      <c r="H414" s="8">
        <v>27.222300000000001</v>
      </c>
      <c r="I414" s="8">
        <v>93.886899999999997</v>
      </c>
      <c r="J414" s="8">
        <v>93.123900000000006</v>
      </c>
      <c r="K414" s="8">
        <v>122.011</v>
      </c>
      <c r="L414" s="8">
        <v>112.76900000000001</v>
      </c>
      <c r="M414" s="8">
        <v>106.559</v>
      </c>
      <c r="N414" s="8">
        <v>79.958200000000005</v>
      </c>
      <c r="O414" s="8">
        <v>16.519200000000001</v>
      </c>
      <c r="P414" s="8">
        <v>15.775600000000001</v>
      </c>
      <c r="Q414" s="8">
        <v>15.546900000000001</v>
      </c>
      <c r="R414" s="8">
        <v>15.407500000000001</v>
      </c>
      <c r="S414" s="8">
        <v>15.062099999999999</v>
      </c>
      <c r="T414" s="8">
        <v>14.8285</v>
      </c>
      <c r="U414" s="8">
        <v>26.502700000000001</v>
      </c>
      <c r="V414" s="8">
        <v>100.44499999999999</v>
      </c>
      <c r="W414" s="8">
        <v>15.19</v>
      </c>
      <c r="X414" s="8">
        <v>2303</v>
      </c>
      <c r="Y414" s="24">
        <v>3469</v>
      </c>
      <c r="Z414" s="8">
        <v>3469</v>
      </c>
    </row>
    <row r="415" spans="1:26" x14ac:dyDescent="0.25">
      <c r="A415" s="6"/>
      <c r="B415" s="22" t="s">
        <v>74</v>
      </c>
      <c r="C415" s="8">
        <v>19.5334</v>
      </c>
      <c r="D415" s="8">
        <v>23.212800000000001</v>
      </c>
      <c r="E415" s="8">
        <v>26.238399999999999</v>
      </c>
      <c r="F415" s="8">
        <v>25.434899999999999</v>
      </c>
      <c r="G415" s="8">
        <v>27.433299999999999</v>
      </c>
      <c r="H415" s="8">
        <v>28.1524</v>
      </c>
      <c r="I415" s="8">
        <v>110.348</v>
      </c>
      <c r="J415" s="8">
        <v>101.73099999999999</v>
      </c>
      <c r="K415" s="8">
        <v>125.063</v>
      </c>
      <c r="L415" s="8">
        <v>106.221</v>
      </c>
      <c r="M415" s="8">
        <v>91.376099999999994</v>
      </c>
      <c r="N415" s="8">
        <v>79.209000000000003</v>
      </c>
      <c r="O415" s="8">
        <v>16.503599999999999</v>
      </c>
      <c r="P415" s="8">
        <v>16.142800000000001</v>
      </c>
      <c r="Q415" s="8">
        <v>15.5627</v>
      </c>
      <c r="R415" s="8">
        <v>15.276300000000001</v>
      </c>
      <c r="S415" s="8">
        <v>14.879300000000001</v>
      </c>
      <c r="T415" s="8">
        <v>14.722300000000001</v>
      </c>
      <c r="U415" s="8">
        <v>26.857099999999999</v>
      </c>
      <c r="V415" s="8">
        <v>96.313400000000001</v>
      </c>
      <c r="W415" s="8">
        <v>15.1205</v>
      </c>
      <c r="X415" s="8">
        <v>2435</v>
      </c>
      <c r="Y415" s="24">
        <v>3530</v>
      </c>
      <c r="Z415" s="8">
        <v>3530</v>
      </c>
    </row>
    <row r="416" spans="1:26" x14ac:dyDescent="0.25">
      <c r="A416" s="6"/>
      <c r="B416" s="23" t="s">
        <v>75</v>
      </c>
      <c r="C416" s="8">
        <v>19.718299999999999</v>
      </c>
      <c r="D416" s="8">
        <v>22.670999999999999</v>
      </c>
      <c r="E416" s="8">
        <v>25.259599999999999</v>
      </c>
      <c r="F416" s="8">
        <v>25.443100000000001</v>
      </c>
      <c r="G416" s="8">
        <v>27.813199999999998</v>
      </c>
      <c r="H416" s="8">
        <v>28.733599999999999</v>
      </c>
      <c r="I416" s="8">
        <v>117.533</v>
      </c>
      <c r="J416" s="8">
        <v>112.14</v>
      </c>
      <c r="K416" s="8">
        <v>127.533</v>
      </c>
      <c r="L416" s="8">
        <v>102.09699999999999</v>
      </c>
      <c r="M416" s="8">
        <v>85.342799999999997</v>
      </c>
      <c r="N416" s="8">
        <v>78.306700000000006</v>
      </c>
      <c r="O416" s="8">
        <v>16.4833</v>
      </c>
      <c r="P416" s="8">
        <v>16.209499999999998</v>
      </c>
      <c r="Q416" s="8">
        <v>15.6218</v>
      </c>
      <c r="R416" s="8">
        <v>15.2418</v>
      </c>
      <c r="S416" s="8">
        <v>14.787699999999999</v>
      </c>
      <c r="T416" s="8">
        <v>14.641500000000001</v>
      </c>
      <c r="U416" s="8">
        <v>27.0853</v>
      </c>
      <c r="V416" s="8">
        <v>95.046899999999994</v>
      </c>
      <c r="W416" s="8">
        <v>15.086399999999999</v>
      </c>
      <c r="X416" s="8">
        <v>2469</v>
      </c>
      <c r="Y416" s="24">
        <v>3578</v>
      </c>
      <c r="Z416" s="8">
        <v>3578</v>
      </c>
    </row>
    <row r="417" spans="1:26" x14ac:dyDescent="0.25">
      <c r="A417" s="6"/>
      <c r="B417" s="23" t="s">
        <v>76</v>
      </c>
      <c r="C417" s="8">
        <v>19.8858</v>
      </c>
      <c r="D417" s="8">
        <v>22.5852</v>
      </c>
      <c r="E417" s="8">
        <v>24.672000000000001</v>
      </c>
      <c r="F417" s="8">
        <v>25.1812</v>
      </c>
      <c r="G417" s="8">
        <v>28.091899999999999</v>
      </c>
      <c r="H417" s="8">
        <v>29.255800000000001</v>
      </c>
      <c r="I417" s="8">
        <v>122.89400000000001</v>
      </c>
      <c r="J417" s="8">
        <v>121.556</v>
      </c>
      <c r="K417" s="8">
        <v>127.295</v>
      </c>
      <c r="L417" s="8">
        <v>101.623</v>
      </c>
      <c r="M417" s="8">
        <v>80.414100000000005</v>
      </c>
      <c r="N417" s="8">
        <v>77.989099999999993</v>
      </c>
      <c r="O417" s="8">
        <v>16.420400000000001</v>
      </c>
      <c r="P417" s="8">
        <v>16.236799999999999</v>
      </c>
      <c r="Q417" s="8">
        <v>15.675599999999999</v>
      </c>
      <c r="R417" s="8">
        <v>15.214499999999999</v>
      </c>
      <c r="S417" s="8">
        <v>14.711600000000001</v>
      </c>
      <c r="T417" s="8">
        <v>14.5273</v>
      </c>
      <c r="U417" s="8">
        <v>27.295400000000001</v>
      </c>
      <c r="V417" s="8">
        <v>94.664000000000001</v>
      </c>
      <c r="W417" s="8">
        <v>15.0467</v>
      </c>
      <c r="X417" s="8">
        <v>2496</v>
      </c>
      <c r="Y417" s="24">
        <v>3620</v>
      </c>
      <c r="Z417" s="8">
        <v>3620</v>
      </c>
    </row>
    <row r="418" spans="1:26" x14ac:dyDescent="0.25">
      <c r="A418" s="6"/>
      <c r="B418" s="23" t="s">
        <v>77</v>
      </c>
      <c r="C418" s="8">
        <v>20.647099999999998</v>
      </c>
      <c r="D418" s="8">
        <v>22.1206</v>
      </c>
      <c r="E418" s="8">
        <v>24.0776</v>
      </c>
      <c r="F418" s="8">
        <v>25.009699999999999</v>
      </c>
      <c r="G418" s="8">
        <v>28.360399999999998</v>
      </c>
      <c r="H418" s="8">
        <v>29.869499999999999</v>
      </c>
      <c r="I418" s="8">
        <v>130.70699999999999</v>
      </c>
      <c r="J418" s="8">
        <v>123.759</v>
      </c>
      <c r="K418" s="8">
        <v>125.642</v>
      </c>
      <c r="L418" s="8">
        <v>103.358</v>
      </c>
      <c r="M418" s="8">
        <v>76.276600000000002</v>
      </c>
      <c r="N418" s="8">
        <v>76.2072</v>
      </c>
      <c r="O418" s="8">
        <v>16.403500000000001</v>
      </c>
      <c r="P418" s="8">
        <v>16.1936</v>
      </c>
      <c r="Q418" s="8">
        <v>15.7159</v>
      </c>
      <c r="R418" s="8">
        <v>15.1973</v>
      </c>
      <c r="S418" s="8">
        <v>14.6515</v>
      </c>
      <c r="T418" s="8">
        <v>14.4056</v>
      </c>
      <c r="U418" s="8">
        <v>27.439</v>
      </c>
      <c r="V418" s="8">
        <v>93.801000000000002</v>
      </c>
      <c r="W418" s="8">
        <v>15.003500000000001</v>
      </c>
      <c r="X418" s="8">
        <v>2592</v>
      </c>
      <c r="Y418" s="24">
        <v>3648</v>
      </c>
      <c r="Z418" s="8">
        <v>3648</v>
      </c>
    </row>
    <row r="419" spans="1:26" x14ac:dyDescent="0.25">
      <c r="A419" s="6"/>
      <c r="B419" s="23" t="s">
        <v>78</v>
      </c>
      <c r="C419" s="8">
        <v>20.7026</v>
      </c>
      <c r="D419" s="8">
        <v>22.882000000000001</v>
      </c>
      <c r="E419" s="8">
        <v>23.703299999999999</v>
      </c>
      <c r="F419" s="8">
        <v>25.077000000000002</v>
      </c>
      <c r="G419" s="8">
        <v>28.6616</v>
      </c>
      <c r="H419" s="8">
        <v>30.531500000000001</v>
      </c>
      <c r="I419" s="8">
        <v>133.58000000000001</v>
      </c>
      <c r="J419" s="8">
        <v>125.94799999999999</v>
      </c>
      <c r="K419" s="8">
        <v>119.916</v>
      </c>
      <c r="L419" s="8">
        <v>103.886</v>
      </c>
      <c r="M419" s="8">
        <v>73.319599999999994</v>
      </c>
      <c r="N419" s="8">
        <v>72.622799999999998</v>
      </c>
      <c r="O419" s="8">
        <v>16.3642</v>
      </c>
      <c r="P419" s="8">
        <v>16.139800000000001</v>
      </c>
      <c r="Q419" s="8">
        <v>15.7201</v>
      </c>
      <c r="R419" s="8">
        <v>15.190099999999999</v>
      </c>
      <c r="S419" s="8">
        <v>14.6052</v>
      </c>
      <c r="T419" s="8">
        <v>14.2967</v>
      </c>
      <c r="U419" s="8">
        <v>27.778700000000001</v>
      </c>
      <c r="V419" s="8">
        <v>91.522599999999997</v>
      </c>
      <c r="W419" s="8">
        <v>14.9528</v>
      </c>
      <c r="X419" s="8">
        <v>2705</v>
      </c>
      <c r="Y419" s="25">
        <v>3651</v>
      </c>
      <c r="Z419" s="8">
        <v>3651</v>
      </c>
    </row>
    <row r="420" spans="1:26" x14ac:dyDescent="0.25">
      <c r="A420" s="6"/>
      <c r="B420" s="23" t="s">
        <v>79</v>
      </c>
      <c r="C420" s="8">
        <v>22.6465</v>
      </c>
      <c r="D420" s="8">
        <v>22.712399999999999</v>
      </c>
      <c r="E420" s="8">
        <v>23.686800000000002</v>
      </c>
      <c r="F420" s="8">
        <v>25.337</v>
      </c>
      <c r="G420" s="8">
        <v>28.893000000000001</v>
      </c>
      <c r="H420" s="8">
        <v>31.221399999999999</v>
      </c>
      <c r="I420" s="8">
        <v>129.56100000000001</v>
      </c>
      <c r="J420" s="8">
        <v>121.732</v>
      </c>
      <c r="K420" s="8">
        <v>114.621</v>
      </c>
      <c r="L420" s="8">
        <v>100.803</v>
      </c>
      <c r="M420" s="8">
        <v>70.526200000000003</v>
      </c>
      <c r="N420" s="8">
        <v>66.952600000000004</v>
      </c>
      <c r="O420" s="8">
        <v>16.284199999999998</v>
      </c>
      <c r="P420" s="8">
        <v>16.080100000000002</v>
      </c>
      <c r="Q420" s="8">
        <v>15.6934</v>
      </c>
      <c r="R420" s="8">
        <v>15.160399999999999</v>
      </c>
      <c r="S420" s="8">
        <v>14.566700000000001</v>
      </c>
      <c r="T420" s="8">
        <v>14.167400000000001</v>
      </c>
      <c r="U420" s="8">
        <v>28.128900000000002</v>
      </c>
      <c r="V420" s="8">
        <v>87.212299999999999</v>
      </c>
      <c r="W420" s="8">
        <v>14.884499999999999</v>
      </c>
      <c r="X420" s="8">
        <v>2818</v>
      </c>
      <c r="Y420" s="25">
        <v>3648</v>
      </c>
      <c r="Z420" s="8">
        <v>3648</v>
      </c>
    </row>
    <row r="421" spans="1:26" x14ac:dyDescent="0.25">
      <c r="A421" s="30" t="s">
        <v>55</v>
      </c>
      <c r="B421" s="32">
        <v>43757.125</v>
      </c>
      <c r="C421" s="8">
        <v>21.407499999999999</v>
      </c>
      <c r="D421" s="8">
        <v>23.148599999999998</v>
      </c>
      <c r="E421" s="8">
        <v>25.666699999999999</v>
      </c>
      <c r="F421" s="8">
        <v>27.4405</v>
      </c>
      <c r="G421" s="8">
        <v>32.5062</v>
      </c>
      <c r="H421" s="8">
        <v>33.048000000000002</v>
      </c>
      <c r="I421" s="8">
        <v>148.98400000000001</v>
      </c>
      <c r="J421" s="8">
        <v>128.00299999999999</v>
      </c>
      <c r="K421" s="8">
        <v>48.502800000000001</v>
      </c>
      <c r="L421" s="8">
        <v>21.0044</v>
      </c>
      <c r="M421" s="8">
        <v>24.130299999999998</v>
      </c>
      <c r="N421" s="8">
        <v>46.012799999999999</v>
      </c>
      <c r="O421" s="8">
        <v>15.6457</v>
      </c>
      <c r="P421" s="8">
        <v>14.6501</v>
      </c>
      <c r="Q421" s="8">
        <v>12.6174</v>
      </c>
      <c r="R421" s="8">
        <v>10.459199999999999</v>
      </c>
      <c r="S421" s="8">
        <v>9.3792500000000008</v>
      </c>
      <c r="T421" s="8">
        <v>9.7066099999999995</v>
      </c>
      <c r="U421" s="8">
        <v>29.874300000000002</v>
      </c>
      <c r="V421" s="8">
        <v>45.639800000000001</v>
      </c>
      <c r="W421" s="8">
        <v>10.7524</v>
      </c>
      <c r="X421" s="8">
        <v>3022</v>
      </c>
      <c r="Y421" s="24">
        <v>4111</v>
      </c>
      <c r="Z421" s="8">
        <v>4111</v>
      </c>
    </row>
    <row r="422" spans="1:26" x14ac:dyDescent="0.25">
      <c r="A422" s="6"/>
      <c r="B422" s="22" t="s">
        <v>69</v>
      </c>
      <c r="C422" s="8">
        <v>24.237300000000001</v>
      </c>
      <c r="D422" s="8">
        <v>22.5624</v>
      </c>
      <c r="E422" s="8">
        <v>23.7072</v>
      </c>
      <c r="F422" s="8">
        <v>25.884799999999998</v>
      </c>
      <c r="G422" s="8">
        <v>28.585999999999999</v>
      </c>
      <c r="H422" s="8">
        <v>32.264000000000003</v>
      </c>
      <c r="I422" s="8">
        <v>139.58000000000001</v>
      </c>
      <c r="J422" s="8">
        <v>125.268</v>
      </c>
      <c r="K422" s="8">
        <v>47.732799999999997</v>
      </c>
      <c r="L422" s="8">
        <v>27.431100000000001</v>
      </c>
      <c r="M422" s="8">
        <v>33.520699999999998</v>
      </c>
      <c r="N422" s="8">
        <v>34.044699999999999</v>
      </c>
      <c r="O422" s="8">
        <v>15.8156</v>
      </c>
      <c r="P422" s="8">
        <v>14.5968</v>
      </c>
      <c r="Q422" s="8">
        <v>12.639799999999999</v>
      </c>
      <c r="R422" s="8">
        <v>10.6617</v>
      </c>
      <c r="S422" s="8">
        <v>9.97987</v>
      </c>
      <c r="T422" s="8">
        <v>9.6038800000000002</v>
      </c>
      <c r="U422" s="8">
        <v>27.877099999999999</v>
      </c>
      <c r="V422" s="8">
        <v>44.845700000000001</v>
      </c>
      <c r="W422" s="8">
        <v>10.907</v>
      </c>
      <c r="X422" s="8">
        <v>2975</v>
      </c>
      <c r="Y422" s="24">
        <v>4089</v>
      </c>
      <c r="Z422" s="8">
        <v>4089</v>
      </c>
    </row>
    <row r="423" spans="1:26" x14ac:dyDescent="0.25">
      <c r="A423" s="6"/>
      <c r="B423" s="23" t="s">
        <v>70</v>
      </c>
      <c r="C423" s="8">
        <v>23.529</v>
      </c>
      <c r="D423" s="8">
        <v>22.905100000000001</v>
      </c>
      <c r="E423" s="8">
        <v>24.139800000000001</v>
      </c>
      <c r="F423" s="8">
        <v>26.1158</v>
      </c>
      <c r="G423" s="8">
        <v>30.4419</v>
      </c>
      <c r="H423" s="8">
        <v>32.936799999999998</v>
      </c>
      <c r="I423" s="8">
        <v>145.381</v>
      </c>
      <c r="J423" s="8">
        <v>121.916</v>
      </c>
      <c r="K423" s="8">
        <v>44.607799999999997</v>
      </c>
      <c r="L423" s="8">
        <v>26.104900000000001</v>
      </c>
      <c r="M423" s="8">
        <v>31.5198</v>
      </c>
      <c r="N423" s="8">
        <v>36.241700000000002</v>
      </c>
      <c r="O423" s="8">
        <v>15.92</v>
      </c>
      <c r="P423" s="8">
        <v>14.5921</v>
      </c>
      <c r="Q423" s="8">
        <v>12.5467</v>
      </c>
      <c r="R423" s="8">
        <v>10.6271</v>
      </c>
      <c r="S423" s="8">
        <v>9.7419499999999992</v>
      </c>
      <c r="T423" s="8">
        <v>9.4045299999999994</v>
      </c>
      <c r="U423" s="8">
        <v>28.647600000000001</v>
      </c>
      <c r="V423" s="8">
        <v>44.131100000000004</v>
      </c>
      <c r="W423" s="8">
        <v>10.7689</v>
      </c>
      <c r="X423" s="8">
        <v>2984</v>
      </c>
      <c r="Y423" s="24">
        <v>4082</v>
      </c>
      <c r="Z423" s="8">
        <v>4082</v>
      </c>
    </row>
    <row r="424" spans="1:26" x14ac:dyDescent="0.25">
      <c r="A424" s="6"/>
      <c r="B424" s="23" t="s">
        <v>71</v>
      </c>
      <c r="C424" s="8">
        <v>24.098600000000001</v>
      </c>
      <c r="D424" s="8">
        <v>22.3446</v>
      </c>
      <c r="E424" s="8">
        <v>24.653600000000001</v>
      </c>
      <c r="F424" s="8">
        <v>26.6661</v>
      </c>
      <c r="G424" s="8">
        <v>30.6599</v>
      </c>
      <c r="H424" s="8">
        <v>32.871099999999998</v>
      </c>
      <c r="I424" s="8">
        <v>145.71</v>
      </c>
      <c r="J424" s="8">
        <v>124.44</v>
      </c>
      <c r="K424" s="8">
        <v>44.286299999999997</v>
      </c>
      <c r="L424" s="8">
        <v>24.642099999999999</v>
      </c>
      <c r="M424" s="8">
        <v>29.9711</v>
      </c>
      <c r="N424" s="8">
        <v>39</v>
      </c>
      <c r="O424" s="8">
        <v>15.986800000000001</v>
      </c>
      <c r="P424" s="8">
        <v>14.640700000000001</v>
      </c>
      <c r="Q424" s="8">
        <v>12.472799999999999</v>
      </c>
      <c r="R424" s="8">
        <v>10.523099999999999</v>
      </c>
      <c r="S424" s="8">
        <v>9.7137200000000004</v>
      </c>
      <c r="T424" s="8">
        <v>9.4637700000000002</v>
      </c>
      <c r="U424" s="8">
        <v>28.899699999999999</v>
      </c>
      <c r="V424" s="8">
        <v>44.704799999999999</v>
      </c>
      <c r="W424" s="8">
        <v>10.7659</v>
      </c>
      <c r="X424" s="8">
        <v>2950</v>
      </c>
      <c r="Y424" s="24">
        <v>4096</v>
      </c>
      <c r="Z424" s="8">
        <v>4096</v>
      </c>
    </row>
    <row r="425" spans="1:26" x14ac:dyDescent="0.25">
      <c r="A425" s="6"/>
      <c r="B425" s="23" t="s">
        <v>72</v>
      </c>
      <c r="C425" s="8">
        <v>22.1478</v>
      </c>
      <c r="D425" s="8">
        <v>22.4375</v>
      </c>
      <c r="E425" s="8">
        <v>24.308</v>
      </c>
      <c r="F425" s="8">
        <v>26.292999999999999</v>
      </c>
      <c r="G425" s="8">
        <v>30.673200000000001</v>
      </c>
      <c r="H425" s="8">
        <v>32.908200000000001</v>
      </c>
      <c r="I425" s="8">
        <v>146.93100000000001</v>
      </c>
      <c r="J425" s="8">
        <v>127.255</v>
      </c>
      <c r="K425" s="8">
        <v>44.838099999999997</v>
      </c>
      <c r="L425" s="8">
        <v>23.550699999999999</v>
      </c>
      <c r="M425" s="8">
        <v>28.812100000000001</v>
      </c>
      <c r="N425" s="8">
        <v>40.663899999999998</v>
      </c>
      <c r="O425" s="8">
        <v>15.9068</v>
      </c>
      <c r="P425" s="8">
        <v>14.6945</v>
      </c>
      <c r="Q425" s="8">
        <v>12.448</v>
      </c>
      <c r="R425" s="8">
        <v>10.450900000000001</v>
      </c>
      <c r="S425" s="8">
        <v>9.6826699999999999</v>
      </c>
      <c r="T425" s="8">
        <v>9.5533400000000004</v>
      </c>
      <c r="U425" s="8">
        <v>28.7456</v>
      </c>
      <c r="V425" s="8">
        <v>45.021099999999997</v>
      </c>
      <c r="W425" s="8">
        <v>10.7676</v>
      </c>
      <c r="X425" s="8">
        <v>2904</v>
      </c>
      <c r="Y425" s="24">
        <v>4097</v>
      </c>
      <c r="Z425" s="8">
        <v>4097</v>
      </c>
    </row>
    <row r="426" spans="1:26" x14ac:dyDescent="0.25">
      <c r="A426" s="6"/>
      <c r="B426" s="23" t="s">
        <v>73</v>
      </c>
      <c r="C426" s="8">
        <v>21.878</v>
      </c>
      <c r="D426" s="8">
        <v>22.998000000000001</v>
      </c>
      <c r="E426" s="8">
        <v>25.014500000000002</v>
      </c>
      <c r="F426" s="8">
        <v>26.9985</v>
      </c>
      <c r="G426" s="8">
        <v>32.244599999999998</v>
      </c>
      <c r="H426" s="8">
        <v>33.601799999999997</v>
      </c>
      <c r="I426" s="8">
        <v>148.98699999999999</v>
      </c>
      <c r="J426" s="8">
        <v>130.48500000000001</v>
      </c>
      <c r="K426" s="8">
        <v>44.9178</v>
      </c>
      <c r="L426" s="8">
        <v>21.688600000000001</v>
      </c>
      <c r="M426" s="8">
        <v>25.907499999999999</v>
      </c>
      <c r="N426" s="8">
        <v>44.384999999999998</v>
      </c>
      <c r="O426" s="8">
        <v>15.7385</v>
      </c>
      <c r="P426" s="8">
        <v>14.642799999999999</v>
      </c>
      <c r="Q426" s="8">
        <v>12.5664</v>
      </c>
      <c r="R426" s="8">
        <v>10.4665</v>
      </c>
      <c r="S426" s="8">
        <v>9.5328499999999998</v>
      </c>
      <c r="T426" s="8">
        <v>9.6648200000000006</v>
      </c>
      <c r="U426" s="8">
        <v>29.724299999999999</v>
      </c>
      <c r="V426" s="8">
        <v>45.323900000000002</v>
      </c>
      <c r="W426" s="8">
        <v>10.769500000000001</v>
      </c>
      <c r="X426" s="8">
        <v>2934</v>
      </c>
      <c r="Y426" s="24">
        <v>4107</v>
      </c>
      <c r="Z426" s="8">
        <v>4107</v>
      </c>
    </row>
    <row r="427" spans="1:26" x14ac:dyDescent="0.25">
      <c r="A427" s="6"/>
      <c r="B427" s="22" t="s">
        <v>74</v>
      </c>
      <c r="C427" s="8">
        <v>25.238600000000002</v>
      </c>
      <c r="D427" s="8">
        <v>23.546600000000002</v>
      </c>
      <c r="E427" s="8">
        <v>26.369199999999999</v>
      </c>
      <c r="F427" s="8">
        <v>26.889800000000001</v>
      </c>
      <c r="G427" s="8">
        <v>33.521099999999997</v>
      </c>
      <c r="H427" s="8">
        <v>33.660699999999999</v>
      </c>
      <c r="I427" s="8">
        <v>148.74100000000001</v>
      </c>
      <c r="J427" s="8">
        <v>125.97</v>
      </c>
      <c r="K427" s="8">
        <v>52.429699999999997</v>
      </c>
      <c r="L427" s="8">
        <v>19.9999</v>
      </c>
      <c r="M427" s="8">
        <v>22.411799999999999</v>
      </c>
      <c r="N427" s="8">
        <v>46.567100000000003</v>
      </c>
      <c r="O427" s="8">
        <v>15.5877</v>
      </c>
      <c r="P427" s="8">
        <v>14.5953</v>
      </c>
      <c r="Q427" s="8">
        <v>12.7308</v>
      </c>
      <c r="R427" s="8">
        <v>10.4718</v>
      </c>
      <c r="S427" s="8">
        <v>9.2435200000000002</v>
      </c>
      <c r="T427" s="8">
        <v>9.6948500000000006</v>
      </c>
      <c r="U427" s="8">
        <v>30.350999999999999</v>
      </c>
      <c r="V427" s="8">
        <v>45.630499999999998</v>
      </c>
      <c r="W427" s="8">
        <v>10.7311</v>
      </c>
      <c r="X427" s="8">
        <v>3040</v>
      </c>
      <c r="Y427" s="24">
        <v>4112</v>
      </c>
      <c r="Z427" s="8">
        <v>4112</v>
      </c>
    </row>
    <row r="428" spans="1:26" x14ac:dyDescent="0.25">
      <c r="A428" s="6"/>
      <c r="B428" s="23" t="s">
        <v>75</v>
      </c>
      <c r="C428" s="8">
        <v>26.836400000000001</v>
      </c>
      <c r="D428" s="8">
        <v>23.180599999999998</v>
      </c>
      <c r="E428" s="8">
        <v>26.750699999999998</v>
      </c>
      <c r="F428" s="8">
        <v>26.9499</v>
      </c>
      <c r="G428" s="8">
        <v>32.472999999999999</v>
      </c>
      <c r="H428" s="8">
        <v>34.425899999999999</v>
      </c>
      <c r="I428" s="8">
        <v>146.626</v>
      </c>
      <c r="J428" s="8">
        <v>118.496</v>
      </c>
      <c r="K428" s="8">
        <v>56.685200000000002</v>
      </c>
      <c r="L428" s="8">
        <v>19.319600000000001</v>
      </c>
      <c r="M428" s="8">
        <v>21.098099999999999</v>
      </c>
      <c r="N428" s="8">
        <v>47.284399999999998</v>
      </c>
      <c r="O428" s="8">
        <v>15.558299999999999</v>
      </c>
      <c r="P428" s="8">
        <v>14.502000000000001</v>
      </c>
      <c r="Q428" s="8">
        <v>12.7981</v>
      </c>
      <c r="R428" s="8">
        <v>10.599399999999999</v>
      </c>
      <c r="S428" s="8">
        <v>9.35886</v>
      </c>
      <c r="T428" s="8">
        <v>9.6585900000000002</v>
      </c>
      <c r="U428" s="8">
        <v>30.267499999999998</v>
      </c>
      <c r="V428" s="8">
        <v>45.279299999999999</v>
      </c>
      <c r="W428" s="8">
        <v>10.774800000000001</v>
      </c>
      <c r="X428" s="8">
        <v>3051</v>
      </c>
      <c r="Y428" s="24">
        <v>4103</v>
      </c>
      <c r="Z428" s="8">
        <v>4103</v>
      </c>
    </row>
    <row r="429" spans="1:26" x14ac:dyDescent="0.25">
      <c r="A429" s="6"/>
      <c r="B429" s="23" t="s">
        <v>76</v>
      </c>
      <c r="C429" s="8">
        <v>28.215900000000001</v>
      </c>
      <c r="D429" s="8">
        <v>24.3293</v>
      </c>
      <c r="E429" s="8">
        <v>27.976700000000001</v>
      </c>
      <c r="F429" s="8">
        <v>27.463699999999999</v>
      </c>
      <c r="G429" s="8">
        <v>31.908000000000001</v>
      </c>
      <c r="H429" s="8">
        <v>34.767200000000003</v>
      </c>
      <c r="I429" s="8">
        <v>146.619</v>
      </c>
      <c r="J429" s="8">
        <v>108.396</v>
      </c>
      <c r="K429" s="8">
        <v>57.123699999999999</v>
      </c>
      <c r="L429" s="8">
        <v>21.1374</v>
      </c>
      <c r="M429" s="8">
        <v>19.174600000000002</v>
      </c>
      <c r="N429" s="8">
        <v>44.929400000000001</v>
      </c>
      <c r="O429" s="8">
        <v>15.631</v>
      </c>
      <c r="P429" s="8">
        <v>14.403700000000001</v>
      </c>
      <c r="Q429" s="8">
        <v>12.769</v>
      </c>
      <c r="R429" s="8">
        <v>10.636799999999999</v>
      </c>
      <c r="S429" s="8">
        <v>9.5412800000000004</v>
      </c>
      <c r="T429" s="8">
        <v>9.6497600000000006</v>
      </c>
      <c r="U429" s="8">
        <v>30.5261</v>
      </c>
      <c r="V429" s="8">
        <v>43.658299999999997</v>
      </c>
      <c r="W429" s="8">
        <v>10.815</v>
      </c>
      <c r="X429" s="8">
        <v>3089</v>
      </c>
      <c r="Y429" s="24">
        <v>4098</v>
      </c>
      <c r="Z429" s="8">
        <v>4098</v>
      </c>
    </row>
    <row r="430" spans="1:26" x14ac:dyDescent="0.25">
      <c r="A430" s="6"/>
      <c r="B430" s="23" t="s">
        <v>77</v>
      </c>
      <c r="C430" s="8">
        <v>28.110800000000001</v>
      </c>
      <c r="D430" s="8">
        <v>24.685199999999998</v>
      </c>
      <c r="E430" s="8">
        <v>29.531600000000001</v>
      </c>
      <c r="F430" s="8">
        <v>28.3901</v>
      </c>
      <c r="G430" s="8">
        <v>31.105399999999999</v>
      </c>
      <c r="H430" s="8">
        <v>35.975499999999997</v>
      </c>
      <c r="I430" s="8">
        <v>137.833</v>
      </c>
      <c r="J430" s="8">
        <v>95.824799999999996</v>
      </c>
      <c r="K430" s="8">
        <v>57.072499999999998</v>
      </c>
      <c r="L430" s="8">
        <v>22.8154</v>
      </c>
      <c r="M430" s="8">
        <v>18.902000000000001</v>
      </c>
      <c r="N430" s="8">
        <v>43.255499999999998</v>
      </c>
      <c r="O430" s="8">
        <v>15.686299999999999</v>
      </c>
      <c r="P430" s="8">
        <v>14.3569</v>
      </c>
      <c r="Q430" s="8">
        <v>12.652100000000001</v>
      </c>
      <c r="R430" s="8">
        <v>10.7066</v>
      </c>
      <c r="S430" s="8">
        <v>9.7104800000000004</v>
      </c>
      <c r="T430" s="8">
        <v>9.6176499999999994</v>
      </c>
      <c r="U430" s="8">
        <v>31.113399999999999</v>
      </c>
      <c r="V430" s="8">
        <v>42.019500000000001</v>
      </c>
      <c r="W430" s="8">
        <v>10.840400000000001</v>
      </c>
      <c r="X430" s="8">
        <v>3172</v>
      </c>
      <c r="Y430" s="24">
        <v>4068</v>
      </c>
      <c r="Z430" s="8">
        <v>4068</v>
      </c>
    </row>
    <row r="431" spans="1:26" x14ac:dyDescent="0.25">
      <c r="A431" s="6"/>
      <c r="B431" s="23" t="s">
        <v>78</v>
      </c>
      <c r="C431" s="8">
        <v>27.403099999999998</v>
      </c>
      <c r="D431" s="8">
        <v>24.836099999999998</v>
      </c>
      <c r="E431" s="8">
        <v>30.416899999999998</v>
      </c>
      <c r="F431" s="8">
        <v>29.236899999999999</v>
      </c>
      <c r="G431" s="8">
        <v>32.569000000000003</v>
      </c>
      <c r="H431" s="8">
        <v>35.965699999999998</v>
      </c>
      <c r="I431" s="8">
        <v>144.63300000000001</v>
      </c>
      <c r="J431" s="8">
        <v>87.846299999999999</v>
      </c>
      <c r="K431" s="8">
        <v>56.793700000000001</v>
      </c>
      <c r="L431" s="8">
        <v>24.659500000000001</v>
      </c>
      <c r="M431" s="8">
        <v>17.850999999999999</v>
      </c>
      <c r="N431" s="8">
        <v>42.012700000000002</v>
      </c>
      <c r="O431" s="8">
        <v>15.701599999999999</v>
      </c>
      <c r="P431" s="8">
        <v>14.300800000000001</v>
      </c>
      <c r="Q431" s="8">
        <v>12.5785</v>
      </c>
      <c r="R431" s="8">
        <v>10.709199999999999</v>
      </c>
      <c r="S431" s="8">
        <v>9.7027300000000007</v>
      </c>
      <c r="T431" s="8">
        <v>9.5689499999999992</v>
      </c>
      <c r="U431" s="8">
        <v>31.8263</v>
      </c>
      <c r="V431" s="8">
        <v>41.191099999999999</v>
      </c>
      <c r="W431" s="8">
        <v>10.804500000000001</v>
      </c>
      <c r="X431" s="8">
        <v>3210</v>
      </c>
      <c r="Y431" s="25">
        <v>4057</v>
      </c>
      <c r="Z431" s="8">
        <v>4057</v>
      </c>
    </row>
    <row r="432" spans="1:26" x14ac:dyDescent="0.25">
      <c r="A432" s="6"/>
      <c r="B432" s="23" t="s">
        <v>79</v>
      </c>
      <c r="C432" s="8">
        <v>26.027100000000001</v>
      </c>
      <c r="D432" s="8">
        <v>25.2041</v>
      </c>
      <c r="E432" s="8">
        <v>29.831499999999998</v>
      </c>
      <c r="F432" s="8">
        <v>29.883700000000001</v>
      </c>
      <c r="G432" s="8">
        <v>33.166400000000003</v>
      </c>
      <c r="H432" s="8">
        <v>35.8506</v>
      </c>
      <c r="I432" s="8">
        <v>145.66499999999999</v>
      </c>
      <c r="J432" s="8">
        <v>83.839699999999993</v>
      </c>
      <c r="K432" s="8">
        <v>57.650700000000001</v>
      </c>
      <c r="L432" s="8">
        <v>25.880299999999998</v>
      </c>
      <c r="M432" s="8">
        <v>17.454599999999999</v>
      </c>
      <c r="N432" s="8">
        <v>40.19</v>
      </c>
      <c r="O432" s="8">
        <v>15.522600000000001</v>
      </c>
      <c r="P432" s="8">
        <v>14.3582</v>
      </c>
      <c r="Q432" s="8">
        <v>12.553000000000001</v>
      </c>
      <c r="R432" s="8">
        <v>10.7264</v>
      </c>
      <c r="S432" s="8">
        <v>9.8439999999999994</v>
      </c>
      <c r="T432" s="8">
        <v>9.7270900000000005</v>
      </c>
      <c r="U432" s="8">
        <v>32.072800000000001</v>
      </c>
      <c r="V432" s="8">
        <v>40.847799999999999</v>
      </c>
      <c r="W432" s="8">
        <v>10.9079</v>
      </c>
      <c r="X432" s="8">
        <v>3269</v>
      </c>
      <c r="Y432" s="25">
        <v>4045</v>
      </c>
      <c r="Z432" s="8">
        <v>4045</v>
      </c>
    </row>
    <row r="433" spans="1:26" x14ac:dyDescent="0.25">
      <c r="A433" s="30" t="s">
        <v>52</v>
      </c>
      <c r="B433" s="32">
        <v>42944.125</v>
      </c>
      <c r="C433" s="8">
        <v>22.418299999999999</v>
      </c>
      <c r="D433" s="8">
        <v>31.578700000000001</v>
      </c>
      <c r="E433" s="8">
        <v>36.7012</v>
      </c>
      <c r="F433" s="8">
        <v>32.617800000000003</v>
      </c>
      <c r="G433" s="8">
        <v>30.765599999999999</v>
      </c>
      <c r="H433" s="8">
        <v>30.896599999999999</v>
      </c>
      <c r="I433" s="8">
        <v>149.209</v>
      </c>
      <c r="J433" s="8">
        <v>111.58499999999999</v>
      </c>
      <c r="K433" s="8">
        <v>79.465999999999994</v>
      </c>
      <c r="L433" s="8">
        <v>41.731299999999997</v>
      </c>
      <c r="M433" s="8">
        <v>27.177800000000001</v>
      </c>
      <c r="N433" s="8">
        <v>27.0275</v>
      </c>
      <c r="O433" s="8">
        <v>16.3032</v>
      </c>
      <c r="P433" s="8">
        <v>14.9453</v>
      </c>
      <c r="Q433" s="8">
        <v>13.682700000000001</v>
      </c>
      <c r="R433" s="8">
        <v>13.173400000000001</v>
      </c>
      <c r="S433" s="8">
        <v>12.7682</v>
      </c>
      <c r="T433" s="8">
        <v>12.206799999999999</v>
      </c>
      <c r="U433" s="8">
        <v>31.9056</v>
      </c>
      <c r="V433" s="8">
        <v>47.828600000000002</v>
      </c>
      <c r="W433" s="8">
        <v>13.0946</v>
      </c>
      <c r="X433" s="8">
        <v>8716</v>
      </c>
      <c r="Y433" s="24">
        <v>11145</v>
      </c>
      <c r="Z433" s="8">
        <v>11145</v>
      </c>
    </row>
    <row r="434" spans="1:26" x14ac:dyDescent="0.25">
      <c r="A434" s="6"/>
      <c r="B434" s="22" t="s">
        <v>69</v>
      </c>
      <c r="C434" s="8">
        <v>23.470600000000001</v>
      </c>
      <c r="D434" s="8">
        <v>32.854999999999997</v>
      </c>
      <c r="E434" s="8">
        <v>39.465000000000003</v>
      </c>
      <c r="F434" s="8">
        <v>30.043600000000001</v>
      </c>
      <c r="G434" s="8">
        <v>29.306699999999999</v>
      </c>
      <c r="H434" s="8">
        <v>31.0959</v>
      </c>
      <c r="I434" s="8">
        <v>135.738</v>
      </c>
      <c r="J434" s="8">
        <v>103.599</v>
      </c>
      <c r="K434" s="8">
        <v>74.441900000000004</v>
      </c>
      <c r="L434" s="8">
        <v>38.409500000000001</v>
      </c>
      <c r="M434" s="8">
        <v>26.648800000000001</v>
      </c>
      <c r="N434" s="8">
        <v>22.691099999999999</v>
      </c>
      <c r="O434" s="8">
        <v>16.087</v>
      </c>
      <c r="P434" s="8">
        <v>14.678599999999999</v>
      </c>
      <c r="Q434" s="8">
        <v>13.1966</v>
      </c>
      <c r="R434" s="8">
        <v>13.2536</v>
      </c>
      <c r="S434" s="8">
        <v>12.7514</v>
      </c>
      <c r="T434" s="8">
        <v>12.109</v>
      </c>
      <c r="U434" s="8">
        <v>31.317299999999999</v>
      </c>
      <c r="V434" s="8">
        <v>43.7727</v>
      </c>
      <c r="W434" s="8">
        <v>12.966799999999999</v>
      </c>
      <c r="X434" s="8">
        <v>8734</v>
      </c>
      <c r="Y434" s="24">
        <v>11452</v>
      </c>
      <c r="Z434" s="8">
        <v>11452</v>
      </c>
    </row>
    <row r="435" spans="1:26" x14ac:dyDescent="0.25">
      <c r="A435" s="6"/>
      <c r="B435" s="23" t="s">
        <v>70</v>
      </c>
      <c r="C435" s="8">
        <v>23.813500000000001</v>
      </c>
      <c r="D435" s="8">
        <v>31.577500000000001</v>
      </c>
      <c r="E435" s="8">
        <v>38.930999999999997</v>
      </c>
      <c r="F435" s="8">
        <v>30.1662</v>
      </c>
      <c r="G435" s="8">
        <v>29.5898</v>
      </c>
      <c r="H435" s="8">
        <v>31.3748</v>
      </c>
      <c r="I435" s="8">
        <v>135.4</v>
      </c>
      <c r="J435" s="8">
        <v>106.52500000000001</v>
      </c>
      <c r="K435" s="8">
        <v>76.538300000000007</v>
      </c>
      <c r="L435" s="8">
        <v>38.672400000000003</v>
      </c>
      <c r="M435" s="8">
        <v>25.392299999999999</v>
      </c>
      <c r="N435" s="8">
        <v>22.206499999999998</v>
      </c>
      <c r="O435" s="8">
        <v>16.119800000000001</v>
      </c>
      <c r="P435" s="8">
        <v>14.738</v>
      </c>
      <c r="Q435" s="8">
        <v>13.2804</v>
      </c>
      <c r="R435" s="8">
        <v>13.182600000000001</v>
      </c>
      <c r="S435" s="8">
        <v>12.744199999999999</v>
      </c>
      <c r="T435" s="8">
        <v>12.0947</v>
      </c>
      <c r="U435" s="8">
        <v>31.376000000000001</v>
      </c>
      <c r="V435" s="8">
        <v>43.836599999999997</v>
      </c>
      <c r="W435" s="8">
        <v>12.962300000000001</v>
      </c>
      <c r="X435" s="8">
        <v>8757</v>
      </c>
      <c r="Y435" s="24">
        <v>11431</v>
      </c>
      <c r="Z435" s="8">
        <v>11431</v>
      </c>
    </row>
    <row r="436" spans="1:26" x14ac:dyDescent="0.25">
      <c r="A436" s="6"/>
      <c r="B436" s="23" t="s">
        <v>71</v>
      </c>
      <c r="C436" s="8">
        <v>24.059799999999999</v>
      </c>
      <c r="D436" s="8">
        <v>31.235199999999999</v>
      </c>
      <c r="E436" s="8">
        <v>38.866300000000003</v>
      </c>
      <c r="F436" s="8">
        <v>30.367599999999999</v>
      </c>
      <c r="G436" s="8">
        <v>29.760999999999999</v>
      </c>
      <c r="H436" s="8">
        <v>31.564699999999998</v>
      </c>
      <c r="I436" s="8">
        <v>135.06399999999999</v>
      </c>
      <c r="J436" s="8">
        <v>107.64</v>
      </c>
      <c r="K436" s="8">
        <v>78.726799999999997</v>
      </c>
      <c r="L436" s="8">
        <v>38.505499999999998</v>
      </c>
      <c r="M436" s="8">
        <v>24.992799999999999</v>
      </c>
      <c r="N436" s="8">
        <v>22.7441</v>
      </c>
      <c r="O436" s="8">
        <v>16.1448</v>
      </c>
      <c r="P436" s="8">
        <v>14.7622</v>
      </c>
      <c r="Q436" s="8">
        <v>13.356199999999999</v>
      </c>
      <c r="R436" s="8">
        <v>13.139900000000001</v>
      </c>
      <c r="S436" s="8">
        <v>12.756500000000001</v>
      </c>
      <c r="T436" s="8">
        <v>12.063800000000001</v>
      </c>
      <c r="U436" s="8">
        <v>31.483000000000001</v>
      </c>
      <c r="V436" s="8">
        <v>44.238900000000001</v>
      </c>
      <c r="W436" s="8">
        <v>12.9604</v>
      </c>
      <c r="X436" s="8">
        <v>8785</v>
      </c>
      <c r="Y436" s="24">
        <v>11420</v>
      </c>
      <c r="Z436" s="8">
        <v>11420</v>
      </c>
    </row>
    <row r="437" spans="1:26" x14ac:dyDescent="0.25">
      <c r="A437" s="6"/>
      <c r="B437" s="23" t="s">
        <v>72</v>
      </c>
      <c r="C437" s="8">
        <v>23.569199999999999</v>
      </c>
      <c r="D437" s="8">
        <v>31.7714</v>
      </c>
      <c r="E437" s="8">
        <v>39.176299999999998</v>
      </c>
      <c r="F437" s="8">
        <v>30.078399999999998</v>
      </c>
      <c r="G437" s="8">
        <v>30.021000000000001</v>
      </c>
      <c r="H437" s="8">
        <v>31.407699999999998</v>
      </c>
      <c r="I437" s="8">
        <v>138.786</v>
      </c>
      <c r="J437" s="8">
        <v>108.96299999999999</v>
      </c>
      <c r="K437" s="8">
        <v>81.341700000000003</v>
      </c>
      <c r="L437" s="8">
        <v>38.9544</v>
      </c>
      <c r="M437" s="8">
        <v>25.470300000000002</v>
      </c>
      <c r="N437" s="8">
        <v>23.302099999999999</v>
      </c>
      <c r="O437" s="8">
        <v>16.1677</v>
      </c>
      <c r="P437" s="8">
        <v>14.765499999999999</v>
      </c>
      <c r="Q437" s="8">
        <v>13.3788</v>
      </c>
      <c r="R437" s="8">
        <v>13.148899999999999</v>
      </c>
      <c r="S437" s="8">
        <v>12.754</v>
      </c>
      <c r="T437" s="8">
        <v>12.0693</v>
      </c>
      <c r="U437" s="8">
        <v>31.472999999999999</v>
      </c>
      <c r="V437" s="8">
        <v>45.108199999999997</v>
      </c>
      <c r="W437" s="8">
        <v>12.9649</v>
      </c>
      <c r="X437" s="8">
        <v>8724</v>
      </c>
      <c r="Y437" s="24">
        <v>11394</v>
      </c>
      <c r="Z437" s="8">
        <v>11394</v>
      </c>
    </row>
    <row r="438" spans="1:26" x14ac:dyDescent="0.25">
      <c r="A438" s="6"/>
      <c r="B438" s="23" t="s">
        <v>73</v>
      </c>
      <c r="C438" s="8">
        <v>22.148599999999998</v>
      </c>
      <c r="D438" s="8">
        <v>31.5914</v>
      </c>
      <c r="E438" s="8">
        <v>36.762099999999997</v>
      </c>
      <c r="F438" s="8">
        <v>31.729900000000001</v>
      </c>
      <c r="G438" s="8">
        <v>30.3277</v>
      </c>
      <c r="H438" s="8">
        <v>30.4499</v>
      </c>
      <c r="I438" s="8">
        <v>145.47200000000001</v>
      </c>
      <c r="J438" s="8">
        <v>110.209</v>
      </c>
      <c r="K438" s="8">
        <v>80.133399999999995</v>
      </c>
      <c r="L438" s="8">
        <v>41.269199999999998</v>
      </c>
      <c r="M438" s="8">
        <v>26.832799999999999</v>
      </c>
      <c r="N438" s="8">
        <v>25.5792</v>
      </c>
      <c r="O438" s="8">
        <v>16.2652</v>
      </c>
      <c r="P438" s="8">
        <v>14.8826</v>
      </c>
      <c r="Q438" s="8">
        <v>13.566700000000001</v>
      </c>
      <c r="R438" s="8">
        <v>13.1577</v>
      </c>
      <c r="S438" s="8">
        <v>12.8247</v>
      </c>
      <c r="T438" s="8">
        <v>12.196</v>
      </c>
      <c r="U438" s="8">
        <v>31.416399999999999</v>
      </c>
      <c r="V438" s="8">
        <v>47.005600000000001</v>
      </c>
      <c r="W438" s="8">
        <v>13.075699999999999</v>
      </c>
      <c r="X438" s="8">
        <v>8676</v>
      </c>
      <c r="Y438" s="24">
        <v>11215</v>
      </c>
      <c r="Z438" s="8">
        <v>11215</v>
      </c>
    </row>
    <row r="439" spans="1:26" x14ac:dyDescent="0.25">
      <c r="A439" s="6"/>
      <c r="B439" s="22" t="s">
        <v>74</v>
      </c>
      <c r="C439" s="8">
        <v>23.38</v>
      </c>
      <c r="D439" s="8">
        <v>31.815000000000001</v>
      </c>
      <c r="E439" s="8">
        <v>34.895400000000002</v>
      </c>
      <c r="F439" s="8">
        <v>32.870100000000001</v>
      </c>
      <c r="G439" s="8">
        <v>31.152699999999999</v>
      </c>
      <c r="H439" s="8">
        <v>30.9985</v>
      </c>
      <c r="I439" s="8">
        <v>149.399</v>
      </c>
      <c r="J439" s="8">
        <v>113.80500000000001</v>
      </c>
      <c r="K439" s="8">
        <v>78.847399999999993</v>
      </c>
      <c r="L439" s="8">
        <v>40.342799999999997</v>
      </c>
      <c r="M439" s="8">
        <v>27.633299999999998</v>
      </c>
      <c r="N439" s="8">
        <v>29.137599999999999</v>
      </c>
      <c r="O439" s="8">
        <v>16.308399999999999</v>
      </c>
      <c r="P439" s="8">
        <v>15.0097</v>
      </c>
      <c r="Q439" s="8">
        <v>13.775399999999999</v>
      </c>
      <c r="R439" s="8">
        <v>13.2219</v>
      </c>
      <c r="S439" s="8">
        <v>12.729799999999999</v>
      </c>
      <c r="T439" s="8">
        <v>12.1671</v>
      </c>
      <c r="U439" s="8">
        <v>31.9373</v>
      </c>
      <c r="V439" s="8">
        <v>48.413200000000003</v>
      </c>
      <c r="W439" s="8">
        <v>13.1031</v>
      </c>
      <c r="X439" s="8">
        <v>8660</v>
      </c>
      <c r="Y439" s="24">
        <v>11089</v>
      </c>
      <c r="Z439" s="8">
        <v>11089</v>
      </c>
    </row>
    <row r="440" spans="1:26" x14ac:dyDescent="0.25">
      <c r="A440" s="6"/>
      <c r="B440" s="23" t="s">
        <v>75</v>
      </c>
      <c r="C440" s="8">
        <v>21.952500000000001</v>
      </c>
      <c r="D440" s="8">
        <v>31.800599999999999</v>
      </c>
      <c r="E440" s="8">
        <v>34.537999999999997</v>
      </c>
      <c r="F440" s="8">
        <v>33.1387</v>
      </c>
      <c r="G440" s="8">
        <v>31.784300000000002</v>
      </c>
      <c r="H440" s="8">
        <v>31.2178</v>
      </c>
      <c r="I440" s="8">
        <v>149.80799999999999</v>
      </c>
      <c r="J440" s="8">
        <v>115.38500000000001</v>
      </c>
      <c r="K440" s="8">
        <v>77.202200000000005</v>
      </c>
      <c r="L440" s="8">
        <v>40.366799999999998</v>
      </c>
      <c r="M440" s="8">
        <v>28.259899999999998</v>
      </c>
      <c r="N440" s="8">
        <v>30.623899999999999</v>
      </c>
      <c r="O440" s="8">
        <v>16.345099999999999</v>
      </c>
      <c r="P440" s="8">
        <v>15.087899999999999</v>
      </c>
      <c r="Q440" s="8">
        <v>13.7616</v>
      </c>
      <c r="R440" s="8">
        <v>13.2966</v>
      </c>
      <c r="S440" s="8">
        <v>12.691700000000001</v>
      </c>
      <c r="T440" s="8">
        <v>12.168699999999999</v>
      </c>
      <c r="U440" s="8">
        <v>32.232500000000002</v>
      </c>
      <c r="V440" s="8">
        <v>49.0321</v>
      </c>
      <c r="W440" s="8">
        <v>13.117599999999999</v>
      </c>
      <c r="X440" s="8">
        <v>8642</v>
      </c>
      <c r="Y440" s="24">
        <v>10997</v>
      </c>
      <c r="Z440" s="8">
        <v>10997</v>
      </c>
    </row>
    <row r="441" spans="1:26" x14ac:dyDescent="0.25">
      <c r="A441" s="6"/>
      <c r="B441" s="23" t="s">
        <v>76</v>
      </c>
      <c r="C441" s="8">
        <v>21.37</v>
      </c>
      <c r="D441" s="8">
        <v>30.694199999999999</v>
      </c>
      <c r="E441" s="8">
        <v>33.612099999999998</v>
      </c>
      <c r="F441" s="8">
        <v>32.894500000000001</v>
      </c>
      <c r="G441" s="8">
        <v>31.670999999999999</v>
      </c>
      <c r="H441" s="8">
        <v>31.8855</v>
      </c>
      <c r="I441" s="8">
        <v>149.98500000000001</v>
      </c>
      <c r="J441" s="8">
        <v>116.923</v>
      </c>
      <c r="K441" s="8">
        <v>76.144400000000005</v>
      </c>
      <c r="L441" s="8">
        <v>39.961399999999998</v>
      </c>
      <c r="M441" s="8">
        <v>29.2514</v>
      </c>
      <c r="N441" s="8">
        <v>31.5989</v>
      </c>
      <c r="O441" s="8">
        <v>16.3779</v>
      </c>
      <c r="P441" s="8">
        <v>15.2287</v>
      </c>
      <c r="Q441" s="8">
        <v>13.707700000000001</v>
      </c>
      <c r="R441" s="8">
        <v>13.3024</v>
      </c>
      <c r="S441" s="8">
        <v>12.712199999999999</v>
      </c>
      <c r="T441" s="8">
        <v>12.135899999999999</v>
      </c>
      <c r="U441" s="8">
        <v>32.212800000000001</v>
      </c>
      <c r="V441" s="8">
        <v>49.518999999999998</v>
      </c>
      <c r="W441" s="8">
        <v>13.1227</v>
      </c>
      <c r="X441" s="8">
        <v>8651</v>
      </c>
      <c r="Y441" s="24">
        <v>10969</v>
      </c>
      <c r="Z441" s="8">
        <v>10969</v>
      </c>
    </row>
    <row r="442" spans="1:26" x14ac:dyDescent="0.25">
      <c r="A442" s="6"/>
      <c r="B442" s="23" t="s">
        <v>77</v>
      </c>
      <c r="C442" s="8">
        <v>21.585000000000001</v>
      </c>
      <c r="D442" s="8">
        <v>29.656199999999998</v>
      </c>
      <c r="E442" s="8">
        <v>33.250900000000001</v>
      </c>
      <c r="F442" s="8">
        <v>33.003799999999998</v>
      </c>
      <c r="G442" s="8">
        <v>32.515700000000002</v>
      </c>
      <c r="H442" s="8">
        <v>32.3309</v>
      </c>
      <c r="I442" s="8">
        <v>149.995</v>
      </c>
      <c r="J442" s="8">
        <v>119.21899999999999</v>
      </c>
      <c r="K442" s="8">
        <v>73.523600000000002</v>
      </c>
      <c r="L442" s="8">
        <v>39.6599</v>
      </c>
      <c r="M442" s="8">
        <v>30.437899999999999</v>
      </c>
      <c r="N442" s="8">
        <v>31.944299999999998</v>
      </c>
      <c r="O442" s="8">
        <v>16.4145</v>
      </c>
      <c r="P442" s="8">
        <v>15.3896</v>
      </c>
      <c r="Q442" s="8">
        <v>13.6968</v>
      </c>
      <c r="R442" s="8">
        <v>13.337300000000001</v>
      </c>
      <c r="S442" s="8">
        <v>12.6379</v>
      </c>
      <c r="T442" s="8">
        <v>12.1044</v>
      </c>
      <c r="U442" s="8">
        <v>32.553699999999999</v>
      </c>
      <c r="V442" s="8">
        <v>49.786499999999997</v>
      </c>
      <c r="W442" s="8">
        <v>13.1168</v>
      </c>
      <c r="X442" s="8">
        <v>8668</v>
      </c>
      <c r="Y442" s="24">
        <v>10948</v>
      </c>
      <c r="Z442" s="8">
        <v>10948</v>
      </c>
    </row>
    <row r="443" spans="1:26" x14ac:dyDescent="0.25">
      <c r="A443" s="6"/>
      <c r="B443" s="23" t="s">
        <v>78</v>
      </c>
      <c r="C443" s="8">
        <v>20.863299999999999</v>
      </c>
      <c r="D443" s="8">
        <v>29.061199999999999</v>
      </c>
      <c r="E443" s="8">
        <v>33.756700000000002</v>
      </c>
      <c r="F443" s="8">
        <v>33.436300000000003</v>
      </c>
      <c r="G443" s="8">
        <v>33.125</v>
      </c>
      <c r="H443" s="8">
        <v>33.252499999999998</v>
      </c>
      <c r="I443" s="8">
        <v>150</v>
      </c>
      <c r="J443" s="8">
        <v>122.99299999999999</v>
      </c>
      <c r="K443" s="8">
        <v>71.798400000000001</v>
      </c>
      <c r="L443" s="8">
        <v>39.295699999999997</v>
      </c>
      <c r="M443" s="8">
        <v>32.118600000000001</v>
      </c>
      <c r="N443" s="8">
        <v>32.996899999999997</v>
      </c>
      <c r="O443" s="8">
        <v>16.379200000000001</v>
      </c>
      <c r="P443" s="8">
        <v>15.4955</v>
      </c>
      <c r="Q443" s="8">
        <v>13.7027</v>
      </c>
      <c r="R443" s="8">
        <v>13.311</v>
      </c>
      <c r="S443" s="8">
        <v>12.664400000000001</v>
      </c>
      <c r="T443" s="8">
        <v>12.0663</v>
      </c>
      <c r="U443" s="8">
        <v>33.171100000000003</v>
      </c>
      <c r="V443" s="8">
        <v>50.543799999999997</v>
      </c>
      <c r="W443" s="8">
        <v>13.1172</v>
      </c>
      <c r="X443" s="8">
        <v>8609</v>
      </c>
      <c r="Y443" s="25">
        <v>10864</v>
      </c>
      <c r="Z443" s="8">
        <v>10864</v>
      </c>
    </row>
    <row r="444" spans="1:26" x14ac:dyDescent="0.25">
      <c r="A444" s="6"/>
      <c r="B444" s="23" t="s">
        <v>79</v>
      </c>
      <c r="C444" s="8">
        <v>23.652000000000001</v>
      </c>
      <c r="D444" s="8">
        <v>29.059100000000001</v>
      </c>
      <c r="E444" s="8">
        <v>33.982599999999998</v>
      </c>
      <c r="F444" s="8">
        <v>33.707599999999999</v>
      </c>
      <c r="G444" s="8">
        <v>33.600700000000003</v>
      </c>
      <c r="H444" s="8">
        <v>34.183399999999999</v>
      </c>
      <c r="I444" s="8">
        <v>149.67400000000001</v>
      </c>
      <c r="J444" s="8">
        <v>126.01</v>
      </c>
      <c r="K444" s="8">
        <v>70.634200000000007</v>
      </c>
      <c r="L444" s="8">
        <v>38.439399999999999</v>
      </c>
      <c r="M444" s="8">
        <v>33.714300000000001</v>
      </c>
      <c r="N444" s="8">
        <v>34.220999999999997</v>
      </c>
      <c r="O444" s="8">
        <v>16.3797</v>
      </c>
      <c r="P444" s="8">
        <v>15.6576</v>
      </c>
      <c r="Q444" s="8">
        <v>13.8714</v>
      </c>
      <c r="R444" s="8">
        <v>13.325699999999999</v>
      </c>
      <c r="S444" s="8">
        <v>12.749599999999999</v>
      </c>
      <c r="T444" s="8">
        <v>12.0618</v>
      </c>
      <c r="U444" s="8">
        <v>33.708300000000001</v>
      </c>
      <c r="V444" s="8">
        <v>50.907400000000003</v>
      </c>
      <c r="W444" s="8">
        <v>13.1699</v>
      </c>
      <c r="X444" s="8">
        <v>8504</v>
      </c>
      <c r="Y444" s="25">
        <v>10730</v>
      </c>
      <c r="Z444" s="8">
        <v>10730</v>
      </c>
    </row>
    <row r="445" spans="1:26" x14ac:dyDescent="0.25">
      <c r="A445" s="30" t="s">
        <v>0</v>
      </c>
      <c r="B445" s="32">
        <v>42939.125</v>
      </c>
      <c r="C445" s="8">
        <v>28.898</v>
      </c>
      <c r="D445" s="8">
        <v>28.8141</v>
      </c>
      <c r="E445" s="8">
        <v>36.562800000000003</v>
      </c>
      <c r="F445" s="8">
        <v>35.799500000000002</v>
      </c>
      <c r="G445" s="8">
        <v>38.629800000000003</v>
      </c>
      <c r="H445" s="8">
        <v>29.7697</v>
      </c>
      <c r="I445" s="8">
        <v>113.11199999999999</v>
      </c>
      <c r="J445" s="8">
        <v>54.233499999999999</v>
      </c>
      <c r="K445" s="8">
        <v>15.4556</v>
      </c>
      <c r="L445" s="8">
        <v>14.151899999999999</v>
      </c>
      <c r="M445" s="8">
        <v>9.6718600000000006</v>
      </c>
      <c r="N445" s="8">
        <v>4.2913399999999999</v>
      </c>
      <c r="O445" s="8">
        <v>14.7052</v>
      </c>
      <c r="P445" s="8">
        <v>14.3857</v>
      </c>
      <c r="Q445" s="8">
        <v>11.235300000000001</v>
      </c>
      <c r="R445" s="8">
        <v>9.5586800000000007</v>
      </c>
      <c r="S445" s="8">
        <v>8.3768399999999996</v>
      </c>
      <c r="T445" s="8">
        <v>7.1786799999999999</v>
      </c>
      <c r="U445" s="8">
        <v>34.294400000000003</v>
      </c>
      <c r="V445" s="8">
        <v>15.225199999999999</v>
      </c>
      <c r="W445" s="8">
        <v>9.2746099999999991</v>
      </c>
      <c r="X445" s="8">
        <v>7801</v>
      </c>
      <c r="Y445" s="24">
        <v>10600</v>
      </c>
      <c r="Z445" s="8">
        <v>10600</v>
      </c>
    </row>
    <row r="446" spans="1:26" x14ac:dyDescent="0.25">
      <c r="A446" s="6"/>
      <c r="B446" s="22" t="s">
        <v>69</v>
      </c>
      <c r="C446" s="8">
        <v>27.397500000000001</v>
      </c>
      <c r="D446" s="8">
        <v>28.578900000000001</v>
      </c>
      <c r="E446" s="8">
        <v>38.5242</v>
      </c>
      <c r="F446" s="8">
        <v>39.037799999999997</v>
      </c>
      <c r="G446" s="8">
        <v>36.627899999999997</v>
      </c>
      <c r="H446" s="8">
        <v>34.006100000000004</v>
      </c>
      <c r="I446" s="8">
        <v>129.5</v>
      </c>
      <c r="J446" s="8">
        <v>42.546500000000002</v>
      </c>
      <c r="K446" s="8">
        <v>13.632199999999999</v>
      </c>
      <c r="L446" s="8">
        <v>14.228</v>
      </c>
      <c r="M446" s="8">
        <v>9.5861099999999997</v>
      </c>
      <c r="N446" s="8">
        <v>4.0616099999999999</v>
      </c>
      <c r="O446" s="8">
        <v>15.301600000000001</v>
      </c>
      <c r="P446" s="8">
        <v>14.2059</v>
      </c>
      <c r="Q446" s="8">
        <v>10.603400000000001</v>
      </c>
      <c r="R446" s="8">
        <v>8.9060199999999998</v>
      </c>
      <c r="S446" s="8">
        <v>7.8653199999999996</v>
      </c>
      <c r="T446" s="8">
        <v>7.89208</v>
      </c>
      <c r="U446" s="8">
        <v>35.692799999999998</v>
      </c>
      <c r="V446" s="8">
        <v>16.026700000000002</v>
      </c>
      <c r="W446" s="8">
        <v>9.2880900000000004</v>
      </c>
      <c r="X446" s="8">
        <v>7602</v>
      </c>
      <c r="Y446" s="24">
        <v>10288</v>
      </c>
      <c r="Z446" s="8">
        <v>10288</v>
      </c>
    </row>
    <row r="447" spans="1:26" x14ac:dyDescent="0.25">
      <c r="A447" s="6"/>
      <c r="B447" s="23" t="s">
        <v>70</v>
      </c>
      <c r="C447" s="8">
        <v>27.902899999999999</v>
      </c>
      <c r="D447" s="8">
        <v>28.042000000000002</v>
      </c>
      <c r="E447" s="8">
        <v>38.761400000000002</v>
      </c>
      <c r="F447" s="8">
        <v>38.220700000000001</v>
      </c>
      <c r="G447" s="8">
        <v>35.6203</v>
      </c>
      <c r="H447" s="8">
        <v>32.411999999999999</v>
      </c>
      <c r="I447" s="8">
        <v>130.36500000000001</v>
      </c>
      <c r="J447" s="8">
        <v>43.4146</v>
      </c>
      <c r="K447" s="8">
        <v>13.5304</v>
      </c>
      <c r="L447" s="8">
        <v>13.903</v>
      </c>
      <c r="M447" s="8">
        <v>9.2082200000000007</v>
      </c>
      <c r="N447" s="8">
        <v>3.7402799999999998</v>
      </c>
      <c r="O447" s="8">
        <v>15.131399999999999</v>
      </c>
      <c r="P447" s="8">
        <v>14.2911</v>
      </c>
      <c r="Q447" s="8">
        <v>10.696400000000001</v>
      </c>
      <c r="R447" s="8">
        <v>8.9254099999999994</v>
      </c>
      <c r="S447" s="8">
        <v>7.67014</v>
      </c>
      <c r="T447" s="8">
        <v>7.5932500000000003</v>
      </c>
      <c r="U447" s="8">
        <v>34.980400000000003</v>
      </c>
      <c r="V447" s="8">
        <v>15.125400000000001</v>
      </c>
      <c r="W447" s="8">
        <v>9.0891900000000003</v>
      </c>
      <c r="X447" s="8">
        <v>7732</v>
      </c>
      <c r="Y447" s="24">
        <v>10803</v>
      </c>
      <c r="Z447" s="8">
        <v>10803</v>
      </c>
    </row>
    <row r="448" spans="1:26" x14ac:dyDescent="0.25">
      <c r="A448" s="6"/>
      <c r="B448" s="23" t="s">
        <v>71</v>
      </c>
      <c r="C448" s="8">
        <v>28.7043</v>
      </c>
      <c r="D448" s="8">
        <v>27.864599999999999</v>
      </c>
      <c r="E448" s="8">
        <v>37.768999999999998</v>
      </c>
      <c r="F448" s="8">
        <v>37.003300000000003</v>
      </c>
      <c r="G448" s="8">
        <v>35.654600000000002</v>
      </c>
      <c r="H448" s="8">
        <v>31.2026</v>
      </c>
      <c r="I448" s="8">
        <v>126.664</v>
      </c>
      <c r="J448" s="8">
        <v>45.119700000000002</v>
      </c>
      <c r="K448" s="8">
        <v>12.7578</v>
      </c>
      <c r="L448" s="8">
        <v>13.866199999999999</v>
      </c>
      <c r="M448" s="8">
        <v>9.6186199999999999</v>
      </c>
      <c r="N448" s="8">
        <v>3.9392900000000002</v>
      </c>
      <c r="O448" s="8">
        <v>15.0106</v>
      </c>
      <c r="P448" s="8">
        <v>14.325900000000001</v>
      </c>
      <c r="Q448" s="8">
        <v>10.798500000000001</v>
      </c>
      <c r="R448" s="8">
        <v>8.9705300000000001</v>
      </c>
      <c r="S448" s="8">
        <v>7.7256600000000004</v>
      </c>
      <c r="T448" s="8">
        <v>7.5275400000000001</v>
      </c>
      <c r="U448" s="8">
        <v>34.292299999999997</v>
      </c>
      <c r="V448" s="8">
        <v>14.9955</v>
      </c>
      <c r="W448" s="8">
        <v>9.0900300000000005</v>
      </c>
      <c r="X448" s="8">
        <v>7823</v>
      </c>
      <c r="Y448" s="24">
        <v>10795</v>
      </c>
      <c r="Z448" s="8">
        <v>10795</v>
      </c>
    </row>
    <row r="449" spans="1:26" x14ac:dyDescent="0.25">
      <c r="A449" s="6"/>
      <c r="B449" s="23" t="s">
        <v>72</v>
      </c>
      <c r="C449" s="8">
        <v>29.325299999999999</v>
      </c>
      <c r="D449" s="8">
        <v>27.315200000000001</v>
      </c>
      <c r="E449" s="8">
        <v>37.125300000000003</v>
      </c>
      <c r="F449" s="8">
        <v>36.843200000000003</v>
      </c>
      <c r="G449" s="8">
        <v>35.987299999999998</v>
      </c>
      <c r="H449" s="8">
        <v>31.339600000000001</v>
      </c>
      <c r="I449" s="8">
        <v>130.93899999999999</v>
      </c>
      <c r="J449" s="8">
        <v>47.697000000000003</v>
      </c>
      <c r="K449" s="8">
        <v>13.2278</v>
      </c>
      <c r="L449" s="8">
        <v>14.338800000000001</v>
      </c>
      <c r="M449" s="8">
        <v>9.7069600000000005</v>
      </c>
      <c r="N449" s="8">
        <v>3.9498199999999999</v>
      </c>
      <c r="O449" s="8">
        <v>14.858000000000001</v>
      </c>
      <c r="P449" s="8">
        <v>14.4567</v>
      </c>
      <c r="Q449" s="8">
        <v>10.944699999999999</v>
      </c>
      <c r="R449" s="8">
        <v>9.0862200000000009</v>
      </c>
      <c r="S449" s="8">
        <v>7.8999199999999998</v>
      </c>
      <c r="T449" s="8">
        <v>7.4567399999999999</v>
      </c>
      <c r="U449" s="8">
        <v>34.196899999999999</v>
      </c>
      <c r="V449" s="8">
        <v>15.249000000000001</v>
      </c>
      <c r="W449" s="8">
        <v>9.1488499999999995</v>
      </c>
      <c r="X449" s="8">
        <v>7754</v>
      </c>
      <c r="Y449" s="24">
        <v>10775</v>
      </c>
      <c r="Z449" s="8">
        <v>10775</v>
      </c>
    </row>
    <row r="450" spans="1:26" x14ac:dyDescent="0.25">
      <c r="A450" s="6"/>
      <c r="B450" s="23" t="s">
        <v>73</v>
      </c>
      <c r="C450" s="8">
        <v>28.725999999999999</v>
      </c>
      <c r="D450" s="8">
        <v>27.749300000000002</v>
      </c>
      <c r="E450" s="8">
        <v>37.227899999999998</v>
      </c>
      <c r="F450" s="8">
        <v>35.617600000000003</v>
      </c>
      <c r="G450" s="8">
        <v>37.334899999999998</v>
      </c>
      <c r="H450" s="8">
        <v>29.959299999999999</v>
      </c>
      <c r="I450" s="8">
        <v>120.11799999999999</v>
      </c>
      <c r="J450" s="8">
        <v>52.160299999999999</v>
      </c>
      <c r="K450" s="8">
        <v>14.521100000000001</v>
      </c>
      <c r="L450" s="8">
        <v>13.828200000000001</v>
      </c>
      <c r="M450" s="8">
        <v>9.5613100000000006</v>
      </c>
      <c r="N450" s="8">
        <v>4.2668100000000004</v>
      </c>
      <c r="O450" s="8">
        <v>14.683999999999999</v>
      </c>
      <c r="P450" s="8">
        <v>14.422499999999999</v>
      </c>
      <c r="Q450" s="8">
        <v>11.077199999999999</v>
      </c>
      <c r="R450" s="8">
        <v>9.3737700000000004</v>
      </c>
      <c r="S450" s="8">
        <v>8.2324300000000008</v>
      </c>
      <c r="T450" s="8">
        <v>7.28721</v>
      </c>
      <c r="U450" s="8">
        <v>33.9908</v>
      </c>
      <c r="V450" s="8">
        <v>15.028499999999999</v>
      </c>
      <c r="W450" s="8">
        <v>9.2111000000000001</v>
      </c>
      <c r="X450" s="8">
        <v>7729</v>
      </c>
      <c r="Y450" s="24">
        <v>10741</v>
      </c>
      <c r="Z450" s="8">
        <v>10741</v>
      </c>
    </row>
    <row r="451" spans="1:26" x14ac:dyDescent="0.25">
      <c r="A451" s="6"/>
      <c r="B451" s="22" t="s">
        <v>74</v>
      </c>
      <c r="C451" s="8">
        <v>29.117999999999999</v>
      </c>
      <c r="D451" s="8">
        <v>29.468</v>
      </c>
      <c r="E451" s="8">
        <v>37.762799999999999</v>
      </c>
      <c r="F451" s="8">
        <v>35.6083</v>
      </c>
      <c r="G451" s="8">
        <v>38.890799999999999</v>
      </c>
      <c r="H451" s="8">
        <v>30.3612</v>
      </c>
      <c r="I451" s="8">
        <v>107.815</v>
      </c>
      <c r="J451" s="8">
        <v>55.738799999999998</v>
      </c>
      <c r="K451" s="8">
        <v>16.607800000000001</v>
      </c>
      <c r="L451" s="8">
        <v>14.8072</v>
      </c>
      <c r="M451" s="8">
        <v>10.190099999999999</v>
      </c>
      <c r="N451" s="8">
        <v>4.3222699999999996</v>
      </c>
      <c r="O451" s="8">
        <v>14.897600000000001</v>
      </c>
      <c r="P451" s="8">
        <v>14.349299999999999</v>
      </c>
      <c r="Q451" s="8">
        <v>11.3645</v>
      </c>
      <c r="R451" s="8">
        <v>9.5662400000000005</v>
      </c>
      <c r="S451" s="8">
        <v>8.6643500000000007</v>
      </c>
      <c r="T451" s="8">
        <v>7.1872299999999996</v>
      </c>
      <c r="U451" s="8">
        <v>34.763300000000001</v>
      </c>
      <c r="V451" s="8">
        <v>15.6633</v>
      </c>
      <c r="W451" s="8">
        <v>9.3610399999999991</v>
      </c>
      <c r="X451" s="8">
        <v>7765</v>
      </c>
      <c r="Y451" s="24">
        <v>10559</v>
      </c>
      <c r="Z451" s="8">
        <v>10559</v>
      </c>
    </row>
    <row r="452" spans="1:26" x14ac:dyDescent="0.25">
      <c r="A452" s="6"/>
      <c r="B452" s="23" t="s">
        <v>75</v>
      </c>
      <c r="C452" s="8">
        <v>28.579599999999999</v>
      </c>
      <c r="D452" s="8">
        <v>29.436800000000002</v>
      </c>
      <c r="E452" s="8">
        <v>38.362200000000001</v>
      </c>
      <c r="F452" s="8">
        <v>35.738700000000001</v>
      </c>
      <c r="G452" s="8">
        <v>38.820700000000002</v>
      </c>
      <c r="H452" s="8">
        <v>29.848800000000001</v>
      </c>
      <c r="I452" s="8">
        <v>105.51900000000001</v>
      </c>
      <c r="J452" s="8">
        <v>58.357799999999997</v>
      </c>
      <c r="K452" s="8">
        <v>17.785</v>
      </c>
      <c r="L452" s="8">
        <v>15.738</v>
      </c>
      <c r="M452" s="8">
        <v>10.536899999999999</v>
      </c>
      <c r="N452" s="8">
        <v>4.4599399999999996</v>
      </c>
      <c r="O452" s="8">
        <v>15.0273</v>
      </c>
      <c r="P452" s="8">
        <v>14.3437</v>
      </c>
      <c r="Q452" s="8">
        <v>11.5364</v>
      </c>
      <c r="R452" s="8">
        <v>9.6235900000000001</v>
      </c>
      <c r="S452" s="8">
        <v>8.8321199999999997</v>
      </c>
      <c r="T452" s="8">
        <v>7.2633999999999999</v>
      </c>
      <c r="U452" s="8">
        <v>34.731499999999997</v>
      </c>
      <c r="V452" s="8">
        <v>16.295300000000001</v>
      </c>
      <c r="W452" s="8">
        <v>9.4588599999999996</v>
      </c>
      <c r="X452" s="8">
        <v>7905</v>
      </c>
      <c r="Y452" s="24">
        <v>10605</v>
      </c>
      <c r="Z452" s="8">
        <v>10605</v>
      </c>
    </row>
    <row r="453" spans="1:26" x14ac:dyDescent="0.25">
      <c r="A453" s="6"/>
      <c r="B453" s="23" t="s">
        <v>76</v>
      </c>
      <c r="C453" s="8">
        <v>27.677</v>
      </c>
      <c r="D453" s="8">
        <v>29.252300000000002</v>
      </c>
      <c r="E453" s="8">
        <v>38.736699999999999</v>
      </c>
      <c r="F453" s="8">
        <v>36.095399999999998</v>
      </c>
      <c r="G453" s="8">
        <v>39.612099999999998</v>
      </c>
      <c r="H453" s="8">
        <v>31.35</v>
      </c>
      <c r="I453" s="8">
        <v>105.529</v>
      </c>
      <c r="J453" s="8">
        <v>61.297499999999999</v>
      </c>
      <c r="K453" s="8">
        <v>19.178100000000001</v>
      </c>
      <c r="L453" s="8">
        <v>16.399100000000001</v>
      </c>
      <c r="M453" s="8">
        <v>10.7441</v>
      </c>
      <c r="N453" s="8">
        <v>4.6822299999999997</v>
      </c>
      <c r="O453" s="8">
        <v>15.2075</v>
      </c>
      <c r="P453" s="8">
        <v>14.3111</v>
      </c>
      <c r="Q453" s="8">
        <v>11.658799999999999</v>
      </c>
      <c r="R453" s="8">
        <v>9.7119900000000001</v>
      </c>
      <c r="S453" s="8">
        <v>8.9148599999999991</v>
      </c>
      <c r="T453" s="8">
        <v>7.3309199999999999</v>
      </c>
      <c r="U453" s="8">
        <v>35.381799999999998</v>
      </c>
      <c r="V453" s="8">
        <v>16.991499999999998</v>
      </c>
      <c r="W453" s="8">
        <v>9.5313099999999995</v>
      </c>
      <c r="X453" s="8">
        <v>7993</v>
      </c>
      <c r="Y453" s="24">
        <v>10603</v>
      </c>
      <c r="Z453" s="8">
        <v>10603</v>
      </c>
    </row>
    <row r="454" spans="1:26" x14ac:dyDescent="0.25">
      <c r="A454" s="6"/>
      <c r="B454" s="23" t="s">
        <v>77</v>
      </c>
      <c r="C454" s="8">
        <v>27.0977</v>
      </c>
      <c r="D454" s="8">
        <v>28.9908</v>
      </c>
      <c r="E454" s="8">
        <v>39.1098</v>
      </c>
      <c r="F454" s="8">
        <v>36.905700000000003</v>
      </c>
      <c r="G454" s="8">
        <v>40.5623</v>
      </c>
      <c r="H454" s="8">
        <v>32.588999999999999</v>
      </c>
      <c r="I454" s="8">
        <v>106.221</v>
      </c>
      <c r="J454" s="8">
        <v>62.432600000000001</v>
      </c>
      <c r="K454" s="8">
        <v>20.133099999999999</v>
      </c>
      <c r="L454" s="8">
        <v>16.578800000000001</v>
      </c>
      <c r="M454" s="8">
        <v>11.1105</v>
      </c>
      <c r="N454" s="8">
        <v>4.7154199999999999</v>
      </c>
      <c r="O454" s="8">
        <v>15.3508</v>
      </c>
      <c r="P454" s="8">
        <v>14.3918</v>
      </c>
      <c r="Q454" s="8">
        <v>11.742900000000001</v>
      </c>
      <c r="R454" s="8">
        <v>9.7418099999999992</v>
      </c>
      <c r="S454" s="8">
        <v>8.9316600000000008</v>
      </c>
      <c r="T454" s="8">
        <v>7.4648000000000003</v>
      </c>
      <c r="U454" s="8">
        <v>36.0989</v>
      </c>
      <c r="V454" s="8">
        <v>17.494</v>
      </c>
      <c r="W454" s="8">
        <v>9.6103699999999996</v>
      </c>
      <c r="X454" s="8">
        <v>8129</v>
      </c>
      <c r="Y454" s="24">
        <v>10625</v>
      </c>
      <c r="Z454" s="8">
        <v>10625</v>
      </c>
    </row>
    <row r="455" spans="1:26" x14ac:dyDescent="0.25">
      <c r="A455" s="6"/>
      <c r="B455" s="23" t="s">
        <v>78</v>
      </c>
      <c r="C455" s="8">
        <v>25.536899999999999</v>
      </c>
      <c r="D455" s="8">
        <v>28.430399999999999</v>
      </c>
      <c r="E455" s="8">
        <v>38.102899999999998</v>
      </c>
      <c r="F455" s="8">
        <v>37.532400000000003</v>
      </c>
      <c r="G455" s="8">
        <v>40.4285</v>
      </c>
      <c r="H455" s="8">
        <v>33.910699999999999</v>
      </c>
      <c r="I455" s="8">
        <v>107.24299999999999</v>
      </c>
      <c r="J455" s="8">
        <v>64.003699999999995</v>
      </c>
      <c r="K455" s="8">
        <v>21.309899999999999</v>
      </c>
      <c r="L455" s="8">
        <v>16.889700000000001</v>
      </c>
      <c r="M455" s="8">
        <v>11.423400000000001</v>
      </c>
      <c r="N455" s="8">
        <v>4.6327400000000001</v>
      </c>
      <c r="O455" s="8">
        <v>15.448399999999999</v>
      </c>
      <c r="P455" s="8">
        <v>14.5024</v>
      </c>
      <c r="Q455" s="8">
        <v>11.9704</v>
      </c>
      <c r="R455" s="8">
        <v>9.8244799999999994</v>
      </c>
      <c r="S455" s="8">
        <v>8.9428199999999993</v>
      </c>
      <c r="T455" s="8">
        <v>7.5901800000000001</v>
      </c>
      <c r="U455" s="8">
        <v>36.246400000000001</v>
      </c>
      <c r="V455" s="8">
        <v>18.036799999999999</v>
      </c>
      <c r="W455" s="8">
        <v>9.7223500000000005</v>
      </c>
      <c r="X455" s="8">
        <v>8318</v>
      </c>
      <c r="Y455" s="25">
        <v>10650</v>
      </c>
      <c r="Z455" s="8">
        <v>10650</v>
      </c>
    </row>
    <row r="456" spans="1:26" x14ac:dyDescent="0.25">
      <c r="A456" s="6"/>
      <c r="B456" s="23" t="s">
        <v>79</v>
      </c>
      <c r="C456" s="8">
        <v>24.955100000000002</v>
      </c>
      <c r="D456" s="8">
        <v>28.2134</v>
      </c>
      <c r="E456" s="8">
        <v>36.456200000000003</v>
      </c>
      <c r="F456" s="8">
        <v>38.036299999999997</v>
      </c>
      <c r="G456" s="8">
        <v>41.021000000000001</v>
      </c>
      <c r="H456" s="8">
        <v>35.089399999999998</v>
      </c>
      <c r="I456" s="8">
        <v>110.41200000000001</v>
      </c>
      <c r="J456" s="8">
        <v>63.011499999999998</v>
      </c>
      <c r="K456" s="8">
        <v>23.334</v>
      </c>
      <c r="L456" s="8">
        <v>16.972899999999999</v>
      </c>
      <c r="M456" s="8">
        <v>11.5854</v>
      </c>
      <c r="N456" s="8">
        <v>4.4199700000000002</v>
      </c>
      <c r="O456" s="8">
        <v>15.5913</v>
      </c>
      <c r="P456" s="8">
        <v>14.713900000000001</v>
      </c>
      <c r="Q456" s="8">
        <v>12.348699999999999</v>
      </c>
      <c r="R456" s="8">
        <v>9.9645200000000003</v>
      </c>
      <c r="S456" s="8">
        <v>8.8406000000000002</v>
      </c>
      <c r="T456" s="8">
        <v>7.9532800000000003</v>
      </c>
      <c r="U456" s="8">
        <v>36.488500000000002</v>
      </c>
      <c r="V456" s="8">
        <v>18.3203</v>
      </c>
      <c r="W456" s="8">
        <v>9.9169699999999992</v>
      </c>
      <c r="X456" s="8">
        <v>8446</v>
      </c>
      <c r="Y456" s="25">
        <v>10703</v>
      </c>
      <c r="Z456" s="8">
        <v>10703</v>
      </c>
    </row>
    <row r="458" spans="1:26" ht="15.75" x14ac:dyDescent="0.25">
      <c r="A458" s="30"/>
      <c r="B458" s="32"/>
      <c r="C458" s="1">
        <f t="shared" ref="C458:W458" si="0">AVERAGE(C3:C457)</f>
        <v>32.976393750000014</v>
      </c>
      <c r="D458" s="1">
        <f t="shared" si="0"/>
        <v>35.162481194690272</v>
      </c>
      <c r="E458" s="1">
        <f t="shared" si="0"/>
        <v>36.095842699115032</v>
      </c>
      <c r="F458" s="1">
        <f t="shared" si="0"/>
        <v>35.347596460176995</v>
      </c>
      <c r="G458" s="1">
        <f t="shared" si="0"/>
        <v>35.393350884955765</v>
      </c>
      <c r="H458" s="1">
        <f t="shared" si="0"/>
        <v>35.577955309734541</v>
      </c>
      <c r="I458" s="1">
        <f t="shared" si="0"/>
        <v>67.420012168141639</v>
      </c>
      <c r="J458" s="1">
        <f t="shared" si="0"/>
        <v>59.026359734513285</v>
      </c>
      <c r="K458" s="1">
        <f t="shared" si="0"/>
        <v>54.19359955752212</v>
      </c>
      <c r="L458" s="1">
        <f t="shared" si="0"/>
        <v>48.162599557522121</v>
      </c>
      <c r="M458" s="1">
        <f t="shared" si="0"/>
        <v>37.869130796460183</v>
      </c>
      <c r="N458" s="1">
        <f t="shared" si="0"/>
        <v>31.827161415929204</v>
      </c>
      <c r="O458" s="1">
        <f t="shared" si="0"/>
        <v>14.013534690265487</v>
      </c>
      <c r="P458" s="1">
        <f t="shared" si="0"/>
        <v>13.264441924778751</v>
      </c>
      <c r="Q458" s="1">
        <f t="shared" si="0"/>
        <v>12.645880973451327</v>
      </c>
      <c r="R458" s="1">
        <f t="shared" si="0"/>
        <v>12.292249601769905</v>
      </c>
      <c r="S458" s="1">
        <f t="shared" si="0"/>
        <v>11.786276703539832</v>
      </c>
      <c r="T458" s="1">
        <f t="shared" si="0"/>
        <v>11.301946216814166</v>
      </c>
      <c r="U458" s="1">
        <f t="shared" si="0"/>
        <v>35.606261946902663</v>
      </c>
      <c r="V458" s="1">
        <f t="shared" si="0"/>
        <v>43.136111946902638</v>
      </c>
      <c r="W458" s="1">
        <f t="shared" si="0"/>
        <v>12.06662491150443</v>
      </c>
      <c r="X458" s="5">
        <f>SUM(X3:X457)</f>
        <v>5937188</v>
      </c>
      <c r="Y458" s="5">
        <f>SUM(Y3:Y457)</f>
        <v>7668332</v>
      </c>
      <c r="Z458" s="5">
        <f>SUM(Z3:Z457)</f>
        <v>7668332</v>
      </c>
    </row>
    <row r="459" spans="1:26" ht="15.75" x14ac:dyDescent="0.25">
      <c r="A459" s="30"/>
      <c r="B459" s="3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6" ht="15.75" x14ac:dyDescent="0.25">
      <c r="A460" s="30"/>
      <c r="B460" s="32"/>
      <c r="C460" s="2">
        <f t="shared" ref="C460:W460" si="1">_xlfn.STDEV.P(C3:C457)</f>
        <v>9.2142389219055918</v>
      </c>
      <c r="D460" s="2">
        <f t="shared" si="1"/>
        <v>7.8239535080385751</v>
      </c>
      <c r="E460" s="2">
        <f t="shared" si="1"/>
        <v>5.972479993666628</v>
      </c>
      <c r="F460" s="2">
        <f t="shared" si="1"/>
        <v>4.745021262141413</v>
      </c>
      <c r="G460" s="2">
        <f t="shared" si="1"/>
        <v>4.0871314796093667</v>
      </c>
      <c r="H460" s="2">
        <f t="shared" si="1"/>
        <v>3.9808465237560058</v>
      </c>
      <c r="I460" s="2">
        <f t="shared" si="1"/>
        <v>40.60172034971928</v>
      </c>
      <c r="J460" s="2">
        <f t="shared" si="1"/>
        <v>24.939110518996696</v>
      </c>
      <c r="K460" s="2">
        <f t="shared" si="1"/>
        <v>23.39560097891103</v>
      </c>
      <c r="L460" s="2">
        <f t="shared" si="1"/>
        <v>24.356898784160077</v>
      </c>
      <c r="M460" s="2">
        <f t="shared" si="1"/>
        <v>20.463393307272629</v>
      </c>
      <c r="N460" s="2">
        <f t="shared" si="1"/>
        <v>19.639414776009378</v>
      </c>
      <c r="O460" s="2">
        <f t="shared" si="1"/>
        <v>1.6835850541299444</v>
      </c>
      <c r="P460" s="2">
        <f t="shared" si="1"/>
        <v>1.5164544160486544</v>
      </c>
      <c r="Q460" s="2">
        <f t="shared" si="1"/>
        <v>1.3663229447418936</v>
      </c>
      <c r="R460" s="2">
        <f t="shared" si="1"/>
        <v>1.4196661297923485</v>
      </c>
      <c r="S460" s="2">
        <f t="shared" si="1"/>
        <v>1.5714611628710895</v>
      </c>
      <c r="T460" s="2">
        <f t="shared" si="1"/>
        <v>1.6469765924551183</v>
      </c>
      <c r="U460" s="2">
        <f t="shared" si="1"/>
        <v>3.8692691388448113</v>
      </c>
      <c r="V460" s="2">
        <f t="shared" si="1"/>
        <v>17.527233721009054</v>
      </c>
      <c r="W460" s="2">
        <f t="shared" si="1"/>
        <v>1.3383020562991785</v>
      </c>
    </row>
    <row r="461" spans="1:26" ht="15.75" x14ac:dyDescent="0.25">
      <c r="A461" s="30"/>
      <c r="B461" s="32"/>
      <c r="C461" s="2">
        <f t="shared" ref="C461:W461" si="2">SQRT(COUNT(C3:C457))</f>
        <v>21.166010488516726</v>
      </c>
      <c r="D461" s="2">
        <f t="shared" si="2"/>
        <v>21.2602916254693</v>
      </c>
      <c r="E461" s="2">
        <f t="shared" si="2"/>
        <v>21.2602916254693</v>
      </c>
      <c r="F461" s="2">
        <f t="shared" si="2"/>
        <v>21.2602916254693</v>
      </c>
      <c r="G461" s="2">
        <f t="shared" si="2"/>
        <v>21.2602916254693</v>
      </c>
      <c r="H461" s="2">
        <f t="shared" si="2"/>
        <v>21.2602916254693</v>
      </c>
      <c r="I461" s="2">
        <f t="shared" si="2"/>
        <v>21.2602916254693</v>
      </c>
      <c r="J461" s="2">
        <f t="shared" si="2"/>
        <v>21.2602916254693</v>
      </c>
      <c r="K461" s="2">
        <f t="shared" si="2"/>
        <v>21.2602916254693</v>
      </c>
      <c r="L461" s="2">
        <f t="shared" si="2"/>
        <v>21.2602916254693</v>
      </c>
      <c r="M461" s="2">
        <f t="shared" si="2"/>
        <v>21.2602916254693</v>
      </c>
      <c r="N461" s="2">
        <f t="shared" si="2"/>
        <v>21.2602916254693</v>
      </c>
      <c r="O461" s="2">
        <f t="shared" si="2"/>
        <v>21.2602916254693</v>
      </c>
      <c r="P461" s="2">
        <f t="shared" si="2"/>
        <v>21.2602916254693</v>
      </c>
      <c r="Q461" s="2">
        <f t="shared" si="2"/>
        <v>21.2602916254693</v>
      </c>
      <c r="R461" s="2">
        <f t="shared" si="2"/>
        <v>21.2602916254693</v>
      </c>
      <c r="S461" s="2">
        <f t="shared" si="2"/>
        <v>21.2602916254693</v>
      </c>
      <c r="T461" s="2">
        <f t="shared" si="2"/>
        <v>21.2602916254693</v>
      </c>
      <c r="U461" s="2">
        <f t="shared" si="2"/>
        <v>21.2602916254693</v>
      </c>
      <c r="V461" s="2">
        <f t="shared" si="2"/>
        <v>21.2602916254693</v>
      </c>
      <c r="W461" s="2">
        <f t="shared" si="2"/>
        <v>21.2602916254693</v>
      </c>
    </row>
    <row r="462" spans="1:26" ht="15.75" x14ac:dyDescent="0.25">
      <c r="A462" s="30"/>
      <c r="B462" s="32"/>
      <c r="C462" s="2">
        <f>C460/C461</f>
        <v>0.43533186978739463</v>
      </c>
      <c r="D462" s="2">
        <f t="shared" ref="D462:W462" si="3">D460/D461</f>
        <v>0.36800781691374701</v>
      </c>
      <c r="E462" s="2">
        <f t="shared" si="3"/>
        <v>0.28092182830228657</v>
      </c>
      <c r="F462" s="2">
        <f t="shared" si="3"/>
        <v>0.22318702611101512</v>
      </c>
      <c r="G462" s="2">
        <f t="shared" si="3"/>
        <v>0.19224249373480301</v>
      </c>
      <c r="H462" s="2">
        <f t="shared" si="3"/>
        <v>0.18724326993647872</v>
      </c>
      <c r="I462" s="2">
        <f t="shared" si="3"/>
        <v>1.9097442812627947</v>
      </c>
      <c r="J462" s="2">
        <f t="shared" si="3"/>
        <v>1.1730370852072538</v>
      </c>
      <c r="K462" s="2">
        <f t="shared" si="3"/>
        <v>1.1004365034618662</v>
      </c>
      <c r="L462" s="2">
        <f t="shared" si="3"/>
        <v>1.1456521487683227</v>
      </c>
      <c r="M462" s="2">
        <f t="shared" si="3"/>
        <v>0.96251705610463001</v>
      </c>
      <c r="N462" s="2">
        <f t="shared" si="3"/>
        <v>0.92376036613165968</v>
      </c>
      <c r="O462" s="2">
        <f t="shared" si="3"/>
        <v>7.9189179705938348E-2</v>
      </c>
      <c r="P462" s="2">
        <f t="shared" si="3"/>
        <v>7.1328015756471547E-2</v>
      </c>
      <c r="Q462" s="2">
        <f t="shared" si="3"/>
        <v>6.4266425353501397E-2</v>
      </c>
      <c r="R462" s="2">
        <f t="shared" si="3"/>
        <v>6.6775477721651932E-2</v>
      </c>
      <c r="S462" s="2">
        <f t="shared" si="3"/>
        <v>7.3915315488359445E-2</v>
      </c>
      <c r="T462" s="2">
        <f t="shared" si="3"/>
        <v>7.7467262513091842E-2</v>
      </c>
      <c r="U462" s="2">
        <f t="shared" si="3"/>
        <v>0.18199511121519721</v>
      </c>
      <c r="V462" s="2">
        <f t="shared" si="3"/>
        <v>0.82441172631949533</v>
      </c>
      <c r="W462" s="2">
        <f t="shared" si="3"/>
        <v>6.2948433628065847E-2</v>
      </c>
    </row>
    <row r="463" spans="1:26" x14ac:dyDescent="0.25">
      <c r="A463" s="30"/>
      <c r="B463" s="32"/>
    </row>
    <row r="464" spans="1:26" x14ac:dyDescent="0.25">
      <c r="A464" s="30"/>
      <c r="B464" s="32"/>
    </row>
    <row r="465" spans="1:2" x14ac:dyDescent="0.25">
      <c r="A465" s="30"/>
      <c r="B465" s="32"/>
    </row>
    <row r="466" spans="1:2" x14ac:dyDescent="0.25">
      <c r="A466" s="30"/>
      <c r="B466" s="32"/>
    </row>
    <row r="467" spans="1:2" x14ac:dyDescent="0.25">
      <c r="A467" s="30"/>
      <c r="B467" s="32"/>
    </row>
    <row r="468" spans="1:2" x14ac:dyDescent="0.25">
      <c r="A468" s="30"/>
      <c r="B468" s="32"/>
    </row>
    <row r="469" spans="1:2" x14ac:dyDescent="0.25">
      <c r="A469" s="30"/>
      <c r="B469" s="32"/>
    </row>
    <row r="470" spans="1:2" x14ac:dyDescent="0.25">
      <c r="A470" s="30"/>
      <c r="B470" s="32"/>
    </row>
    <row r="471" spans="1:2" x14ac:dyDescent="0.25">
      <c r="A471" s="30"/>
      <c r="B471" s="32"/>
    </row>
    <row r="472" spans="1:2" x14ac:dyDescent="0.25">
      <c r="A472" s="30"/>
      <c r="B472" s="32"/>
    </row>
    <row r="473" spans="1:2" x14ac:dyDescent="0.25">
      <c r="A473" s="30"/>
      <c r="B473" s="32"/>
    </row>
    <row r="474" spans="1:2" x14ac:dyDescent="0.25">
      <c r="A474" s="30"/>
      <c r="B474" s="32"/>
    </row>
    <row r="475" spans="1:2" x14ac:dyDescent="0.25">
      <c r="A475" s="30"/>
      <c r="B475" s="32"/>
    </row>
    <row r="476" spans="1:2" x14ac:dyDescent="0.25">
      <c r="A476" s="30"/>
      <c r="B476" s="32"/>
    </row>
    <row r="477" spans="1:2" x14ac:dyDescent="0.25">
      <c r="A477" s="30"/>
      <c r="B477" s="32"/>
    </row>
    <row r="478" spans="1:2" x14ac:dyDescent="0.25">
      <c r="A478" s="30"/>
      <c r="B478" s="32"/>
    </row>
  </sheetData>
  <phoneticPr fontId="1" type="noConversion"/>
  <conditionalFormatting sqref="I2:N2">
    <cfRule type="cellIs" dxfId="231" priority="234" operator="greaterThan">
      <formula>208</formula>
    </cfRule>
  </conditionalFormatting>
  <conditionalFormatting sqref="O2:T2">
    <cfRule type="cellIs" dxfId="230" priority="233" operator="greaterThan">
      <formula>208</formula>
    </cfRule>
  </conditionalFormatting>
  <conditionalFormatting sqref="C229:Z229">
    <cfRule type="cellIs" dxfId="193" priority="157" operator="lessThan">
      <formula>0</formula>
    </cfRule>
  </conditionalFormatting>
  <conditionalFormatting sqref="I52:O62">
    <cfRule type="cellIs" dxfId="156" priority="68" operator="greaterThan">
      <formula>208</formula>
    </cfRule>
  </conditionalFormatting>
  <conditionalFormatting sqref="C52:Z63">
    <cfRule type="cellIs" dxfId="155" priority="67" operator="lessThan">
      <formula>0</formula>
    </cfRule>
  </conditionalFormatting>
  <conditionalFormatting sqref="I4:O11 I13:O14">
    <cfRule type="cellIs" dxfId="152" priority="76" operator="greaterThan">
      <formula>208</formula>
    </cfRule>
  </conditionalFormatting>
  <conditionalFormatting sqref="C4:Z11 C13:Z15">
    <cfRule type="cellIs" dxfId="151" priority="75" operator="lessThan">
      <formula>0</formula>
    </cfRule>
  </conditionalFormatting>
  <conditionalFormatting sqref="I16:O26">
    <cfRule type="cellIs" dxfId="150" priority="74" operator="greaterThan">
      <formula>208</formula>
    </cfRule>
  </conditionalFormatting>
  <conditionalFormatting sqref="C16:Z27">
    <cfRule type="cellIs" dxfId="149" priority="73" operator="lessThan">
      <formula>0</formula>
    </cfRule>
  </conditionalFormatting>
  <conditionalFormatting sqref="I28:O38">
    <cfRule type="cellIs" dxfId="148" priority="72" operator="greaterThan">
      <formula>208</formula>
    </cfRule>
  </conditionalFormatting>
  <conditionalFormatting sqref="C28:Z39">
    <cfRule type="cellIs" dxfId="147" priority="71" operator="lessThan">
      <formula>0</formula>
    </cfRule>
  </conditionalFormatting>
  <conditionalFormatting sqref="I40:O50">
    <cfRule type="cellIs" dxfId="146" priority="70" operator="greaterThan">
      <formula>208</formula>
    </cfRule>
  </conditionalFormatting>
  <conditionalFormatting sqref="C40:Z51">
    <cfRule type="cellIs" dxfId="145" priority="69" operator="lessThan">
      <formula>0</formula>
    </cfRule>
  </conditionalFormatting>
  <conditionalFormatting sqref="I64:O74">
    <cfRule type="cellIs" dxfId="144" priority="66" operator="greaterThan">
      <formula>208</formula>
    </cfRule>
  </conditionalFormatting>
  <conditionalFormatting sqref="C64:Z74">
    <cfRule type="cellIs" dxfId="143" priority="65" operator="lessThan">
      <formula>0</formula>
    </cfRule>
  </conditionalFormatting>
  <conditionalFormatting sqref="I75:O85">
    <cfRule type="cellIs" dxfId="142" priority="64" operator="greaterThan">
      <formula>208</formula>
    </cfRule>
  </conditionalFormatting>
  <conditionalFormatting sqref="C75:Z86">
    <cfRule type="cellIs" dxfId="141" priority="63" operator="lessThan">
      <formula>0</formula>
    </cfRule>
  </conditionalFormatting>
  <conditionalFormatting sqref="I87:O97">
    <cfRule type="cellIs" dxfId="140" priority="62" operator="greaterThan">
      <formula>208</formula>
    </cfRule>
  </conditionalFormatting>
  <conditionalFormatting sqref="C87:Z98">
    <cfRule type="cellIs" dxfId="139" priority="61" operator="lessThan">
      <formula>0</formula>
    </cfRule>
  </conditionalFormatting>
  <conditionalFormatting sqref="I99:O109">
    <cfRule type="cellIs" dxfId="138" priority="60" operator="greaterThan">
      <formula>208</formula>
    </cfRule>
  </conditionalFormatting>
  <conditionalFormatting sqref="C99:Z110">
    <cfRule type="cellIs" dxfId="137" priority="59" operator="lessThan">
      <formula>0</formula>
    </cfRule>
  </conditionalFormatting>
  <conditionalFormatting sqref="I111:O121">
    <cfRule type="cellIs" dxfId="136" priority="58" operator="greaterThan">
      <formula>208</formula>
    </cfRule>
  </conditionalFormatting>
  <conditionalFormatting sqref="C111:Z122">
    <cfRule type="cellIs" dxfId="135" priority="57" operator="lessThan">
      <formula>0</formula>
    </cfRule>
  </conditionalFormatting>
  <conditionalFormatting sqref="C195:Z205">
    <cfRule type="cellIs" dxfId="134" priority="43" operator="lessThan">
      <formula>0</formula>
    </cfRule>
  </conditionalFormatting>
  <conditionalFormatting sqref="I123:O133">
    <cfRule type="cellIs" dxfId="133" priority="56" operator="greaterThan">
      <formula>208</formula>
    </cfRule>
  </conditionalFormatting>
  <conditionalFormatting sqref="C123:Z134">
    <cfRule type="cellIs" dxfId="132" priority="55" operator="lessThan">
      <formula>0</formula>
    </cfRule>
  </conditionalFormatting>
  <conditionalFormatting sqref="I135:O145">
    <cfRule type="cellIs" dxfId="131" priority="54" operator="greaterThan">
      <formula>208</formula>
    </cfRule>
  </conditionalFormatting>
  <conditionalFormatting sqref="C135:Z146">
    <cfRule type="cellIs" dxfId="130" priority="53" operator="lessThan">
      <formula>0</formula>
    </cfRule>
  </conditionalFormatting>
  <conditionalFormatting sqref="I147:O157">
    <cfRule type="cellIs" dxfId="129" priority="52" operator="greaterThan">
      <formula>208</formula>
    </cfRule>
  </conditionalFormatting>
  <conditionalFormatting sqref="C147:Z158">
    <cfRule type="cellIs" dxfId="128" priority="51" operator="lessThan">
      <formula>0</formula>
    </cfRule>
  </conditionalFormatting>
  <conditionalFormatting sqref="I159:O169">
    <cfRule type="cellIs" dxfId="127" priority="50" operator="greaterThan">
      <formula>208</formula>
    </cfRule>
  </conditionalFormatting>
  <conditionalFormatting sqref="C159:Z170">
    <cfRule type="cellIs" dxfId="126" priority="49" operator="lessThan">
      <formula>0</formula>
    </cfRule>
  </conditionalFormatting>
  <conditionalFormatting sqref="I171:O181">
    <cfRule type="cellIs" dxfId="125" priority="48" operator="greaterThan">
      <formula>208</formula>
    </cfRule>
  </conditionalFormatting>
  <conditionalFormatting sqref="C171:Z182">
    <cfRule type="cellIs" dxfId="124" priority="47" operator="lessThan">
      <formula>0</formula>
    </cfRule>
  </conditionalFormatting>
  <conditionalFormatting sqref="I183:O193">
    <cfRule type="cellIs" dxfId="123" priority="46" operator="greaterThan">
      <formula>208</formula>
    </cfRule>
  </conditionalFormatting>
  <conditionalFormatting sqref="C183:Z194">
    <cfRule type="cellIs" dxfId="122" priority="45" operator="lessThan">
      <formula>0</formula>
    </cfRule>
  </conditionalFormatting>
  <conditionalFormatting sqref="I195:O205">
    <cfRule type="cellIs" dxfId="121" priority="44" operator="greaterThan">
      <formula>208</formula>
    </cfRule>
  </conditionalFormatting>
  <conditionalFormatting sqref="I206:O216">
    <cfRule type="cellIs" dxfId="120" priority="42" operator="greaterThan">
      <formula>208</formula>
    </cfRule>
  </conditionalFormatting>
  <conditionalFormatting sqref="C206:Z217">
    <cfRule type="cellIs" dxfId="119" priority="41" operator="lessThan">
      <formula>0</formula>
    </cfRule>
  </conditionalFormatting>
  <conditionalFormatting sqref="I218:O228">
    <cfRule type="cellIs" dxfId="118" priority="40" operator="greaterThan">
      <formula>208</formula>
    </cfRule>
  </conditionalFormatting>
  <conditionalFormatting sqref="C218:Z228">
    <cfRule type="cellIs" dxfId="117" priority="39" operator="lessThan">
      <formula>0</formula>
    </cfRule>
  </conditionalFormatting>
  <conditionalFormatting sqref="I230:O240">
    <cfRule type="cellIs" dxfId="116" priority="38" operator="greaterThan">
      <formula>208</formula>
    </cfRule>
  </conditionalFormatting>
  <conditionalFormatting sqref="C230:Z241">
    <cfRule type="cellIs" dxfId="115" priority="37" operator="lessThan">
      <formula>0</formula>
    </cfRule>
  </conditionalFormatting>
  <conditionalFormatting sqref="I242:O252">
    <cfRule type="cellIs" dxfId="114" priority="36" operator="greaterThan">
      <formula>208</formula>
    </cfRule>
  </conditionalFormatting>
  <conditionalFormatting sqref="C242:Z253">
    <cfRule type="cellIs" dxfId="113" priority="35" operator="lessThan">
      <formula>0</formula>
    </cfRule>
  </conditionalFormatting>
  <conditionalFormatting sqref="I254:O264">
    <cfRule type="cellIs" dxfId="112" priority="34" operator="greaterThan">
      <formula>208</formula>
    </cfRule>
  </conditionalFormatting>
  <conditionalFormatting sqref="C254:Z265">
    <cfRule type="cellIs" dxfId="111" priority="33" operator="lessThan">
      <formula>0</formula>
    </cfRule>
  </conditionalFormatting>
  <conditionalFormatting sqref="I266:O276">
    <cfRule type="cellIs" dxfId="110" priority="32" operator="greaterThan">
      <formula>208</formula>
    </cfRule>
  </conditionalFormatting>
  <conditionalFormatting sqref="C266:Z277">
    <cfRule type="cellIs" dxfId="109" priority="31" operator="lessThan">
      <formula>0</formula>
    </cfRule>
  </conditionalFormatting>
  <conditionalFormatting sqref="I278:O288">
    <cfRule type="cellIs" dxfId="108" priority="30" operator="greaterThan">
      <formula>208</formula>
    </cfRule>
  </conditionalFormatting>
  <conditionalFormatting sqref="C278:Z289">
    <cfRule type="cellIs" dxfId="107" priority="29" operator="lessThan">
      <formula>0</formula>
    </cfRule>
  </conditionalFormatting>
  <conditionalFormatting sqref="I290:O300">
    <cfRule type="cellIs" dxfId="106" priority="28" operator="greaterThan">
      <formula>208</formula>
    </cfRule>
  </conditionalFormatting>
  <conditionalFormatting sqref="C290:Z301">
    <cfRule type="cellIs" dxfId="105" priority="27" operator="lessThan">
      <formula>0</formula>
    </cfRule>
  </conditionalFormatting>
  <conditionalFormatting sqref="I302:O312">
    <cfRule type="cellIs" dxfId="104" priority="26" operator="greaterThan">
      <formula>208</formula>
    </cfRule>
  </conditionalFormatting>
  <conditionalFormatting sqref="C302:Z313">
    <cfRule type="cellIs" dxfId="103" priority="25" operator="lessThan">
      <formula>0</formula>
    </cfRule>
  </conditionalFormatting>
  <conditionalFormatting sqref="I314:O324">
    <cfRule type="cellIs" dxfId="102" priority="24" operator="greaterThan">
      <formula>208</formula>
    </cfRule>
  </conditionalFormatting>
  <conditionalFormatting sqref="C314:Z325">
    <cfRule type="cellIs" dxfId="101" priority="23" operator="lessThan">
      <formula>0</formula>
    </cfRule>
  </conditionalFormatting>
  <conditionalFormatting sqref="I326:O336">
    <cfRule type="cellIs" dxfId="100" priority="22" operator="greaterThan">
      <formula>208</formula>
    </cfRule>
  </conditionalFormatting>
  <conditionalFormatting sqref="C326:Z337">
    <cfRule type="cellIs" dxfId="99" priority="21" operator="lessThan">
      <formula>0</formula>
    </cfRule>
  </conditionalFormatting>
  <conditionalFormatting sqref="I338:O348">
    <cfRule type="cellIs" dxfId="98" priority="20" operator="greaterThan">
      <formula>208</formula>
    </cfRule>
  </conditionalFormatting>
  <conditionalFormatting sqref="C338:Z349">
    <cfRule type="cellIs" dxfId="97" priority="19" operator="lessThan">
      <formula>0</formula>
    </cfRule>
  </conditionalFormatting>
  <conditionalFormatting sqref="C362:Z372">
    <cfRule type="cellIs" dxfId="96" priority="15" operator="lessThan">
      <formula>0</formula>
    </cfRule>
  </conditionalFormatting>
  <conditionalFormatting sqref="C445:Z456">
    <cfRule type="cellIs" dxfId="95" priority="1" operator="lessThan">
      <formula>0</formula>
    </cfRule>
  </conditionalFormatting>
  <conditionalFormatting sqref="I350:O360">
    <cfRule type="cellIs" dxfId="94" priority="18" operator="greaterThan">
      <formula>208</formula>
    </cfRule>
  </conditionalFormatting>
  <conditionalFormatting sqref="C350:Z361">
    <cfRule type="cellIs" dxfId="93" priority="17" operator="lessThan">
      <formula>0</formula>
    </cfRule>
  </conditionalFormatting>
  <conditionalFormatting sqref="I362:O372">
    <cfRule type="cellIs" dxfId="92" priority="16" operator="greaterThan">
      <formula>208</formula>
    </cfRule>
  </conditionalFormatting>
  <conditionalFormatting sqref="I373:O383">
    <cfRule type="cellIs" dxfId="91" priority="14" operator="greaterThan">
      <formula>208</formula>
    </cfRule>
  </conditionalFormatting>
  <conditionalFormatting sqref="C373:Z384">
    <cfRule type="cellIs" dxfId="90" priority="13" operator="lessThan">
      <formula>0</formula>
    </cfRule>
  </conditionalFormatting>
  <conditionalFormatting sqref="I385:O395">
    <cfRule type="cellIs" dxfId="89" priority="12" operator="greaterThan">
      <formula>208</formula>
    </cfRule>
  </conditionalFormatting>
  <conditionalFormatting sqref="C385:Z396">
    <cfRule type="cellIs" dxfId="88" priority="11" operator="lessThan">
      <formula>0</formula>
    </cfRule>
  </conditionalFormatting>
  <conditionalFormatting sqref="I397:O407">
    <cfRule type="cellIs" dxfId="87" priority="10" operator="greaterThan">
      <formula>208</formula>
    </cfRule>
  </conditionalFormatting>
  <conditionalFormatting sqref="C397:Z408">
    <cfRule type="cellIs" dxfId="86" priority="9" operator="lessThan">
      <formula>0</formula>
    </cfRule>
  </conditionalFormatting>
  <conditionalFormatting sqref="I409:O419">
    <cfRule type="cellIs" dxfId="85" priority="8" operator="greaterThan">
      <formula>208</formula>
    </cfRule>
  </conditionalFormatting>
  <conditionalFormatting sqref="C409:Z420">
    <cfRule type="cellIs" dxfId="84" priority="7" operator="lessThan">
      <formula>0</formula>
    </cfRule>
  </conditionalFormatting>
  <conditionalFormatting sqref="I421:O431">
    <cfRule type="cellIs" dxfId="83" priority="6" operator="greaterThan">
      <formula>208</formula>
    </cfRule>
  </conditionalFormatting>
  <conditionalFormatting sqref="C421:Z432">
    <cfRule type="cellIs" dxfId="82" priority="5" operator="lessThan">
      <formula>0</formula>
    </cfRule>
  </conditionalFormatting>
  <conditionalFormatting sqref="I433:O443">
    <cfRule type="cellIs" dxfId="81" priority="4" operator="greaterThan">
      <formula>208</formula>
    </cfRule>
  </conditionalFormatting>
  <conditionalFormatting sqref="C433:Z444">
    <cfRule type="cellIs" dxfId="80" priority="3" operator="lessThan">
      <formula>0</formula>
    </cfRule>
  </conditionalFormatting>
  <conditionalFormatting sqref="I445:O455">
    <cfRule type="cellIs" dxfId="79" priority="2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8"/>
  <sheetViews>
    <sheetView workbookViewId="0"/>
  </sheetViews>
  <sheetFormatPr defaultRowHeight="15" x14ac:dyDescent="0.25"/>
  <cols>
    <col min="1" max="1" width="13.140625" style="6" bestFit="1" customWidth="1"/>
    <col min="2" max="2" width="16.140625" style="6" bestFit="1" customWidth="1"/>
    <col min="3" max="20" width="7.7109375" style="8" customWidth="1"/>
    <col min="21" max="23" width="7.7109375" style="6" customWidth="1"/>
    <col min="24" max="26" width="9.28515625" style="6" bestFit="1" customWidth="1"/>
    <col min="27" max="16384" width="9.140625" style="6"/>
  </cols>
  <sheetData>
    <row r="1" spans="1:26" ht="15.75" thickBot="1" x14ac:dyDescent="0.3">
      <c r="C1" s="9"/>
      <c r="D1" s="10"/>
      <c r="E1" s="10" t="s">
        <v>33</v>
      </c>
      <c r="F1" s="10"/>
      <c r="G1" s="10"/>
      <c r="H1" s="11"/>
      <c r="I1" s="9"/>
      <c r="J1" s="10"/>
      <c r="K1" s="10" t="s">
        <v>34</v>
      </c>
      <c r="L1" s="10"/>
      <c r="M1" s="10"/>
      <c r="N1" s="11"/>
      <c r="O1" s="9"/>
      <c r="P1" s="10"/>
      <c r="Q1" s="10" t="s">
        <v>35</v>
      </c>
      <c r="R1" s="10"/>
      <c r="S1" s="10"/>
      <c r="T1" s="11"/>
      <c r="U1" s="12" t="s">
        <v>36</v>
      </c>
      <c r="V1" s="13" t="s">
        <v>37</v>
      </c>
      <c r="W1" s="14" t="s">
        <v>38</v>
      </c>
      <c r="X1" s="12" t="s">
        <v>33</v>
      </c>
      <c r="Y1" s="13" t="s">
        <v>34</v>
      </c>
      <c r="Z1" s="14" t="s">
        <v>35</v>
      </c>
    </row>
    <row r="2" spans="1:26" ht="15.75" thickBot="1" x14ac:dyDescent="0.3">
      <c r="C2" s="9">
        <v>1</v>
      </c>
      <c r="D2" s="10">
        <v>2</v>
      </c>
      <c r="E2" s="10">
        <v>3</v>
      </c>
      <c r="F2" s="10">
        <v>4</v>
      </c>
      <c r="G2" s="10">
        <v>5</v>
      </c>
      <c r="H2" s="11">
        <v>6</v>
      </c>
      <c r="I2" s="9">
        <v>1</v>
      </c>
      <c r="J2" s="10">
        <v>2</v>
      </c>
      <c r="K2" s="10">
        <v>3</v>
      </c>
      <c r="L2" s="10">
        <v>4</v>
      </c>
      <c r="M2" s="10">
        <v>5</v>
      </c>
      <c r="N2" s="11">
        <v>6</v>
      </c>
      <c r="O2" s="9">
        <v>1</v>
      </c>
      <c r="P2" s="10">
        <v>2</v>
      </c>
      <c r="Q2" s="10">
        <v>3</v>
      </c>
      <c r="R2" s="10">
        <v>4</v>
      </c>
      <c r="S2" s="10">
        <v>5</v>
      </c>
      <c r="T2" s="11">
        <v>6</v>
      </c>
      <c r="U2" s="16" t="s">
        <v>40</v>
      </c>
      <c r="V2" s="17"/>
      <c r="W2" s="18"/>
      <c r="X2" s="19" t="s">
        <v>39</v>
      </c>
      <c r="Y2" s="17"/>
      <c r="Z2" s="18"/>
    </row>
    <row r="3" spans="1:26" x14ac:dyDescent="0.25">
      <c r="A3" s="7" t="s">
        <v>26</v>
      </c>
      <c r="B3" s="20">
        <v>44145.125</v>
      </c>
      <c r="C3" s="8">
        <v>35.410499999999999</v>
      </c>
      <c r="D3" s="8">
        <v>41.8</v>
      </c>
      <c r="E3" s="8">
        <v>43.5625</v>
      </c>
      <c r="F3" s="8">
        <v>40.040900000000001</v>
      </c>
      <c r="G3" s="8">
        <v>36.944600000000001</v>
      </c>
      <c r="H3" s="8">
        <v>33.3705</v>
      </c>
      <c r="I3" s="8">
        <v>65.222999999999999</v>
      </c>
      <c r="J3" s="8">
        <v>39.562600000000003</v>
      </c>
      <c r="K3" s="8">
        <v>31.2136</v>
      </c>
      <c r="L3" s="8">
        <v>19.5321</v>
      </c>
      <c r="M3" s="8">
        <v>12.044700000000001</v>
      </c>
      <c r="N3" s="8">
        <v>10.105700000000001</v>
      </c>
      <c r="O3" s="8">
        <v>14.153700000000001</v>
      </c>
      <c r="P3" s="8">
        <v>12.3087</v>
      </c>
      <c r="Q3" s="8">
        <v>11.2807</v>
      </c>
      <c r="R3" s="8">
        <v>11.0259</v>
      </c>
      <c r="S3" s="8">
        <v>9.5599699999999999</v>
      </c>
      <c r="T3" s="8">
        <v>7.6627000000000001</v>
      </c>
      <c r="U3" s="8">
        <v>38.735100000000003</v>
      </c>
      <c r="V3" s="8">
        <v>20.234200000000001</v>
      </c>
      <c r="W3" s="8">
        <v>10.0197</v>
      </c>
      <c r="X3" s="8">
        <v>49337</v>
      </c>
      <c r="Y3" s="24">
        <v>66686</v>
      </c>
      <c r="Z3" s="8">
        <v>66686</v>
      </c>
    </row>
    <row r="4" spans="1:26" x14ac:dyDescent="0.25">
      <c r="B4" s="22" t="s">
        <v>69</v>
      </c>
      <c r="C4" s="8">
        <v>37.997399999999999</v>
      </c>
      <c r="D4" s="8">
        <v>41.856099999999998</v>
      </c>
      <c r="E4" s="8">
        <v>43.529200000000003</v>
      </c>
      <c r="F4" s="8">
        <v>39.525799999999997</v>
      </c>
      <c r="G4" s="8">
        <v>35.240400000000001</v>
      </c>
      <c r="H4" s="8">
        <v>31.004899999999999</v>
      </c>
      <c r="I4" s="8">
        <v>54.549900000000001</v>
      </c>
      <c r="J4" s="8">
        <v>39.605800000000002</v>
      </c>
      <c r="K4" s="8">
        <v>30.835999999999999</v>
      </c>
      <c r="L4" s="8">
        <v>22.415500000000002</v>
      </c>
      <c r="M4" s="8">
        <v>13.2189</v>
      </c>
      <c r="N4" s="8">
        <v>10.5549</v>
      </c>
      <c r="O4" s="8">
        <v>13.615399999999999</v>
      </c>
      <c r="P4" s="8">
        <v>12.2463</v>
      </c>
      <c r="Q4" s="8">
        <v>11.1387</v>
      </c>
      <c r="R4" s="8">
        <v>11.226000000000001</v>
      </c>
      <c r="S4" s="8">
        <v>9.5406099999999991</v>
      </c>
      <c r="T4" s="8">
        <v>7.5849099999999998</v>
      </c>
      <c r="U4" s="8">
        <v>38.026800000000001</v>
      </c>
      <c r="V4" s="8">
        <v>20.967099999999999</v>
      </c>
      <c r="W4" s="8">
        <v>10.004799999999999</v>
      </c>
      <c r="X4" s="8">
        <v>47386</v>
      </c>
      <c r="Y4" s="24">
        <v>66500</v>
      </c>
      <c r="Z4" s="8">
        <v>66500</v>
      </c>
    </row>
    <row r="5" spans="1:26" x14ac:dyDescent="0.25">
      <c r="B5" s="23" t="s">
        <v>70</v>
      </c>
      <c r="C5" s="8">
        <v>37.452300000000001</v>
      </c>
      <c r="D5" s="8">
        <v>41.720399999999998</v>
      </c>
      <c r="E5" s="8">
        <v>42.988799999999998</v>
      </c>
      <c r="F5" s="8">
        <v>39.786299999999997</v>
      </c>
      <c r="G5" s="8">
        <v>35.376600000000003</v>
      </c>
      <c r="H5" s="8">
        <v>31.514900000000001</v>
      </c>
      <c r="I5" s="8">
        <v>54.8352</v>
      </c>
      <c r="J5" s="8">
        <v>39.584800000000001</v>
      </c>
      <c r="K5" s="8">
        <v>31.292300000000001</v>
      </c>
      <c r="L5" s="8">
        <v>22.1203</v>
      </c>
      <c r="M5" s="8">
        <v>13.056800000000001</v>
      </c>
      <c r="N5" s="8">
        <v>10.2431</v>
      </c>
      <c r="O5" s="8">
        <v>13.6654</v>
      </c>
      <c r="P5" s="8">
        <v>12.2689</v>
      </c>
      <c r="Q5" s="8">
        <v>11.179</v>
      </c>
      <c r="R5" s="8">
        <v>11.193899999999999</v>
      </c>
      <c r="S5" s="8">
        <v>9.5076199999999993</v>
      </c>
      <c r="T5" s="8">
        <v>7.5737699999999997</v>
      </c>
      <c r="U5" s="8">
        <v>38.0259</v>
      </c>
      <c r="V5" s="8">
        <v>20.790900000000001</v>
      </c>
      <c r="W5" s="8">
        <v>9.9846800000000009</v>
      </c>
      <c r="X5" s="8">
        <v>47776</v>
      </c>
      <c r="Y5" s="24">
        <v>66853</v>
      </c>
      <c r="Z5" s="8">
        <v>66853</v>
      </c>
    </row>
    <row r="6" spans="1:26" x14ac:dyDescent="0.25">
      <c r="B6" s="23" t="s">
        <v>71</v>
      </c>
      <c r="C6" s="8">
        <v>37.4084</v>
      </c>
      <c r="D6" s="8">
        <v>41.8245</v>
      </c>
      <c r="E6" s="8">
        <v>43.218699999999998</v>
      </c>
      <c r="F6" s="8">
        <v>40.0259</v>
      </c>
      <c r="G6" s="8">
        <v>35.651499999999999</v>
      </c>
      <c r="H6" s="8">
        <v>31.7667</v>
      </c>
      <c r="I6" s="8">
        <v>56.104799999999997</v>
      </c>
      <c r="J6" s="8">
        <v>39.595799999999997</v>
      </c>
      <c r="K6" s="8">
        <v>31.401</v>
      </c>
      <c r="L6" s="8">
        <v>21.676600000000001</v>
      </c>
      <c r="M6" s="8">
        <v>12.6272</v>
      </c>
      <c r="N6" s="8">
        <v>10.238</v>
      </c>
      <c r="O6" s="8">
        <v>13.728999999999999</v>
      </c>
      <c r="P6" s="8">
        <v>12.277900000000001</v>
      </c>
      <c r="Q6" s="8">
        <v>11.204499999999999</v>
      </c>
      <c r="R6" s="8">
        <v>11.1663</v>
      </c>
      <c r="S6" s="8">
        <v>9.5306700000000006</v>
      </c>
      <c r="T6" s="8">
        <v>7.5345700000000004</v>
      </c>
      <c r="U6" s="8">
        <v>38.204799999999999</v>
      </c>
      <c r="V6" s="8">
        <v>20.595800000000001</v>
      </c>
      <c r="W6" s="8">
        <v>9.9741700000000009</v>
      </c>
      <c r="X6" s="8">
        <v>48145</v>
      </c>
      <c r="Y6" s="24">
        <v>67144</v>
      </c>
      <c r="Z6" s="8">
        <v>67144</v>
      </c>
    </row>
    <row r="7" spans="1:26" x14ac:dyDescent="0.25">
      <c r="B7" s="23" t="s">
        <v>72</v>
      </c>
      <c r="C7" s="8">
        <v>37.536000000000001</v>
      </c>
      <c r="D7" s="8">
        <v>41.829799999999999</v>
      </c>
      <c r="E7" s="8">
        <v>43.078000000000003</v>
      </c>
      <c r="F7" s="8">
        <v>40.286299999999997</v>
      </c>
      <c r="G7" s="8">
        <v>35.663400000000003</v>
      </c>
      <c r="H7" s="8">
        <v>32.282200000000003</v>
      </c>
      <c r="I7" s="8">
        <v>57.056699999999999</v>
      </c>
      <c r="J7" s="8">
        <v>39.528599999999997</v>
      </c>
      <c r="K7" s="8">
        <v>31.662400000000002</v>
      </c>
      <c r="L7" s="8">
        <v>21.401800000000001</v>
      </c>
      <c r="M7" s="8">
        <v>12.5853</v>
      </c>
      <c r="N7" s="8">
        <v>10.099299999999999</v>
      </c>
      <c r="O7" s="8">
        <v>13.8279</v>
      </c>
      <c r="P7" s="8">
        <v>12.2967</v>
      </c>
      <c r="Q7" s="8">
        <v>11.2364</v>
      </c>
      <c r="R7" s="8">
        <v>11.123900000000001</v>
      </c>
      <c r="S7" s="8">
        <v>9.5089600000000001</v>
      </c>
      <c r="T7" s="8">
        <v>7.4912999999999998</v>
      </c>
      <c r="U7" s="8">
        <v>38.304499999999997</v>
      </c>
      <c r="V7" s="8">
        <v>20.517099999999999</v>
      </c>
      <c r="W7" s="8">
        <v>9.9512499999999999</v>
      </c>
      <c r="X7" s="8">
        <v>48731</v>
      </c>
      <c r="Y7" s="24">
        <v>67437</v>
      </c>
      <c r="Z7" s="8">
        <v>67437</v>
      </c>
    </row>
    <row r="8" spans="1:26" x14ac:dyDescent="0.25">
      <c r="B8" s="23" t="s">
        <v>73</v>
      </c>
      <c r="C8" s="8">
        <v>36.232999999999997</v>
      </c>
      <c r="D8" s="8">
        <v>41.6875</v>
      </c>
      <c r="E8" s="8">
        <v>43.700899999999997</v>
      </c>
      <c r="F8" s="8">
        <v>40.179000000000002</v>
      </c>
      <c r="G8" s="8">
        <v>36.446800000000003</v>
      </c>
      <c r="H8" s="8">
        <v>33.307099999999998</v>
      </c>
      <c r="I8" s="8">
        <v>61.956200000000003</v>
      </c>
      <c r="J8" s="8">
        <v>39.646099999999997</v>
      </c>
      <c r="K8" s="8">
        <v>31.224799999999998</v>
      </c>
      <c r="L8" s="8">
        <v>20.307400000000001</v>
      </c>
      <c r="M8" s="8">
        <v>12.020799999999999</v>
      </c>
      <c r="N8" s="8">
        <v>10.108499999999999</v>
      </c>
      <c r="O8" s="8">
        <v>14.038399999999999</v>
      </c>
      <c r="P8" s="8">
        <v>12.317600000000001</v>
      </c>
      <c r="Q8" s="8">
        <v>11.2639</v>
      </c>
      <c r="R8" s="8">
        <v>11.0379</v>
      </c>
      <c r="S8" s="8">
        <v>9.5693599999999996</v>
      </c>
      <c r="T8" s="8">
        <v>7.6816599999999999</v>
      </c>
      <c r="U8" s="8">
        <v>38.684199999999997</v>
      </c>
      <c r="V8" s="8">
        <v>20.178599999999999</v>
      </c>
      <c r="W8" s="8">
        <v>10.0036</v>
      </c>
      <c r="X8" s="8">
        <v>49385</v>
      </c>
      <c r="Y8" s="24">
        <v>67788</v>
      </c>
      <c r="Z8" s="8">
        <v>67788</v>
      </c>
    </row>
    <row r="9" spans="1:26" x14ac:dyDescent="0.25">
      <c r="B9" s="22" t="s">
        <v>74</v>
      </c>
      <c r="C9" s="8">
        <v>34.661200000000001</v>
      </c>
      <c r="D9" s="8">
        <v>41.638399999999997</v>
      </c>
      <c r="E9" s="8">
        <v>43.444400000000002</v>
      </c>
      <c r="F9" s="8">
        <v>40.244500000000002</v>
      </c>
      <c r="G9" s="8">
        <v>37.162799999999997</v>
      </c>
      <c r="H9" s="8">
        <v>33.827599999999997</v>
      </c>
      <c r="I9" s="8">
        <v>68.786699999999996</v>
      </c>
      <c r="J9" s="8">
        <v>39.723700000000001</v>
      </c>
      <c r="K9" s="8">
        <v>31.081199999999999</v>
      </c>
      <c r="L9" s="8">
        <v>19.0379</v>
      </c>
      <c r="M9" s="8">
        <v>11.7766</v>
      </c>
      <c r="N9" s="8">
        <v>10.1555</v>
      </c>
      <c r="O9" s="8">
        <v>14.2784</v>
      </c>
      <c r="P9" s="8">
        <v>12.3056</v>
      </c>
      <c r="Q9" s="8">
        <v>11.295999999999999</v>
      </c>
      <c r="R9" s="8">
        <v>11.0204</v>
      </c>
      <c r="S9" s="8">
        <v>9.5707199999999997</v>
      </c>
      <c r="T9" s="8">
        <v>7.7012</v>
      </c>
      <c r="U9" s="8">
        <v>38.847200000000001</v>
      </c>
      <c r="V9" s="8">
        <v>20.206</v>
      </c>
      <c r="W9" s="8">
        <v>10.043900000000001</v>
      </c>
      <c r="X9" s="8">
        <v>49455</v>
      </c>
      <c r="Y9" s="24">
        <v>66723</v>
      </c>
      <c r="Z9" s="8">
        <v>66723</v>
      </c>
    </row>
    <row r="10" spans="1:26" x14ac:dyDescent="0.25">
      <c r="B10" s="23" t="s">
        <v>75</v>
      </c>
      <c r="C10" s="8">
        <v>34.474200000000003</v>
      </c>
      <c r="D10" s="8">
        <v>41.768500000000003</v>
      </c>
      <c r="E10" s="8">
        <v>43.113799999999998</v>
      </c>
      <c r="F10" s="8">
        <v>40.645400000000002</v>
      </c>
      <c r="G10" s="8">
        <v>37.971800000000002</v>
      </c>
      <c r="H10" s="8">
        <v>34.343200000000003</v>
      </c>
      <c r="I10" s="8">
        <v>73.304000000000002</v>
      </c>
      <c r="J10" s="8">
        <v>39.9848</v>
      </c>
      <c r="K10" s="8">
        <v>30.718800000000002</v>
      </c>
      <c r="L10" s="8">
        <v>18.524999999999999</v>
      </c>
      <c r="M10" s="8">
        <v>11.524800000000001</v>
      </c>
      <c r="N10" s="8">
        <v>10.036199999999999</v>
      </c>
      <c r="O10" s="8">
        <v>14.3794</v>
      </c>
      <c r="P10" s="8">
        <v>12.291499999999999</v>
      </c>
      <c r="Q10" s="8">
        <v>11.2943</v>
      </c>
      <c r="R10" s="8">
        <v>11.0029</v>
      </c>
      <c r="S10" s="8">
        <v>9.6116499999999991</v>
      </c>
      <c r="T10" s="8">
        <v>7.7286400000000004</v>
      </c>
      <c r="U10" s="8">
        <v>39.177500000000002</v>
      </c>
      <c r="V10" s="8">
        <v>20.125499999999999</v>
      </c>
      <c r="W10" s="8">
        <v>10.061</v>
      </c>
      <c r="X10" s="8">
        <v>49543</v>
      </c>
      <c r="Y10" s="24">
        <v>66686</v>
      </c>
      <c r="Z10" s="8">
        <v>66686</v>
      </c>
    </row>
    <row r="11" spans="1:26" x14ac:dyDescent="0.25">
      <c r="B11" s="23" t="s">
        <v>76</v>
      </c>
      <c r="C11" s="8">
        <v>33.915199999999999</v>
      </c>
      <c r="D11" s="8">
        <v>41.624699999999997</v>
      </c>
      <c r="E11" s="8">
        <v>43.248100000000001</v>
      </c>
      <c r="F11" s="8">
        <v>41.018700000000003</v>
      </c>
      <c r="G11" s="8">
        <v>38.252600000000001</v>
      </c>
      <c r="H11" s="8">
        <v>34.8444</v>
      </c>
      <c r="I11" s="8">
        <v>77.674999999999997</v>
      </c>
      <c r="J11" s="8">
        <v>40.064999999999998</v>
      </c>
      <c r="K11" s="8">
        <v>30.593900000000001</v>
      </c>
      <c r="L11" s="8">
        <v>17.698499999999999</v>
      </c>
      <c r="M11" s="8">
        <v>11.4542</v>
      </c>
      <c r="N11" s="8">
        <v>9.9005299999999998</v>
      </c>
      <c r="O11" s="8">
        <v>14.5099</v>
      </c>
      <c r="P11" s="8">
        <v>12.2971</v>
      </c>
      <c r="Q11" s="8">
        <v>11.284000000000001</v>
      </c>
      <c r="R11" s="8">
        <v>11.0213</v>
      </c>
      <c r="S11" s="8">
        <v>9.7057000000000002</v>
      </c>
      <c r="T11" s="8">
        <v>7.7593699999999997</v>
      </c>
      <c r="U11" s="8">
        <v>39.4133</v>
      </c>
      <c r="V11" s="8">
        <v>20.054400000000001</v>
      </c>
      <c r="W11" s="8">
        <v>10.104100000000001</v>
      </c>
      <c r="X11" s="8">
        <v>49774</v>
      </c>
      <c r="Y11" s="24">
        <v>66584</v>
      </c>
      <c r="Z11" s="8">
        <v>66584</v>
      </c>
    </row>
    <row r="12" spans="1:26" x14ac:dyDescent="0.25">
      <c r="B12" s="23" t="s">
        <v>77</v>
      </c>
      <c r="C12" s="8">
        <v>33.244</v>
      </c>
      <c r="D12" s="8">
        <v>41.870399999999997</v>
      </c>
      <c r="E12" s="8">
        <v>43.264000000000003</v>
      </c>
      <c r="F12" s="8">
        <v>41.150399999999998</v>
      </c>
      <c r="G12" s="8">
        <v>38.735799999999998</v>
      </c>
      <c r="H12" s="8">
        <v>35.449300000000001</v>
      </c>
      <c r="I12" s="8">
        <v>80.671999999999997</v>
      </c>
      <c r="J12" s="8">
        <v>40.558799999999998</v>
      </c>
      <c r="K12" s="8">
        <v>30.880299999999998</v>
      </c>
      <c r="L12" s="8">
        <v>17.090299999999999</v>
      </c>
      <c r="M12" s="8">
        <v>11.4504</v>
      </c>
      <c r="N12" s="8">
        <v>9.6467299999999998</v>
      </c>
      <c r="O12" s="8">
        <v>14.6472</v>
      </c>
      <c r="P12" s="8">
        <v>12.283099999999999</v>
      </c>
      <c r="Q12" s="8">
        <v>11.3009</v>
      </c>
      <c r="R12" s="8">
        <v>11.0214</v>
      </c>
      <c r="S12" s="8">
        <v>9.7815600000000007</v>
      </c>
      <c r="T12" s="8">
        <v>7.8202299999999996</v>
      </c>
      <c r="U12" s="8">
        <v>39.689700000000002</v>
      </c>
      <c r="V12" s="8">
        <v>20.0746</v>
      </c>
      <c r="W12" s="8">
        <v>10.145799999999999</v>
      </c>
      <c r="X12" s="8">
        <v>49823</v>
      </c>
      <c r="Y12" s="24">
        <v>66560</v>
      </c>
      <c r="Z12" s="8">
        <v>66560</v>
      </c>
    </row>
    <row r="13" spans="1:26" x14ac:dyDescent="0.25">
      <c r="B13" s="23" t="s">
        <v>78</v>
      </c>
      <c r="C13" s="8">
        <v>32.788400000000003</v>
      </c>
      <c r="D13" s="8">
        <v>42.041400000000003</v>
      </c>
      <c r="E13" s="8">
        <v>43.541600000000003</v>
      </c>
      <c r="F13" s="8">
        <v>41.500100000000003</v>
      </c>
      <c r="G13" s="8">
        <v>39.477600000000002</v>
      </c>
      <c r="H13" s="8">
        <v>36.473799999999997</v>
      </c>
      <c r="I13" s="8">
        <v>83.108099999999993</v>
      </c>
      <c r="J13" s="8">
        <v>40.669199999999996</v>
      </c>
      <c r="K13" s="8">
        <v>30.758199999999999</v>
      </c>
      <c r="L13" s="8">
        <v>16.565200000000001</v>
      </c>
      <c r="M13" s="8">
        <v>11.3089</v>
      </c>
      <c r="N13" s="8">
        <v>9.4969199999999994</v>
      </c>
      <c r="O13" s="8">
        <v>14.7621</v>
      </c>
      <c r="P13" s="8">
        <v>12.273899999999999</v>
      </c>
      <c r="Q13" s="8">
        <v>11.2966</v>
      </c>
      <c r="R13" s="8">
        <v>11.016299999999999</v>
      </c>
      <c r="S13" s="8">
        <v>9.8227700000000002</v>
      </c>
      <c r="T13" s="8">
        <v>7.88476</v>
      </c>
      <c r="U13" s="8">
        <v>40.209499999999998</v>
      </c>
      <c r="V13" s="8">
        <v>19.996500000000001</v>
      </c>
      <c r="W13" s="8">
        <v>10.180300000000001</v>
      </c>
      <c r="X13" s="8">
        <v>49934</v>
      </c>
      <c r="Y13" s="24">
        <v>66437</v>
      </c>
      <c r="Z13" s="8">
        <v>66437</v>
      </c>
    </row>
    <row r="14" spans="1:26" x14ac:dyDescent="0.25">
      <c r="B14" s="23" t="s">
        <v>79</v>
      </c>
      <c r="C14" s="8">
        <v>32.021000000000001</v>
      </c>
      <c r="D14" s="8">
        <v>42.232599999999998</v>
      </c>
      <c r="E14" s="8">
        <v>43.912100000000002</v>
      </c>
      <c r="F14" s="8">
        <v>41.763800000000003</v>
      </c>
      <c r="G14" s="8">
        <v>40.110399999999998</v>
      </c>
      <c r="H14" s="8">
        <v>37.354199999999999</v>
      </c>
      <c r="I14" s="8">
        <v>84.539000000000001</v>
      </c>
      <c r="J14" s="8">
        <v>40.545900000000003</v>
      </c>
      <c r="K14" s="8">
        <v>31.076499999999999</v>
      </c>
      <c r="L14" s="8">
        <v>16.2302</v>
      </c>
      <c r="M14" s="8">
        <v>11.5106</v>
      </c>
      <c r="N14" s="8">
        <v>9.4492700000000003</v>
      </c>
      <c r="O14" s="8">
        <v>14.8886</v>
      </c>
      <c r="P14" s="8">
        <v>12.289</v>
      </c>
      <c r="Q14" s="8">
        <v>11.3384</v>
      </c>
      <c r="R14" s="8">
        <v>11.0709</v>
      </c>
      <c r="S14" s="8">
        <v>9.9889500000000009</v>
      </c>
      <c r="T14" s="8">
        <v>8.0723599999999998</v>
      </c>
      <c r="U14" s="8">
        <v>40.674399999999999</v>
      </c>
      <c r="V14" s="8">
        <v>20.208600000000001</v>
      </c>
      <c r="W14" s="8">
        <v>10.3139</v>
      </c>
      <c r="X14" s="8">
        <v>50363</v>
      </c>
      <c r="Y14" s="25">
        <v>65160</v>
      </c>
      <c r="Z14" s="8">
        <v>65160</v>
      </c>
    </row>
    <row r="15" spans="1:26" x14ac:dyDescent="0.25">
      <c r="A15" s="7" t="s">
        <v>65</v>
      </c>
      <c r="B15" s="20">
        <v>42657.125</v>
      </c>
      <c r="C15" s="8">
        <v>28.921800000000001</v>
      </c>
      <c r="D15" s="8">
        <v>27.0124</v>
      </c>
      <c r="E15" s="8">
        <v>29.577100000000002</v>
      </c>
      <c r="F15" s="8">
        <v>38.779000000000003</v>
      </c>
      <c r="G15" s="8">
        <v>45.6952</v>
      </c>
      <c r="H15" s="8">
        <v>44.150100000000002</v>
      </c>
      <c r="I15" s="8">
        <v>127.181</v>
      </c>
      <c r="J15" s="8">
        <v>85.646600000000007</v>
      </c>
      <c r="K15" s="8">
        <v>56.901400000000002</v>
      </c>
      <c r="L15" s="8">
        <v>48.411099999999998</v>
      </c>
      <c r="M15" s="8">
        <v>49.379300000000001</v>
      </c>
      <c r="N15" s="8">
        <v>48.660699999999999</v>
      </c>
      <c r="O15" s="8">
        <v>15.653499999999999</v>
      </c>
      <c r="P15" s="8">
        <v>15.488799999999999</v>
      </c>
      <c r="Q15" s="8">
        <v>14.8553</v>
      </c>
      <c r="R15" s="8">
        <v>13.5998</v>
      </c>
      <c r="S15" s="8">
        <v>12.539199999999999</v>
      </c>
      <c r="T15" s="8">
        <v>11.878299999999999</v>
      </c>
      <c r="U15" s="8">
        <v>39.995600000000003</v>
      </c>
      <c r="V15" s="8">
        <v>55.313800000000001</v>
      </c>
      <c r="W15" s="8">
        <v>13.174300000000001</v>
      </c>
      <c r="X15" s="8">
        <v>5167</v>
      </c>
      <c r="Y15" s="24">
        <v>7600</v>
      </c>
      <c r="Z15" s="8">
        <v>7600</v>
      </c>
    </row>
    <row r="16" spans="1:26" x14ac:dyDescent="0.25">
      <c r="B16" s="22" t="s">
        <v>69</v>
      </c>
      <c r="C16" s="8">
        <v>23.727499999999999</v>
      </c>
      <c r="D16" s="8">
        <v>24.877800000000001</v>
      </c>
      <c r="E16" s="8">
        <v>29.819700000000001</v>
      </c>
      <c r="F16" s="8">
        <v>37.099899999999998</v>
      </c>
      <c r="G16" s="8">
        <v>42.650700000000001</v>
      </c>
      <c r="H16" s="8">
        <v>42.227200000000003</v>
      </c>
      <c r="I16" s="8">
        <v>143.07499999999999</v>
      </c>
      <c r="J16" s="8">
        <v>95.417199999999994</v>
      </c>
      <c r="K16" s="8">
        <v>58.979700000000001</v>
      </c>
      <c r="L16" s="8">
        <v>42.680199999999999</v>
      </c>
      <c r="M16" s="8">
        <v>44.898499999999999</v>
      </c>
      <c r="N16" s="8">
        <v>43.496600000000001</v>
      </c>
      <c r="O16" s="8">
        <v>15.886100000000001</v>
      </c>
      <c r="P16" s="8">
        <v>15.6997</v>
      </c>
      <c r="Q16" s="8">
        <v>14.6881</v>
      </c>
      <c r="R16" s="8">
        <v>13.3018</v>
      </c>
      <c r="S16" s="8">
        <v>12.3514</v>
      </c>
      <c r="T16" s="8">
        <v>11.6486</v>
      </c>
      <c r="U16" s="8">
        <v>38.635899999999999</v>
      </c>
      <c r="V16" s="8">
        <v>53.160899999999998</v>
      </c>
      <c r="W16" s="8">
        <v>12.9877</v>
      </c>
      <c r="X16" s="8">
        <v>5306</v>
      </c>
      <c r="Y16" s="24">
        <v>7267</v>
      </c>
      <c r="Z16" s="8">
        <v>7267</v>
      </c>
    </row>
    <row r="17" spans="1:26" x14ac:dyDescent="0.25">
      <c r="B17" s="23" t="s">
        <v>70</v>
      </c>
      <c r="C17" s="8">
        <v>24.0395</v>
      </c>
      <c r="D17" s="8">
        <v>24.977499999999999</v>
      </c>
      <c r="E17" s="8">
        <v>29.610900000000001</v>
      </c>
      <c r="F17" s="8">
        <v>36.993499999999997</v>
      </c>
      <c r="G17" s="8">
        <v>43.388500000000001</v>
      </c>
      <c r="H17" s="8">
        <v>42.497300000000003</v>
      </c>
      <c r="I17" s="8">
        <v>144.88499999999999</v>
      </c>
      <c r="J17" s="8">
        <v>95.058700000000002</v>
      </c>
      <c r="K17" s="8">
        <v>57.061799999999998</v>
      </c>
      <c r="L17" s="8">
        <v>43.1785</v>
      </c>
      <c r="M17" s="8">
        <v>45.158799999999999</v>
      </c>
      <c r="N17" s="8">
        <v>45.246899999999997</v>
      </c>
      <c r="O17" s="8">
        <v>15.8405</v>
      </c>
      <c r="P17" s="8">
        <v>15.7164</v>
      </c>
      <c r="Q17" s="8">
        <v>14.6656</v>
      </c>
      <c r="R17" s="8">
        <v>13.356400000000001</v>
      </c>
      <c r="S17" s="8">
        <v>12.286099999999999</v>
      </c>
      <c r="T17" s="8">
        <v>11.6502</v>
      </c>
      <c r="U17" s="8">
        <v>38.821399999999997</v>
      </c>
      <c r="V17" s="8">
        <v>53.699199999999998</v>
      </c>
      <c r="W17" s="8">
        <v>12.9831</v>
      </c>
      <c r="X17" s="8">
        <v>5291</v>
      </c>
      <c r="Y17" s="24">
        <v>7317</v>
      </c>
      <c r="Z17" s="8">
        <v>7317</v>
      </c>
    </row>
    <row r="18" spans="1:26" x14ac:dyDescent="0.25">
      <c r="B18" s="23" t="s">
        <v>71</v>
      </c>
      <c r="C18" s="8">
        <v>23.8933</v>
      </c>
      <c r="D18" s="8">
        <v>25.299600000000002</v>
      </c>
      <c r="E18" s="8">
        <v>29.369800000000001</v>
      </c>
      <c r="F18" s="8">
        <v>36.869399999999999</v>
      </c>
      <c r="G18" s="8">
        <v>43.651800000000001</v>
      </c>
      <c r="H18" s="8">
        <v>42.455500000000001</v>
      </c>
      <c r="I18" s="8">
        <v>144.61000000000001</v>
      </c>
      <c r="J18" s="8">
        <v>92.345699999999994</v>
      </c>
      <c r="K18" s="8">
        <v>58.67</v>
      </c>
      <c r="L18" s="8">
        <v>45.876199999999997</v>
      </c>
      <c r="M18" s="8">
        <v>46.496499999999997</v>
      </c>
      <c r="N18" s="8">
        <v>46.073799999999999</v>
      </c>
      <c r="O18" s="8">
        <v>15.831899999999999</v>
      </c>
      <c r="P18" s="8">
        <v>15.706099999999999</v>
      </c>
      <c r="Q18" s="8">
        <v>14.742800000000001</v>
      </c>
      <c r="R18" s="8">
        <v>13.473699999999999</v>
      </c>
      <c r="S18" s="8">
        <v>12.3195</v>
      </c>
      <c r="T18" s="8">
        <v>11.5944</v>
      </c>
      <c r="U18" s="8">
        <v>38.771500000000003</v>
      </c>
      <c r="V18" s="8">
        <v>54.7575</v>
      </c>
      <c r="W18" s="8">
        <v>13.015599999999999</v>
      </c>
      <c r="X18" s="8">
        <v>5299</v>
      </c>
      <c r="Y18" s="24">
        <v>7418</v>
      </c>
      <c r="Z18" s="8">
        <v>7418</v>
      </c>
    </row>
    <row r="19" spans="1:26" x14ac:dyDescent="0.25">
      <c r="B19" s="23" t="s">
        <v>72</v>
      </c>
      <c r="C19" s="8">
        <v>25.2592</v>
      </c>
      <c r="D19" s="8">
        <v>25.658899999999999</v>
      </c>
      <c r="E19" s="8">
        <v>29.380299999999998</v>
      </c>
      <c r="F19" s="8">
        <v>36.840299999999999</v>
      </c>
      <c r="G19" s="8">
        <v>44.624899999999997</v>
      </c>
      <c r="H19" s="8">
        <v>43.136800000000001</v>
      </c>
      <c r="I19" s="8">
        <v>144.02199999999999</v>
      </c>
      <c r="J19" s="8">
        <v>90.190799999999996</v>
      </c>
      <c r="K19" s="8">
        <v>58.978700000000003</v>
      </c>
      <c r="L19" s="8">
        <v>46.2928</v>
      </c>
      <c r="M19" s="8">
        <v>49.361699999999999</v>
      </c>
      <c r="N19" s="8">
        <v>47.042700000000004</v>
      </c>
      <c r="O19" s="8">
        <v>15.803699999999999</v>
      </c>
      <c r="P19" s="8">
        <v>15.664400000000001</v>
      </c>
      <c r="Q19" s="8">
        <v>14.8111</v>
      </c>
      <c r="R19" s="8">
        <v>13.517799999999999</v>
      </c>
      <c r="S19" s="8">
        <v>12.4131</v>
      </c>
      <c r="T19" s="8">
        <v>11.6473</v>
      </c>
      <c r="U19" s="8">
        <v>39.228000000000002</v>
      </c>
      <c r="V19" s="8">
        <v>55.680100000000003</v>
      </c>
      <c r="W19" s="8">
        <v>13.0694</v>
      </c>
      <c r="X19" s="8">
        <v>5261</v>
      </c>
      <c r="Y19" s="24">
        <v>7508</v>
      </c>
      <c r="Z19" s="8">
        <v>7508</v>
      </c>
    </row>
    <row r="20" spans="1:26" x14ac:dyDescent="0.25">
      <c r="B20" s="23" t="s">
        <v>73</v>
      </c>
      <c r="C20" s="8">
        <v>28.378399999999999</v>
      </c>
      <c r="D20" s="8">
        <v>26.558299999999999</v>
      </c>
      <c r="E20" s="8">
        <v>29.371300000000002</v>
      </c>
      <c r="F20" s="8">
        <v>38.527299999999997</v>
      </c>
      <c r="G20" s="8">
        <v>45.308900000000001</v>
      </c>
      <c r="H20" s="8">
        <v>43.667099999999998</v>
      </c>
      <c r="I20" s="8">
        <v>135.23699999999999</v>
      </c>
      <c r="J20" s="8">
        <v>88.237200000000001</v>
      </c>
      <c r="K20" s="8">
        <v>58.0657</v>
      </c>
      <c r="L20" s="8">
        <v>47.253599999999999</v>
      </c>
      <c r="M20" s="8">
        <v>49.052799999999998</v>
      </c>
      <c r="N20" s="8">
        <v>48.608600000000003</v>
      </c>
      <c r="O20" s="8">
        <v>15.7018</v>
      </c>
      <c r="P20" s="8">
        <v>15.555400000000001</v>
      </c>
      <c r="Q20" s="8">
        <v>14.861800000000001</v>
      </c>
      <c r="R20" s="8">
        <v>13.5266</v>
      </c>
      <c r="S20" s="8">
        <v>12.5313</v>
      </c>
      <c r="T20" s="8">
        <v>11.851699999999999</v>
      </c>
      <c r="U20" s="8">
        <v>39.7241</v>
      </c>
      <c r="V20" s="8">
        <v>55.677300000000002</v>
      </c>
      <c r="W20" s="8">
        <v>13.162000000000001</v>
      </c>
      <c r="X20" s="8">
        <v>5179</v>
      </c>
      <c r="Y20" s="24">
        <v>7590</v>
      </c>
      <c r="Z20" s="8">
        <v>7590</v>
      </c>
    </row>
    <row r="21" spans="1:26" x14ac:dyDescent="0.25">
      <c r="B21" s="22" t="s">
        <v>74</v>
      </c>
      <c r="C21" s="8">
        <v>29.2759</v>
      </c>
      <c r="D21" s="8">
        <v>27.568999999999999</v>
      </c>
      <c r="E21" s="8">
        <v>29.661300000000001</v>
      </c>
      <c r="F21" s="8">
        <v>38.600900000000003</v>
      </c>
      <c r="G21" s="8">
        <v>44.972900000000003</v>
      </c>
      <c r="H21" s="8">
        <v>44.885599999999997</v>
      </c>
      <c r="I21" s="8">
        <v>120.276</v>
      </c>
      <c r="J21" s="8">
        <v>83.052000000000007</v>
      </c>
      <c r="K21" s="8">
        <v>55.286499999999997</v>
      </c>
      <c r="L21" s="8">
        <v>49.889899999999997</v>
      </c>
      <c r="M21" s="8">
        <v>50.350999999999999</v>
      </c>
      <c r="N21" s="8">
        <v>49.063200000000002</v>
      </c>
      <c r="O21" s="8">
        <v>15.6037</v>
      </c>
      <c r="P21" s="8">
        <v>15.4094</v>
      </c>
      <c r="Q21" s="8">
        <v>14.831</v>
      </c>
      <c r="R21" s="8">
        <v>13.6295</v>
      </c>
      <c r="S21" s="8">
        <v>12.613099999999999</v>
      </c>
      <c r="T21" s="8">
        <v>11.9352</v>
      </c>
      <c r="U21" s="8">
        <v>39.941499999999998</v>
      </c>
      <c r="V21" s="8">
        <v>55.2485</v>
      </c>
      <c r="W21" s="8">
        <v>13.1982</v>
      </c>
      <c r="X21" s="8">
        <v>5163</v>
      </c>
      <c r="Y21" s="24">
        <v>7624</v>
      </c>
      <c r="Z21" s="8">
        <v>7624</v>
      </c>
    </row>
    <row r="22" spans="1:26" x14ac:dyDescent="0.25">
      <c r="B22" s="23" t="s">
        <v>75</v>
      </c>
      <c r="C22" s="8">
        <v>29.558299999999999</v>
      </c>
      <c r="D22" s="8">
        <v>28.006599999999999</v>
      </c>
      <c r="E22" s="8">
        <v>29.879799999999999</v>
      </c>
      <c r="F22" s="8">
        <v>38.5627</v>
      </c>
      <c r="G22" s="8">
        <v>43.678800000000003</v>
      </c>
      <c r="H22" s="8">
        <v>44.694200000000002</v>
      </c>
      <c r="I22" s="8">
        <v>112.40900000000001</v>
      </c>
      <c r="J22" s="8">
        <v>80.864000000000004</v>
      </c>
      <c r="K22" s="8">
        <v>52.417700000000004</v>
      </c>
      <c r="L22" s="8">
        <v>50.381799999999998</v>
      </c>
      <c r="M22" s="8">
        <v>51.732100000000003</v>
      </c>
      <c r="N22" s="8">
        <v>49.503</v>
      </c>
      <c r="O22" s="8">
        <v>15.5564</v>
      </c>
      <c r="P22" s="8">
        <v>15.364699999999999</v>
      </c>
      <c r="Q22" s="8">
        <v>14.7563</v>
      </c>
      <c r="R22" s="8">
        <v>13.636699999999999</v>
      </c>
      <c r="S22" s="8">
        <v>12.633900000000001</v>
      </c>
      <c r="T22" s="8">
        <v>12.012499999999999</v>
      </c>
      <c r="U22" s="8">
        <v>39.543399999999998</v>
      </c>
      <c r="V22" s="8">
        <v>55.028300000000002</v>
      </c>
      <c r="W22" s="8">
        <v>13.210599999999999</v>
      </c>
      <c r="X22" s="8">
        <v>5161</v>
      </c>
      <c r="Y22" s="24">
        <v>7608</v>
      </c>
      <c r="Z22" s="8">
        <v>7608</v>
      </c>
    </row>
    <row r="23" spans="1:26" x14ac:dyDescent="0.25">
      <c r="B23" s="23" t="s">
        <v>76</v>
      </c>
      <c r="C23" s="8">
        <v>29.229099999999999</v>
      </c>
      <c r="D23" s="8">
        <v>28.465</v>
      </c>
      <c r="E23" s="8">
        <v>30.152100000000001</v>
      </c>
      <c r="F23" s="8">
        <v>38.919899999999998</v>
      </c>
      <c r="G23" s="8">
        <v>43.1053</v>
      </c>
      <c r="H23" s="8">
        <v>45.353400000000001</v>
      </c>
      <c r="I23" s="8">
        <v>103.03100000000001</v>
      </c>
      <c r="J23" s="8">
        <v>80.392300000000006</v>
      </c>
      <c r="K23" s="8">
        <v>52.402200000000001</v>
      </c>
      <c r="L23" s="8">
        <v>48.646900000000002</v>
      </c>
      <c r="M23" s="8">
        <v>52.892000000000003</v>
      </c>
      <c r="N23" s="8">
        <v>49.650500000000001</v>
      </c>
      <c r="O23" s="8">
        <v>15.507400000000001</v>
      </c>
      <c r="P23" s="8">
        <v>15.3101</v>
      </c>
      <c r="Q23" s="8">
        <v>14.7193</v>
      </c>
      <c r="R23" s="8">
        <v>13.5526</v>
      </c>
      <c r="S23" s="8">
        <v>12.6313</v>
      </c>
      <c r="T23" s="8">
        <v>11.998100000000001</v>
      </c>
      <c r="U23" s="8">
        <v>39.709200000000003</v>
      </c>
      <c r="V23" s="8">
        <v>54.714700000000001</v>
      </c>
      <c r="W23" s="8">
        <v>13.1769</v>
      </c>
      <c r="X23" s="8">
        <v>5165</v>
      </c>
      <c r="Y23" s="24">
        <v>7577</v>
      </c>
      <c r="Z23" s="8">
        <v>7577</v>
      </c>
    </row>
    <row r="24" spans="1:26" x14ac:dyDescent="0.25">
      <c r="B24" s="23" t="s">
        <v>77</v>
      </c>
      <c r="C24" s="8">
        <v>29.359100000000002</v>
      </c>
      <c r="D24" s="8">
        <v>28.9129</v>
      </c>
      <c r="E24" s="8">
        <v>30.428000000000001</v>
      </c>
      <c r="F24" s="8">
        <v>39.591799999999999</v>
      </c>
      <c r="G24" s="8">
        <v>43.377699999999997</v>
      </c>
      <c r="H24" s="8">
        <v>44.424100000000003</v>
      </c>
      <c r="I24" s="8">
        <v>95.925600000000003</v>
      </c>
      <c r="J24" s="8">
        <v>80.981800000000007</v>
      </c>
      <c r="K24" s="8">
        <v>51.324300000000001</v>
      </c>
      <c r="L24" s="8">
        <v>46.442300000000003</v>
      </c>
      <c r="M24" s="8">
        <v>53.016500000000001</v>
      </c>
      <c r="N24" s="8">
        <v>50.279400000000003</v>
      </c>
      <c r="O24" s="8">
        <v>15.4831</v>
      </c>
      <c r="P24" s="8">
        <v>15.2713</v>
      </c>
      <c r="Q24" s="8">
        <v>14.6785</v>
      </c>
      <c r="R24" s="8">
        <v>13.489699999999999</v>
      </c>
      <c r="S24" s="8">
        <v>12.604200000000001</v>
      </c>
      <c r="T24" s="8">
        <v>12.068199999999999</v>
      </c>
      <c r="U24" s="8">
        <v>39.719700000000003</v>
      </c>
      <c r="V24" s="8">
        <v>54.281500000000001</v>
      </c>
      <c r="W24" s="8">
        <v>13.1751</v>
      </c>
      <c r="X24" s="8">
        <v>5140</v>
      </c>
      <c r="Y24" s="24">
        <v>7513</v>
      </c>
      <c r="Z24" s="8">
        <v>7513</v>
      </c>
    </row>
    <row r="25" spans="1:26" x14ac:dyDescent="0.25">
      <c r="B25" s="23" t="s">
        <v>78</v>
      </c>
      <c r="C25" s="8">
        <v>29.510200000000001</v>
      </c>
      <c r="D25" s="8">
        <v>29.377199999999998</v>
      </c>
      <c r="E25" s="8">
        <v>30.966899999999999</v>
      </c>
      <c r="F25" s="8">
        <v>40.023699999999998</v>
      </c>
      <c r="G25" s="8">
        <v>44.013300000000001</v>
      </c>
      <c r="H25" s="8">
        <v>44.909399999999998</v>
      </c>
      <c r="I25" s="8">
        <v>93.275999999999996</v>
      </c>
      <c r="J25" s="8">
        <v>80.773300000000006</v>
      </c>
      <c r="K25" s="8">
        <v>50.534599999999998</v>
      </c>
      <c r="L25" s="8">
        <v>42.306600000000003</v>
      </c>
      <c r="M25" s="8">
        <v>52.68</v>
      </c>
      <c r="N25" s="8">
        <v>50.872500000000002</v>
      </c>
      <c r="O25" s="8">
        <v>15.4612</v>
      </c>
      <c r="P25" s="8">
        <v>15.2194</v>
      </c>
      <c r="Q25" s="8">
        <v>14.593400000000001</v>
      </c>
      <c r="R25" s="8">
        <v>13.4003</v>
      </c>
      <c r="S25" s="8">
        <v>12.576499999999999</v>
      </c>
      <c r="T25" s="8">
        <v>12.0814</v>
      </c>
      <c r="U25" s="8">
        <v>40.251399999999997</v>
      </c>
      <c r="V25" s="8">
        <v>53.4572</v>
      </c>
      <c r="W25" s="8">
        <v>13.139900000000001</v>
      </c>
      <c r="X25" s="8">
        <v>5115</v>
      </c>
      <c r="Y25" s="24">
        <v>7409</v>
      </c>
      <c r="Z25" s="8">
        <v>7409</v>
      </c>
    </row>
    <row r="26" spans="1:26" x14ac:dyDescent="0.25">
      <c r="B26" s="23" t="s">
        <v>79</v>
      </c>
      <c r="C26" s="8">
        <v>29.721399999999999</v>
      </c>
      <c r="D26" s="8">
        <v>29.8309</v>
      </c>
      <c r="E26" s="8">
        <v>31.393599999999999</v>
      </c>
      <c r="F26" s="8">
        <v>40.01</v>
      </c>
      <c r="G26" s="8">
        <v>44.688699999999997</v>
      </c>
      <c r="H26" s="8">
        <v>44.296300000000002</v>
      </c>
      <c r="I26" s="8">
        <v>94.891800000000003</v>
      </c>
      <c r="J26" s="8">
        <v>85.254900000000006</v>
      </c>
      <c r="K26" s="8">
        <v>65.434399999999997</v>
      </c>
      <c r="L26" s="8">
        <v>51.066000000000003</v>
      </c>
      <c r="M26" s="8">
        <v>54.304400000000001</v>
      </c>
      <c r="N26" s="8">
        <v>50.707000000000001</v>
      </c>
      <c r="O26" s="8">
        <v>15.378500000000001</v>
      </c>
      <c r="P26" s="8">
        <v>15.125299999999999</v>
      </c>
      <c r="Q26" s="8">
        <v>14.699299999999999</v>
      </c>
      <c r="R26" s="8">
        <v>13.591799999999999</v>
      </c>
      <c r="S26" s="8">
        <v>12.577999999999999</v>
      </c>
      <c r="T26" s="8">
        <v>12.105600000000001</v>
      </c>
      <c r="U26" s="8">
        <v>40.344700000000003</v>
      </c>
      <c r="V26" s="8">
        <v>57.95</v>
      </c>
      <c r="W26" s="8">
        <v>13.2341</v>
      </c>
      <c r="X26" s="8">
        <v>5086</v>
      </c>
      <c r="Y26" s="25">
        <v>7753</v>
      </c>
      <c r="Z26" s="8">
        <v>7753</v>
      </c>
    </row>
    <row r="27" spans="1:26" x14ac:dyDescent="0.25">
      <c r="A27" s="7" t="s">
        <v>66</v>
      </c>
      <c r="B27" s="20">
        <v>42614.125</v>
      </c>
      <c r="C27" s="8">
        <v>43.802500000000002</v>
      </c>
      <c r="D27" s="8">
        <v>40.780500000000004</v>
      </c>
      <c r="E27" s="8">
        <v>43.3005</v>
      </c>
      <c r="F27" s="8">
        <v>39.697699999999998</v>
      </c>
      <c r="G27" s="8">
        <v>35.505099999999999</v>
      </c>
      <c r="H27" s="8">
        <v>38.023899999999998</v>
      </c>
      <c r="I27" s="8">
        <v>85.9405</v>
      </c>
      <c r="J27" s="8">
        <v>38.426200000000001</v>
      </c>
      <c r="K27" s="8">
        <v>36.7742</v>
      </c>
      <c r="L27" s="8">
        <v>33.603900000000003</v>
      </c>
      <c r="M27" s="8">
        <v>27.548400000000001</v>
      </c>
      <c r="N27" s="8">
        <v>16.91</v>
      </c>
      <c r="O27" s="8">
        <v>13.6236</v>
      </c>
      <c r="P27" s="8">
        <v>11.989599999999999</v>
      </c>
      <c r="Q27" s="8">
        <v>11.911</v>
      </c>
      <c r="R27" s="8">
        <v>11.5359</v>
      </c>
      <c r="S27" s="8">
        <v>10.9475</v>
      </c>
      <c r="T27" s="8">
        <v>10.5031</v>
      </c>
      <c r="U27" s="8">
        <v>38.965600000000002</v>
      </c>
      <c r="V27" s="8">
        <v>29.789300000000001</v>
      </c>
      <c r="W27" s="8">
        <v>11.2517</v>
      </c>
      <c r="X27" s="8">
        <v>8087</v>
      </c>
      <c r="Y27" s="24">
        <v>10585</v>
      </c>
      <c r="Z27" s="8">
        <v>10585</v>
      </c>
    </row>
    <row r="28" spans="1:26" x14ac:dyDescent="0.25">
      <c r="B28" s="22" t="s">
        <v>69</v>
      </c>
      <c r="C28" s="8">
        <v>47.6813</v>
      </c>
      <c r="D28" s="8">
        <v>41.554900000000004</v>
      </c>
      <c r="E28" s="8">
        <v>37.287700000000001</v>
      </c>
      <c r="F28" s="8">
        <v>39.663600000000002</v>
      </c>
      <c r="G28" s="8">
        <v>35.610900000000001</v>
      </c>
      <c r="H28" s="8">
        <v>34.359699999999997</v>
      </c>
      <c r="I28" s="8">
        <v>67.610399999999998</v>
      </c>
      <c r="J28" s="8">
        <v>55.496699999999997</v>
      </c>
      <c r="K28" s="8">
        <v>56.124499999999998</v>
      </c>
      <c r="L28" s="8">
        <v>47.396000000000001</v>
      </c>
      <c r="M28" s="8">
        <v>31.1327</v>
      </c>
      <c r="N28" s="8">
        <v>17.904499999999999</v>
      </c>
      <c r="O28" s="8">
        <v>12.4617</v>
      </c>
      <c r="P28" s="8">
        <v>12.133800000000001</v>
      </c>
      <c r="Q28" s="8">
        <v>12.451700000000001</v>
      </c>
      <c r="R28" s="8">
        <v>11.864699999999999</v>
      </c>
      <c r="S28" s="8">
        <v>11.2254</v>
      </c>
      <c r="T28" s="8">
        <v>9.8047900000000006</v>
      </c>
      <c r="U28" s="8">
        <v>37.278199999999998</v>
      </c>
      <c r="V28" s="8">
        <v>37.440199999999997</v>
      </c>
      <c r="W28" s="8">
        <v>11.2385</v>
      </c>
      <c r="X28" s="8">
        <v>7752</v>
      </c>
      <c r="Y28" s="24">
        <v>10604</v>
      </c>
      <c r="Z28" s="8">
        <v>10604</v>
      </c>
    </row>
    <row r="29" spans="1:26" x14ac:dyDescent="0.25">
      <c r="B29" s="23" t="s">
        <v>70</v>
      </c>
      <c r="C29" s="8">
        <v>47.922899999999998</v>
      </c>
      <c r="D29" s="8">
        <v>41.120800000000003</v>
      </c>
      <c r="E29" s="8">
        <v>37.826900000000002</v>
      </c>
      <c r="F29" s="8">
        <v>39.393599999999999</v>
      </c>
      <c r="G29" s="8">
        <v>35.697099999999999</v>
      </c>
      <c r="H29" s="8">
        <v>34.667299999999997</v>
      </c>
      <c r="I29" s="8">
        <v>67.0458</v>
      </c>
      <c r="J29" s="8">
        <v>53.833500000000001</v>
      </c>
      <c r="K29" s="8">
        <v>53.147100000000002</v>
      </c>
      <c r="L29" s="8">
        <v>45.2318</v>
      </c>
      <c r="M29" s="8">
        <v>29.9282</v>
      </c>
      <c r="N29" s="8">
        <v>17.911799999999999</v>
      </c>
      <c r="O29" s="8">
        <v>12.612</v>
      </c>
      <c r="P29" s="8">
        <v>12.075699999999999</v>
      </c>
      <c r="Q29" s="8">
        <v>12.372199999999999</v>
      </c>
      <c r="R29" s="8">
        <v>11.803000000000001</v>
      </c>
      <c r="S29" s="8">
        <v>11.336600000000001</v>
      </c>
      <c r="T29" s="8">
        <v>9.8930299999999995</v>
      </c>
      <c r="U29" s="8">
        <v>37.381300000000003</v>
      </c>
      <c r="V29" s="8">
        <v>36.098500000000001</v>
      </c>
      <c r="W29" s="8">
        <v>11.264900000000001</v>
      </c>
      <c r="X29" s="8">
        <v>7780</v>
      </c>
      <c r="Y29" s="24">
        <v>10672</v>
      </c>
      <c r="Z29" s="8">
        <v>10672</v>
      </c>
    </row>
    <row r="30" spans="1:26" x14ac:dyDescent="0.25">
      <c r="B30" s="23" t="s">
        <v>71</v>
      </c>
      <c r="C30" s="8">
        <v>48.145000000000003</v>
      </c>
      <c r="D30" s="8">
        <v>41.1265</v>
      </c>
      <c r="E30" s="8">
        <v>38.250900000000001</v>
      </c>
      <c r="F30" s="8">
        <v>39.2759</v>
      </c>
      <c r="G30" s="8">
        <v>35.838799999999999</v>
      </c>
      <c r="H30" s="8">
        <v>36.063299999999998</v>
      </c>
      <c r="I30" s="8">
        <v>67.672399999999996</v>
      </c>
      <c r="J30" s="8">
        <v>51.612900000000003</v>
      </c>
      <c r="K30" s="8">
        <v>49.835099999999997</v>
      </c>
      <c r="L30" s="8">
        <v>44.042200000000001</v>
      </c>
      <c r="M30" s="8">
        <v>28.4833</v>
      </c>
      <c r="N30" s="8">
        <v>17.743200000000002</v>
      </c>
      <c r="O30" s="8">
        <v>12.7851</v>
      </c>
      <c r="P30" s="8">
        <v>12.0753</v>
      </c>
      <c r="Q30" s="8">
        <v>12.2951</v>
      </c>
      <c r="R30" s="8">
        <v>11.7959</v>
      </c>
      <c r="S30" s="8">
        <v>11.3607</v>
      </c>
      <c r="T30" s="8">
        <v>9.9501399999999993</v>
      </c>
      <c r="U30" s="8">
        <v>37.839799999999997</v>
      </c>
      <c r="V30" s="8">
        <v>34.801900000000003</v>
      </c>
      <c r="W30" s="8">
        <v>11.279500000000001</v>
      </c>
      <c r="X30" s="8">
        <v>7782</v>
      </c>
      <c r="Y30" s="24">
        <v>10649</v>
      </c>
      <c r="Z30" s="8">
        <v>10649</v>
      </c>
    </row>
    <row r="31" spans="1:26" x14ac:dyDescent="0.25">
      <c r="B31" s="23" t="s">
        <v>72</v>
      </c>
      <c r="C31" s="8">
        <v>48.767899999999997</v>
      </c>
      <c r="D31" s="8">
        <v>41.204500000000003</v>
      </c>
      <c r="E31" s="8">
        <v>39.752699999999997</v>
      </c>
      <c r="F31" s="8">
        <v>38.831499999999998</v>
      </c>
      <c r="G31" s="8">
        <v>35.6357</v>
      </c>
      <c r="H31" s="8">
        <v>37.101999999999997</v>
      </c>
      <c r="I31" s="8">
        <v>70.309600000000003</v>
      </c>
      <c r="J31" s="8">
        <v>48.088799999999999</v>
      </c>
      <c r="K31" s="8">
        <v>45.499400000000001</v>
      </c>
      <c r="L31" s="8">
        <v>41.527299999999997</v>
      </c>
      <c r="M31" s="8">
        <v>27.6008</v>
      </c>
      <c r="N31" s="8">
        <v>17.0364</v>
      </c>
      <c r="O31" s="8">
        <v>12.9693</v>
      </c>
      <c r="P31" s="8">
        <v>12.0604</v>
      </c>
      <c r="Q31" s="8">
        <v>12.2279</v>
      </c>
      <c r="R31" s="8">
        <v>11.708299999999999</v>
      </c>
      <c r="S31" s="8">
        <v>11.341699999999999</v>
      </c>
      <c r="T31" s="8">
        <v>10.0571</v>
      </c>
      <c r="U31" s="8">
        <v>38.240699999999997</v>
      </c>
      <c r="V31" s="8">
        <v>32.981999999999999</v>
      </c>
      <c r="W31" s="8">
        <v>11.2818</v>
      </c>
      <c r="X31" s="8">
        <v>7859</v>
      </c>
      <c r="Y31" s="24">
        <v>10714</v>
      </c>
      <c r="Z31" s="8">
        <v>10714</v>
      </c>
    </row>
    <row r="32" spans="1:26" x14ac:dyDescent="0.25">
      <c r="B32" s="23" t="s">
        <v>73</v>
      </c>
      <c r="C32" s="8">
        <v>46.130099999999999</v>
      </c>
      <c r="D32" s="8">
        <v>41.354999999999997</v>
      </c>
      <c r="E32" s="8">
        <v>42.547699999999999</v>
      </c>
      <c r="F32" s="8">
        <v>39.8354</v>
      </c>
      <c r="G32" s="8">
        <v>34.769300000000001</v>
      </c>
      <c r="H32" s="8">
        <v>37.308300000000003</v>
      </c>
      <c r="I32" s="8">
        <v>80.800700000000006</v>
      </c>
      <c r="J32" s="8">
        <v>41.3508</v>
      </c>
      <c r="K32" s="8">
        <v>39.087699999999998</v>
      </c>
      <c r="L32" s="8">
        <v>36.244100000000003</v>
      </c>
      <c r="M32" s="8">
        <v>27.523199999999999</v>
      </c>
      <c r="N32" s="8">
        <v>16.614100000000001</v>
      </c>
      <c r="O32" s="8">
        <v>13.4472</v>
      </c>
      <c r="P32" s="8">
        <v>12.0015</v>
      </c>
      <c r="Q32" s="8">
        <v>11.999000000000001</v>
      </c>
      <c r="R32" s="8">
        <v>11.492100000000001</v>
      </c>
      <c r="S32" s="8">
        <v>11.0822</v>
      </c>
      <c r="T32" s="8">
        <v>10.311500000000001</v>
      </c>
      <c r="U32" s="8">
        <v>38.6404</v>
      </c>
      <c r="V32" s="8">
        <v>30.615200000000002</v>
      </c>
      <c r="W32" s="8">
        <v>11.2277</v>
      </c>
      <c r="X32" s="8">
        <v>7970</v>
      </c>
      <c r="Y32" s="24">
        <v>10675</v>
      </c>
      <c r="Z32" s="8">
        <v>10675</v>
      </c>
    </row>
    <row r="33" spans="1:26" x14ac:dyDescent="0.25">
      <c r="B33" s="22" t="s">
        <v>74</v>
      </c>
      <c r="C33" s="8">
        <v>41.999499999999998</v>
      </c>
      <c r="D33" s="8">
        <v>40.258099999999999</v>
      </c>
      <c r="E33" s="8">
        <v>44.363</v>
      </c>
      <c r="F33" s="8">
        <v>40.422800000000002</v>
      </c>
      <c r="G33" s="8">
        <v>35.890300000000003</v>
      </c>
      <c r="H33" s="8">
        <v>39.330599999999997</v>
      </c>
      <c r="I33" s="8">
        <v>89.741699999999994</v>
      </c>
      <c r="J33" s="8">
        <v>36.14</v>
      </c>
      <c r="K33" s="8">
        <v>34.756599999999999</v>
      </c>
      <c r="L33" s="8">
        <v>32.228900000000003</v>
      </c>
      <c r="M33" s="8">
        <v>26.432700000000001</v>
      </c>
      <c r="N33" s="8">
        <v>17.4785</v>
      </c>
      <c r="O33" s="8">
        <v>13.7491</v>
      </c>
      <c r="P33" s="8">
        <v>12.035500000000001</v>
      </c>
      <c r="Q33" s="8">
        <v>11.7966</v>
      </c>
      <c r="R33" s="8">
        <v>11.563599999999999</v>
      </c>
      <c r="S33" s="8">
        <v>10.8132</v>
      </c>
      <c r="T33" s="8">
        <v>10.561</v>
      </c>
      <c r="U33" s="8">
        <v>39.603900000000003</v>
      </c>
      <c r="V33" s="8">
        <v>28.970099999999999</v>
      </c>
      <c r="W33" s="8">
        <v>11.226900000000001</v>
      </c>
      <c r="X33" s="8">
        <v>8102</v>
      </c>
      <c r="Y33" s="24">
        <v>10556</v>
      </c>
      <c r="Z33" s="8">
        <v>10556</v>
      </c>
    </row>
    <row r="34" spans="1:26" x14ac:dyDescent="0.25">
      <c r="B34" s="23" t="s">
        <v>75</v>
      </c>
      <c r="C34" s="8">
        <v>39.367100000000001</v>
      </c>
      <c r="D34" s="8">
        <v>39.579099999999997</v>
      </c>
      <c r="E34" s="8">
        <v>44.991599999999998</v>
      </c>
      <c r="F34" s="8">
        <v>41.975099999999998</v>
      </c>
      <c r="G34" s="8">
        <v>37.000500000000002</v>
      </c>
      <c r="H34" s="8">
        <v>40.180799999999998</v>
      </c>
      <c r="I34" s="8">
        <v>91.355199999999996</v>
      </c>
      <c r="J34" s="8">
        <v>33.513500000000001</v>
      </c>
      <c r="K34" s="8">
        <v>31.8903</v>
      </c>
      <c r="L34" s="8">
        <v>31.4315</v>
      </c>
      <c r="M34" s="8">
        <v>25.359400000000001</v>
      </c>
      <c r="N34" s="8">
        <v>18.0901</v>
      </c>
      <c r="O34" s="8">
        <v>13.879</v>
      </c>
      <c r="P34" s="8">
        <v>12.1343</v>
      </c>
      <c r="Q34" s="8">
        <v>11.714700000000001</v>
      </c>
      <c r="R34" s="8">
        <v>11.5352</v>
      </c>
      <c r="S34" s="8">
        <v>10.6846</v>
      </c>
      <c r="T34" s="8">
        <v>10.491</v>
      </c>
      <c r="U34" s="8">
        <v>40.381100000000004</v>
      </c>
      <c r="V34" s="8">
        <v>28.075399999999998</v>
      </c>
      <c r="W34" s="8">
        <v>11.166399999999999</v>
      </c>
      <c r="X34" s="8">
        <v>8112</v>
      </c>
      <c r="Y34" s="24">
        <v>10556</v>
      </c>
      <c r="Z34" s="8">
        <v>10556</v>
      </c>
    </row>
    <row r="35" spans="1:26" x14ac:dyDescent="0.25">
      <c r="B35" s="23" t="s">
        <v>76</v>
      </c>
      <c r="C35" s="8">
        <v>35.969799999999999</v>
      </c>
      <c r="D35" s="8">
        <v>39.089700000000001</v>
      </c>
      <c r="E35" s="8">
        <v>45.215600000000002</v>
      </c>
      <c r="F35" s="8">
        <v>41.956699999999998</v>
      </c>
      <c r="G35" s="8">
        <v>37.8581</v>
      </c>
      <c r="H35" s="8">
        <v>40.7502</v>
      </c>
      <c r="I35" s="8">
        <v>93.783799999999999</v>
      </c>
      <c r="J35" s="8">
        <v>31.284400000000002</v>
      </c>
      <c r="K35" s="8">
        <v>29.462599999999998</v>
      </c>
      <c r="L35" s="8">
        <v>30.891400000000001</v>
      </c>
      <c r="M35" s="8">
        <v>24.2666</v>
      </c>
      <c r="N35" s="8">
        <v>17.970800000000001</v>
      </c>
      <c r="O35" s="8">
        <v>14.008100000000001</v>
      </c>
      <c r="P35" s="8">
        <v>12.206899999999999</v>
      </c>
      <c r="Q35" s="8">
        <v>11.657999999999999</v>
      </c>
      <c r="R35" s="8">
        <v>11.5603</v>
      </c>
      <c r="S35" s="8">
        <v>10.614100000000001</v>
      </c>
      <c r="T35" s="8">
        <v>10.413600000000001</v>
      </c>
      <c r="U35" s="8">
        <v>40.647799999999997</v>
      </c>
      <c r="V35" s="8">
        <v>27.158799999999999</v>
      </c>
      <c r="W35" s="8">
        <v>11.131</v>
      </c>
      <c r="X35" s="8">
        <v>8103</v>
      </c>
      <c r="Y35" s="24">
        <v>10549</v>
      </c>
      <c r="Z35" s="8">
        <v>10549</v>
      </c>
    </row>
    <row r="36" spans="1:26" x14ac:dyDescent="0.25">
      <c r="B36" s="23" t="s">
        <v>77</v>
      </c>
      <c r="C36" s="8">
        <v>33.254199999999997</v>
      </c>
      <c r="D36" s="8">
        <v>38.756500000000003</v>
      </c>
      <c r="E36" s="8">
        <v>44.883400000000002</v>
      </c>
      <c r="F36" s="8">
        <v>42.851900000000001</v>
      </c>
      <c r="G36" s="8">
        <v>38.8583</v>
      </c>
      <c r="H36" s="8">
        <v>40.870100000000001</v>
      </c>
      <c r="I36" s="8">
        <v>93.499200000000002</v>
      </c>
      <c r="J36" s="8">
        <v>28.543099999999999</v>
      </c>
      <c r="K36" s="8">
        <v>26.8353</v>
      </c>
      <c r="L36" s="8">
        <v>30.554500000000001</v>
      </c>
      <c r="M36" s="8">
        <v>23.908899999999999</v>
      </c>
      <c r="N36" s="8">
        <v>18.0077</v>
      </c>
      <c r="O36" s="8">
        <v>14.083299999999999</v>
      </c>
      <c r="P36" s="8">
        <v>12.225</v>
      </c>
      <c r="Q36" s="8">
        <v>11.5351</v>
      </c>
      <c r="R36" s="8">
        <v>11.5197</v>
      </c>
      <c r="S36" s="8">
        <v>10.5722</v>
      </c>
      <c r="T36" s="8">
        <v>10.389900000000001</v>
      </c>
      <c r="U36" s="8">
        <v>40.935600000000001</v>
      </c>
      <c r="V36" s="8">
        <v>26.353100000000001</v>
      </c>
      <c r="W36" s="8">
        <v>11.0906</v>
      </c>
      <c r="X36" s="8">
        <v>8135</v>
      </c>
      <c r="Y36" s="24">
        <v>10595</v>
      </c>
      <c r="Z36" s="8">
        <v>10595</v>
      </c>
    </row>
    <row r="37" spans="1:26" x14ac:dyDescent="0.25">
      <c r="B37" s="23" t="s">
        <v>78</v>
      </c>
      <c r="C37" s="8">
        <v>31.188500000000001</v>
      </c>
      <c r="D37" s="8">
        <v>38.877000000000002</v>
      </c>
      <c r="E37" s="8">
        <v>44.891399999999997</v>
      </c>
      <c r="F37" s="8">
        <v>43.813200000000002</v>
      </c>
      <c r="G37" s="8">
        <v>40.467700000000001</v>
      </c>
      <c r="H37" s="8">
        <v>41.396000000000001</v>
      </c>
      <c r="I37" s="8">
        <v>93.290999999999997</v>
      </c>
      <c r="J37" s="8">
        <v>25.5777</v>
      </c>
      <c r="K37" s="8">
        <v>24.775700000000001</v>
      </c>
      <c r="L37" s="8">
        <v>30.633600000000001</v>
      </c>
      <c r="M37" s="8">
        <v>23.216799999999999</v>
      </c>
      <c r="N37" s="8">
        <v>18.496300000000002</v>
      </c>
      <c r="O37" s="8">
        <v>14.139200000000001</v>
      </c>
      <c r="P37" s="8">
        <v>12.257999999999999</v>
      </c>
      <c r="Q37" s="8">
        <v>11.471</v>
      </c>
      <c r="R37" s="8">
        <v>11.4305</v>
      </c>
      <c r="S37" s="8">
        <v>10.490500000000001</v>
      </c>
      <c r="T37" s="8">
        <v>10.24</v>
      </c>
      <c r="U37" s="8">
        <v>41.616</v>
      </c>
      <c r="V37" s="8">
        <v>25.758199999999999</v>
      </c>
      <c r="W37" s="8">
        <v>11.0016</v>
      </c>
      <c r="X37" s="8">
        <v>8119</v>
      </c>
      <c r="Y37" s="24">
        <v>10617</v>
      </c>
      <c r="Z37" s="8">
        <v>10617</v>
      </c>
    </row>
    <row r="38" spans="1:26" x14ac:dyDescent="0.25">
      <c r="B38" s="23" t="s">
        <v>79</v>
      </c>
      <c r="C38" s="8">
        <v>29.875399999999999</v>
      </c>
      <c r="D38" s="8">
        <v>39.417400000000001</v>
      </c>
      <c r="E38" s="8">
        <v>45.328499999999998</v>
      </c>
      <c r="F38" s="8">
        <v>44.366500000000002</v>
      </c>
      <c r="G38" s="8">
        <v>41.671900000000001</v>
      </c>
      <c r="H38" s="8">
        <v>41.497599999999998</v>
      </c>
      <c r="I38" s="8">
        <v>94.084500000000006</v>
      </c>
      <c r="J38" s="8">
        <v>24.332599999999999</v>
      </c>
      <c r="K38" s="8">
        <v>23.5654</v>
      </c>
      <c r="L38" s="8">
        <v>31.4742</v>
      </c>
      <c r="M38" s="8">
        <v>22.704499999999999</v>
      </c>
      <c r="N38" s="8">
        <v>18.7804</v>
      </c>
      <c r="O38" s="8">
        <v>14.1257</v>
      </c>
      <c r="P38" s="8">
        <v>12.3804</v>
      </c>
      <c r="Q38" s="8">
        <v>11.438800000000001</v>
      </c>
      <c r="R38" s="8">
        <v>11.439399999999999</v>
      </c>
      <c r="S38" s="8">
        <v>10.627800000000001</v>
      </c>
      <c r="T38" s="8">
        <v>10.337899999999999</v>
      </c>
      <c r="U38" s="8">
        <v>42.121499999999997</v>
      </c>
      <c r="V38" s="8">
        <v>25.6296</v>
      </c>
      <c r="W38" s="8">
        <v>11.073600000000001</v>
      </c>
      <c r="X38" s="8">
        <v>8124</v>
      </c>
      <c r="Y38" s="25">
        <v>10455</v>
      </c>
      <c r="Z38" s="8">
        <v>10455</v>
      </c>
    </row>
    <row r="39" spans="1:26" x14ac:dyDescent="0.25">
      <c r="A39" s="7" t="s">
        <v>47</v>
      </c>
      <c r="B39" s="21">
        <v>42959.125</v>
      </c>
      <c r="C39" s="8">
        <v>14.81</v>
      </c>
      <c r="D39" s="8">
        <v>14.81</v>
      </c>
      <c r="E39" s="8">
        <v>20.704999999999998</v>
      </c>
      <c r="F39" s="8">
        <v>23.116700000000002</v>
      </c>
      <c r="G39" s="8">
        <v>23.212700000000002</v>
      </c>
      <c r="H39" s="8">
        <v>23.101800000000001</v>
      </c>
      <c r="I39" s="8">
        <v>2.89</v>
      </c>
      <c r="J39" s="8">
        <v>2.89</v>
      </c>
      <c r="K39" s="8">
        <v>134.65299999999999</v>
      </c>
      <c r="L39" s="8">
        <v>133.792</v>
      </c>
      <c r="M39" s="8">
        <v>94.001800000000003</v>
      </c>
      <c r="N39" s="8">
        <v>50.192900000000002</v>
      </c>
      <c r="O39" s="8">
        <v>3.431</v>
      </c>
      <c r="P39" s="8">
        <v>3.431</v>
      </c>
      <c r="Q39" s="8">
        <v>16.191700000000001</v>
      </c>
      <c r="R39" s="8">
        <v>15.868</v>
      </c>
      <c r="S39" s="8">
        <v>16.046700000000001</v>
      </c>
      <c r="T39" s="8">
        <v>16.024000000000001</v>
      </c>
      <c r="U39" s="8">
        <v>23.109400000000001</v>
      </c>
      <c r="V39" s="8">
        <v>73.809600000000003</v>
      </c>
      <c r="W39" s="8">
        <v>16.012899999999998</v>
      </c>
      <c r="X39" s="8">
        <v>202</v>
      </c>
      <c r="Y39" s="24">
        <v>223</v>
      </c>
      <c r="Z39" s="8">
        <v>223</v>
      </c>
    </row>
    <row r="40" spans="1:26" x14ac:dyDescent="0.25">
      <c r="B40" s="22" t="s">
        <v>69</v>
      </c>
      <c r="C40" s="8">
        <v>14</v>
      </c>
      <c r="D40" s="8">
        <v>14</v>
      </c>
      <c r="E40" s="8">
        <v>14</v>
      </c>
      <c r="F40" s="8">
        <v>25.3689</v>
      </c>
      <c r="G40" s="8">
        <v>26.216000000000001</v>
      </c>
      <c r="H40" s="8">
        <v>26.025600000000001</v>
      </c>
      <c r="I40" s="8">
        <v>3.8</v>
      </c>
      <c r="J40" s="8">
        <v>3.8</v>
      </c>
      <c r="K40" s="8">
        <v>150</v>
      </c>
      <c r="L40" s="8">
        <v>138.749</v>
      </c>
      <c r="M40" s="8">
        <v>77.110200000000006</v>
      </c>
      <c r="N40" s="8">
        <v>33.046999999999997</v>
      </c>
      <c r="O40" s="8">
        <v>5.3929999999999998</v>
      </c>
      <c r="P40" s="8">
        <v>5.3929999999999998</v>
      </c>
      <c r="Q40" s="8">
        <v>16.520099999999999</v>
      </c>
      <c r="R40" s="8">
        <v>16.355799999999999</v>
      </c>
      <c r="S40" s="8">
        <v>16.013999999999999</v>
      </c>
      <c r="T40" s="8">
        <v>15.8308</v>
      </c>
      <c r="U40" s="8">
        <v>26.058599999999998</v>
      </c>
      <c r="V40" s="8">
        <v>64.415199999999999</v>
      </c>
      <c r="W40" s="8">
        <v>15.9818</v>
      </c>
      <c r="X40" s="8">
        <v>225</v>
      </c>
      <c r="Y40" s="24">
        <v>271</v>
      </c>
      <c r="Z40" s="8">
        <v>271</v>
      </c>
    </row>
    <row r="41" spans="1:26" x14ac:dyDescent="0.25">
      <c r="B41" s="23" t="s">
        <v>70</v>
      </c>
      <c r="E41" s="8">
        <v>27.456700000000001</v>
      </c>
      <c r="F41" s="8">
        <v>26.003299999999999</v>
      </c>
      <c r="G41" s="8">
        <v>25.253799999999998</v>
      </c>
      <c r="H41" s="8">
        <v>26.3795</v>
      </c>
      <c r="I41" s="8">
        <v>2.42</v>
      </c>
      <c r="J41" s="8">
        <v>150</v>
      </c>
      <c r="K41" s="8">
        <v>142.113</v>
      </c>
      <c r="L41" s="8">
        <v>129.041</v>
      </c>
      <c r="M41" s="8">
        <v>92.681200000000004</v>
      </c>
      <c r="N41" s="8">
        <v>36.067100000000003</v>
      </c>
      <c r="O41" s="8">
        <v>5.31</v>
      </c>
      <c r="P41" s="8">
        <v>16.433</v>
      </c>
      <c r="Q41" s="8">
        <v>16.486799999999999</v>
      </c>
      <c r="R41" s="8">
        <v>16.380400000000002</v>
      </c>
      <c r="S41" s="8">
        <v>16.125499999999999</v>
      </c>
      <c r="T41" s="8">
        <v>15.805999999999999</v>
      </c>
      <c r="U41" s="8">
        <v>26.014600000000002</v>
      </c>
      <c r="V41" s="8">
        <v>75.081199999999995</v>
      </c>
      <c r="W41" s="8">
        <v>16.039400000000001</v>
      </c>
      <c r="X41" s="8">
        <v>238</v>
      </c>
      <c r="Y41" s="24">
        <v>292</v>
      </c>
      <c r="Z41" s="8">
        <v>292</v>
      </c>
    </row>
    <row r="42" spans="1:26" x14ac:dyDescent="0.25">
      <c r="B42" s="23" t="s">
        <v>71</v>
      </c>
      <c r="D42" s="8">
        <v>24.51</v>
      </c>
      <c r="E42" s="8">
        <v>25.802499999999998</v>
      </c>
      <c r="F42" s="8">
        <v>26.486699999999999</v>
      </c>
      <c r="G42" s="8">
        <v>25.542000000000002</v>
      </c>
      <c r="H42" s="8">
        <v>26.488600000000002</v>
      </c>
      <c r="I42" s="8">
        <v>1.75</v>
      </c>
      <c r="J42" s="8">
        <v>150</v>
      </c>
      <c r="K42" s="8">
        <v>147.63999999999999</v>
      </c>
      <c r="L42" s="8">
        <v>122.56399999999999</v>
      </c>
      <c r="M42" s="8">
        <v>83.901600000000002</v>
      </c>
      <c r="N42" s="8">
        <v>37.367400000000004</v>
      </c>
      <c r="O42" s="8">
        <v>4.1070000000000002</v>
      </c>
      <c r="P42" s="8">
        <v>16.3367</v>
      </c>
      <c r="Q42" s="8">
        <v>16.416899999999998</v>
      </c>
      <c r="R42" s="8">
        <v>16.2485</v>
      </c>
      <c r="S42" s="8">
        <v>16.171800000000001</v>
      </c>
      <c r="T42" s="8">
        <v>15.8157</v>
      </c>
      <c r="U42" s="8">
        <v>26.170300000000001</v>
      </c>
      <c r="V42" s="8">
        <v>79.123599999999996</v>
      </c>
      <c r="W42" s="8">
        <v>16.065300000000001</v>
      </c>
      <c r="X42" s="8">
        <v>250</v>
      </c>
      <c r="Y42" s="24">
        <v>320</v>
      </c>
      <c r="Z42" s="8">
        <v>320</v>
      </c>
    </row>
    <row r="43" spans="1:26" x14ac:dyDescent="0.25">
      <c r="B43" s="23" t="s">
        <v>72</v>
      </c>
      <c r="E43" s="8">
        <v>23.265000000000001</v>
      </c>
      <c r="F43" s="8">
        <v>23.933499999999999</v>
      </c>
      <c r="G43" s="8">
        <v>25.892900000000001</v>
      </c>
      <c r="H43" s="8">
        <v>26.372599999999998</v>
      </c>
      <c r="I43" s="8">
        <v>1.07</v>
      </c>
      <c r="J43" s="8">
        <v>1.07</v>
      </c>
      <c r="K43" s="8">
        <v>149.24600000000001</v>
      </c>
      <c r="L43" s="8">
        <v>123.342</v>
      </c>
      <c r="M43" s="8">
        <v>78.431299999999993</v>
      </c>
      <c r="N43" s="8">
        <v>41.154499999999999</v>
      </c>
      <c r="O43" s="8">
        <v>4.5540000000000003</v>
      </c>
      <c r="P43" s="8">
        <v>4.5540000000000003</v>
      </c>
      <c r="Q43" s="8">
        <v>16.307400000000001</v>
      </c>
      <c r="R43" s="8">
        <v>16.279499999999999</v>
      </c>
      <c r="S43" s="8">
        <v>16.084199999999999</v>
      </c>
      <c r="T43" s="8">
        <v>15.846399999999999</v>
      </c>
      <c r="U43" s="8">
        <v>25.882400000000001</v>
      </c>
      <c r="V43" s="8">
        <v>77.876499999999993</v>
      </c>
      <c r="W43" s="8">
        <v>16.043800000000001</v>
      </c>
      <c r="X43" s="8">
        <v>255</v>
      </c>
      <c r="Y43" s="24">
        <v>323</v>
      </c>
      <c r="Z43" s="8">
        <v>323</v>
      </c>
    </row>
    <row r="44" spans="1:26" x14ac:dyDescent="0.25">
      <c r="B44" s="23" t="s">
        <v>73</v>
      </c>
      <c r="C44" s="8">
        <v>16.38</v>
      </c>
      <c r="D44" s="8">
        <v>16.38</v>
      </c>
      <c r="E44" s="8">
        <v>21.726700000000001</v>
      </c>
      <c r="F44" s="8">
        <v>22.598199999999999</v>
      </c>
      <c r="G44" s="8">
        <v>23.0639</v>
      </c>
      <c r="H44" s="8">
        <v>24.2926</v>
      </c>
      <c r="I44" s="8">
        <v>2.69</v>
      </c>
      <c r="J44" s="8">
        <v>2.69</v>
      </c>
      <c r="K44" s="8">
        <v>134.35599999999999</v>
      </c>
      <c r="L44" s="8">
        <v>142.614</v>
      </c>
      <c r="M44" s="8">
        <v>91.739699999999999</v>
      </c>
      <c r="N44" s="8">
        <v>46.171500000000002</v>
      </c>
      <c r="O44" s="8">
        <v>3.524</v>
      </c>
      <c r="P44" s="8">
        <v>3.524</v>
      </c>
      <c r="Q44" s="8">
        <v>16.302199999999999</v>
      </c>
      <c r="R44" s="8">
        <v>16.019300000000001</v>
      </c>
      <c r="S44" s="8">
        <v>16.156400000000001</v>
      </c>
      <c r="T44" s="8">
        <v>15.937200000000001</v>
      </c>
      <c r="U44" s="8">
        <v>23.791799999999999</v>
      </c>
      <c r="V44" s="8">
        <v>75.720699999999994</v>
      </c>
      <c r="W44" s="8">
        <v>16.022500000000001</v>
      </c>
      <c r="X44" s="8">
        <v>225</v>
      </c>
      <c r="Y44" s="24">
        <v>265</v>
      </c>
      <c r="Z44" s="8">
        <v>265</v>
      </c>
    </row>
    <row r="45" spans="1:26" x14ac:dyDescent="0.25">
      <c r="B45" s="22" t="s">
        <v>74</v>
      </c>
      <c r="C45" s="8">
        <v>2.4500000000000002</v>
      </c>
      <c r="D45" s="8">
        <v>2.4500000000000002</v>
      </c>
      <c r="E45" s="8">
        <v>22.05</v>
      </c>
      <c r="F45" s="8">
        <v>21.944700000000001</v>
      </c>
      <c r="G45" s="8">
        <v>24.068999999999999</v>
      </c>
      <c r="H45" s="8">
        <v>23.744399999999999</v>
      </c>
      <c r="I45" s="8">
        <v>2.99</v>
      </c>
      <c r="J45" s="8">
        <v>2.99</v>
      </c>
      <c r="K45" s="8">
        <v>83.36</v>
      </c>
      <c r="L45" s="8">
        <v>110.93</v>
      </c>
      <c r="M45" s="8">
        <v>94.193600000000004</v>
      </c>
      <c r="N45" s="8">
        <v>55.210099999999997</v>
      </c>
      <c r="O45" s="8">
        <v>4.3109999999999999</v>
      </c>
      <c r="P45" s="8">
        <v>4.3109999999999999</v>
      </c>
      <c r="Q45" s="8">
        <v>16.407</v>
      </c>
      <c r="R45" s="8">
        <v>15.905099999999999</v>
      </c>
      <c r="S45" s="8">
        <v>16.007300000000001</v>
      </c>
      <c r="T45" s="8">
        <v>15.9953</v>
      </c>
      <c r="U45" s="8">
        <v>23.632100000000001</v>
      </c>
      <c r="V45" s="8">
        <v>74.313400000000001</v>
      </c>
      <c r="W45" s="8">
        <v>15.9903</v>
      </c>
      <c r="X45" s="8">
        <v>175</v>
      </c>
      <c r="Y45" s="24">
        <v>191</v>
      </c>
      <c r="Z45" s="8">
        <v>191</v>
      </c>
    </row>
    <row r="46" spans="1:26" x14ac:dyDescent="0.25">
      <c r="B46" s="23" t="s">
        <v>75</v>
      </c>
      <c r="C46" s="8">
        <v>13.87</v>
      </c>
      <c r="D46" s="8">
        <v>13.87</v>
      </c>
      <c r="E46" s="8">
        <v>13.87</v>
      </c>
      <c r="F46" s="8">
        <v>21.551600000000001</v>
      </c>
      <c r="G46" s="8">
        <v>23.551300000000001</v>
      </c>
      <c r="H46" s="8">
        <v>23.413</v>
      </c>
      <c r="I46" s="8">
        <v>3.71</v>
      </c>
      <c r="J46" s="8">
        <v>3.71</v>
      </c>
      <c r="K46" s="8">
        <v>3.71</v>
      </c>
      <c r="L46" s="8">
        <v>94.636499999999998</v>
      </c>
      <c r="M46" s="8">
        <v>84.979299999999995</v>
      </c>
      <c r="N46" s="8">
        <v>54.436399999999999</v>
      </c>
      <c r="O46" s="8">
        <v>3.5259999999999998</v>
      </c>
      <c r="P46" s="8">
        <v>3.5259999999999998</v>
      </c>
      <c r="Q46" s="8">
        <v>3.5259999999999998</v>
      </c>
      <c r="R46" s="8">
        <v>15.9672</v>
      </c>
      <c r="S46" s="8">
        <v>15.931100000000001</v>
      </c>
      <c r="T46" s="8">
        <v>15.988799999999999</v>
      </c>
      <c r="U46" s="8">
        <v>23.2563</v>
      </c>
      <c r="V46" s="8">
        <v>68.510099999999994</v>
      </c>
      <c r="W46" s="8">
        <v>15.9681</v>
      </c>
      <c r="X46" s="8">
        <v>178</v>
      </c>
      <c r="Y46" s="24">
        <v>183</v>
      </c>
      <c r="Z46" s="8">
        <v>183</v>
      </c>
    </row>
    <row r="47" spans="1:26" x14ac:dyDescent="0.25">
      <c r="B47" s="23" t="s">
        <v>76</v>
      </c>
      <c r="C47" s="8">
        <v>13.63</v>
      </c>
      <c r="D47" s="8">
        <v>13.63</v>
      </c>
      <c r="E47" s="8">
        <v>13.63</v>
      </c>
      <c r="F47" s="8">
        <v>21.144200000000001</v>
      </c>
      <c r="G47" s="8">
        <v>23.721800000000002</v>
      </c>
      <c r="H47" s="8">
        <v>23.5717</v>
      </c>
      <c r="I47" s="8">
        <v>3.19</v>
      </c>
      <c r="J47" s="8">
        <v>3.19</v>
      </c>
      <c r="K47" s="8">
        <v>3.19</v>
      </c>
      <c r="L47" s="8">
        <v>85.728999999999999</v>
      </c>
      <c r="M47" s="8">
        <v>85.167000000000002</v>
      </c>
      <c r="N47" s="8">
        <v>51.069299999999998</v>
      </c>
      <c r="O47" s="8">
        <v>4.6020000000000003</v>
      </c>
      <c r="P47" s="8">
        <v>4.6020000000000003</v>
      </c>
      <c r="Q47" s="8">
        <v>4.6020000000000003</v>
      </c>
      <c r="R47" s="8">
        <v>16.170000000000002</v>
      </c>
      <c r="S47" s="8">
        <v>15.975300000000001</v>
      </c>
      <c r="T47" s="8">
        <v>15.8909</v>
      </c>
      <c r="U47" s="8">
        <v>23.337599999999998</v>
      </c>
      <c r="V47" s="8">
        <v>67.147199999999998</v>
      </c>
      <c r="W47" s="8">
        <v>15.953200000000001</v>
      </c>
      <c r="X47" s="8">
        <v>165</v>
      </c>
      <c r="Y47" s="24">
        <v>181</v>
      </c>
      <c r="Z47" s="8">
        <v>181</v>
      </c>
    </row>
    <row r="48" spans="1:26" x14ac:dyDescent="0.25">
      <c r="B48" s="23" t="s">
        <v>77</v>
      </c>
      <c r="C48" s="8">
        <v>15.14</v>
      </c>
      <c r="D48" s="8">
        <v>15.14</v>
      </c>
      <c r="E48" s="8">
        <v>15.14</v>
      </c>
      <c r="F48" s="8">
        <v>21.016100000000002</v>
      </c>
      <c r="G48" s="8">
        <v>23.221599999999999</v>
      </c>
      <c r="H48" s="8">
        <v>23.150200000000002</v>
      </c>
      <c r="I48" s="8">
        <v>1.48</v>
      </c>
      <c r="J48" s="8">
        <v>1.48</v>
      </c>
      <c r="K48" s="8">
        <v>1.48</v>
      </c>
      <c r="L48" s="8">
        <v>100.045</v>
      </c>
      <c r="M48" s="8">
        <v>82.391800000000003</v>
      </c>
      <c r="N48" s="8">
        <v>48.895000000000003</v>
      </c>
      <c r="O48" s="8">
        <v>7.4379999999999997</v>
      </c>
      <c r="P48" s="8">
        <v>7.4379999999999997</v>
      </c>
      <c r="Q48" s="8">
        <v>7.4379999999999997</v>
      </c>
      <c r="R48" s="8">
        <v>16.362300000000001</v>
      </c>
      <c r="S48" s="8">
        <v>15.9955</v>
      </c>
      <c r="T48" s="8">
        <v>15.862299999999999</v>
      </c>
      <c r="U48" s="8">
        <v>22.939399999999999</v>
      </c>
      <c r="V48" s="8">
        <v>67.992900000000006</v>
      </c>
      <c r="W48" s="8">
        <v>15.982200000000001</v>
      </c>
      <c r="X48" s="8">
        <v>165</v>
      </c>
      <c r="Y48" s="24">
        <v>189</v>
      </c>
      <c r="Z48" s="8">
        <v>189</v>
      </c>
    </row>
    <row r="49" spans="1:26" x14ac:dyDescent="0.25">
      <c r="B49" s="23" t="s">
        <v>78</v>
      </c>
      <c r="F49" s="8">
        <v>20.935300000000002</v>
      </c>
      <c r="G49" s="8">
        <v>21.334199999999999</v>
      </c>
      <c r="H49" s="8">
        <v>22.7392</v>
      </c>
      <c r="I49" s="8">
        <v>1.68</v>
      </c>
      <c r="J49" s="8">
        <v>150</v>
      </c>
      <c r="K49" s="8">
        <v>150</v>
      </c>
      <c r="L49" s="8">
        <v>118.181</v>
      </c>
      <c r="M49" s="8">
        <v>83.143299999999996</v>
      </c>
      <c r="N49" s="8">
        <v>53.881300000000003</v>
      </c>
      <c r="O49" s="8">
        <v>8.3070000000000004</v>
      </c>
      <c r="P49" s="8">
        <v>16.608000000000001</v>
      </c>
      <c r="Q49" s="8">
        <v>16.577999999999999</v>
      </c>
      <c r="R49" s="8">
        <v>16.436399999999999</v>
      </c>
      <c r="S49" s="8">
        <v>16.1343</v>
      </c>
      <c r="T49" s="8">
        <v>15.8592</v>
      </c>
      <c r="U49" s="8">
        <v>22.0761</v>
      </c>
      <c r="V49" s="8">
        <v>74.8874</v>
      </c>
      <c r="W49" s="8">
        <v>16.051200000000001</v>
      </c>
      <c r="X49" s="8">
        <v>187</v>
      </c>
      <c r="Y49" s="24">
        <v>223</v>
      </c>
      <c r="Z49" s="8">
        <v>223</v>
      </c>
    </row>
    <row r="50" spans="1:26" x14ac:dyDescent="0.25">
      <c r="B50" s="23" t="s">
        <v>79</v>
      </c>
      <c r="F50" s="8">
        <v>20.935300000000002</v>
      </c>
      <c r="G50" s="8">
        <v>21.334199999999999</v>
      </c>
      <c r="H50" s="8">
        <v>22.7392</v>
      </c>
      <c r="I50" s="8">
        <v>1.68</v>
      </c>
      <c r="J50" s="8">
        <v>150</v>
      </c>
      <c r="K50" s="8">
        <v>150</v>
      </c>
      <c r="L50" s="8">
        <v>118.181</v>
      </c>
      <c r="M50" s="8">
        <v>83.143299999999996</v>
      </c>
      <c r="N50" s="8">
        <v>53.881300000000003</v>
      </c>
      <c r="O50" s="8">
        <v>8.3070000000000004</v>
      </c>
      <c r="P50" s="8">
        <v>16.608000000000001</v>
      </c>
      <c r="Q50" s="8">
        <v>16.577999999999999</v>
      </c>
      <c r="R50" s="8">
        <v>16.436399999999999</v>
      </c>
      <c r="S50" s="8">
        <v>16.1343</v>
      </c>
      <c r="T50" s="8">
        <v>15.8592</v>
      </c>
      <c r="U50" s="8">
        <v>22.0761</v>
      </c>
      <c r="V50" s="8">
        <v>74.8874</v>
      </c>
      <c r="W50" s="8">
        <v>16.051200000000001</v>
      </c>
      <c r="X50" s="8">
        <v>187</v>
      </c>
      <c r="Y50" s="25">
        <v>223</v>
      </c>
      <c r="Z50" s="8">
        <v>223</v>
      </c>
    </row>
    <row r="51" spans="1:26" x14ac:dyDescent="0.25">
      <c r="A51" s="7" t="s">
        <v>67</v>
      </c>
      <c r="B51" s="21">
        <v>42969.125</v>
      </c>
      <c r="C51" s="8">
        <v>10.73</v>
      </c>
      <c r="D51" s="8">
        <v>18.79</v>
      </c>
      <c r="E51" s="8">
        <v>21.871600000000001</v>
      </c>
      <c r="F51" s="8">
        <v>23.4785</v>
      </c>
      <c r="G51" s="8">
        <v>24.2957</v>
      </c>
      <c r="H51" s="8">
        <v>26.783300000000001</v>
      </c>
      <c r="I51" s="8">
        <v>150</v>
      </c>
      <c r="J51" s="8">
        <v>149.97200000000001</v>
      </c>
      <c r="K51" s="8">
        <v>142.69499999999999</v>
      </c>
      <c r="L51" s="8">
        <v>104.60599999999999</v>
      </c>
      <c r="M51" s="8">
        <v>76.6541</v>
      </c>
      <c r="N51" s="8">
        <v>80.608000000000004</v>
      </c>
      <c r="O51" s="8">
        <v>16.212900000000001</v>
      </c>
      <c r="P51" s="8">
        <v>16.187799999999999</v>
      </c>
      <c r="Q51" s="8">
        <v>16.164200000000001</v>
      </c>
      <c r="R51" s="8">
        <v>16.010200000000001</v>
      </c>
      <c r="S51" s="8">
        <v>15.7888</v>
      </c>
      <c r="T51" s="8">
        <v>15.4985</v>
      </c>
      <c r="U51" s="8">
        <v>25.003599999999999</v>
      </c>
      <c r="V51" s="8">
        <v>101.27500000000001</v>
      </c>
      <c r="W51" s="8">
        <v>15.842700000000001</v>
      </c>
      <c r="X51" s="8">
        <v>1448</v>
      </c>
      <c r="Y51" s="24">
        <v>3519</v>
      </c>
      <c r="Z51" s="8">
        <v>3519</v>
      </c>
    </row>
    <row r="52" spans="1:26" x14ac:dyDescent="0.25">
      <c r="B52" s="22" t="s">
        <v>69</v>
      </c>
      <c r="C52" s="8">
        <v>9.06</v>
      </c>
      <c r="D52" s="8">
        <v>24.128</v>
      </c>
      <c r="E52" s="8">
        <v>22.4497</v>
      </c>
      <c r="F52" s="8">
        <v>21.748000000000001</v>
      </c>
      <c r="G52" s="8">
        <v>25.1279</v>
      </c>
      <c r="H52" s="8">
        <v>27.344200000000001</v>
      </c>
      <c r="I52" s="8">
        <v>150</v>
      </c>
      <c r="J52" s="8">
        <v>149.619</v>
      </c>
      <c r="K52" s="8">
        <v>133.24100000000001</v>
      </c>
      <c r="L52" s="8">
        <v>94.452500000000001</v>
      </c>
      <c r="M52" s="8">
        <v>78.830500000000001</v>
      </c>
      <c r="N52" s="8">
        <v>69.338899999999995</v>
      </c>
      <c r="O52" s="8">
        <v>16.4557</v>
      </c>
      <c r="P52" s="8">
        <v>16.343499999999999</v>
      </c>
      <c r="Q52" s="8">
        <v>16.234000000000002</v>
      </c>
      <c r="R52" s="8">
        <v>16.0838</v>
      </c>
      <c r="S52" s="8">
        <v>15.6409</v>
      </c>
      <c r="T52" s="8">
        <v>14.982699999999999</v>
      </c>
      <c r="U52" s="8">
        <v>25.015699999999999</v>
      </c>
      <c r="V52" s="8">
        <v>96.634699999999995</v>
      </c>
      <c r="W52" s="8">
        <v>15.7278</v>
      </c>
      <c r="X52" s="8">
        <v>1475</v>
      </c>
      <c r="Y52" s="24">
        <v>3184</v>
      </c>
      <c r="Z52" s="8">
        <v>3184</v>
      </c>
    </row>
    <row r="53" spans="1:26" x14ac:dyDescent="0.25">
      <c r="B53" s="23" t="s">
        <v>70</v>
      </c>
      <c r="C53" s="8">
        <v>9.9</v>
      </c>
      <c r="D53" s="8">
        <v>25.217300000000002</v>
      </c>
      <c r="E53" s="8">
        <v>23.082999999999998</v>
      </c>
      <c r="F53" s="8">
        <v>21.829599999999999</v>
      </c>
      <c r="G53" s="8">
        <v>24.3125</v>
      </c>
      <c r="H53" s="8">
        <v>27.643999999999998</v>
      </c>
      <c r="I53" s="8">
        <v>150</v>
      </c>
      <c r="J53" s="8">
        <v>149.05500000000001</v>
      </c>
      <c r="K53" s="8">
        <v>134.53899999999999</v>
      </c>
      <c r="L53" s="8">
        <v>94.863600000000005</v>
      </c>
      <c r="M53" s="8">
        <v>77.927099999999996</v>
      </c>
      <c r="N53" s="8">
        <v>71.205600000000004</v>
      </c>
      <c r="O53" s="8">
        <v>16.438099999999999</v>
      </c>
      <c r="P53" s="8">
        <v>16.331800000000001</v>
      </c>
      <c r="Q53" s="8">
        <v>16.203700000000001</v>
      </c>
      <c r="R53" s="8">
        <v>16.075099999999999</v>
      </c>
      <c r="S53" s="8">
        <v>15.7143</v>
      </c>
      <c r="T53" s="8">
        <v>15.0632</v>
      </c>
      <c r="U53" s="8">
        <v>24.941199999999998</v>
      </c>
      <c r="V53" s="8">
        <v>96.838300000000004</v>
      </c>
      <c r="W53" s="8">
        <v>15.757400000000001</v>
      </c>
      <c r="X53" s="8">
        <v>1452</v>
      </c>
      <c r="Y53" s="24">
        <v>3184</v>
      </c>
      <c r="Z53" s="8">
        <v>3184</v>
      </c>
    </row>
    <row r="54" spans="1:26" x14ac:dyDescent="0.25">
      <c r="B54" s="23" t="s">
        <v>71</v>
      </c>
      <c r="C54" s="8">
        <v>9.75</v>
      </c>
      <c r="D54" s="8">
        <v>24.028300000000002</v>
      </c>
      <c r="E54" s="8">
        <v>23.727599999999999</v>
      </c>
      <c r="F54" s="8">
        <v>22.056100000000001</v>
      </c>
      <c r="G54" s="8">
        <v>23.741099999999999</v>
      </c>
      <c r="H54" s="8">
        <v>28.027799999999999</v>
      </c>
      <c r="I54" s="8">
        <v>150</v>
      </c>
      <c r="J54" s="8">
        <v>149.39599999999999</v>
      </c>
      <c r="K54" s="8">
        <v>135.625</v>
      </c>
      <c r="L54" s="8">
        <v>97.534499999999994</v>
      </c>
      <c r="M54" s="8">
        <v>76.877300000000005</v>
      </c>
      <c r="N54" s="8">
        <v>72.645799999999994</v>
      </c>
      <c r="O54" s="8">
        <v>16.4115</v>
      </c>
      <c r="P54" s="8">
        <v>16.343499999999999</v>
      </c>
      <c r="Q54" s="8">
        <v>16.184000000000001</v>
      </c>
      <c r="R54" s="8">
        <v>16.055199999999999</v>
      </c>
      <c r="S54" s="8">
        <v>15.8024</v>
      </c>
      <c r="T54" s="8">
        <v>15.098599999999999</v>
      </c>
      <c r="U54" s="8">
        <v>25.0061</v>
      </c>
      <c r="V54" s="8">
        <v>97.572000000000003</v>
      </c>
      <c r="W54" s="8">
        <v>15.780900000000001</v>
      </c>
      <c r="X54" s="8">
        <v>1433</v>
      </c>
      <c r="Y54" s="24">
        <v>3216</v>
      </c>
      <c r="Z54" s="8">
        <v>3216</v>
      </c>
    </row>
    <row r="55" spans="1:26" x14ac:dyDescent="0.25">
      <c r="B55" s="23" t="s">
        <v>72</v>
      </c>
      <c r="C55" s="8">
        <v>10.87</v>
      </c>
      <c r="D55" s="8">
        <v>10.87</v>
      </c>
      <c r="E55" s="8">
        <v>23.959599999999998</v>
      </c>
      <c r="F55" s="8">
        <v>22.407900000000001</v>
      </c>
      <c r="G55" s="8">
        <v>23.564</v>
      </c>
      <c r="H55" s="8">
        <v>27.133299999999998</v>
      </c>
      <c r="I55" s="8">
        <v>150</v>
      </c>
      <c r="J55" s="8">
        <v>150</v>
      </c>
      <c r="K55" s="8">
        <v>137.39400000000001</v>
      </c>
      <c r="L55" s="8">
        <v>100.6</v>
      </c>
      <c r="M55" s="8">
        <v>75.758600000000001</v>
      </c>
      <c r="N55" s="8">
        <v>76.0869</v>
      </c>
      <c r="O55" s="8">
        <v>16.409600000000001</v>
      </c>
      <c r="P55" s="8">
        <v>16.331399999999999</v>
      </c>
      <c r="Q55" s="8">
        <v>16.178799999999999</v>
      </c>
      <c r="R55" s="8">
        <v>16.0505</v>
      </c>
      <c r="S55" s="8">
        <v>15.821099999999999</v>
      </c>
      <c r="T55" s="8">
        <v>15.268599999999999</v>
      </c>
      <c r="U55" s="8">
        <v>24.718</v>
      </c>
      <c r="V55" s="8">
        <v>99.061199999999999</v>
      </c>
      <c r="W55" s="8">
        <v>15.8246</v>
      </c>
      <c r="X55" s="8">
        <v>1416</v>
      </c>
      <c r="Y55" s="24">
        <v>3303</v>
      </c>
      <c r="Z55" s="8">
        <v>3303</v>
      </c>
    </row>
    <row r="56" spans="1:26" x14ac:dyDescent="0.25">
      <c r="B56" s="23" t="s">
        <v>73</v>
      </c>
      <c r="C56" s="8">
        <v>9.7799999999999994</v>
      </c>
      <c r="D56" s="8">
        <v>9.7799999999999994</v>
      </c>
      <c r="E56" s="8">
        <v>22.944700000000001</v>
      </c>
      <c r="F56" s="8">
        <v>23.286899999999999</v>
      </c>
      <c r="G56" s="8">
        <v>23.849599999999999</v>
      </c>
      <c r="H56" s="8">
        <v>26.777100000000001</v>
      </c>
      <c r="I56" s="8">
        <v>150</v>
      </c>
      <c r="J56" s="8">
        <v>150</v>
      </c>
      <c r="K56" s="8">
        <v>140.22999999999999</v>
      </c>
      <c r="L56" s="8">
        <v>103.752</v>
      </c>
      <c r="M56" s="8">
        <v>76.6374</v>
      </c>
      <c r="N56" s="8">
        <v>77.560599999999994</v>
      </c>
      <c r="O56" s="8">
        <v>16.286100000000001</v>
      </c>
      <c r="P56" s="8">
        <v>16.267399999999999</v>
      </c>
      <c r="Q56" s="8">
        <v>16.1614</v>
      </c>
      <c r="R56" s="8">
        <v>16.032800000000002</v>
      </c>
      <c r="S56" s="8">
        <v>15.835900000000001</v>
      </c>
      <c r="T56" s="8">
        <v>15.4359</v>
      </c>
      <c r="U56" s="8">
        <v>24.826699999999999</v>
      </c>
      <c r="V56" s="8">
        <v>100.18899999999999</v>
      </c>
      <c r="W56" s="8">
        <v>15.854799999999999</v>
      </c>
      <c r="X56" s="8">
        <v>1473</v>
      </c>
      <c r="Y56" s="24">
        <v>3457</v>
      </c>
      <c r="Z56" s="8">
        <v>3457</v>
      </c>
    </row>
    <row r="57" spans="1:26" x14ac:dyDescent="0.25">
      <c r="B57" s="22" t="s">
        <v>74</v>
      </c>
      <c r="D57" s="8">
        <v>18.805</v>
      </c>
      <c r="E57" s="8">
        <v>21.53</v>
      </c>
      <c r="F57" s="8">
        <v>23.3</v>
      </c>
      <c r="G57" s="8">
        <v>24.516100000000002</v>
      </c>
      <c r="H57" s="8">
        <v>26.744</v>
      </c>
      <c r="I57" s="8">
        <v>150</v>
      </c>
      <c r="J57" s="8">
        <v>149.999</v>
      </c>
      <c r="K57" s="8">
        <v>143.726</v>
      </c>
      <c r="L57" s="8">
        <v>107.023</v>
      </c>
      <c r="M57" s="8">
        <v>79.0154</v>
      </c>
      <c r="N57" s="8">
        <v>81.438500000000005</v>
      </c>
      <c r="O57" s="8">
        <v>16.096</v>
      </c>
      <c r="P57" s="8">
        <v>16.1297</v>
      </c>
      <c r="Q57" s="8">
        <v>16.133299999999998</v>
      </c>
      <c r="R57" s="8">
        <v>16.007400000000001</v>
      </c>
      <c r="S57" s="8">
        <v>15.7705</v>
      </c>
      <c r="T57" s="8">
        <v>15.5014</v>
      </c>
      <c r="U57" s="8">
        <v>25.064</v>
      </c>
      <c r="V57" s="8">
        <v>102.224</v>
      </c>
      <c r="W57" s="8">
        <v>15.8217</v>
      </c>
      <c r="X57" s="8">
        <v>1448</v>
      </c>
      <c r="Y57" s="24">
        <v>3565</v>
      </c>
      <c r="Z57" s="8">
        <v>3565</v>
      </c>
    </row>
    <row r="58" spans="1:26" x14ac:dyDescent="0.25">
      <c r="B58" s="23" t="s">
        <v>75</v>
      </c>
      <c r="D58" s="8">
        <v>19.803999999999998</v>
      </c>
      <c r="E58" s="8">
        <v>21.621500000000001</v>
      </c>
      <c r="F58" s="8">
        <v>23.133700000000001</v>
      </c>
      <c r="G58" s="8">
        <v>24.6129</v>
      </c>
      <c r="H58" s="8">
        <v>26.6998</v>
      </c>
      <c r="I58" s="8">
        <v>150</v>
      </c>
      <c r="J58" s="8">
        <v>149.66300000000001</v>
      </c>
      <c r="K58" s="8">
        <v>145.23400000000001</v>
      </c>
      <c r="L58" s="8">
        <v>109.53100000000001</v>
      </c>
      <c r="M58" s="8">
        <v>81.230800000000002</v>
      </c>
      <c r="N58" s="8">
        <v>79.684100000000001</v>
      </c>
      <c r="O58" s="8">
        <v>16.020499999999998</v>
      </c>
      <c r="P58" s="8">
        <v>16.068899999999999</v>
      </c>
      <c r="Q58" s="8">
        <v>16.083200000000001</v>
      </c>
      <c r="R58" s="8">
        <v>16.0092</v>
      </c>
      <c r="S58" s="8">
        <v>15.762600000000001</v>
      </c>
      <c r="T58" s="8">
        <v>15.4474</v>
      </c>
      <c r="U58" s="8">
        <v>25.087499999999999</v>
      </c>
      <c r="V58" s="8">
        <v>102.655</v>
      </c>
      <c r="W58" s="8">
        <v>15.7887</v>
      </c>
      <c r="X58" s="8">
        <v>1462</v>
      </c>
      <c r="Y58" s="24">
        <v>3593</v>
      </c>
      <c r="Z58" s="8">
        <v>3593</v>
      </c>
    </row>
    <row r="59" spans="1:26" x14ac:dyDescent="0.25">
      <c r="B59" s="23" t="s">
        <v>76</v>
      </c>
      <c r="C59" s="8">
        <v>18.984999999999999</v>
      </c>
      <c r="D59" s="8">
        <v>19.158000000000001</v>
      </c>
      <c r="E59" s="8">
        <v>22.328499999999998</v>
      </c>
      <c r="F59" s="8">
        <v>23.0303</v>
      </c>
      <c r="G59" s="8">
        <v>24.773099999999999</v>
      </c>
      <c r="H59" s="8">
        <v>26.733699999999999</v>
      </c>
      <c r="I59" s="8">
        <v>149.96799999999999</v>
      </c>
      <c r="J59" s="8">
        <v>149.16800000000001</v>
      </c>
      <c r="K59" s="8">
        <v>147.10900000000001</v>
      </c>
      <c r="L59" s="8">
        <v>112.428</v>
      </c>
      <c r="M59" s="8">
        <v>82.441699999999997</v>
      </c>
      <c r="N59" s="8">
        <v>78.884900000000002</v>
      </c>
      <c r="O59" s="8">
        <v>15.981999999999999</v>
      </c>
      <c r="P59" s="8">
        <v>16.014800000000001</v>
      </c>
      <c r="Q59" s="8">
        <v>16.015999999999998</v>
      </c>
      <c r="R59" s="8">
        <v>15.9915</v>
      </c>
      <c r="S59" s="8">
        <v>15.7804</v>
      </c>
      <c r="T59" s="8">
        <v>15.4146</v>
      </c>
      <c r="U59" s="8">
        <v>25.181699999999999</v>
      </c>
      <c r="V59" s="8">
        <v>103.122</v>
      </c>
      <c r="W59" s="8">
        <v>15.763400000000001</v>
      </c>
      <c r="X59" s="8">
        <v>1467</v>
      </c>
      <c r="Y59" s="24">
        <v>3617</v>
      </c>
      <c r="Z59" s="8">
        <v>3617</v>
      </c>
    </row>
    <row r="60" spans="1:26" x14ac:dyDescent="0.25">
      <c r="B60" s="23" t="s">
        <v>77</v>
      </c>
      <c r="C60" s="8">
        <v>19.559999999999999</v>
      </c>
      <c r="D60" s="8">
        <v>19.343699999999998</v>
      </c>
      <c r="E60" s="8">
        <v>23.121700000000001</v>
      </c>
      <c r="F60" s="8">
        <v>23.091100000000001</v>
      </c>
      <c r="G60" s="8">
        <v>25.093800000000002</v>
      </c>
      <c r="H60" s="8">
        <v>26.444500000000001</v>
      </c>
      <c r="I60" s="8">
        <v>147.935</v>
      </c>
      <c r="J60" s="8">
        <v>147.88300000000001</v>
      </c>
      <c r="K60" s="8">
        <v>147.97399999999999</v>
      </c>
      <c r="L60" s="8">
        <v>116.29</v>
      </c>
      <c r="M60" s="8">
        <v>83.485799999999998</v>
      </c>
      <c r="N60" s="8">
        <v>77.632199999999997</v>
      </c>
      <c r="O60" s="8">
        <v>15.9526</v>
      </c>
      <c r="P60" s="8">
        <v>15.9581</v>
      </c>
      <c r="Q60" s="8">
        <v>15.9664</v>
      </c>
      <c r="R60" s="8">
        <v>15.9628</v>
      </c>
      <c r="S60" s="8">
        <v>15.763</v>
      </c>
      <c r="T60" s="8">
        <v>15.3651</v>
      </c>
      <c r="U60" s="8">
        <v>25.195499999999999</v>
      </c>
      <c r="V60" s="8">
        <v>103.71299999999999</v>
      </c>
      <c r="W60" s="8">
        <v>15.726900000000001</v>
      </c>
      <c r="X60" s="8">
        <v>1472</v>
      </c>
      <c r="Y60" s="24">
        <v>3642</v>
      </c>
      <c r="Z60" s="8">
        <v>3642</v>
      </c>
    </row>
    <row r="61" spans="1:26" x14ac:dyDescent="0.25">
      <c r="B61" s="23" t="s">
        <v>78</v>
      </c>
      <c r="C61" s="8">
        <v>19.890699999999999</v>
      </c>
      <c r="D61" s="8">
        <v>19.638400000000001</v>
      </c>
      <c r="E61" s="8">
        <v>23.492799999999999</v>
      </c>
      <c r="F61" s="8">
        <v>23.207899999999999</v>
      </c>
      <c r="G61" s="8">
        <v>25.462399999999999</v>
      </c>
      <c r="H61" s="8">
        <v>26.289300000000001</v>
      </c>
      <c r="I61" s="8">
        <v>144.79900000000001</v>
      </c>
      <c r="J61" s="8">
        <v>147.09800000000001</v>
      </c>
      <c r="K61" s="8">
        <v>149.27600000000001</v>
      </c>
      <c r="L61" s="8">
        <v>121.069</v>
      </c>
      <c r="M61" s="8">
        <v>84.903800000000004</v>
      </c>
      <c r="N61" s="8">
        <v>76.452500000000001</v>
      </c>
      <c r="O61" s="8">
        <v>15.918200000000001</v>
      </c>
      <c r="P61" s="8">
        <v>15.912100000000001</v>
      </c>
      <c r="Q61" s="8">
        <v>15.919600000000001</v>
      </c>
      <c r="R61" s="8">
        <v>15.927</v>
      </c>
      <c r="S61" s="8">
        <v>15.725300000000001</v>
      </c>
      <c r="T61" s="8">
        <v>15.350899999999999</v>
      </c>
      <c r="U61" s="8">
        <v>25.279299999999999</v>
      </c>
      <c r="V61" s="8">
        <v>104.749</v>
      </c>
      <c r="W61" s="8">
        <v>15.6957</v>
      </c>
      <c r="X61" s="8">
        <v>1497</v>
      </c>
      <c r="Y61" s="24">
        <v>3653</v>
      </c>
      <c r="Z61" s="8">
        <v>3653</v>
      </c>
    </row>
    <row r="62" spans="1:26" x14ac:dyDescent="0.25">
      <c r="B62" s="23" t="s">
        <v>79</v>
      </c>
      <c r="C62" s="8">
        <v>20.37</v>
      </c>
      <c r="D62" s="8">
        <v>20.1906</v>
      </c>
      <c r="E62" s="8">
        <v>23.331600000000002</v>
      </c>
      <c r="F62" s="8">
        <v>23.616399999999999</v>
      </c>
      <c r="G62" s="8">
        <v>25.496700000000001</v>
      </c>
      <c r="H62" s="8">
        <v>26.168199999999999</v>
      </c>
      <c r="I62" s="8">
        <v>140.21199999999999</v>
      </c>
      <c r="J62" s="8">
        <v>145.935</v>
      </c>
      <c r="K62" s="8">
        <v>149.238</v>
      </c>
      <c r="L62" s="8">
        <v>120.447</v>
      </c>
      <c r="M62" s="8">
        <v>86.939499999999995</v>
      </c>
      <c r="N62" s="8">
        <v>75.0244</v>
      </c>
      <c r="O62" s="8">
        <v>16.118500000000001</v>
      </c>
      <c r="P62" s="8">
        <v>16.0548</v>
      </c>
      <c r="Q62" s="8">
        <v>15.9947</v>
      </c>
      <c r="R62" s="8">
        <v>16.0032</v>
      </c>
      <c r="S62" s="8">
        <v>15.8604</v>
      </c>
      <c r="T62" s="8">
        <v>15.4566</v>
      </c>
      <c r="U62" s="8">
        <v>25.2743</v>
      </c>
      <c r="V62" s="8">
        <v>103.583</v>
      </c>
      <c r="W62" s="8">
        <v>15.798500000000001</v>
      </c>
      <c r="X62" s="8">
        <v>1573</v>
      </c>
      <c r="Y62" s="25">
        <v>3526</v>
      </c>
      <c r="Z62" s="8">
        <v>3526</v>
      </c>
    </row>
    <row r="63" spans="1:26" x14ac:dyDescent="0.25">
      <c r="A63" s="7" t="s">
        <v>59</v>
      </c>
      <c r="B63" s="21">
        <v>43022.125</v>
      </c>
      <c r="C63" s="8">
        <v>24.072500000000002</v>
      </c>
      <c r="D63" s="8">
        <v>26.930399999999999</v>
      </c>
      <c r="E63" s="8">
        <v>34.248100000000001</v>
      </c>
      <c r="F63" s="8">
        <v>38.414499999999997</v>
      </c>
      <c r="G63" s="8">
        <v>35.2517</v>
      </c>
      <c r="H63" s="8">
        <v>34.2087</v>
      </c>
      <c r="I63" s="8">
        <v>107.36499999999999</v>
      </c>
      <c r="J63" s="8">
        <v>70.9435</v>
      </c>
      <c r="K63" s="8">
        <v>51.3812</v>
      </c>
      <c r="L63" s="8">
        <v>50.454900000000002</v>
      </c>
      <c r="M63" s="8">
        <v>48.340499999999999</v>
      </c>
      <c r="N63" s="8">
        <v>43.32</v>
      </c>
      <c r="O63" s="8">
        <v>16.158200000000001</v>
      </c>
      <c r="P63" s="8">
        <v>15.4414</v>
      </c>
      <c r="Q63" s="8">
        <v>14.558199999999999</v>
      </c>
      <c r="R63" s="8">
        <v>13.722300000000001</v>
      </c>
      <c r="S63" s="8">
        <v>13.385199999999999</v>
      </c>
      <c r="T63" s="8">
        <v>12.966799999999999</v>
      </c>
      <c r="U63" s="8">
        <v>34.6404</v>
      </c>
      <c r="V63" s="8">
        <v>50.335700000000003</v>
      </c>
      <c r="W63" s="8">
        <v>13.693099999999999</v>
      </c>
      <c r="X63" s="8">
        <v>9029</v>
      </c>
      <c r="Y63" s="24">
        <v>10913</v>
      </c>
      <c r="Z63" s="8">
        <v>10913</v>
      </c>
    </row>
    <row r="64" spans="1:26" x14ac:dyDescent="0.25">
      <c r="B64" s="22" t="s">
        <v>69</v>
      </c>
      <c r="C64" s="8">
        <v>26.292400000000001</v>
      </c>
      <c r="D64" s="8">
        <v>29.714400000000001</v>
      </c>
      <c r="E64" s="8">
        <v>32.959800000000001</v>
      </c>
      <c r="F64" s="8">
        <v>35.447699999999998</v>
      </c>
      <c r="G64" s="8">
        <v>34.192500000000003</v>
      </c>
      <c r="H64" s="8">
        <v>34.2211</v>
      </c>
      <c r="I64" s="8">
        <v>56.642699999999998</v>
      </c>
      <c r="J64" s="8">
        <v>39.650700000000001</v>
      </c>
      <c r="K64" s="8">
        <v>53.226300000000002</v>
      </c>
      <c r="L64" s="8">
        <v>53.648400000000002</v>
      </c>
      <c r="M64" s="8">
        <v>55.841900000000003</v>
      </c>
      <c r="N64" s="8">
        <v>47.955300000000001</v>
      </c>
      <c r="O64" s="8">
        <v>15.250500000000001</v>
      </c>
      <c r="P64" s="8">
        <v>14.794700000000001</v>
      </c>
      <c r="Q64" s="8">
        <v>14.680300000000001</v>
      </c>
      <c r="R64" s="8">
        <v>14.0459</v>
      </c>
      <c r="S64" s="8">
        <v>13.569900000000001</v>
      </c>
      <c r="T64" s="8">
        <v>12.876799999999999</v>
      </c>
      <c r="U64" s="8">
        <v>33.808100000000003</v>
      </c>
      <c r="V64" s="8">
        <v>51.423099999999998</v>
      </c>
      <c r="W64" s="8">
        <v>13.710100000000001</v>
      </c>
      <c r="X64" s="8">
        <v>8652</v>
      </c>
      <c r="Y64" s="24">
        <v>10918</v>
      </c>
      <c r="Z64" s="8">
        <v>10918</v>
      </c>
    </row>
    <row r="65" spans="1:26" x14ac:dyDescent="0.25">
      <c r="B65" s="23" t="s">
        <v>70</v>
      </c>
      <c r="C65" s="8">
        <v>24.8979</v>
      </c>
      <c r="D65" s="8">
        <v>29.8811</v>
      </c>
      <c r="E65" s="8">
        <v>33.349899999999998</v>
      </c>
      <c r="F65" s="8">
        <v>36.3628</v>
      </c>
      <c r="G65" s="8">
        <v>34.517499999999998</v>
      </c>
      <c r="H65" s="8">
        <v>33.7241</v>
      </c>
      <c r="I65" s="8">
        <v>74.828699999999998</v>
      </c>
      <c r="J65" s="8">
        <v>43.587899999999998</v>
      </c>
      <c r="K65" s="8">
        <v>54.049100000000003</v>
      </c>
      <c r="L65" s="8">
        <v>53.339500000000001</v>
      </c>
      <c r="M65" s="8">
        <v>56.168700000000001</v>
      </c>
      <c r="N65" s="8">
        <v>49.354100000000003</v>
      </c>
      <c r="O65" s="8">
        <v>15.55</v>
      </c>
      <c r="P65" s="8">
        <v>14.79</v>
      </c>
      <c r="Q65" s="8">
        <v>14.6449</v>
      </c>
      <c r="R65" s="8">
        <v>13.9793</v>
      </c>
      <c r="S65" s="8">
        <v>13.561</v>
      </c>
      <c r="T65" s="8">
        <v>12.9245</v>
      </c>
      <c r="U65" s="8">
        <v>34.007300000000001</v>
      </c>
      <c r="V65" s="8">
        <v>52.432600000000001</v>
      </c>
      <c r="W65" s="8">
        <v>13.702199999999999</v>
      </c>
      <c r="X65" s="8">
        <v>8546</v>
      </c>
      <c r="Y65" s="24">
        <v>10841</v>
      </c>
      <c r="Z65" s="8">
        <v>10841</v>
      </c>
    </row>
    <row r="66" spans="1:26" x14ac:dyDescent="0.25">
      <c r="B66" s="23" t="s">
        <v>71</v>
      </c>
      <c r="C66" s="8">
        <v>24.162199999999999</v>
      </c>
      <c r="D66" s="8">
        <v>29.787800000000001</v>
      </c>
      <c r="E66" s="8">
        <v>33.797699999999999</v>
      </c>
      <c r="F66" s="8">
        <v>37.167499999999997</v>
      </c>
      <c r="G66" s="8">
        <v>34.976199999999999</v>
      </c>
      <c r="H66" s="8">
        <v>33.521999999999998</v>
      </c>
      <c r="I66" s="8">
        <v>100.44799999999999</v>
      </c>
      <c r="J66" s="8">
        <v>52.461799999999997</v>
      </c>
      <c r="K66" s="8">
        <v>54.482500000000002</v>
      </c>
      <c r="L66" s="8">
        <v>53.8566</v>
      </c>
      <c r="M66" s="8">
        <v>56.837200000000003</v>
      </c>
      <c r="N66" s="8">
        <v>49.283200000000001</v>
      </c>
      <c r="O66" s="8">
        <v>15.897</v>
      </c>
      <c r="P66" s="8">
        <v>14.8468</v>
      </c>
      <c r="Q66" s="8">
        <v>14.610099999999999</v>
      </c>
      <c r="R66" s="8">
        <v>13.934699999999999</v>
      </c>
      <c r="S66" s="8">
        <v>13.4803</v>
      </c>
      <c r="T66" s="8">
        <v>12.975199999999999</v>
      </c>
      <c r="U66" s="8">
        <v>34.328400000000002</v>
      </c>
      <c r="V66" s="8">
        <v>53.539000000000001</v>
      </c>
      <c r="W66" s="8">
        <v>13.687099999999999</v>
      </c>
      <c r="X66" s="8">
        <v>8499</v>
      </c>
      <c r="Y66" s="24">
        <v>10800</v>
      </c>
      <c r="Z66" s="8">
        <v>10800</v>
      </c>
    </row>
    <row r="67" spans="1:26" x14ac:dyDescent="0.25">
      <c r="B67" s="23" t="s">
        <v>72</v>
      </c>
      <c r="C67" s="8">
        <v>23.3904</v>
      </c>
      <c r="D67" s="8">
        <v>29.3202</v>
      </c>
      <c r="E67" s="8">
        <v>33.889899999999997</v>
      </c>
      <c r="F67" s="8">
        <v>37.701799999999999</v>
      </c>
      <c r="G67" s="8">
        <v>35.314</v>
      </c>
      <c r="H67" s="8">
        <v>33.468600000000002</v>
      </c>
      <c r="I67" s="8">
        <v>114.568</v>
      </c>
      <c r="J67" s="8">
        <v>58.960500000000003</v>
      </c>
      <c r="K67" s="8">
        <v>53.6706</v>
      </c>
      <c r="L67" s="8">
        <v>53.230400000000003</v>
      </c>
      <c r="M67" s="8">
        <v>54.6434</v>
      </c>
      <c r="N67" s="8">
        <v>47.730200000000004</v>
      </c>
      <c r="O67" s="8">
        <v>16.049399999999999</v>
      </c>
      <c r="P67" s="8">
        <v>14.993600000000001</v>
      </c>
      <c r="Q67" s="8">
        <v>14.591799999999999</v>
      </c>
      <c r="R67" s="8">
        <v>13.883800000000001</v>
      </c>
      <c r="S67" s="8">
        <v>13.4116</v>
      </c>
      <c r="T67" s="8">
        <v>13.0098</v>
      </c>
      <c r="U67" s="8">
        <v>34.4983</v>
      </c>
      <c r="V67" s="8">
        <v>52.817300000000003</v>
      </c>
      <c r="W67" s="8">
        <v>13.680999999999999</v>
      </c>
      <c r="X67" s="8">
        <v>8622</v>
      </c>
      <c r="Y67" s="24">
        <v>10785</v>
      </c>
      <c r="Z67" s="8">
        <v>10785</v>
      </c>
    </row>
    <row r="68" spans="1:26" x14ac:dyDescent="0.25">
      <c r="B68" s="23" t="s">
        <v>73</v>
      </c>
      <c r="C68" s="8">
        <v>23.8642</v>
      </c>
      <c r="D68" s="8">
        <v>27.4923</v>
      </c>
      <c r="E68" s="8">
        <v>34.157499999999999</v>
      </c>
      <c r="F68" s="8">
        <v>38.191600000000001</v>
      </c>
      <c r="G68" s="8">
        <v>35.497700000000002</v>
      </c>
      <c r="H68" s="8">
        <v>34.226599999999998</v>
      </c>
      <c r="I68" s="8">
        <v>112.90900000000001</v>
      </c>
      <c r="J68" s="8">
        <v>67.359700000000004</v>
      </c>
      <c r="K68" s="8">
        <v>52.000599999999999</v>
      </c>
      <c r="L68" s="8">
        <v>51.410600000000002</v>
      </c>
      <c r="M68" s="8">
        <v>49.172600000000003</v>
      </c>
      <c r="N68" s="8">
        <v>44.703299999999999</v>
      </c>
      <c r="O68" s="8">
        <v>16.065899999999999</v>
      </c>
      <c r="P68" s="8">
        <v>15.3498</v>
      </c>
      <c r="Q68" s="8">
        <v>14.5625</v>
      </c>
      <c r="R68" s="8">
        <v>13.776899999999999</v>
      </c>
      <c r="S68" s="8">
        <v>13.3759</v>
      </c>
      <c r="T68" s="8">
        <v>12.982699999999999</v>
      </c>
      <c r="U68" s="8">
        <v>34.7669</v>
      </c>
      <c r="V68" s="8">
        <v>50.696300000000001</v>
      </c>
      <c r="W68" s="8">
        <v>13.679399999999999</v>
      </c>
      <c r="X68" s="8">
        <v>8947</v>
      </c>
      <c r="Y68" s="24">
        <v>10887</v>
      </c>
      <c r="Z68" s="8">
        <v>10887</v>
      </c>
    </row>
    <row r="69" spans="1:26" x14ac:dyDescent="0.25">
      <c r="B69" s="22" t="s">
        <v>74</v>
      </c>
      <c r="C69" s="8">
        <v>24.534600000000001</v>
      </c>
      <c r="D69" s="8">
        <v>26.139900000000001</v>
      </c>
      <c r="E69" s="8">
        <v>33.859499999999997</v>
      </c>
      <c r="F69" s="8">
        <v>38.937100000000001</v>
      </c>
      <c r="G69" s="8">
        <v>35.234699999999997</v>
      </c>
      <c r="H69" s="8">
        <v>34.433599999999998</v>
      </c>
      <c r="I69" s="8">
        <v>100.92100000000001</v>
      </c>
      <c r="J69" s="8">
        <v>75.121700000000004</v>
      </c>
      <c r="K69" s="8">
        <v>51.129199999999997</v>
      </c>
      <c r="L69" s="8">
        <v>49.211399999999998</v>
      </c>
      <c r="M69" s="8">
        <v>47.781999999999996</v>
      </c>
      <c r="N69" s="8">
        <v>40.684600000000003</v>
      </c>
      <c r="O69" s="8">
        <v>16.147600000000001</v>
      </c>
      <c r="P69" s="8">
        <v>15.540699999999999</v>
      </c>
      <c r="Q69" s="8">
        <v>14.5862</v>
      </c>
      <c r="R69" s="8">
        <v>13.594799999999999</v>
      </c>
      <c r="S69" s="8">
        <v>13.370200000000001</v>
      </c>
      <c r="T69" s="8">
        <v>12.931900000000001</v>
      </c>
      <c r="U69" s="8">
        <v>34.616199999999999</v>
      </c>
      <c r="V69" s="8">
        <v>49.654299999999999</v>
      </c>
      <c r="W69" s="8">
        <v>13.6837</v>
      </c>
      <c r="X69" s="8">
        <v>9221</v>
      </c>
      <c r="Y69" s="24">
        <v>11068</v>
      </c>
      <c r="Z69" s="8">
        <v>11068</v>
      </c>
    </row>
    <row r="70" spans="1:26" x14ac:dyDescent="0.25">
      <c r="B70" s="23" t="s">
        <v>75</v>
      </c>
      <c r="C70" s="8">
        <v>24.881399999999999</v>
      </c>
      <c r="D70" s="8">
        <v>25.4542</v>
      </c>
      <c r="E70" s="8">
        <v>33.282200000000003</v>
      </c>
      <c r="F70" s="8">
        <v>39.536000000000001</v>
      </c>
      <c r="G70" s="8">
        <v>34.9467</v>
      </c>
      <c r="H70" s="8">
        <v>34.103099999999998</v>
      </c>
      <c r="I70" s="8">
        <v>96.594899999999996</v>
      </c>
      <c r="J70" s="8">
        <v>80.5852</v>
      </c>
      <c r="K70" s="8">
        <v>51.0747</v>
      </c>
      <c r="L70" s="8">
        <v>48.496400000000001</v>
      </c>
      <c r="M70" s="8">
        <v>46.734200000000001</v>
      </c>
      <c r="N70" s="8">
        <v>38.056600000000003</v>
      </c>
      <c r="O70" s="8">
        <v>16.071000000000002</v>
      </c>
      <c r="P70" s="8">
        <v>15.654999999999999</v>
      </c>
      <c r="Q70" s="8">
        <v>14.6233</v>
      </c>
      <c r="R70" s="8">
        <v>13.4823</v>
      </c>
      <c r="S70" s="8">
        <v>13.3127</v>
      </c>
      <c r="T70" s="8">
        <v>12.874700000000001</v>
      </c>
      <c r="U70" s="8">
        <v>34.387700000000002</v>
      </c>
      <c r="V70" s="8">
        <v>49.113500000000002</v>
      </c>
      <c r="W70" s="8">
        <v>13.662000000000001</v>
      </c>
      <c r="X70" s="8">
        <v>9419</v>
      </c>
      <c r="Y70" s="24">
        <v>11235</v>
      </c>
      <c r="Z70" s="8">
        <v>11235</v>
      </c>
    </row>
    <row r="71" spans="1:26" x14ac:dyDescent="0.25">
      <c r="B71" s="23" t="s">
        <v>76</v>
      </c>
      <c r="C71" s="8">
        <v>25.287600000000001</v>
      </c>
      <c r="D71" s="8">
        <v>25.412500000000001</v>
      </c>
      <c r="E71" s="8">
        <v>32.827500000000001</v>
      </c>
      <c r="F71" s="8">
        <v>40.105899999999998</v>
      </c>
      <c r="G71" s="8">
        <v>35.393099999999997</v>
      </c>
      <c r="H71" s="8">
        <v>34.078699999999998</v>
      </c>
      <c r="I71" s="8">
        <v>89.434399999999997</v>
      </c>
      <c r="J71" s="8">
        <v>85.594899999999996</v>
      </c>
      <c r="K71" s="8">
        <v>51.7117</v>
      </c>
      <c r="L71" s="8">
        <v>48.104599999999998</v>
      </c>
      <c r="M71" s="8">
        <v>45.599600000000002</v>
      </c>
      <c r="N71" s="8">
        <v>36.488199999999999</v>
      </c>
      <c r="O71" s="8">
        <v>15.956300000000001</v>
      </c>
      <c r="P71" s="8">
        <v>15.6549</v>
      </c>
      <c r="Q71" s="8">
        <v>14.6479</v>
      </c>
      <c r="R71" s="8">
        <v>13.4017</v>
      </c>
      <c r="S71" s="8">
        <v>13.254300000000001</v>
      </c>
      <c r="T71" s="8">
        <v>12.799300000000001</v>
      </c>
      <c r="U71" s="8">
        <v>34.536000000000001</v>
      </c>
      <c r="V71" s="8">
        <v>48.701099999999997</v>
      </c>
      <c r="W71" s="8">
        <v>13.614699999999999</v>
      </c>
      <c r="X71" s="8">
        <v>9536</v>
      </c>
      <c r="Y71" s="24">
        <v>11309</v>
      </c>
      <c r="Z71" s="8">
        <v>11309</v>
      </c>
    </row>
    <row r="72" spans="1:26" x14ac:dyDescent="0.25">
      <c r="B72" s="23" t="s">
        <v>77</v>
      </c>
      <c r="C72" s="8">
        <v>25.9344</v>
      </c>
      <c r="D72" s="8">
        <v>25.708100000000002</v>
      </c>
      <c r="E72" s="8">
        <v>32.007899999999999</v>
      </c>
      <c r="F72" s="8">
        <v>40.478099999999998</v>
      </c>
      <c r="G72" s="8">
        <v>35.993400000000001</v>
      </c>
      <c r="H72" s="8">
        <v>34.177399999999999</v>
      </c>
      <c r="I72" s="8">
        <v>80.729699999999994</v>
      </c>
      <c r="J72" s="8">
        <v>90.162300000000002</v>
      </c>
      <c r="K72" s="8">
        <v>52.033000000000001</v>
      </c>
      <c r="L72" s="8">
        <v>47.392000000000003</v>
      </c>
      <c r="M72" s="8">
        <v>43.8292</v>
      </c>
      <c r="N72" s="8">
        <v>35.430300000000003</v>
      </c>
      <c r="O72" s="8">
        <v>15.792899999999999</v>
      </c>
      <c r="P72" s="8">
        <v>15.6275</v>
      </c>
      <c r="Q72" s="8">
        <v>14.6782</v>
      </c>
      <c r="R72" s="8">
        <v>13.3392</v>
      </c>
      <c r="S72" s="8">
        <v>13.1671</v>
      </c>
      <c r="T72" s="8">
        <v>12.743499999999999</v>
      </c>
      <c r="U72" s="8">
        <v>34.7318</v>
      </c>
      <c r="V72" s="8">
        <v>48.041899999999998</v>
      </c>
      <c r="W72" s="8">
        <v>13.5641</v>
      </c>
      <c r="X72" s="8">
        <v>9588</v>
      </c>
      <c r="Y72" s="24">
        <v>11331</v>
      </c>
      <c r="Z72" s="8">
        <v>11331</v>
      </c>
    </row>
    <row r="73" spans="1:26" x14ac:dyDescent="0.25">
      <c r="B73" s="23" t="s">
        <v>78</v>
      </c>
      <c r="C73" s="8">
        <v>26.8598</v>
      </c>
      <c r="D73" s="8">
        <v>26.2241</v>
      </c>
      <c r="E73" s="8">
        <v>31.378</v>
      </c>
      <c r="F73" s="8">
        <v>40.804600000000001</v>
      </c>
      <c r="G73" s="8">
        <v>36.1751</v>
      </c>
      <c r="H73" s="8">
        <v>34.392099999999999</v>
      </c>
      <c r="I73" s="8">
        <v>72.120500000000007</v>
      </c>
      <c r="J73" s="8">
        <v>92.594099999999997</v>
      </c>
      <c r="K73" s="8">
        <v>53.118899999999996</v>
      </c>
      <c r="L73" s="8">
        <v>46.488300000000002</v>
      </c>
      <c r="M73" s="8">
        <v>42.421300000000002</v>
      </c>
      <c r="N73" s="8">
        <v>34.737200000000001</v>
      </c>
      <c r="O73" s="8">
        <v>15.626300000000001</v>
      </c>
      <c r="P73" s="8">
        <v>15.5783</v>
      </c>
      <c r="Q73" s="8">
        <v>14.7074</v>
      </c>
      <c r="R73" s="8">
        <v>13.2906</v>
      </c>
      <c r="S73" s="8">
        <v>13.116199999999999</v>
      </c>
      <c r="T73" s="8">
        <v>12.697699999999999</v>
      </c>
      <c r="U73" s="8">
        <v>34.909500000000001</v>
      </c>
      <c r="V73" s="8">
        <v>47.434899999999999</v>
      </c>
      <c r="W73" s="8">
        <v>13.5238</v>
      </c>
      <c r="X73" s="8">
        <v>9641</v>
      </c>
      <c r="Y73" s="24">
        <v>11322</v>
      </c>
      <c r="Z73" s="8">
        <v>11322</v>
      </c>
    </row>
    <row r="74" spans="1:26" x14ac:dyDescent="0.25">
      <c r="B74" s="23" t="s">
        <v>79</v>
      </c>
      <c r="C74" s="8">
        <v>27.711600000000001</v>
      </c>
      <c r="D74" s="8">
        <v>26.729099999999999</v>
      </c>
      <c r="E74" s="8">
        <v>30.708400000000001</v>
      </c>
      <c r="F74" s="8">
        <v>40.594299999999997</v>
      </c>
      <c r="G74" s="8">
        <v>36.923999999999999</v>
      </c>
      <c r="H74" s="8">
        <v>34.593400000000003</v>
      </c>
      <c r="I74" s="8">
        <v>64.608999999999995</v>
      </c>
      <c r="J74" s="8">
        <v>93.417500000000004</v>
      </c>
      <c r="K74" s="8">
        <v>54.9754</v>
      </c>
      <c r="L74" s="8">
        <v>45.400300000000001</v>
      </c>
      <c r="M74" s="8">
        <v>40.901699999999998</v>
      </c>
      <c r="N74" s="8">
        <v>34.603099999999998</v>
      </c>
      <c r="O74" s="8">
        <v>15.4915</v>
      </c>
      <c r="P74" s="8">
        <v>15.5352</v>
      </c>
      <c r="Q74" s="8">
        <v>14.772399999999999</v>
      </c>
      <c r="R74" s="8">
        <v>13.3323</v>
      </c>
      <c r="S74" s="8">
        <v>13.049099999999999</v>
      </c>
      <c r="T74" s="8">
        <v>12.738300000000001</v>
      </c>
      <c r="U74" s="8">
        <v>35.113599999999998</v>
      </c>
      <c r="V74" s="8">
        <v>46.964799999999997</v>
      </c>
      <c r="W74" s="8">
        <v>13.5318</v>
      </c>
      <c r="X74" s="8">
        <v>9725</v>
      </c>
      <c r="Y74" s="25">
        <v>11269</v>
      </c>
      <c r="Z74" s="8">
        <v>11269</v>
      </c>
    </row>
    <row r="75" spans="1:26" x14ac:dyDescent="0.25">
      <c r="A75" s="7" t="s">
        <v>49</v>
      </c>
      <c r="B75" s="21">
        <v>43041.125</v>
      </c>
      <c r="C75" s="8">
        <v>25.524699999999999</v>
      </c>
      <c r="D75" s="8">
        <v>29.6401</v>
      </c>
      <c r="E75" s="8">
        <v>36.770600000000002</v>
      </c>
      <c r="F75" s="8">
        <v>38.133400000000002</v>
      </c>
      <c r="G75" s="8">
        <v>35.8048</v>
      </c>
      <c r="H75" s="8">
        <v>33.521999999999998</v>
      </c>
      <c r="I75" s="8">
        <v>82.372200000000007</v>
      </c>
      <c r="J75" s="8">
        <v>89.154799999999994</v>
      </c>
      <c r="K75" s="8">
        <v>49.1875</v>
      </c>
      <c r="L75" s="8">
        <v>21.3932</v>
      </c>
      <c r="M75" s="8">
        <v>22.056100000000001</v>
      </c>
      <c r="N75" s="8">
        <v>10.3028</v>
      </c>
      <c r="O75" s="8">
        <v>15.023300000000001</v>
      </c>
      <c r="P75" s="8">
        <v>14.3187</v>
      </c>
      <c r="Q75" s="8">
        <v>12.652900000000001</v>
      </c>
      <c r="R75" s="8">
        <v>11.2066</v>
      </c>
      <c r="S75" s="8">
        <v>11.2638</v>
      </c>
      <c r="T75" s="8">
        <v>9.5535599999999992</v>
      </c>
      <c r="U75" s="8">
        <v>35.244</v>
      </c>
      <c r="V75" s="8">
        <v>29.578299999999999</v>
      </c>
      <c r="W75" s="8">
        <v>11.3</v>
      </c>
      <c r="X75" s="8">
        <v>19543</v>
      </c>
      <c r="Y75" s="24">
        <v>27489</v>
      </c>
      <c r="Z75" s="8">
        <v>27489</v>
      </c>
    </row>
    <row r="76" spans="1:26" x14ac:dyDescent="0.25">
      <c r="B76" s="22" t="s">
        <v>69</v>
      </c>
      <c r="C76" s="8">
        <v>24.6387</v>
      </c>
      <c r="D76" s="8">
        <v>30.9876</v>
      </c>
      <c r="E76" s="8">
        <v>36.6646</v>
      </c>
      <c r="F76" s="8">
        <v>35.750799999999998</v>
      </c>
      <c r="G76" s="8">
        <v>37.6828</v>
      </c>
      <c r="H76" s="8">
        <v>32.696599999999997</v>
      </c>
      <c r="I76" s="8">
        <v>87.915300000000002</v>
      </c>
      <c r="J76" s="8">
        <v>85.336200000000005</v>
      </c>
      <c r="K76" s="8">
        <v>50.718600000000002</v>
      </c>
      <c r="L76" s="8">
        <v>25.8474</v>
      </c>
      <c r="M76" s="8">
        <v>16.480599999999999</v>
      </c>
      <c r="N76" s="8">
        <v>10.3689</v>
      </c>
      <c r="O76" s="8">
        <v>15.054600000000001</v>
      </c>
      <c r="P76" s="8">
        <v>14.3667</v>
      </c>
      <c r="Q76" s="8">
        <v>12.4739</v>
      </c>
      <c r="R76" s="8">
        <v>11.7226</v>
      </c>
      <c r="S76" s="8">
        <v>11.0138</v>
      </c>
      <c r="T76" s="8">
        <v>9.3874300000000002</v>
      </c>
      <c r="U76" s="8">
        <v>34.991500000000002</v>
      </c>
      <c r="V76" s="8">
        <v>29.322800000000001</v>
      </c>
      <c r="W76" s="8">
        <v>11.2837</v>
      </c>
      <c r="X76" s="8">
        <v>19401</v>
      </c>
      <c r="Y76" s="24">
        <v>27231</v>
      </c>
      <c r="Z76" s="8">
        <v>27231</v>
      </c>
    </row>
    <row r="77" spans="1:26" x14ac:dyDescent="0.25">
      <c r="B77" s="23" t="s">
        <v>70</v>
      </c>
      <c r="C77" s="8">
        <v>24.5</v>
      </c>
      <c r="D77" s="8">
        <v>31.011399999999998</v>
      </c>
      <c r="E77" s="8">
        <v>36.698500000000003</v>
      </c>
      <c r="F77" s="8">
        <v>35.401800000000001</v>
      </c>
      <c r="G77" s="8">
        <v>37.441400000000002</v>
      </c>
      <c r="H77" s="8">
        <v>32.5289</v>
      </c>
      <c r="I77" s="8">
        <v>88.034099999999995</v>
      </c>
      <c r="J77" s="8">
        <v>88.868499999999997</v>
      </c>
      <c r="K77" s="8">
        <v>49.942900000000002</v>
      </c>
      <c r="L77" s="8">
        <v>25.632899999999999</v>
      </c>
      <c r="M77" s="8">
        <v>17.567</v>
      </c>
      <c r="N77" s="8">
        <v>10.6302</v>
      </c>
      <c r="O77" s="8">
        <v>15.050700000000001</v>
      </c>
      <c r="P77" s="8">
        <v>14.3843</v>
      </c>
      <c r="Q77" s="8">
        <v>12.454800000000001</v>
      </c>
      <c r="R77" s="8">
        <v>11.650399999999999</v>
      </c>
      <c r="S77" s="8">
        <v>11.0489</v>
      </c>
      <c r="T77" s="8">
        <v>9.4100800000000007</v>
      </c>
      <c r="U77" s="8">
        <v>34.817399999999999</v>
      </c>
      <c r="V77" s="8">
        <v>29.812799999999999</v>
      </c>
      <c r="W77" s="8">
        <v>11.2814</v>
      </c>
      <c r="X77" s="8">
        <v>19144</v>
      </c>
      <c r="Y77" s="24">
        <v>27215</v>
      </c>
      <c r="Z77" s="8">
        <v>27215</v>
      </c>
    </row>
    <row r="78" spans="1:26" x14ac:dyDescent="0.25">
      <c r="B78" s="23" t="s">
        <v>71</v>
      </c>
      <c r="C78" s="8">
        <v>24.554099999999998</v>
      </c>
      <c r="D78" s="8">
        <v>31.063500000000001</v>
      </c>
      <c r="E78" s="8">
        <v>37.1036</v>
      </c>
      <c r="F78" s="8">
        <v>35.802700000000002</v>
      </c>
      <c r="G78" s="8">
        <v>36.978700000000003</v>
      </c>
      <c r="H78" s="8">
        <v>33.253399999999999</v>
      </c>
      <c r="I78" s="8">
        <v>87.498500000000007</v>
      </c>
      <c r="J78" s="8">
        <v>90.139300000000006</v>
      </c>
      <c r="K78" s="8">
        <v>49.782299999999999</v>
      </c>
      <c r="L78" s="8">
        <v>24.9712</v>
      </c>
      <c r="M78" s="8">
        <v>18.450099999999999</v>
      </c>
      <c r="N78" s="8">
        <v>10.6121</v>
      </c>
      <c r="O78" s="8">
        <v>15.040800000000001</v>
      </c>
      <c r="P78" s="8">
        <v>14.3751</v>
      </c>
      <c r="Q78" s="8">
        <v>12.458600000000001</v>
      </c>
      <c r="R78" s="8">
        <v>11.517899999999999</v>
      </c>
      <c r="S78" s="8">
        <v>11.1302</v>
      </c>
      <c r="T78" s="8">
        <v>9.3945900000000009</v>
      </c>
      <c r="U78" s="8">
        <v>35.043199999999999</v>
      </c>
      <c r="V78" s="8">
        <v>29.910599999999999</v>
      </c>
      <c r="W78" s="8">
        <v>11.2658</v>
      </c>
      <c r="X78" s="8">
        <v>19211</v>
      </c>
      <c r="Y78" s="24">
        <v>27264</v>
      </c>
      <c r="Z78" s="8">
        <v>27264</v>
      </c>
    </row>
    <row r="79" spans="1:26" x14ac:dyDescent="0.25">
      <c r="B79" s="23" t="s">
        <v>72</v>
      </c>
      <c r="C79" s="8">
        <v>24.992100000000001</v>
      </c>
      <c r="D79" s="8">
        <v>31.502800000000001</v>
      </c>
      <c r="E79" s="8">
        <v>37.335299999999997</v>
      </c>
      <c r="F79" s="8">
        <v>36.240900000000003</v>
      </c>
      <c r="G79" s="8">
        <v>36.985500000000002</v>
      </c>
      <c r="H79" s="8">
        <v>33.554600000000001</v>
      </c>
      <c r="I79" s="8">
        <v>87.236699999999999</v>
      </c>
      <c r="J79" s="8">
        <v>91.168099999999995</v>
      </c>
      <c r="K79" s="8">
        <v>49.685299999999998</v>
      </c>
      <c r="L79" s="8">
        <v>24.2257</v>
      </c>
      <c r="M79" s="8">
        <v>19.348600000000001</v>
      </c>
      <c r="N79" s="8">
        <v>10.8042</v>
      </c>
      <c r="O79" s="8">
        <v>15.018599999999999</v>
      </c>
      <c r="P79" s="8">
        <v>14.3504</v>
      </c>
      <c r="Q79" s="8">
        <v>12.4649</v>
      </c>
      <c r="R79" s="8">
        <v>11.4358</v>
      </c>
      <c r="S79" s="8">
        <v>11.165699999999999</v>
      </c>
      <c r="T79" s="8">
        <v>9.4075299999999995</v>
      </c>
      <c r="U79" s="8">
        <v>35.309399999999997</v>
      </c>
      <c r="V79" s="8">
        <v>30.047999999999998</v>
      </c>
      <c r="W79" s="8">
        <v>11.2567</v>
      </c>
      <c r="X79" s="8">
        <v>19271</v>
      </c>
      <c r="Y79" s="24">
        <v>27285</v>
      </c>
      <c r="Z79" s="8">
        <v>27285</v>
      </c>
    </row>
    <row r="80" spans="1:26" x14ac:dyDescent="0.25">
      <c r="B80" s="23" t="s">
        <v>73</v>
      </c>
      <c r="C80" s="8">
        <v>25.393799999999999</v>
      </c>
      <c r="D80" s="8">
        <v>30.103400000000001</v>
      </c>
      <c r="E80" s="8">
        <v>37.042900000000003</v>
      </c>
      <c r="F80" s="8">
        <v>37.433799999999998</v>
      </c>
      <c r="G80" s="8">
        <v>36.486400000000003</v>
      </c>
      <c r="H80" s="8">
        <v>33.157200000000003</v>
      </c>
      <c r="I80" s="8">
        <v>84.859700000000004</v>
      </c>
      <c r="J80" s="8">
        <v>90.873599999999996</v>
      </c>
      <c r="K80" s="8">
        <v>48.781799999999997</v>
      </c>
      <c r="L80" s="8">
        <v>22.424900000000001</v>
      </c>
      <c r="M80" s="8">
        <v>21.296099999999999</v>
      </c>
      <c r="N80" s="8">
        <v>10.2317</v>
      </c>
      <c r="O80" s="8">
        <v>15.009399999999999</v>
      </c>
      <c r="P80" s="8">
        <v>14.3499</v>
      </c>
      <c r="Q80" s="8">
        <v>12.5908</v>
      </c>
      <c r="R80" s="8">
        <v>11.2737</v>
      </c>
      <c r="S80" s="8">
        <v>11.244899999999999</v>
      </c>
      <c r="T80" s="8">
        <v>9.5074299999999994</v>
      </c>
      <c r="U80" s="8">
        <v>35.222200000000001</v>
      </c>
      <c r="V80" s="8">
        <v>29.708400000000001</v>
      </c>
      <c r="W80" s="8">
        <v>11.2872</v>
      </c>
      <c r="X80" s="8">
        <v>19427</v>
      </c>
      <c r="Y80" s="24">
        <v>27458</v>
      </c>
      <c r="Z80" s="8">
        <v>27458</v>
      </c>
    </row>
    <row r="81" spans="1:26" x14ac:dyDescent="0.25">
      <c r="B81" s="22" t="s">
        <v>74</v>
      </c>
      <c r="C81" s="8">
        <v>25.6782</v>
      </c>
      <c r="D81" s="8">
        <v>29.442499999999999</v>
      </c>
      <c r="E81" s="8">
        <v>36.228099999999998</v>
      </c>
      <c r="F81" s="8">
        <v>38.437199999999997</v>
      </c>
      <c r="G81" s="8">
        <v>35.535800000000002</v>
      </c>
      <c r="H81" s="8">
        <v>33.015999999999998</v>
      </c>
      <c r="I81" s="8">
        <v>79.497100000000003</v>
      </c>
      <c r="J81" s="8">
        <v>90.057400000000001</v>
      </c>
      <c r="K81" s="8">
        <v>48.250700000000002</v>
      </c>
      <c r="L81" s="8">
        <v>20.1357</v>
      </c>
      <c r="M81" s="8">
        <v>22.702999999999999</v>
      </c>
      <c r="N81" s="8">
        <v>10.754300000000001</v>
      </c>
      <c r="O81" s="8">
        <v>15.0121</v>
      </c>
      <c r="P81" s="8">
        <v>14.284700000000001</v>
      </c>
      <c r="Q81" s="8">
        <v>12.710599999999999</v>
      </c>
      <c r="R81" s="8">
        <v>11.1839</v>
      </c>
      <c r="S81" s="8">
        <v>11.291499999999999</v>
      </c>
      <c r="T81" s="8">
        <v>9.5952099999999998</v>
      </c>
      <c r="U81" s="8">
        <v>35.011499999999998</v>
      </c>
      <c r="V81" s="8">
        <v>29.534500000000001</v>
      </c>
      <c r="W81" s="8">
        <v>11.321999999999999</v>
      </c>
      <c r="X81" s="8">
        <v>19777</v>
      </c>
      <c r="Y81" s="24">
        <v>27441</v>
      </c>
      <c r="Z81" s="8">
        <v>27441</v>
      </c>
    </row>
    <row r="82" spans="1:26" x14ac:dyDescent="0.25">
      <c r="B82" s="23" t="s">
        <v>75</v>
      </c>
      <c r="C82" s="8">
        <v>26.108599999999999</v>
      </c>
      <c r="D82" s="8">
        <v>29.457699999999999</v>
      </c>
      <c r="E82" s="8">
        <v>35.956600000000002</v>
      </c>
      <c r="F82" s="8">
        <v>38.9238</v>
      </c>
      <c r="G82" s="8">
        <v>35.5563</v>
      </c>
      <c r="H82" s="8">
        <v>33.114800000000002</v>
      </c>
      <c r="I82" s="8">
        <v>77.307100000000005</v>
      </c>
      <c r="J82" s="8">
        <v>89.594099999999997</v>
      </c>
      <c r="K82" s="8">
        <v>48.8735</v>
      </c>
      <c r="L82" s="8">
        <v>19.575199999999999</v>
      </c>
      <c r="M82" s="8">
        <v>22.987400000000001</v>
      </c>
      <c r="N82" s="8">
        <v>11.2628</v>
      </c>
      <c r="O82" s="8">
        <v>14.9621</v>
      </c>
      <c r="P82" s="8">
        <v>14.233599999999999</v>
      </c>
      <c r="Q82" s="8">
        <v>12.766</v>
      </c>
      <c r="R82" s="8">
        <v>11.215199999999999</v>
      </c>
      <c r="S82" s="8">
        <v>11.275499999999999</v>
      </c>
      <c r="T82" s="8">
        <v>9.6017600000000005</v>
      </c>
      <c r="U82" s="8">
        <v>35.104500000000002</v>
      </c>
      <c r="V82" s="8">
        <v>29.597300000000001</v>
      </c>
      <c r="W82" s="8">
        <v>11.3249</v>
      </c>
      <c r="X82" s="8">
        <v>19947</v>
      </c>
      <c r="Y82" s="24">
        <v>27443</v>
      </c>
      <c r="Z82" s="8">
        <v>27443</v>
      </c>
    </row>
    <row r="83" spans="1:26" x14ac:dyDescent="0.25">
      <c r="B83" s="23" t="s">
        <v>76</v>
      </c>
      <c r="C83" s="8">
        <v>26.691500000000001</v>
      </c>
      <c r="D83" s="8">
        <v>29.6465</v>
      </c>
      <c r="E83" s="8">
        <v>35.753799999999998</v>
      </c>
      <c r="F83" s="8">
        <v>39.401400000000002</v>
      </c>
      <c r="G83" s="8">
        <v>35.737200000000001</v>
      </c>
      <c r="H83" s="8">
        <v>32.9071</v>
      </c>
      <c r="I83" s="8">
        <v>75.951499999999996</v>
      </c>
      <c r="J83" s="8">
        <v>88.571700000000007</v>
      </c>
      <c r="K83" s="8">
        <v>49.025700000000001</v>
      </c>
      <c r="L83" s="8">
        <v>19.071300000000001</v>
      </c>
      <c r="M83" s="8">
        <v>22.976199999999999</v>
      </c>
      <c r="N83" s="8">
        <v>11.7079</v>
      </c>
      <c r="O83" s="8">
        <v>14.890700000000001</v>
      </c>
      <c r="P83" s="8">
        <v>14.1996</v>
      </c>
      <c r="Q83" s="8">
        <v>12.8347</v>
      </c>
      <c r="R83" s="8">
        <v>11.236800000000001</v>
      </c>
      <c r="S83" s="8">
        <v>11.2525</v>
      </c>
      <c r="T83" s="8">
        <v>9.6446900000000007</v>
      </c>
      <c r="U83" s="8">
        <v>35.165900000000001</v>
      </c>
      <c r="V83" s="8">
        <v>29.526499999999999</v>
      </c>
      <c r="W83" s="8">
        <v>11.3405</v>
      </c>
      <c r="X83" s="8">
        <v>20224</v>
      </c>
      <c r="Y83" s="24">
        <v>27438</v>
      </c>
      <c r="Z83" s="8">
        <v>27438</v>
      </c>
    </row>
    <row r="84" spans="1:26" x14ac:dyDescent="0.25">
      <c r="B84" s="23" t="s">
        <v>77</v>
      </c>
      <c r="C84" s="8">
        <v>27.452000000000002</v>
      </c>
      <c r="D84" s="8">
        <v>29.725000000000001</v>
      </c>
      <c r="E84" s="8">
        <v>35.758899999999997</v>
      </c>
      <c r="F84" s="8">
        <v>39.8491</v>
      </c>
      <c r="G84" s="8">
        <v>35.7761</v>
      </c>
      <c r="H84" s="8">
        <v>33.201500000000003</v>
      </c>
      <c r="I84" s="8">
        <v>74.833299999999994</v>
      </c>
      <c r="J84" s="8">
        <v>86.978700000000003</v>
      </c>
      <c r="K84" s="8">
        <v>49.409399999999998</v>
      </c>
      <c r="L84" s="8">
        <v>18.857900000000001</v>
      </c>
      <c r="M84" s="8">
        <v>22.426300000000001</v>
      </c>
      <c r="N84" s="8">
        <v>12.0991</v>
      </c>
      <c r="O84" s="8">
        <v>14.806699999999999</v>
      </c>
      <c r="P84" s="8">
        <v>14.165100000000001</v>
      </c>
      <c r="Q84" s="8">
        <v>12.910500000000001</v>
      </c>
      <c r="R84" s="8">
        <v>11.240399999999999</v>
      </c>
      <c r="S84" s="8">
        <v>11.215199999999999</v>
      </c>
      <c r="T84" s="8">
        <v>9.7309800000000006</v>
      </c>
      <c r="U84" s="8">
        <v>35.368000000000002</v>
      </c>
      <c r="V84" s="8">
        <v>29.378799999999998</v>
      </c>
      <c r="W84" s="8">
        <v>11.3645</v>
      </c>
      <c r="X84" s="8">
        <v>20467</v>
      </c>
      <c r="Y84" s="24">
        <v>27370</v>
      </c>
      <c r="Z84" s="8">
        <v>27370</v>
      </c>
    </row>
    <row r="85" spans="1:26" x14ac:dyDescent="0.25">
      <c r="B85" s="23" t="s">
        <v>78</v>
      </c>
      <c r="C85" s="8">
        <v>28.208400000000001</v>
      </c>
      <c r="D85" s="8">
        <v>29.800599999999999</v>
      </c>
      <c r="E85" s="8">
        <v>35.792000000000002</v>
      </c>
      <c r="F85" s="8">
        <v>40.103000000000002</v>
      </c>
      <c r="G85" s="8">
        <v>35.931800000000003</v>
      </c>
      <c r="H85" s="8">
        <v>32.537100000000002</v>
      </c>
      <c r="I85" s="8">
        <v>74.731499999999997</v>
      </c>
      <c r="J85" s="8">
        <v>83.245999999999995</v>
      </c>
      <c r="K85" s="8">
        <v>51.144799999999996</v>
      </c>
      <c r="L85" s="8">
        <v>18.6145</v>
      </c>
      <c r="M85" s="8">
        <v>21.762699999999999</v>
      </c>
      <c r="N85" s="8">
        <v>12.275700000000001</v>
      </c>
      <c r="O85" s="8">
        <v>14.7317</v>
      </c>
      <c r="P85" s="8">
        <v>14.1242</v>
      </c>
      <c r="Q85" s="8">
        <v>12.9907</v>
      </c>
      <c r="R85" s="8">
        <v>11.239599999999999</v>
      </c>
      <c r="S85" s="8">
        <v>11.183400000000001</v>
      </c>
      <c r="T85" s="8">
        <v>9.8932599999999997</v>
      </c>
      <c r="U85" s="8">
        <v>35.2774</v>
      </c>
      <c r="V85" s="8">
        <v>29.1235</v>
      </c>
      <c r="W85" s="8">
        <v>11.4095</v>
      </c>
      <c r="X85" s="8">
        <v>20766</v>
      </c>
      <c r="Y85" s="24">
        <v>27412</v>
      </c>
      <c r="Z85" s="8">
        <v>27412</v>
      </c>
    </row>
    <row r="86" spans="1:26" x14ac:dyDescent="0.25">
      <c r="B86" s="23" t="s">
        <v>79</v>
      </c>
      <c r="C86" s="8">
        <v>28.892099999999999</v>
      </c>
      <c r="D86" s="8">
        <v>29.834900000000001</v>
      </c>
      <c r="E86" s="8">
        <v>35.757800000000003</v>
      </c>
      <c r="F86" s="8">
        <v>40.131399999999999</v>
      </c>
      <c r="G86" s="8">
        <v>36.317399999999999</v>
      </c>
      <c r="H86" s="8">
        <v>32.458399999999997</v>
      </c>
      <c r="I86" s="8">
        <v>74.8232</v>
      </c>
      <c r="J86" s="8">
        <v>78.8095</v>
      </c>
      <c r="K86" s="8">
        <v>54.571100000000001</v>
      </c>
      <c r="L86" s="8">
        <v>18.8581</v>
      </c>
      <c r="M86" s="8">
        <v>20.628699999999998</v>
      </c>
      <c r="N86" s="8">
        <v>12.8398</v>
      </c>
      <c r="O86" s="8">
        <v>14.6386</v>
      </c>
      <c r="P86" s="8">
        <v>14.077500000000001</v>
      </c>
      <c r="Q86" s="8">
        <v>13.110099999999999</v>
      </c>
      <c r="R86" s="8">
        <v>11.307</v>
      </c>
      <c r="S86" s="8">
        <v>11.174899999999999</v>
      </c>
      <c r="T86" s="8">
        <v>10.019600000000001</v>
      </c>
      <c r="U86" s="8">
        <v>35.3249</v>
      </c>
      <c r="V86" s="8">
        <v>29.342700000000001</v>
      </c>
      <c r="W86" s="8">
        <v>11.4802</v>
      </c>
      <c r="X86" s="8">
        <v>21041</v>
      </c>
      <c r="Y86" s="25">
        <v>27273</v>
      </c>
      <c r="Z86" s="8">
        <v>27273</v>
      </c>
    </row>
    <row r="87" spans="1:26" x14ac:dyDescent="0.25">
      <c r="A87" s="7" t="s">
        <v>23</v>
      </c>
      <c r="B87" s="21">
        <v>43328.125</v>
      </c>
      <c r="C87" s="8">
        <v>47.185899999999997</v>
      </c>
      <c r="D87" s="8">
        <v>47.462000000000003</v>
      </c>
      <c r="E87" s="8">
        <v>38.8553</v>
      </c>
      <c r="F87" s="8">
        <v>36.008099999999999</v>
      </c>
      <c r="G87" s="8">
        <v>40.257800000000003</v>
      </c>
      <c r="H87" s="8">
        <v>37.481099999999998</v>
      </c>
      <c r="I87" s="8">
        <v>35.472700000000003</v>
      </c>
      <c r="J87" s="8">
        <v>24.8323</v>
      </c>
      <c r="K87" s="8">
        <v>30.9069</v>
      </c>
      <c r="L87" s="8">
        <v>48.172199999999997</v>
      </c>
      <c r="M87" s="8">
        <v>27.215900000000001</v>
      </c>
      <c r="N87" s="8">
        <v>28.970099999999999</v>
      </c>
      <c r="O87" s="8">
        <v>12.4084</v>
      </c>
      <c r="P87" s="8">
        <v>11.393599999999999</v>
      </c>
      <c r="Q87" s="8">
        <v>11.960100000000001</v>
      </c>
      <c r="R87" s="8">
        <v>13.0162</v>
      </c>
      <c r="S87" s="8">
        <v>11.909700000000001</v>
      </c>
      <c r="T87" s="8">
        <v>11.7125</v>
      </c>
      <c r="U87" s="8">
        <v>39.483600000000003</v>
      </c>
      <c r="V87" s="8">
        <v>32.7014</v>
      </c>
      <c r="W87" s="8">
        <v>12.0664</v>
      </c>
      <c r="X87" s="8">
        <v>22686</v>
      </c>
      <c r="Y87" s="24">
        <v>24804</v>
      </c>
      <c r="Z87" s="8">
        <v>24804</v>
      </c>
    </row>
    <row r="88" spans="1:26" x14ac:dyDescent="0.25">
      <c r="B88" s="22" t="s">
        <v>69</v>
      </c>
      <c r="C88" s="8">
        <v>55.773699999999998</v>
      </c>
      <c r="D88" s="8">
        <v>46.598199999999999</v>
      </c>
      <c r="E88" s="8">
        <v>40.214199999999998</v>
      </c>
      <c r="F88" s="8">
        <v>36.055399999999999</v>
      </c>
      <c r="G88" s="8">
        <v>39.353000000000002</v>
      </c>
      <c r="H88" s="8">
        <v>38.775799999999997</v>
      </c>
      <c r="I88" s="8">
        <v>35.941899999999997</v>
      </c>
      <c r="J88" s="8">
        <v>19.390499999999999</v>
      </c>
      <c r="K88" s="8">
        <v>37.928800000000003</v>
      </c>
      <c r="L88" s="8">
        <v>45.412300000000002</v>
      </c>
      <c r="M88" s="8">
        <v>23.5776</v>
      </c>
      <c r="N88" s="8">
        <v>30.864899999999999</v>
      </c>
      <c r="O88" s="8">
        <v>11.2105</v>
      </c>
      <c r="P88" s="8">
        <v>11.6653</v>
      </c>
      <c r="Q88" s="8">
        <v>12.0283</v>
      </c>
      <c r="R88" s="8">
        <v>12.980399999999999</v>
      </c>
      <c r="S88" s="8">
        <v>11.789400000000001</v>
      </c>
      <c r="T88" s="8">
        <v>11.845000000000001</v>
      </c>
      <c r="U88" s="8">
        <v>40.112200000000001</v>
      </c>
      <c r="V88" s="8">
        <v>31.828199999999999</v>
      </c>
      <c r="W88" s="8">
        <v>12.0359</v>
      </c>
      <c r="X88" s="8">
        <v>22497</v>
      </c>
      <c r="Y88" s="24">
        <v>24861</v>
      </c>
      <c r="Z88" s="8">
        <v>24861</v>
      </c>
    </row>
    <row r="89" spans="1:26" x14ac:dyDescent="0.25">
      <c r="B89" s="23" t="s">
        <v>70</v>
      </c>
      <c r="C89" s="8">
        <v>54.643599999999999</v>
      </c>
      <c r="D89" s="8">
        <v>46.392600000000002</v>
      </c>
      <c r="E89" s="8">
        <v>39.272599999999997</v>
      </c>
      <c r="F89" s="8">
        <v>35.897399999999998</v>
      </c>
      <c r="G89" s="8">
        <v>39.760899999999999</v>
      </c>
      <c r="H89" s="8">
        <v>38.139099999999999</v>
      </c>
      <c r="I89" s="8">
        <v>38.147599999999997</v>
      </c>
      <c r="J89" s="8">
        <v>19.285599999999999</v>
      </c>
      <c r="K89" s="8">
        <v>38.714300000000001</v>
      </c>
      <c r="L89" s="8">
        <v>46.930900000000001</v>
      </c>
      <c r="M89" s="8">
        <v>23.6828</v>
      </c>
      <c r="N89" s="8">
        <v>30.284700000000001</v>
      </c>
      <c r="O89" s="8">
        <v>11.5022</v>
      </c>
      <c r="P89" s="8">
        <v>11.656700000000001</v>
      </c>
      <c r="Q89" s="8">
        <v>12.1168</v>
      </c>
      <c r="R89" s="8">
        <v>13.0276</v>
      </c>
      <c r="S89" s="8">
        <v>11.832700000000001</v>
      </c>
      <c r="T89" s="8">
        <v>11.877700000000001</v>
      </c>
      <c r="U89" s="8">
        <v>39.791400000000003</v>
      </c>
      <c r="V89" s="8">
        <v>32.278199999999998</v>
      </c>
      <c r="W89" s="8">
        <v>12.0922</v>
      </c>
      <c r="X89" s="8">
        <v>22478</v>
      </c>
      <c r="Y89" s="24">
        <v>24815</v>
      </c>
      <c r="Z89" s="8">
        <v>24815</v>
      </c>
    </row>
    <row r="90" spans="1:26" x14ac:dyDescent="0.25">
      <c r="B90" s="23" t="s">
        <v>71</v>
      </c>
      <c r="C90" s="8">
        <v>52.321100000000001</v>
      </c>
      <c r="D90" s="8">
        <v>46.544699999999999</v>
      </c>
      <c r="E90" s="8">
        <v>39.261600000000001</v>
      </c>
      <c r="F90" s="8">
        <v>35.8339</v>
      </c>
      <c r="G90" s="8">
        <v>39.851199999999999</v>
      </c>
      <c r="H90" s="8">
        <v>37.722499999999997</v>
      </c>
      <c r="I90" s="8">
        <v>40.811100000000003</v>
      </c>
      <c r="J90" s="8">
        <v>19.875800000000002</v>
      </c>
      <c r="K90" s="8">
        <v>37.441499999999998</v>
      </c>
      <c r="L90" s="8">
        <v>47.754300000000001</v>
      </c>
      <c r="M90" s="8">
        <v>24.128900000000002</v>
      </c>
      <c r="N90" s="8">
        <v>28.915299999999998</v>
      </c>
      <c r="O90" s="8">
        <v>11.746700000000001</v>
      </c>
      <c r="P90" s="8">
        <v>11.5937</v>
      </c>
      <c r="Q90" s="8">
        <v>12.0746</v>
      </c>
      <c r="R90" s="8">
        <v>13.0558</v>
      </c>
      <c r="S90" s="8">
        <v>11.831799999999999</v>
      </c>
      <c r="T90" s="8">
        <v>11.917</v>
      </c>
      <c r="U90" s="8">
        <v>39.6175</v>
      </c>
      <c r="V90" s="8">
        <v>32.228000000000002</v>
      </c>
      <c r="W90" s="8">
        <v>12.107200000000001</v>
      </c>
      <c r="X90" s="8">
        <v>22540</v>
      </c>
      <c r="Y90" s="24">
        <v>24853</v>
      </c>
      <c r="Z90" s="8">
        <v>24853</v>
      </c>
    </row>
    <row r="91" spans="1:26" x14ac:dyDescent="0.25">
      <c r="B91" s="23" t="s">
        <v>72</v>
      </c>
      <c r="C91" s="8">
        <v>51.175600000000003</v>
      </c>
      <c r="D91" s="8">
        <v>46.412100000000002</v>
      </c>
      <c r="E91" s="8">
        <v>39.1721</v>
      </c>
      <c r="F91" s="8">
        <v>35.412700000000001</v>
      </c>
      <c r="G91" s="8">
        <v>39.721600000000002</v>
      </c>
      <c r="H91" s="8">
        <v>37.4452</v>
      </c>
      <c r="I91" s="8">
        <v>39.552900000000001</v>
      </c>
      <c r="J91" s="8">
        <v>21.225899999999999</v>
      </c>
      <c r="K91" s="8">
        <v>36.143799999999999</v>
      </c>
      <c r="L91" s="8">
        <v>48.040300000000002</v>
      </c>
      <c r="M91" s="8">
        <v>24.7379</v>
      </c>
      <c r="N91" s="8">
        <v>28.707100000000001</v>
      </c>
      <c r="O91" s="8">
        <v>11.9436</v>
      </c>
      <c r="P91" s="8">
        <v>11.6036</v>
      </c>
      <c r="Q91" s="8">
        <v>12.036899999999999</v>
      </c>
      <c r="R91" s="8">
        <v>13.105700000000001</v>
      </c>
      <c r="S91" s="8">
        <v>11.8558</v>
      </c>
      <c r="T91" s="8">
        <v>11.9221</v>
      </c>
      <c r="U91" s="8">
        <v>39.345199999999998</v>
      </c>
      <c r="V91" s="8">
        <v>32.357500000000002</v>
      </c>
      <c r="W91" s="8">
        <v>12.130699999999999</v>
      </c>
      <c r="X91" s="8">
        <v>22610</v>
      </c>
      <c r="Y91" s="24">
        <v>24878</v>
      </c>
      <c r="Z91" s="8">
        <v>24878</v>
      </c>
    </row>
    <row r="92" spans="1:26" x14ac:dyDescent="0.25">
      <c r="B92" s="23" t="s">
        <v>73</v>
      </c>
      <c r="C92" s="8">
        <v>48.815399999999997</v>
      </c>
      <c r="D92" s="8">
        <v>46.932499999999997</v>
      </c>
      <c r="E92" s="8">
        <v>39.0687</v>
      </c>
      <c r="F92" s="8">
        <v>35.8947</v>
      </c>
      <c r="G92" s="8">
        <v>40.008899999999997</v>
      </c>
      <c r="H92" s="8">
        <v>37.320500000000003</v>
      </c>
      <c r="I92" s="8">
        <v>37.121000000000002</v>
      </c>
      <c r="J92" s="8">
        <v>24.131499999999999</v>
      </c>
      <c r="K92" s="8">
        <v>32.529699999999998</v>
      </c>
      <c r="L92" s="8">
        <v>48.803600000000003</v>
      </c>
      <c r="M92" s="8">
        <v>26.543600000000001</v>
      </c>
      <c r="N92" s="8">
        <v>28.747199999999999</v>
      </c>
      <c r="O92" s="8">
        <v>12.2569</v>
      </c>
      <c r="P92" s="8">
        <v>11.5029</v>
      </c>
      <c r="Q92" s="8">
        <v>11.9468</v>
      </c>
      <c r="R92" s="8">
        <v>13.081200000000001</v>
      </c>
      <c r="S92" s="8">
        <v>11.896800000000001</v>
      </c>
      <c r="T92" s="8">
        <v>11.778499999999999</v>
      </c>
      <c r="U92" s="8">
        <v>39.405099999999997</v>
      </c>
      <c r="V92" s="8">
        <v>32.799599999999998</v>
      </c>
      <c r="W92" s="8">
        <v>12.0946</v>
      </c>
      <c r="X92" s="8">
        <v>22591</v>
      </c>
      <c r="Y92" s="24">
        <v>24813</v>
      </c>
      <c r="Z92" s="8">
        <v>24813</v>
      </c>
    </row>
    <row r="93" spans="1:26" x14ac:dyDescent="0.25">
      <c r="B93" s="22" t="s">
        <v>74</v>
      </c>
      <c r="C93" s="8">
        <v>44.584200000000003</v>
      </c>
      <c r="D93" s="8">
        <v>47.795699999999997</v>
      </c>
      <c r="E93" s="8">
        <v>39.185099999999998</v>
      </c>
      <c r="F93" s="8">
        <v>36.486699999999999</v>
      </c>
      <c r="G93" s="8">
        <v>40.247300000000003</v>
      </c>
      <c r="H93" s="8">
        <v>37.589500000000001</v>
      </c>
      <c r="I93" s="8">
        <v>33.286700000000003</v>
      </c>
      <c r="J93" s="8">
        <v>26.8002</v>
      </c>
      <c r="K93" s="8">
        <v>29.150500000000001</v>
      </c>
      <c r="L93" s="8">
        <v>47.998100000000001</v>
      </c>
      <c r="M93" s="8">
        <v>28.200299999999999</v>
      </c>
      <c r="N93" s="8">
        <v>28.734100000000002</v>
      </c>
      <c r="O93" s="8">
        <v>12.647399999999999</v>
      </c>
      <c r="P93" s="8">
        <v>11.3109</v>
      </c>
      <c r="Q93" s="8">
        <v>11.895899999999999</v>
      </c>
      <c r="R93" s="8">
        <v>12.964700000000001</v>
      </c>
      <c r="S93" s="8">
        <v>11.927099999999999</v>
      </c>
      <c r="T93" s="8">
        <v>11.6137</v>
      </c>
      <c r="U93" s="8">
        <v>39.573</v>
      </c>
      <c r="V93" s="8">
        <v>32.734099999999998</v>
      </c>
      <c r="W93" s="8">
        <v>12.026300000000001</v>
      </c>
      <c r="X93" s="8">
        <v>22668</v>
      </c>
      <c r="Y93" s="24">
        <v>24794</v>
      </c>
      <c r="Z93" s="8">
        <v>24794</v>
      </c>
    </row>
    <row r="94" spans="1:26" x14ac:dyDescent="0.25">
      <c r="B94" s="23" t="s">
        <v>75</v>
      </c>
      <c r="C94" s="8">
        <v>42.313600000000001</v>
      </c>
      <c r="D94" s="8">
        <v>48.540799999999997</v>
      </c>
      <c r="E94" s="8">
        <v>39.502400000000002</v>
      </c>
      <c r="F94" s="8">
        <v>36.505499999999998</v>
      </c>
      <c r="G94" s="8">
        <v>39.4664</v>
      </c>
      <c r="H94" s="8">
        <v>37.714300000000001</v>
      </c>
      <c r="I94" s="8">
        <v>32.081200000000003</v>
      </c>
      <c r="J94" s="8">
        <v>28.709</v>
      </c>
      <c r="K94" s="8">
        <v>27.354299999999999</v>
      </c>
      <c r="L94" s="8">
        <v>46.999099999999999</v>
      </c>
      <c r="M94" s="8">
        <v>29.213200000000001</v>
      </c>
      <c r="N94" s="8">
        <v>27.668399999999998</v>
      </c>
      <c r="O94" s="8">
        <v>12.822100000000001</v>
      </c>
      <c r="P94" s="8">
        <v>11.217599999999999</v>
      </c>
      <c r="Q94" s="8">
        <v>11.8462</v>
      </c>
      <c r="R94" s="8">
        <v>12.898300000000001</v>
      </c>
      <c r="S94" s="8">
        <v>11.9573</v>
      </c>
      <c r="T94" s="8">
        <v>11.530799999999999</v>
      </c>
      <c r="U94" s="8">
        <v>39.432899999999997</v>
      </c>
      <c r="V94" s="8">
        <v>32.433100000000003</v>
      </c>
      <c r="W94" s="8">
        <v>11.991300000000001</v>
      </c>
      <c r="X94" s="8">
        <v>22781</v>
      </c>
      <c r="Y94" s="24">
        <v>24871</v>
      </c>
      <c r="Z94" s="8">
        <v>24871</v>
      </c>
    </row>
    <row r="95" spans="1:26" x14ac:dyDescent="0.25">
      <c r="B95" s="23" t="s">
        <v>76</v>
      </c>
      <c r="C95" s="8">
        <v>40.018900000000002</v>
      </c>
      <c r="D95" s="8">
        <v>49.156399999999998</v>
      </c>
      <c r="E95" s="8">
        <v>40.034799999999997</v>
      </c>
      <c r="F95" s="8">
        <v>36.651600000000002</v>
      </c>
      <c r="G95" s="8">
        <v>38.866500000000002</v>
      </c>
      <c r="H95" s="8">
        <v>37.780299999999997</v>
      </c>
      <c r="I95" s="8">
        <v>31.420200000000001</v>
      </c>
      <c r="J95" s="8">
        <v>30.2195</v>
      </c>
      <c r="K95" s="8">
        <v>26.823599999999999</v>
      </c>
      <c r="L95" s="8">
        <v>45.472099999999998</v>
      </c>
      <c r="M95" s="8">
        <v>30.197900000000001</v>
      </c>
      <c r="N95" s="8">
        <v>26.198499999999999</v>
      </c>
      <c r="O95" s="8">
        <v>13.037000000000001</v>
      </c>
      <c r="P95" s="8">
        <v>11.1035</v>
      </c>
      <c r="Q95" s="8">
        <v>11.7865</v>
      </c>
      <c r="R95" s="8">
        <v>12.8401</v>
      </c>
      <c r="S95" s="8">
        <v>12.039300000000001</v>
      </c>
      <c r="T95" s="8">
        <v>11.4132</v>
      </c>
      <c r="U95" s="8">
        <v>39.371600000000001</v>
      </c>
      <c r="V95" s="8">
        <v>32.027700000000003</v>
      </c>
      <c r="W95" s="8">
        <v>11.9567</v>
      </c>
      <c r="X95" s="8">
        <v>22891</v>
      </c>
      <c r="Y95" s="24">
        <v>24943</v>
      </c>
      <c r="Z95" s="8">
        <v>24943</v>
      </c>
    </row>
    <row r="96" spans="1:26" x14ac:dyDescent="0.25">
      <c r="B96" s="23" t="s">
        <v>77</v>
      </c>
      <c r="C96" s="8">
        <v>37.559800000000003</v>
      </c>
      <c r="D96" s="8">
        <v>50.073900000000002</v>
      </c>
      <c r="E96" s="8">
        <v>39.927</v>
      </c>
      <c r="F96" s="8">
        <v>36.519599999999997</v>
      </c>
      <c r="G96" s="8">
        <v>38.723700000000001</v>
      </c>
      <c r="H96" s="8">
        <v>37.81</v>
      </c>
      <c r="I96" s="8">
        <v>31.343499999999999</v>
      </c>
      <c r="J96" s="8">
        <v>32.537599999999998</v>
      </c>
      <c r="K96" s="8">
        <v>26.355</v>
      </c>
      <c r="L96" s="8">
        <v>43.288899999999998</v>
      </c>
      <c r="M96" s="8">
        <v>30.154800000000002</v>
      </c>
      <c r="N96" s="8">
        <v>24.326899999999998</v>
      </c>
      <c r="O96" s="8">
        <v>13.2903</v>
      </c>
      <c r="P96" s="8">
        <v>11.0503</v>
      </c>
      <c r="Q96" s="8">
        <v>11.763</v>
      </c>
      <c r="R96" s="8">
        <v>12.796200000000001</v>
      </c>
      <c r="S96" s="8">
        <v>12.0082</v>
      </c>
      <c r="T96" s="8">
        <v>11.2235</v>
      </c>
      <c r="U96" s="8">
        <v>39.279499999999999</v>
      </c>
      <c r="V96" s="8">
        <v>31.18</v>
      </c>
      <c r="W96" s="8">
        <v>11.8886</v>
      </c>
      <c r="X96" s="8">
        <v>23166</v>
      </c>
      <c r="Y96" s="24">
        <v>25208</v>
      </c>
      <c r="Z96" s="8">
        <v>25208</v>
      </c>
    </row>
    <row r="97" spans="1:26" x14ac:dyDescent="0.25">
      <c r="B97" s="23" t="s">
        <v>78</v>
      </c>
      <c r="C97" s="8">
        <v>35.7699</v>
      </c>
      <c r="D97" s="8">
        <v>49.759799999999998</v>
      </c>
      <c r="E97" s="8">
        <v>39.801299999999998</v>
      </c>
      <c r="F97" s="8">
        <v>36.4771</v>
      </c>
      <c r="G97" s="8">
        <v>38.547499999999999</v>
      </c>
      <c r="H97" s="8">
        <v>37.593699999999998</v>
      </c>
      <c r="I97" s="8">
        <v>31.377600000000001</v>
      </c>
      <c r="J97" s="8">
        <v>33.520699999999998</v>
      </c>
      <c r="K97" s="8">
        <v>25.9849</v>
      </c>
      <c r="L97" s="8">
        <v>41.221400000000003</v>
      </c>
      <c r="M97" s="8">
        <v>29.673999999999999</v>
      </c>
      <c r="N97" s="8">
        <v>22.7212</v>
      </c>
      <c r="O97" s="8">
        <v>13.440899999999999</v>
      </c>
      <c r="P97" s="8">
        <v>11.039</v>
      </c>
      <c r="Q97" s="8">
        <v>11.690799999999999</v>
      </c>
      <c r="R97" s="8">
        <v>12.7233</v>
      </c>
      <c r="S97" s="8">
        <v>11.9588</v>
      </c>
      <c r="T97" s="8">
        <v>11.1188</v>
      </c>
      <c r="U97" s="8">
        <v>39.048999999999999</v>
      </c>
      <c r="V97" s="8">
        <v>30.217300000000002</v>
      </c>
      <c r="W97" s="8">
        <v>11.8247</v>
      </c>
      <c r="X97" s="8">
        <v>23332</v>
      </c>
      <c r="Y97" s="24">
        <v>25452</v>
      </c>
      <c r="Z97" s="8">
        <v>25452</v>
      </c>
    </row>
    <row r="98" spans="1:26" x14ac:dyDescent="0.25">
      <c r="B98" s="23" t="s">
        <v>79</v>
      </c>
      <c r="C98" s="8">
        <v>34.392699999999998</v>
      </c>
      <c r="D98" s="8">
        <v>49.269500000000001</v>
      </c>
      <c r="E98" s="8">
        <v>39.926900000000003</v>
      </c>
      <c r="F98" s="8">
        <v>37.209000000000003</v>
      </c>
      <c r="G98" s="8">
        <v>38.660400000000003</v>
      </c>
      <c r="H98" s="8">
        <v>37.578400000000002</v>
      </c>
      <c r="I98" s="8">
        <v>35.5289</v>
      </c>
      <c r="J98" s="8">
        <v>38.477600000000002</v>
      </c>
      <c r="K98" s="8">
        <v>26.4086</v>
      </c>
      <c r="L98" s="8">
        <v>40.973599999999998</v>
      </c>
      <c r="M98" s="8">
        <v>30.066299999999998</v>
      </c>
      <c r="N98" s="8">
        <v>21.852799999999998</v>
      </c>
      <c r="O98" s="8">
        <v>13.609299999999999</v>
      </c>
      <c r="P98" s="8">
        <v>11.295500000000001</v>
      </c>
      <c r="Q98" s="8">
        <v>11.6972</v>
      </c>
      <c r="R98" s="8">
        <v>12.7523</v>
      </c>
      <c r="S98" s="8">
        <v>11.997299999999999</v>
      </c>
      <c r="T98" s="8">
        <v>11.2553</v>
      </c>
      <c r="U98" s="8">
        <v>39.1633</v>
      </c>
      <c r="V98" s="8">
        <v>30.697600000000001</v>
      </c>
      <c r="W98" s="8">
        <v>11.902100000000001</v>
      </c>
      <c r="X98" s="8">
        <v>23127</v>
      </c>
      <c r="Y98" s="25">
        <v>25360</v>
      </c>
      <c r="Z98" s="8">
        <v>25360</v>
      </c>
    </row>
    <row r="99" spans="1:26" x14ac:dyDescent="0.25">
      <c r="A99" s="7" t="s">
        <v>13</v>
      </c>
      <c r="B99" s="21">
        <v>43372.125</v>
      </c>
      <c r="C99" s="8">
        <v>28.455400000000001</v>
      </c>
      <c r="D99" s="8">
        <v>31.8627</v>
      </c>
      <c r="E99" s="8">
        <v>31.773700000000002</v>
      </c>
      <c r="F99" s="8">
        <v>36.842500000000001</v>
      </c>
      <c r="G99" s="8">
        <v>37.062399999999997</v>
      </c>
      <c r="H99" s="8">
        <v>36.880400000000002</v>
      </c>
      <c r="I99" s="8">
        <v>40.709600000000002</v>
      </c>
      <c r="J99" s="8">
        <v>37.773200000000003</v>
      </c>
      <c r="K99" s="8">
        <v>36.488300000000002</v>
      </c>
      <c r="L99" s="8">
        <v>40.282699999999998</v>
      </c>
      <c r="M99" s="8">
        <v>44.1755</v>
      </c>
      <c r="N99" s="8">
        <v>41.547800000000002</v>
      </c>
      <c r="O99" s="8">
        <v>14.498799999999999</v>
      </c>
      <c r="P99" s="8">
        <v>13.692299999999999</v>
      </c>
      <c r="Q99" s="8">
        <v>13.081799999999999</v>
      </c>
      <c r="R99" s="8">
        <v>12.610200000000001</v>
      </c>
      <c r="S99" s="8">
        <v>12.3378</v>
      </c>
      <c r="T99" s="8">
        <v>12.154999999999999</v>
      </c>
      <c r="U99" s="8">
        <v>35.6678</v>
      </c>
      <c r="V99" s="8">
        <v>41.0608</v>
      </c>
      <c r="W99" s="8">
        <v>12.592700000000001</v>
      </c>
      <c r="X99" s="8">
        <v>8446</v>
      </c>
      <c r="Y99" s="24">
        <v>10110</v>
      </c>
      <c r="Z99" s="8">
        <v>10110</v>
      </c>
    </row>
    <row r="100" spans="1:26" x14ac:dyDescent="0.25">
      <c r="B100" s="22" t="s">
        <v>69</v>
      </c>
      <c r="C100" s="8">
        <v>24.148299999999999</v>
      </c>
      <c r="D100" s="8">
        <v>29.238299999999999</v>
      </c>
      <c r="E100" s="8">
        <v>27.618400000000001</v>
      </c>
      <c r="F100" s="8">
        <v>34.995600000000003</v>
      </c>
      <c r="G100" s="8">
        <v>35.8185</v>
      </c>
      <c r="H100" s="8">
        <v>37.3217</v>
      </c>
      <c r="I100" s="8">
        <v>89.678899999999999</v>
      </c>
      <c r="J100" s="8">
        <v>60.762900000000002</v>
      </c>
      <c r="K100" s="8">
        <v>45.364100000000001</v>
      </c>
      <c r="L100" s="8">
        <v>44.535699999999999</v>
      </c>
      <c r="M100" s="8">
        <v>53.430700000000002</v>
      </c>
      <c r="N100" s="8">
        <v>48.539400000000001</v>
      </c>
      <c r="O100" s="8">
        <v>15.3414</v>
      </c>
      <c r="P100" s="8">
        <v>14.4787</v>
      </c>
      <c r="Q100" s="8">
        <v>13.726900000000001</v>
      </c>
      <c r="R100" s="8">
        <v>12.626300000000001</v>
      </c>
      <c r="S100" s="8">
        <v>12.364800000000001</v>
      </c>
      <c r="T100" s="8">
        <v>12.4282</v>
      </c>
      <c r="U100" s="8">
        <v>34.224400000000003</v>
      </c>
      <c r="V100" s="8">
        <v>50.939100000000003</v>
      </c>
      <c r="W100" s="8">
        <v>12.910399999999999</v>
      </c>
      <c r="X100" s="8">
        <v>8586</v>
      </c>
      <c r="Y100" s="24">
        <v>10417</v>
      </c>
      <c r="Z100" s="8">
        <v>10417</v>
      </c>
    </row>
    <row r="101" spans="1:26" x14ac:dyDescent="0.25">
      <c r="B101" s="23" t="s">
        <v>70</v>
      </c>
      <c r="C101" s="8">
        <v>24.442299999999999</v>
      </c>
      <c r="D101" s="8">
        <v>29.748699999999999</v>
      </c>
      <c r="E101" s="8">
        <v>27.9602</v>
      </c>
      <c r="F101" s="8">
        <v>36.131300000000003</v>
      </c>
      <c r="G101" s="8">
        <v>35.036200000000001</v>
      </c>
      <c r="H101" s="8">
        <v>37.011299999999999</v>
      </c>
      <c r="I101" s="8">
        <v>80.931399999999996</v>
      </c>
      <c r="J101" s="8">
        <v>58.0214</v>
      </c>
      <c r="K101" s="8">
        <v>45.253599999999999</v>
      </c>
      <c r="L101" s="8">
        <v>43.451300000000003</v>
      </c>
      <c r="M101" s="8">
        <v>51.872500000000002</v>
      </c>
      <c r="N101" s="8">
        <v>47.279699999999998</v>
      </c>
      <c r="O101" s="8">
        <v>15.245699999999999</v>
      </c>
      <c r="P101" s="8">
        <v>14.379300000000001</v>
      </c>
      <c r="Q101" s="8">
        <v>13.5839</v>
      </c>
      <c r="R101" s="8">
        <v>12.488899999999999</v>
      </c>
      <c r="S101" s="8">
        <v>12.347899999999999</v>
      </c>
      <c r="T101" s="8">
        <v>12.266400000000001</v>
      </c>
      <c r="U101" s="8">
        <v>34.2408</v>
      </c>
      <c r="V101" s="8">
        <v>49.449800000000003</v>
      </c>
      <c r="W101" s="8">
        <v>12.7966</v>
      </c>
      <c r="X101" s="8">
        <v>8581</v>
      </c>
      <c r="Y101" s="24">
        <v>10371</v>
      </c>
      <c r="Z101" s="8">
        <v>10371</v>
      </c>
    </row>
    <row r="102" spans="1:26" x14ac:dyDescent="0.25">
      <c r="B102" s="23" t="s">
        <v>71</v>
      </c>
      <c r="C102" s="8">
        <v>24.495799999999999</v>
      </c>
      <c r="D102" s="8">
        <v>28.712700000000002</v>
      </c>
      <c r="E102" s="8">
        <v>27.633299999999998</v>
      </c>
      <c r="F102" s="8">
        <v>35.361699999999999</v>
      </c>
      <c r="G102" s="8">
        <v>33.957999999999998</v>
      </c>
      <c r="H102" s="8">
        <v>36.312899999999999</v>
      </c>
      <c r="I102" s="8">
        <v>73.1798</v>
      </c>
      <c r="J102" s="8">
        <v>56.186799999999998</v>
      </c>
      <c r="K102" s="8">
        <v>44.774099999999997</v>
      </c>
      <c r="L102" s="8">
        <v>43.987900000000003</v>
      </c>
      <c r="M102" s="8">
        <v>50.776000000000003</v>
      </c>
      <c r="N102" s="8">
        <v>47.3065</v>
      </c>
      <c r="O102" s="8">
        <v>15.1374</v>
      </c>
      <c r="P102" s="8">
        <v>14.332100000000001</v>
      </c>
      <c r="Q102" s="8">
        <v>13.459300000000001</v>
      </c>
      <c r="R102" s="8">
        <v>12.4442</v>
      </c>
      <c r="S102" s="8">
        <v>12.243600000000001</v>
      </c>
      <c r="T102" s="8">
        <v>12.1755</v>
      </c>
      <c r="U102" s="8">
        <v>33.471699999999998</v>
      </c>
      <c r="V102" s="8">
        <v>48.826000000000001</v>
      </c>
      <c r="W102" s="8">
        <v>12.7049</v>
      </c>
      <c r="X102" s="8">
        <v>8519</v>
      </c>
      <c r="Y102" s="24">
        <v>10340</v>
      </c>
      <c r="Z102" s="8">
        <v>10340</v>
      </c>
    </row>
    <row r="103" spans="1:26" x14ac:dyDescent="0.25">
      <c r="B103" s="23" t="s">
        <v>72</v>
      </c>
      <c r="C103" s="8">
        <v>24.180099999999999</v>
      </c>
      <c r="D103" s="8">
        <v>27.179200000000002</v>
      </c>
      <c r="E103" s="8">
        <v>27.683199999999999</v>
      </c>
      <c r="F103" s="8">
        <v>34.618299999999998</v>
      </c>
      <c r="G103" s="8">
        <v>32.866999999999997</v>
      </c>
      <c r="H103" s="8">
        <v>35.928699999999999</v>
      </c>
      <c r="I103" s="8">
        <v>62.769300000000001</v>
      </c>
      <c r="J103" s="8">
        <v>54.1173</v>
      </c>
      <c r="K103" s="8">
        <v>43.606699999999996</v>
      </c>
      <c r="L103" s="8">
        <v>44.2806</v>
      </c>
      <c r="M103" s="8">
        <v>48.686300000000003</v>
      </c>
      <c r="N103" s="8">
        <v>46.618299999999998</v>
      </c>
      <c r="O103" s="8">
        <v>14.985200000000001</v>
      </c>
      <c r="P103" s="8">
        <v>14.284700000000001</v>
      </c>
      <c r="Q103" s="8">
        <v>13.545199999999999</v>
      </c>
      <c r="R103" s="8">
        <v>12.429</v>
      </c>
      <c r="S103" s="8">
        <v>12.1846</v>
      </c>
      <c r="T103" s="8">
        <v>12.0528</v>
      </c>
      <c r="U103" s="8">
        <v>32.911200000000001</v>
      </c>
      <c r="V103" s="8">
        <v>47.470399999999998</v>
      </c>
      <c r="W103" s="8">
        <v>12.6358</v>
      </c>
      <c r="X103" s="8">
        <v>8143</v>
      </c>
      <c r="Y103" s="24">
        <v>10221</v>
      </c>
      <c r="Z103" s="8">
        <v>10221</v>
      </c>
    </row>
    <row r="104" spans="1:26" x14ac:dyDescent="0.25">
      <c r="B104" s="23" t="s">
        <v>73</v>
      </c>
      <c r="C104" s="8">
        <v>26.746300000000002</v>
      </c>
      <c r="D104" s="8">
        <v>29.916</v>
      </c>
      <c r="E104" s="8">
        <v>30.695599999999999</v>
      </c>
      <c r="F104" s="8">
        <v>36.966999999999999</v>
      </c>
      <c r="G104" s="8">
        <v>36.288499999999999</v>
      </c>
      <c r="H104" s="8">
        <v>36.673299999999998</v>
      </c>
      <c r="I104" s="8">
        <v>44.378100000000003</v>
      </c>
      <c r="J104" s="8">
        <v>41.222200000000001</v>
      </c>
      <c r="K104" s="8">
        <v>37.401200000000003</v>
      </c>
      <c r="L104" s="8">
        <v>41.799100000000003</v>
      </c>
      <c r="M104" s="8">
        <v>44.845500000000001</v>
      </c>
      <c r="N104" s="8">
        <v>42.865000000000002</v>
      </c>
      <c r="O104" s="8">
        <v>14.6523</v>
      </c>
      <c r="P104" s="8">
        <v>13.912599999999999</v>
      </c>
      <c r="Q104" s="8">
        <v>13.1858</v>
      </c>
      <c r="R104" s="8">
        <v>12.497199999999999</v>
      </c>
      <c r="S104" s="8">
        <v>12.311299999999999</v>
      </c>
      <c r="T104" s="8">
        <v>12.185700000000001</v>
      </c>
      <c r="U104" s="8">
        <v>35.045299999999997</v>
      </c>
      <c r="V104" s="8">
        <v>42.412199999999999</v>
      </c>
      <c r="W104" s="8">
        <v>12.6206</v>
      </c>
      <c r="X104" s="8">
        <v>8566</v>
      </c>
      <c r="Y104" s="24">
        <v>10116</v>
      </c>
      <c r="Z104" s="8">
        <v>10116</v>
      </c>
    </row>
    <row r="105" spans="1:26" x14ac:dyDescent="0.25">
      <c r="B105" s="22" t="s">
        <v>74</v>
      </c>
      <c r="C105" s="8">
        <v>30.391400000000001</v>
      </c>
      <c r="D105" s="8">
        <v>33.036999999999999</v>
      </c>
      <c r="E105" s="8">
        <v>33.8947</v>
      </c>
      <c r="F105" s="8">
        <v>37.378599999999999</v>
      </c>
      <c r="G105" s="8">
        <v>38.066800000000001</v>
      </c>
      <c r="H105" s="8">
        <v>37.65</v>
      </c>
      <c r="I105" s="8">
        <v>38.699800000000003</v>
      </c>
      <c r="J105" s="8">
        <v>35.1753</v>
      </c>
      <c r="K105" s="8">
        <v>28.813500000000001</v>
      </c>
      <c r="L105" s="8">
        <v>36.5779</v>
      </c>
      <c r="M105" s="8">
        <v>40.798499999999997</v>
      </c>
      <c r="N105" s="8">
        <v>37.764800000000001</v>
      </c>
      <c r="O105" s="8">
        <v>14.355</v>
      </c>
      <c r="P105" s="8">
        <v>13.6319</v>
      </c>
      <c r="Q105" s="8">
        <v>12.8047</v>
      </c>
      <c r="R105" s="8">
        <v>12.6229</v>
      </c>
      <c r="S105" s="8">
        <v>12.4298</v>
      </c>
      <c r="T105" s="8">
        <v>12.124499999999999</v>
      </c>
      <c r="U105" s="8">
        <v>36.712800000000001</v>
      </c>
      <c r="V105" s="8">
        <v>36.999699999999997</v>
      </c>
      <c r="W105" s="8">
        <v>12.557399999999999</v>
      </c>
      <c r="X105" s="8">
        <v>8400</v>
      </c>
      <c r="Y105" s="24">
        <v>10756</v>
      </c>
      <c r="Z105" s="8">
        <v>10756</v>
      </c>
    </row>
    <row r="106" spans="1:26" x14ac:dyDescent="0.25">
      <c r="B106" s="23" t="s">
        <v>75</v>
      </c>
      <c r="C106" s="8">
        <v>32.725499999999997</v>
      </c>
      <c r="D106" s="8">
        <v>34.070500000000003</v>
      </c>
      <c r="E106" s="8">
        <v>36.2958</v>
      </c>
      <c r="F106" s="8">
        <v>37.688200000000002</v>
      </c>
      <c r="G106" s="8">
        <v>38.2361</v>
      </c>
      <c r="H106" s="8">
        <v>38.022799999999997</v>
      </c>
      <c r="I106" s="8">
        <v>49.083500000000001</v>
      </c>
      <c r="J106" s="8">
        <v>36.937800000000003</v>
      </c>
      <c r="K106" s="8">
        <v>28.382999999999999</v>
      </c>
      <c r="L106" s="8">
        <v>34.4955</v>
      </c>
      <c r="M106" s="8">
        <v>41.668399999999998</v>
      </c>
      <c r="N106" s="8">
        <v>36.386200000000002</v>
      </c>
      <c r="O106" s="8">
        <v>14.3765</v>
      </c>
      <c r="P106" s="8">
        <v>13.6105</v>
      </c>
      <c r="Q106" s="8">
        <v>12.7912</v>
      </c>
      <c r="R106" s="8">
        <v>12.573700000000001</v>
      </c>
      <c r="S106" s="8">
        <v>12.4175</v>
      </c>
      <c r="T106" s="8">
        <v>12.164</v>
      </c>
      <c r="U106" s="8">
        <v>37.387599999999999</v>
      </c>
      <c r="V106" s="8">
        <v>36.706499999999998</v>
      </c>
      <c r="W106" s="8">
        <v>12.555199999999999</v>
      </c>
      <c r="X106" s="8">
        <v>8317</v>
      </c>
      <c r="Y106" s="24">
        <v>10698</v>
      </c>
      <c r="Z106" s="8">
        <v>10698</v>
      </c>
    </row>
    <row r="107" spans="1:26" x14ac:dyDescent="0.25">
      <c r="B107" s="23" t="s">
        <v>76</v>
      </c>
      <c r="C107" s="8">
        <v>34.223300000000002</v>
      </c>
      <c r="D107" s="8">
        <v>34.414700000000003</v>
      </c>
      <c r="E107" s="8">
        <v>39.0854</v>
      </c>
      <c r="F107" s="8">
        <v>37.540100000000002</v>
      </c>
      <c r="G107" s="8">
        <v>38.909399999999998</v>
      </c>
      <c r="H107" s="8">
        <v>38.279299999999999</v>
      </c>
      <c r="I107" s="8">
        <v>60.590699999999998</v>
      </c>
      <c r="J107" s="8">
        <v>40.451099999999997</v>
      </c>
      <c r="K107" s="8">
        <v>29.008299999999998</v>
      </c>
      <c r="L107" s="8">
        <v>32.698399999999999</v>
      </c>
      <c r="M107" s="8">
        <v>42.357999999999997</v>
      </c>
      <c r="N107" s="8">
        <v>36.015799999999999</v>
      </c>
      <c r="O107" s="8">
        <v>14.495900000000001</v>
      </c>
      <c r="P107" s="8">
        <v>13.612299999999999</v>
      </c>
      <c r="Q107" s="8">
        <v>12.773199999999999</v>
      </c>
      <c r="R107" s="8">
        <v>12.557700000000001</v>
      </c>
      <c r="S107" s="8">
        <v>12.3985</v>
      </c>
      <c r="T107" s="8">
        <v>12.224500000000001</v>
      </c>
      <c r="U107" s="8">
        <v>37.998100000000001</v>
      </c>
      <c r="V107" s="8">
        <v>37.150199999999998</v>
      </c>
      <c r="W107" s="8">
        <v>12.571300000000001</v>
      </c>
      <c r="X107" s="8">
        <v>8165</v>
      </c>
      <c r="Y107" s="24">
        <v>10600</v>
      </c>
      <c r="Z107" s="8">
        <v>10600</v>
      </c>
    </row>
    <row r="108" spans="1:26" x14ac:dyDescent="0.25">
      <c r="B108" s="23" t="s">
        <v>77</v>
      </c>
      <c r="C108" s="8">
        <v>34.103000000000002</v>
      </c>
      <c r="D108" s="8">
        <v>35.625500000000002</v>
      </c>
      <c r="E108" s="8">
        <v>40.299799999999998</v>
      </c>
      <c r="F108" s="8">
        <v>37.552599999999998</v>
      </c>
      <c r="G108" s="8">
        <v>39.318199999999997</v>
      </c>
      <c r="H108" s="8">
        <v>38.442</v>
      </c>
      <c r="I108" s="8">
        <v>62.923099999999998</v>
      </c>
      <c r="J108" s="8">
        <v>43.646999999999998</v>
      </c>
      <c r="K108" s="8">
        <v>28.109000000000002</v>
      </c>
      <c r="L108" s="8">
        <v>31.045400000000001</v>
      </c>
      <c r="M108" s="8">
        <v>41.658499999999997</v>
      </c>
      <c r="N108" s="8">
        <v>35.9694</v>
      </c>
      <c r="O108" s="8">
        <v>14.572900000000001</v>
      </c>
      <c r="P108" s="8">
        <v>13.6785</v>
      </c>
      <c r="Q108" s="8">
        <v>12.740399999999999</v>
      </c>
      <c r="R108" s="8">
        <v>12.6249</v>
      </c>
      <c r="S108" s="8">
        <v>12.4102</v>
      </c>
      <c r="T108" s="8">
        <v>12.252000000000001</v>
      </c>
      <c r="U108" s="8">
        <v>38.380699999999997</v>
      </c>
      <c r="V108" s="8">
        <v>36.891599999999997</v>
      </c>
      <c r="W108" s="8">
        <v>12.604900000000001</v>
      </c>
      <c r="X108" s="8">
        <v>8100</v>
      </c>
      <c r="Y108" s="24">
        <v>10599</v>
      </c>
      <c r="Z108" s="8">
        <v>10599</v>
      </c>
    </row>
    <row r="109" spans="1:26" x14ac:dyDescent="0.25">
      <c r="B109" s="23" t="s">
        <v>78</v>
      </c>
      <c r="C109" s="8">
        <v>33.010599999999997</v>
      </c>
      <c r="D109" s="8">
        <v>38.494799999999998</v>
      </c>
      <c r="E109" s="8">
        <v>40.823999999999998</v>
      </c>
      <c r="F109" s="8">
        <v>37.166200000000003</v>
      </c>
      <c r="G109" s="8">
        <v>39.364100000000001</v>
      </c>
      <c r="H109" s="8">
        <v>38.777700000000003</v>
      </c>
      <c r="I109" s="8">
        <v>62.679400000000001</v>
      </c>
      <c r="J109" s="8">
        <v>44.325800000000001</v>
      </c>
      <c r="K109" s="8">
        <v>30.452000000000002</v>
      </c>
      <c r="L109" s="8">
        <v>30.271599999999999</v>
      </c>
      <c r="M109" s="8">
        <v>40.35</v>
      </c>
      <c r="N109" s="8">
        <v>36.777999999999999</v>
      </c>
      <c r="O109" s="8">
        <v>14.637</v>
      </c>
      <c r="P109" s="8">
        <v>13.6046</v>
      </c>
      <c r="Q109" s="8">
        <v>12.8307</v>
      </c>
      <c r="R109" s="8">
        <v>12.6235</v>
      </c>
      <c r="S109" s="8">
        <v>12.3706</v>
      </c>
      <c r="T109" s="8">
        <v>12.263999999999999</v>
      </c>
      <c r="U109" s="8">
        <v>38.6663</v>
      </c>
      <c r="V109" s="8">
        <v>37.015700000000002</v>
      </c>
      <c r="W109" s="8">
        <v>12.6088</v>
      </c>
      <c r="X109" s="8">
        <v>8062</v>
      </c>
      <c r="Y109" s="24">
        <v>10570</v>
      </c>
      <c r="Z109" s="8">
        <v>10570</v>
      </c>
    </row>
    <row r="110" spans="1:26" x14ac:dyDescent="0.25">
      <c r="B110" s="23" t="s">
        <v>79</v>
      </c>
      <c r="C110" s="8">
        <v>31.650099999999998</v>
      </c>
      <c r="D110" s="8">
        <v>39.821300000000001</v>
      </c>
      <c r="E110" s="8">
        <v>40.9968</v>
      </c>
      <c r="F110" s="8">
        <v>37.4405</v>
      </c>
      <c r="G110" s="8">
        <v>39.850900000000003</v>
      </c>
      <c r="H110" s="8">
        <v>39.957900000000002</v>
      </c>
      <c r="I110" s="8">
        <v>57.204300000000003</v>
      </c>
      <c r="J110" s="8">
        <v>43.984900000000003</v>
      </c>
      <c r="K110" s="8">
        <v>34.6008</v>
      </c>
      <c r="L110" s="8">
        <v>33.680300000000003</v>
      </c>
      <c r="M110" s="8">
        <v>38.640599999999999</v>
      </c>
      <c r="N110" s="8">
        <v>38.310099999999998</v>
      </c>
      <c r="O110" s="8">
        <v>14.6996</v>
      </c>
      <c r="P110" s="8">
        <v>13.535</v>
      </c>
      <c r="Q110" s="8">
        <v>12.9215</v>
      </c>
      <c r="R110" s="8">
        <v>12.7247</v>
      </c>
      <c r="S110" s="8">
        <v>12.3721</v>
      </c>
      <c r="T110" s="8">
        <v>12.3538</v>
      </c>
      <c r="U110" s="8">
        <v>39.302399999999999</v>
      </c>
      <c r="V110" s="8">
        <v>38.053699999999999</v>
      </c>
      <c r="W110" s="8">
        <v>12.666</v>
      </c>
      <c r="X110" s="8">
        <v>8183</v>
      </c>
      <c r="Y110" s="25">
        <v>10439</v>
      </c>
      <c r="Z110" s="8">
        <v>10439</v>
      </c>
    </row>
    <row r="111" spans="1:26" x14ac:dyDescent="0.25">
      <c r="A111" s="7" t="s">
        <v>4</v>
      </c>
      <c r="B111" s="21">
        <v>43395.125</v>
      </c>
      <c r="C111" s="8">
        <v>37.477899999999998</v>
      </c>
      <c r="D111" s="8">
        <v>42.693899999999999</v>
      </c>
      <c r="E111" s="8">
        <v>35.923499999999997</v>
      </c>
      <c r="F111" s="8">
        <v>39.243899999999996</v>
      </c>
      <c r="G111" s="8">
        <v>39.793799999999997</v>
      </c>
      <c r="H111" s="8">
        <v>40.461500000000001</v>
      </c>
      <c r="I111" s="8">
        <v>53.118899999999996</v>
      </c>
      <c r="J111" s="8">
        <v>51.454799999999999</v>
      </c>
      <c r="K111" s="8">
        <v>36.952199999999998</v>
      </c>
      <c r="L111" s="8">
        <v>39.0306</v>
      </c>
      <c r="M111" s="8">
        <v>35.2669</v>
      </c>
      <c r="N111" s="8">
        <v>35.524099999999997</v>
      </c>
      <c r="O111" s="8">
        <v>13.4018</v>
      </c>
      <c r="P111" s="8">
        <v>12.406700000000001</v>
      </c>
      <c r="Q111" s="8">
        <v>12.903700000000001</v>
      </c>
      <c r="R111" s="8">
        <v>12.5357</v>
      </c>
      <c r="S111" s="8">
        <v>12.2394</v>
      </c>
      <c r="T111" s="8">
        <v>12.099</v>
      </c>
      <c r="U111" s="8">
        <v>39.4617</v>
      </c>
      <c r="V111" s="8">
        <v>38.156700000000001</v>
      </c>
      <c r="W111" s="8">
        <v>12.392899999999999</v>
      </c>
      <c r="X111" s="8">
        <v>13575</v>
      </c>
      <c r="Y111" s="24">
        <v>15516</v>
      </c>
      <c r="Z111" s="8">
        <v>15516</v>
      </c>
    </row>
    <row r="112" spans="1:26" x14ac:dyDescent="0.25">
      <c r="B112" s="22" t="s">
        <v>69</v>
      </c>
      <c r="C112" s="8">
        <v>33.887799999999999</v>
      </c>
      <c r="D112" s="8">
        <v>36.884700000000002</v>
      </c>
      <c r="E112" s="8">
        <v>35.447899999999997</v>
      </c>
      <c r="F112" s="8">
        <v>38.671700000000001</v>
      </c>
      <c r="G112" s="8">
        <v>39.277000000000001</v>
      </c>
      <c r="H112" s="8">
        <v>41.16</v>
      </c>
      <c r="I112" s="8">
        <v>38.756900000000002</v>
      </c>
      <c r="J112" s="8">
        <v>48.2836</v>
      </c>
      <c r="K112" s="8">
        <v>43.034199999999998</v>
      </c>
      <c r="L112" s="8">
        <v>48.466299999999997</v>
      </c>
      <c r="M112" s="8">
        <v>42.600099999999998</v>
      </c>
      <c r="N112" s="8">
        <v>39.460900000000002</v>
      </c>
      <c r="O112" s="8">
        <v>13.526999999999999</v>
      </c>
      <c r="P112" s="8">
        <v>12.6578</v>
      </c>
      <c r="Q112" s="8">
        <v>13.0159</v>
      </c>
      <c r="R112" s="8">
        <v>12.641</v>
      </c>
      <c r="S112" s="8">
        <v>12.342000000000001</v>
      </c>
      <c r="T112" s="8">
        <v>12.1448</v>
      </c>
      <c r="U112" s="8">
        <v>38.775199999999998</v>
      </c>
      <c r="V112" s="8">
        <v>43.225700000000003</v>
      </c>
      <c r="W112" s="8">
        <v>12.4948</v>
      </c>
      <c r="X112" s="8">
        <v>13057</v>
      </c>
      <c r="Y112" s="24">
        <v>15535</v>
      </c>
      <c r="Z112" s="8">
        <v>15535</v>
      </c>
    </row>
    <row r="113" spans="1:26" x14ac:dyDescent="0.25">
      <c r="B113" s="23" t="s">
        <v>70</v>
      </c>
      <c r="C113" s="8">
        <v>33.599899999999998</v>
      </c>
      <c r="D113" s="8">
        <v>37.6967</v>
      </c>
      <c r="E113" s="8">
        <v>35.459899999999998</v>
      </c>
      <c r="F113" s="8">
        <v>38.657499999999999</v>
      </c>
      <c r="G113" s="8">
        <v>38.930300000000003</v>
      </c>
      <c r="H113" s="8">
        <v>40.527099999999997</v>
      </c>
      <c r="I113" s="8">
        <v>43.348199999999999</v>
      </c>
      <c r="J113" s="8">
        <v>49.642699999999998</v>
      </c>
      <c r="K113" s="8">
        <v>42.048400000000001</v>
      </c>
      <c r="L113" s="8">
        <v>47.539499999999997</v>
      </c>
      <c r="M113" s="8">
        <v>42.830800000000004</v>
      </c>
      <c r="N113" s="8">
        <v>38.773800000000001</v>
      </c>
      <c r="O113" s="8">
        <v>13.543900000000001</v>
      </c>
      <c r="P113" s="8">
        <v>12.6076</v>
      </c>
      <c r="Q113" s="8">
        <v>12.997199999999999</v>
      </c>
      <c r="R113" s="8">
        <v>12.655099999999999</v>
      </c>
      <c r="S113" s="8">
        <v>12.341100000000001</v>
      </c>
      <c r="T113" s="8">
        <v>12.153700000000001</v>
      </c>
      <c r="U113" s="8">
        <v>38.571100000000001</v>
      </c>
      <c r="V113" s="8">
        <v>42.9925</v>
      </c>
      <c r="W113" s="8">
        <v>12.493</v>
      </c>
      <c r="X113" s="8">
        <v>13025</v>
      </c>
      <c r="Y113" s="24">
        <v>15558</v>
      </c>
      <c r="Z113" s="8">
        <v>15558</v>
      </c>
    </row>
    <row r="114" spans="1:26" x14ac:dyDescent="0.25">
      <c r="B114" s="23" t="s">
        <v>71</v>
      </c>
      <c r="C114" s="8">
        <v>33.887599999999999</v>
      </c>
      <c r="D114" s="8">
        <v>38.5182</v>
      </c>
      <c r="E114" s="8">
        <v>34.956699999999998</v>
      </c>
      <c r="F114" s="8">
        <v>38.331600000000002</v>
      </c>
      <c r="G114" s="8">
        <v>38.579799999999999</v>
      </c>
      <c r="H114" s="8">
        <v>40.013100000000001</v>
      </c>
      <c r="I114" s="8">
        <v>46.083799999999997</v>
      </c>
      <c r="J114" s="8">
        <v>51.531999999999996</v>
      </c>
      <c r="K114" s="8">
        <v>40.703899999999997</v>
      </c>
      <c r="L114" s="8">
        <v>46.644399999999997</v>
      </c>
      <c r="M114" s="8">
        <v>42.475200000000001</v>
      </c>
      <c r="N114" s="8">
        <v>38.234400000000001</v>
      </c>
      <c r="O114" s="8">
        <v>13.521699999999999</v>
      </c>
      <c r="P114" s="8">
        <v>12.5633</v>
      </c>
      <c r="Q114" s="8">
        <v>13.0093</v>
      </c>
      <c r="R114" s="8">
        <v>12.6517</v>
      </c>
      <c r="S114" s="8">
        <v>12.3392</v>
      </c>
      <c r="T114" s="8">
        <v>12.160299999999999</v>
      </c>
      <c r="U114" s="8">
        <v>38.270200000000003</v>
      </c>
      <c r="V114" s="8">
        <v>42.610799999999998</v>
      </c>
      <c r="W114" s="8">
        <v>12.491199999999999</v>
      </c>
      <c r="X114" s="8">
        <v>13119</v>
      </c>
      <c r="Y114" s="24">
        <v>15566</v>
      </c>
      <c r="Z114" s="8">
        <v>15566</v>
      </c>
    </row>
    <row r="115" spans="1:26" x14ac:dyDescent="0.25">
      <c r="B115" s="23" t="s">
        <v>72</v>
      </c>
      <c r="C115" s="8">
        <v>34.7303</v>
      </c>
      <c r="D115" s="8">
        <v>39.564799999999998</v>
      </c>
      <c r="E115" s="8">
        <v>35.103200000000001</v>
      </c>
      <c r="F115" s="8">
        <v>38.600299999999997</v>
      </c>
      <c r="G115" s="8">
        <v>39.073999999999998</v>
      </c>
      <c r="H115" s="8">
        <v>39.918900000000001</v>
      </c>
      <c r="I115" s="8">
        <v>48.459200000000003</v>
      </c>
      <c r="J115" s="8">
        <v>52.146799999999999</v>
      </c>
      <c r="K115" s="8">
        <v>40.028300000000002</v>
      </c>
      <c r="L115" s="8">
        <v>45.092199999999998</v>
      </c>
      <c r="M115" s="8">
        <v>41.288200000000003</v>
      </c>
      <c r="N115" s="8">
        <v>37.790199999999999</v>
      </c>
      <c r="O115" s="8">
        <v>13.478199999999999</v>
      </c>
      <c r="P115" s="8">
        <v>12.5151</v>
      </c>
      <c r="Q115" s="8">
        <v>12.988099999999999</v>
      </c>
      <c r="R115" s="8">
        <v>12.6076</v>
      </c>
      <c r="S115" s="8">
        <v>12.326000000000001</v>
      </c>
      <c r="T115" s="8">
        <v>12.148199999999999</v>
      </c>
      <c r="U115" s="8">
        <v>38.549700000000001</v>
      </c>
      <c r="V115" s="8">
        <v>41.900100000000002</v>
      </c>
      <c r="W115" s="8">
        <v>12.467499999999999</v>
      </c>
      <c r="X115" s="8">
        <v>13196</v>
      </c>
      <c r="Y115" s="24">
        <v>15542</v>
      </c>
      <c r="Z115" s="8">
        <v>15542</v>
      </c>
    </row>
    <row r="116" spans="1:26" x14ac:dyDescent="0.25">
      <c r="B116" s="23" t="s">
        <v>73</v>
      </c>
      <c r="C116" s="8">
        <v>36.469799999999999</v>
      </c>
      <c r="D116" s="8">
        <v>41.877699999999997</v>
      </c>
      <c r="E116" s="8">
        <v>35.680500000000002</v>
      </c>
      <c r="F116" s="8">
        <v>38.719900000000003</v>
      </c>
      <c r="G116" s="8">
        <v>39.763199999999998</v>
      </c>
      <c r="H116" s="8">
        <v>40.036499999999997</v>
      </c>
      <c r="I116" s="8">
        <v>51.0578</v>
      </c>
      <c r="J116" s="8">
        <v>51.365699999999997</v>
      </c>
      <c r="K116" s="8">
        <v>37.6601</v>
      </c>
      <c r="L116" s="8">
        <v>40.973500000000001</v>
      </c>
      <c r="M116" s="8">
        <v>37.130299999999998</v>
      </c>
      <c r="N116" s="8">
        <v>36.259599999999999</v>
      </c>
      <c r="O116" s="8">
        <v>13.457000000000001</v>
      </c>
      <c r="P116" s="8">
        <v>12.4315</v>
      </c>
      <c r="Q116" s="8">
        <v>12.928100000000001</v>
      </c>
      <c r="R116" s="8">
        <v>12.573700000000001</v>
      </c>
      <c r="S116" s="8">
        <v>12.2752</v>
      </c>
      <c r="T116" s="8">
        <v>12.104799999999999</v>
      </c>
      <c r="U116" s="8">
        <v>39.094299999999997</v>
      </c>
      <c r="V116" s="8">
        <v>39.267400000000002</v>
      </c>
      <c r="W116" s="8">
        <v>12.418699999999999</v>
      </c>
      <c r="X116" s="8">
        <v>13510</v>
      </c>
      <c r="Y116" s="24">
        <v>15526</v>
      </c>
      <c r="Z116" s="8">
        <v>15526</v>
      </c>
    </row>
    <row r="117" spans="1:26" x14ac:dyDescent="0.25">
      <c r="B117" s="22" t="s">
        <v>74</v>
      </c>
      <c r="C117" s="8">
        <v>38.589599999999997</v>
      </c>
      <c r="D117" s="8">
        <v>43.739600000000003</v>
      </c>
      <c r="E117" s="8">
        <v>36.2742</v>
      </c>
      <c r="F117" s="8">
        <v>39.799799999999998</v>
      </c>
      <c r="G117" s="8">
        <v>40.217500000000001</v>
      </c>
      <c r="H117" s="8">
        <v>40.835500000000003</v>
      </c>
      <c r="I117" s="8">
        <v>56.103299999999997</v>
      </c>
      <c r="J117" s="8">
        <v>51.231499999999997</v>
      </c>
      <c r="K117" s="8">
        <v>36.799999999999997</v>
      </c>
      <c r="L117" s="8">
        <v>37.7697</v>
      </c>
      <c r="M117" s="8">
        <v>33.995800000000003</v>
      </c>
      <c r="N117" s="8">
        <v>35.383499999999998</v>
      </c>
      <c r="O117" s="8">
        <v>13.421200000000001</v>
      </c>
      <c r="P117" s="8">
        <v>12.3767</v>
      </c>
      <c r="Q117" s="8">
        <v>12.8789</v>
      </c>
      <c r="R117" s="8">
        <v>12.5222</v>
      </c>
      <c r="S117" s="8">
        <v>12.1873</v>
      </c>
      <c r="T117" s="8">
        <v>12.087899999999999</v>
      </c>
      <c r="U117" s="8">
        <v>39.959600000000002</v>
      </c>
      <c r="V117" s="8">
        <v>37.598300000000002</v>
      </c>
      <c r="W117" s="8">
        <v>12.3688</v>
      </c>
      <c r="X117" s="8">
        <v>13636</v>
      </c>
      <c r="Y117" s="24">
        <v>15521</v>
      </c>
      <c r="Z117" s="8">
        <v>15521</v>
      </c>
    </row>
    <row r="118" spans="1:26" x14ac:dyDescent="0.25">
      <c r="B118" s="23" t="s">
        <v>75</v>
      </c>
      <c r="C118" s="8">
        <v>38.336399999999998</v>
      </c>
      <c r="D118" s="8">
        <v>44.4221</v>
      </c>
      <c r="E118" s="8">
        <v>36.5518</v>
      </c>
      <c r="F118" s="8">
        <v>40.361800000000002</v>
      </c>
      <c r="G118" s="8">
        <v>40.391399999999997</v>
      </c>
      <c r="H118" s="8">
        <v>41.150199999999998</v>
      </c>
      <c r="I118" s="8">
        <v>61.633400000000002</v>
      </c>
      <c r="J118" s="8">
        <v>52.48</v>
      </c>
      <c r="K118" s="8">
        <v>36.098300000000002</v>
      </c>
      <c r="L118" s="8">
        <v>36.700200000000002</v>
      </c>
      <c r="M118" s="8">
        <v>33.223700000000001</v>
      </c>
      <c r="N118" s="8">
        <v>35.109699999999997</v>
      </c>
      <c r="O118" s="8">
        <v>13.464399999999999</v>
      </c>
      <c r="P118" s="8">
        <v>12.4026</v>
      </c>
      <c r="Q118" s="8">
        <v>12.8611</v>
      </c>
      <c r="R118" s="8">
        <v>12.486800000000001</v>
      </c>
      <c r="S118" s="8">
        <v>12.1998</v>
      </c>
      <c r="T118" s="8">
        <v>12.054399999999999</v>
      </c>
      <c r="U118" s="8">
        <v>40.296700000000001</v>
      </c>
      <c r="V118" s="8">
        <v>37.286700000000003</v>
      </c>
      <c r="W118" s="8">
        <v>12.356299999999999</v>
      </c>
      <c r="X118" s="8">
        <v>13655</v>
      </c>
      <c r="Y118" s="24">
        <v>15526</v>
      </c>
      <c r="Z118" s="8">
        <v>15526</v>
      </c>
    </row>
    <row r="119" spans="1:26" x14ac:dyDescent="0.25">
      <c r="B119" s="23" t="s">
        <v>76</v>
      </c>
      <c r="C119" s="8">
        <v>37.8491</v>
      </c>
      <c r="D119" s="8">
        <v>44.932200000000002</v>
      </c>
      <c r="E119" s="8">
        <v>36.811599999999999</v>
      </c>
      <c r="F119" s="8">
        <v>40.699199999999998</v>
      </c>
      <c r="G119" s="8">
        <v>40.530200000000001</v>
      </c>
      <c r="H119" s="8">
        <v>41.356400000000001</v>
      </c>
      <c r="I119" s="8">
        <v>64.052400000000006</v>
      </c>
      <c r="J119" s="8">
        <v>51.404499999999999</v>
      </c>
      <c r="K119" s="8">
        <v>36.061700000000002</v>
      </c>
      <c r="L119" s="8">
        <v>35.497900000000001</v>
      </c>
      <c r="M119" s="8">
        <v>32.7684</v>
      </c>
      <c r="N119" s="8">
        <v>35.036200000000001</v>
      </c>
      <c r="O119" s="8">
        <v>13.4504</v>
      </c>
      <c r="P119" s="8">
        <v>12.4198</v>
      </c>
      <c r="Q119" s="8">
        <v>12.839600000000001</v>
      </c>
      <c r="R119" s="8">
        <v>12.48</v>
      </c>
      <c r="S119" s="8">
        <v>12.2117</v>
      </c>
      <c r="T119" s="8">
        <v>12.0954</v>
      </c>
      <c r="U119" s="8">
        <v>40.533200000000001</v>
      </c>
      <c r="V119" s="8">
        <v>36.886200000000002</v>
      </c>
      <c r="W119" s="8">
        <v>12.3687</v>
      </c>
      <c r="X119" s="8">
        <v>13601</v>
      </c>
      <c r="Y119" s="24">
        <v>15497</v>
      </c>
      <c r="Z119" s="8">
        <v>15497</v>
      </c>
    </row>
    <row r="120" spans="1:26" x14ac:dyDescent="0.25">
      <c r="B120" s="23" t="s">
        <v>77</v>
      </c>
      <c r="C120" s="8">
        <v>38.602400000000003</v>
      </c>
      <c r="D120" s="8">
        <v>44.3063</v>
      </c>
      <c r="E120" s="8">
        <v>36.887</v>
      </c>
      <c r="F120" s="8">
        <v>41.029800000000002</v>
      </c>
      <c r="G120" s="8">
        <v>41.016199999999998</v>
      </c>
      <c r="H120" s="8">
        <v>41.600299999999997</v>
      </c>
      <c r="I120" s="8">
        <v>68.075599999999994</v>
      </c>
      <c r="J120" s="8">
        <v>52.2211</v>
      </c>
      <c r="K120" s="8">
        <v>36.762999999999998</v>
      </c>
      <c r="L120" s="8">
        <v>35.090800000000002</v>
      </c>
      <c r="M120" s="8">
        <v>32.948599999999999</v>
      </c>
      <c r="N120" s="8">
        <v>35.406300000000002</v>
      </c>
      <c r="O120" s="8">
        <v>13.452</v>
      </c>
      <c r="P120" s="8">
        <v>12.505699999999999</v>
      </c>
      <c r="Q120" s="8">
        <v>12.8475</v>
      </c>
      <c r="R120" s="8">
        <v>12.448600000000001</v>
      </c>
      <c r="S120" s="8">
        <v>12.161199999999999</v>
      </c>
      <c r="T120" s="8">
        <v>12.1266</v>
      </c>
      <c r="U120" s="8">
        <v>40.772399999999998</v>
      </c>
      <c r="V120" s="8">
        <v>37.255099999999999</v>
      </c>
      <c r="W120" s="8">
        <v>12.3687</v>
      </c>
      <c r="X120" s="8">
        <v>13523</v>
      </c>
      <c r="Y120" s="24">
        <v>15466</v>
      </c>
      <c r="Z120" s="8">
        <v>15466</v>
      </c>
    </row>
    <row r="121" spans="1:26" x14ac:dyDescent="0.25">
      <c r="B121" s="23" t="s">
        <v>78</v>
      </c>
      <c r="C121" s="8">
        <v>39.256100000000004</v>
      </c>
      <c r="D121" s="8">
        <v>44.226799999999997</v>
      </c>
      <c r="E121" s="8">
        <v>37.284100000000002</v>
      </c>
      <c r="F121" s="8">
        <v>41.317399999999999</v>
      </c>
      <c r="G121" s="8">
        <v>41.177900000000001</v>
      </c>
      <c r="H121" s="8">
        <v>42.081499999999998</v>
      </c>
      <c r="I121" s="8">
        <v>74.511799999999994</v>
      </c>
      <c r="J121" s="8">
        <v>52.887</v>
      </c>
      <c r="K121" s="8">
        <v>37.173099999999998</v>
      </c>
      <c r="L121" s="8">
        <v>33.7849</v>
      </c>
      <c r="M121" s="8">
        <v>32.153399999999998</v>
      </c>
      <c r="N121" s="8">
        <v>34.537199999999999</v>
      </c>
      <c r="O121" s="8">
        <v>13.4762</v>
      </c>
      <c r="P121" s="8">
        <v>12.560499999999999</v>
      </c>
      <c r="Q121" s="8">
        <v>12.8431</v>
      </c>
      <c r="R121" s="8">
        <v>12.4133</v>
      </c>
      <c r="S121" s="8">
        <v>12.120100000000001</v>
      </c>
      <c r="T121" s="8">
        <v>12.085900000000001</v>
      </c>
      <c r="U121" s="8">
        <v>41.091799999999999</v>
      </c>
      <c r="V121" s="8">
        <v>36.834400000000002</v>
      </c>
      <c r="W121" s="8">
        <v>12.3443</v>
      </c>
      <c r="X121" s="8">
        <v>13580</v>
      </c>
      <c r="Y121" s="24">
        <v>15430</v>
      </c>
      <c r="Z121" s="8">
        <v>15430</v>
      </c>
    </row>
    <row r="122" spans="1:26" x14ac:dyDescent="0.25">
      <c r="B122" s="23" t="s">
        <v>79</v>
      </c>
      <c r="C122" s="8">
        <v>39.993000000000002</v>
      </c>
      <c r="D122" s="8">
        <v>43.388199999999998</v>
      </c>
      <c r="E122" s="8">
        <v>36.166600000000003</v>
      </c>
      <c r="F122" s="8">
        <v>41.166400000000003</v>
      </c>
      <c r="G122" s="8">
        <v>40.996400000000001</v>
      </c>
      <c r="H122" s="8">
        <v>42.293300000000002</v>
      </c>
      <c r="I122" s="8">
        <v>79.116200000000006</v>
      </c>
      <c r="J122" s="8">
        <v>56.889299999999999</v>
      </c>
      <c r="K122" s="8">
        <v>38.3917</v>
      </c>
      <c r="L122" s="8">
        <v>33.454000000000001</v>
      </c>
      <c r="M122" s="8">
        <v>31.973600000000001</v>
      </c>
      <c r="N122" s="8">
        <v>34.2057</v>
      </c>
      <c r="O122" s="8">
        <v>13.3368</v>
      </c>
      <c r="P122" s="8">
        <v>12.6813</v>
      </c>
      <c r="Q122" s="8">
        <v>12.956899999999999</v>
      </c>
      <c r="R122" s="8">
        <v>12.4575</v>
      </c>
      <c r="S122" s="8">
        <v>12.135199999999999</v>
      </c>
      <c r="T122" s="8">
        <v>12.0724</v>
      </c>
      <c r="U122" s="8">
        <v>40.871299999999998</v>
      </c>
      <c r="V122" s="8">
        <v>37.255699999999997</v>
      </c>
      <c r="W122" s="8">
        <v>12.3743</v>
      </c>
      <c r="X122" s="8">
        <v>13500</v>
      </c>
      <c r="Y122" s="25">
        <v>15440</v>
      </c>
      <c r="Z122" s="8">
        <v>15440</v>
      </c>
    </row>
    <row r="123" spans="1:26" x14ac:dyDescent="0.25">
      <c r="A123" s="7" t="s">
        <v>58</v>
      </c>
      <c r="B123" s="21">
        <v>43427.125</v>
      </c>
      <c r="C123" s="8">
        <v>25.518599999999999</v>
      </c>
      <c r="D123" s="8">
        <v>30.123999999999999</v>
      </c>
      <c r="E123" s="8">
        <v>40.4863</v>
      </c>
      <c r="F123" s="8">
        <v>40.757899999999999</v>
      </c>
      <c r="G123" s="8">
        <v>38.5349</v>
      </c>
      <c r="H123" s="8">
        <v>35.791699999999999</v>
      </c>
      <c r="I123" s="8">
        <v>132.56700000000001</v>
      </c>
      <c r="J123" s="8">
        <v>53.3</v>
      </c>
      <c r="K123" s="8">
        <v>40.005400000000002</v>
      </c>
      <c r="L123" s="8">
        <v>49.859099999999998</v>
      </c>
      <c r="M123" s="8">
        <v>60.169199999999996</v>
      </c>
      <c r="N123" s="8">
        <v>39.607300000000002</v>
      </c>
      <c r="O123" s="8">
        <v>15.6175</v>
      </c>
      <c r="P123" s="8">
        <v>13.860900000000001</v>
      </c>
      <c r="Q123" s="8">
        <v>11.567299999999999</v>
      </c>
      <c r="R123" s="8">
        <v>11.7879</v>
      </c>
      <c r="S123" s="8">
        <v>11.3409</v>
      </c>
      <c r="T123" s="8">
        <v>10.6671</v>
      </c>
      <c r="U123" s="8">
        <v>37.493600000000001</v>
      </c>
      <c r="V123" s="8">
        <v>50.6008</v>
      </c>
      <c r="W123" s="8">
        <v>11.6061</v>
      </c>
      <c r="X123" s="8">
        <v>6327</v>
      </c>
      <c r="Y123" s="24">
        <v>8918</v>
      </c>
      <c r="Z123" s="8">
        <v>8918</v>
      </c>
    </row>
    <row r="124" spans="1:26" x14ac:dyDescent="0.25">
      <c r="B124" s="22" t="s">
        <v>69</v>
      </c>
      <c r="C124" s="8">
        <v>28.418099999999999</v>
      </c>
      <c r="D124" s="8">
        <v>31.313600000000001</v>
      </c>
      <c r="E124" s="8">
        <v>37.699399999999997</v>
      </c>
      <c r="F124" s="8">
        <v>38.454900000000002</v>
      </c>
      <c r="G124" s="8">
        <v>37.739400000000003</v>
      </c>
      <c r="H124" s="8">
        <v>38.972200000000001</v>
      </c>
      <c r="I124" s="8">
        <v>93.256900000000002</v>
      </c>
      <c r="J124" s="8">
        <v>59.283099999999997</v>
      </c>
      <c r="K124" s="8">
        <v>49.647599999999997</v>
      </c>
      <c r="L124" s="8">
        <v>59.229500000000002</v>
      </c>
      <c r="M124" s="8">
        <v>48.480600000000003</v>
      </c>
      <c r="N124" s="8">
        <v>34.539099999999998</v>
      </c>
      <c r="O124" s="8">
        <v>15.551600000000001</v>
      </c>
      <c r="P124" s="8">
        <v>13.892099999999999</v>
      </c>
      <c r="Q124" s="8">
        <v>12.1403</v>
      </c>
      <c r="R124" s="8">
        <v>12.313599999999999</v>
      </c>
      <c r="S124" s="8">
        <v>11.5435</v>
      </c>
      <c r="T124" s="8">
        <v>10.613</v>
      </c>
      <c r="U124" s="8">
        <v>37.337600000000002</v>
      </c>
      <c r="V124" s="8">
        <v>49.0227</v>
      </c>
      <c r="W124" s="8">
        <v>11.835900000000001</v>
      </c>
      <c r="X124" s="8">
        <v>6305</v>
      </c>
      <c r="Y124" s="24">
        <v>8925</v>
      </c>
      <c r="Z124" s="8">
        <v>8925</v>
      </c>
    </row>
    <row r="125" spans="1:26" x14ac:dyDescent="0.25">
      <c r="B125" s="23" t="s">
        <v>70</v>
      </c>
      <c r="C125" s="8">
        <v>27.690100000000001</v>
      </c>
      <c r="D125" s="8">
        <v>30.7804</v>
      </c>
      <c r="E125" s="8">
        <v>39.093499999999999</v>
      </c>
      <c r="F125" s="8">
        <v>38.750399999999999</v>
      </c>
      <c r="G125" s="8">
        <v>37.7956</v>
      </c>
      <c r="H125" s="8">
        <v>38.118299999999998</v>
      </c>
      <c r="I125" s="8">
        <v>104.53400000000001</v>
      </c>
      <c r="J125" s="8">
        <v>57.569499999999998</v>
      </c>
      <c r="K125" s="8">
        <v>47.371899999999997</v>
      </c>
      <c r="L125" s="8">
        <v>59.404400000000003</v>
      </c>
      <c r="M125" s="8">
        <v>51.221699999999998</v>
      </c>
      <c r="N125" s="8">
        <v>34.558300000000003</v>
      </c>
      <c r="O125" s="8">
        <v>15.5906</v>
      </c>
      <c r="P125" s="8">
        <v>13.884</v>
      </c>
      <c r="Q125" s="8">
        <v>11.942600000000001</v>
      </c>
      <c r="R125" s="8">
        <v>12.266299999999999</v>
      </c>
      <c r="S125" s="8">
        <v>11.5045</v>
      </c>
      <c r="T125" s="8">
        <v>10.6868</v>
      </c>
      <c r="U125" s="8">
        <v>37.338099999999997</v>
      </c>
      <c r="V125" s="8">
        <v>49.573999999999998</v>
      </c>
      <c r="W125" s="8">
        <v>11.808</v>
      </c>
      <c r="X125" s="8">
        <v>6285</v>
      </c>
      <c r="Y125" s="24">
        <v>8947</v>
      </c>
      <c r="Z125" s="8">
        <v>8947</v>
      </c>
    </row>
    <row r="126" spans="1:26" x14ac:dyDescent="0.25">
      <c r="B126" s="23" t="s">
        <v>71</v>
      </c>
      <c r="C126" s="8">
        <v>27.5258</v>
      </c>
      <c r="D126" s="8">
        <v>30.3078</v>
      </c>
      <c r="E126" s="8">
        <v>39.258899999999997</v>
      </c>
      <c r="F126" s="8">
        <v>39.161299999999997</v>
      </c>
      <c r="G126" s="8">
        <v>38.6248</v>
      </c>
      <c r="H126" s="8">
        <v>36.998699999999999</v>
      </c>
      <c r="I126" s="8">
        <v>115.36</v>
      </c>
      <c r="J126" s="8">
        <v>56.704900000000002</v>
      </c>
      <c r="K126" s="8">
        <v>45.317300000000003</v>
      </c>
      <c r="L126" s="8">
        <v>58.541499999999999</v>
      </c>
      <c r="M126" s="8">
        <v>54.043100000000003</v>
      </c>
      <c r="N126" s="8">
        <v>33.994799999999998</v>
      </c>
      <c r="O126" s="8">
        <v>15.639900000000001</v>
      </c>
      <c r="P126" s="8">
        <v>13.8757</v>
      </c>
      <c r="Q126" s="8">
        <v>11.834300000000001</v>
      </c>
      <c r="R126" s="8">
        <v>12.1515</v>
      </c>
      <c r="S126" s="8">
        <v>11.508599999999999</v>
      </c>
      <c r="T126" s="8">
        <v>10.6098</v>
      </c>
      <c r="U126" s="8">
        <v>37.268300000000004</v>
      </c>
      <c r="V126" s="8">
        <v>49.817599999999999</v>
      </c>
      <c r="W126" s="8">
        <v>11.7448</v>
      </c>
      <c r="X126" s="8">
        <v>6247</v>
      </c>
      <c r="Y126" s="24">
        <v>8955</v>
      </c>
      <c r="Z126" s="8">
        <v>8955</v>
      </c>
    </row>
    <row r="127" spans="1:26" x14ac:dyDescent="0.25">
      <c r="B127" s="23" t="s">
        <v>72</v>
      </c>
      <c r="C127" s="8">
        <v>27.244299999999999</v>
      </c>
      <c r="D127" s="8">
        <v>29.9437</v>
      </c>
      <c r="E127" s="8">
        <v>39.521599999999999</v>
      </c>
      <c r="F127" s="8">
        <v>39.299700000000001</v>
      </c>
      <c r="G127" s="8">
        <v>38.360799999999998</v>
      </c>
      <c r="H127" s="8">
        <v>36.3613</v>
      </c>
      <c r="I127" s="8">
        <v>121.56</v>
      </c>
      <c r="J127" s="8">
        <v>57.113999999999997</v>
      </c>
      <c r="K127" s="8">
        <v>43.357199999999999</v>
      </c>
      <c r="L127" s="8">
        <v>57.336399999999998</v>
      </c>
      <c r="M127" s="8">
        <v>57.42</v>
      </c>
      <c r="N127" s="8">
        <v>34.8247</v>
      </c>
      <c r="O127" s="8">
        <v>15.6587</v>
      </c>
      <c r="P127" s="8">
        <v>13.8666</v>
      </c>
      <c r="Q127" s="8">
        <v>11.743499999999999</v>
      </c>
      <c r="R127" s="8">
        <v>12.031499999999999</v>
      </c>
      <c r="S127" s="8">
        <v>11.4594</v>
      </c>
      <c r="T127" s="8">
        <v>10.6326</v>
      </c>
      <c r="U127" s="8">
        <v>37.067500000000003</v>
      </c>
      <c r="V127" s="8">
        <v>50.537399999999998</v>
      </c>
      <c r="W127" s="8">
        <v>11.700100000000001</v>
      </c>
      <c r="X127" s="8">
        <v>6263</v>
      </c>
      <c r="Y127" s="24">
        <v>8961</v>
      </c>
      <c r="Z127" s="8">
        <v>8961</v>
      </c>
    </row>
    <row r="128" spans="1:26" x14ac:dyDescent="0.25">
      <c r="B128" s="23" t="s">
        <v>73</v>
      </c>
      <c r="C128" s="8">
        <v>27.003699999999998</v>
      </c>
      <c r="D128" s="8">
        <v>29.655999999999999</v>
      </c>
      <c r="E128" s="8">
        <v>39.9253</v>
      </c>
      <c r="F128" s="8">
        <v>40.108899999999998</v>
      </c>
      <c r="G128" s="8">
        <v>38.249099999999999</v>
      </c>
      <c r="H128" s="8">
        <v>35.546100000000003</v>
      </c>
      <c r="I128" s="8">
        <v>132.05199999999999</v>
      </c>
      <c r="J128" s="8">
        <v>55.183300000000003</v>
      </c>
      <c r="K128" s="8">
        <v>40.815300000000001</v>
      </c>
      <c r="L128" s="8">
        <v>52.476300000000002</v>
      </c>
      <c r="M128" s="8">
        <v>58.844000000000001</v>
      </c>
      <c r="N128" s="8">
        <v>37.929299999999998</v>
      </c>
      <c r="O128" s="8">
        <v>15.5784</v>
      </c>
      <c r="P128" s="8">
        <v>13.8637</v>
      </c>
      <c r="Q128" s="8">
        <v>11.6358</v>
      </c>
      <c r="R128" s="8">
        <v>11.856</v>
      </c>
      <c r="S128" s="8">
        <v>11.4232</v>
      </c>
      <c r="T128" s="8">
        <v>10.6663</v>
      </c>
      <c r="U128" s="8">
        <v>37.0837</v>
      </c>
      <c r="V128" s="8">
        <v>50.502899999999997</v>
      </c>
      <c r="W128" s="8">
        <v>11.641</v>
      </c>
      <c r="X128" s="8">
        <v>6250</v>
      </c>
      <c r="Y128" s="24">
        <v>8992</v>
      </c>
      <c r="Z128" s="8">
        <v>8992</v>
      </c>
    </row>
    <row r="129" spans="1:26" x14ac:dyDescent="0.25">
      <c r="B129" s="22" t="s">
        <v>74</v>
      </c>
      <c r="C129" s="8">
        <v>23.247800000000002</v>
      </c>
      <c r="D129" s="8">
        <v>30.683399999999999</v>
      </c>
      <c r="E129" s="8">
        <v>41.867699999999999</v>
      </c>
      <c r="F129" s="8">
        <v>41.926600000000001</v>
      </c>
      <c r="G129" s="8">
        <v>38.762</v>
      </c>
      <c r="H129" s="8">
        <v>36.406999999999996</v>
      </c>
      <c r="I129" s="8">
        <v>133.63</v>
      </c>
      <c r="J129" s="8">
        <v>51.1999</v>
      </c>
      <c r="K129" s="8">
        <v>39.311599999999999</v>
      </c>
      <c r="L129" s="8">
        <v>47.737099999999998</v>
      </c>
      <c r="M129" s="8">
        <v>59.499099999999999</v>
      </c>
      <c r="N129" s="8">
        <v>40.271599999999999</v>
      </c>
      <c r="O129" s="8">
        <v>15.6371</v>
      </c>
      <c r="P129" s="8">
        <v>13.8263</v>
      </c>
      <c r="Q129" s="8">
        <v>11.489599999999999</v>
      </c>
      <c r="R129" s="8">
        <v>11.6972</v>
      </c>
      <c r="S129" s="8">
        <v>11.175599999999999</v>
      </c>
      <c r="T129" s="8">
        <v>10.659000000000001</v>
      </c>
      <c r="U129" s="8">
        <v>38.295299999999997</v>
      </c>
      <c r="V129" s="8">
        <v>49.923099999999998</v>
      </c>
      <c r="W129" s="8">
        <v>11.5306</v>
      </c>
      <c r="X129" s="8">
        <v>6435</v>
      </c>
      <c r="Y129" s="24">
        <v>8909</v>
      </c>
      <c r="Z129" s="8">
        <v>8909</v>
      </c>
    </row>
    <row r="130" spans="1:26" x14ac:dyDescent="0.25">
      <c r="B130" s="23" t="s">
        <v>75</v>
      </c>
      <c r="C130" s="8">
        <v>22.657699999999998</v>
      </c>
      <c r="D130" s="8">
        <v>31.225999999999999</v>
      </c>
      <c r="E130" s="8">
        <v>42.9923</v>
      </c>
      <c r="F130" s="8">
        <v>41.487000000000002</v>
      </c>
      <c r="G130" s="8">
        <v>39.188699999999997</v>
      </c>
      <c r="H130" s="8">
        <v>36.678100000000001</v>
      </c>
      <c r="I130" s="8">
        <v>132.80500000000001</v>
      </c>
      <c r="J130" s="8">
        <v>50.364800000000002</v>
      </c>
      <c r="K130" s="8">
        <v>36.799700000000001</v>
      </c>
      <c r="L130" s="8">
        <v>44.698500000000003</v>
      </c>
      <c r="M130" s="8">
        <v>58.382399999999997</v>
      </c>
      <c r="N130" s="8">
        <v>40.590699999999998</v>
      </c>
      <c r="O130" s="8">
        <v>15.666700000000001</v>
      </c>
      <c r="P130" s="8">
        <v>13.7981</v>
      </c>
      <c r="Q130" s="8">
        <v>11.441599999999999</v>
      </c>
      <c r="R130" s="8">
        <v>11.708299999999999</v>
      </c>
      <c r="S130" s="8">
        <v>11.1592</v>
      </c>
      <c r="T130" s="8">
        <v>10.6289</v>
      </c>
      <c r="U130" s="8">
        <v>38.637799999999999</v>
      </c>
      <c r="V130" s="8">
        <v>48.652700000000003</v>
      </c>
      <c r="W130" s="8">
        <v>11.5115</v>
      </c>
      <c r="X130" s="8">
        <v>6514</v>
      </c>
      <c r="Y130" s="24">
        <v>8867</v>
      </c>
      <c r="Z130" s="8">
        <v>8867</v>
      </c>
    </row>
    <row r="131" spans="1:26" x14ac:dyDescent="0.25">
      <c r="B131" s="23" t="s">
        <v>76</v>
      </c>
      <c r="C131" s="8">
        <v>22.302900000000001</v>
      </c>
      <c r="D131" s="8">
        <v>31.719000000000001</v>
      </c>
      <c r="E131" s="8">
        <v>42.847299999999997</v>
      </c>
      <c r="F131" s="8">
        <v>42.453000000000003</v>
      </c>
      <c r="G131" s="8">
        <v>39.702800000000003</v>
      </c>
      <c r="H131" s="8">
        <v>37.429600000000001</v>
      </c>
      <c r="I131" s="8">
        <v>130.54</v>
      </c>
      <c r="J131" s="8">
        <v>50.798099999999998</v>
      </c>
      <c r="K131" s="8">
        <v>35.156399999999998</v>
      </c>
      <c r="L131" s="8">
        <v>41.704700000000003</v>
      </c>
      <c r="M131" s="8">
        <v>56.640500000000003</v>
      </c>
      <c r="N131" s="8">
        <v>39.9696</v>
      </c>
      <c r="O131" s="8">
        <v>15.674799999999999</v>
      </c>
      <c r="P131" s="8">
        <v>13.812099999999999</v>
      </c>
      <c r="Q131" s="8">
        <v>11.4696</v>
      </c>
      <c r="R131" s="8">
        <v>11.6838</v>
      </c>
      <c r="S131" s="8">
        <v>11.165800000000001</v>
      </c>
      <c r="T131" s="8">
        <v>10.572900000000001</v>
      </c>
      <c r="U131" s="8">
        <v>39.225700000000003</v>
      </c>
      <c r="V131" s="8">
        <v>47.256799999999998</v>
      </c>
      <c r="W131" s="8">
        <v>11.4983</v>
      </c>
      <c r="X131" s="8">
        <v>6581</v>
      </c>
      <c r="Y131" s="24">
        <v>8877</v>
      </c>
      <c r="Z131" s="8">
        <v>8877</v>
      </c>
    </row>
    <row r="132" spans="1:26" x14ac:dyDescent="0.25">
      <c r="B132" s="23" t="s">
        <v>77</v>
      </c>
      <c r="C132" s="8">
        <v>21.899899999999999</v>
      </c>
      <c r="D132" s="8">
        <v>32.1815</v>
      </c>
      <c r="E132" s="8">
        <v>42.883400000000002</v>
      </c>
      <c r="F132" s="8">
        <v>42.403199999999998</v>
      </c>
      <c r="G132" s="8">
        <v>39.915799999999997</v>
      </c>
      <c r="H132" s="8">
        <v>38.710500000000003</v>
      </c>
      <c r="I132" s="8">
        <v>126.203</v>
      </c>
      <c r="J132" s="8">
        <v>54.236699999999999</v>
      </c>
      <c r="K132" s="8">
        <v>34.826799999999999</v>
      </c>
      <c r="L132" s="8">
        <v>40.209000000000003</v>
      </c>
      <c r="M132" s="8">
        <v>54.230899999999998</v>
      </c>
      <c r="N132" s="8">
        <v>40.058300000000003</v>
      </c>
      <c r="O132" s="8">
        <v>15.63</v>
      </c>
      <c r="P132" s="8">
        <v>13.8064</v>
      </c>
      <c r="Q132" s="8">
        <v>11.5611</v>
      </c>
      <c r="R132" s="8">
        <v>11.6936</v>
      </c>
      <c r="S132" s="8">
        <v>11.1539</v>
      </c>
      <c r="T132" s="8">
        <v>10.510999999999999</v>
      </c>
      <c r="U132" s="8">
        <v>39.650300000000001</v>
      </c>
      <c r="V132" s="8">
        <v>46.528199999999998</v>
      </c>
      <c r="W132" s="8">
        <v>11.4901</v>
      </c>
      <c r="X132" s="8">
        <v>6622</v>
      </c>
      <c r="Y132" s="24">
        <v>8859</v>
      </c>
      <c r="Z132" s="8">
        <v>8859</v>
      </c>
    </row>
    <row r="133" spans="1:26" x14ac:dyDescent="0.25">
      <c r="B133" s="23" t="s">
        <v>78</v>
      </c>
      <c r="C133" s="8">
        <v>22.100200000000001</v>
      </c>
      <c r="D133" s="8">
        <v>32.394399999999997</v>
      </c>
      <c r="E133" s="8">
        <v>42.857599999999998</v>
      </c>
      <c r="F133" s="8">
        <v>42.583100000000002</v>
      </c>
      <c r="G133" s="8">
        <v>39.762900000000002</v>
      </c>
      <c r="H133" s="8">
        <v>38.937600000000003</v>
      </c>
      <c r="I133" s="8">
        <v>118.88500000000001</v>
      </c>
      <c r="J133" s="8">
        <v>56.975099999999998</v>
      </c>
      <c r="K133" s="8">
        <v>33.910499999999999</v>
      </c>
      <c r="L133" s="8">
        <v>38.401400000000002</v>
      </c>
      <c r="M133" s="8">
        <v>51.842199999999998</v>
      </c>
      <c r="N133" s="8">
        <v>39.755299999999998</v>
      </c>
      <c r="O133" s="8">
        <v>15.604900000000001</v>
      </c>
      <c r="P133" s="8">
        <v>13.814299999999999</v>
      </c>
      <c r="Q133" s="8">
        <v>11.6274</v>
      </c>
      <c r="R133" s="8">
        <v>11.683199999999999</v>
      </c>
      <c r="S133" s="8">
        <v>11.1752</v>
      </c>
      <c r="T133" s="8">
        <v>10.5815</v>
      </c>
      <c r="U133" s="8">
        <v>39.690199999999997</v>
      </c>
      <c r="V133" s="8">
        <v>45.391100000000002</v>
      </c>
      <c r="W133" s="8">
        <v>11.5253</v>
      </c>
      <c r="X133" s="8">
        <v>6701</v>
      </c>
      <c r="Y133" s="24">
        <v>8841</v>
      </c>
      <c r="Z133" s="8">
        <v>8841</v>
      </c>
    </row>
    <row r="134" spans="1:26" x14ac:dyDescent="0.25">
      <c r="B134" s="23" t="s">
        <v>79</v>
      </c>
      <c r="C134" s="8">
        <v>22.404599999999999</v>
      </c>
      <c r="D134" s="8">
        <v>32.621899999999997</v>
      </c>
      <c r="E134" s="8">
        <v>44.013300000000001</v>
      </c>
      <c r="F134" s="8">
        <v>43.581600000000002</v>
      </c>
      <c r="G134" s="8">
        <v>41.021099999999997</v>
      </c>
      <c r="H134" s="8">
        <v>39.9953</v>
      </c>
      <c r="I134" s="8">
        <v>110.123</v>
      </c>
      <c r="J134" s="8">
        <v>58.977600000000002</v>
      </c>
      <c r="K134" s="8">
        <v>33.922899999999998</v>
      </c>
      <c r="L134" s="8">
        <v>38.084400000000002</v>
      </c>
      <c r="M134" s="8">
        <v>50.462299999999999</v>
      </c>
      <c r="N134" s="8">
        <v>40.165199999999999</v>
      </c>
      <c r="O134" s="8">
        <v>15.5884</v>
      </c>
      <c r="P134" s="8">
        <v>13.8155</v>
      </c>
      <c r="Q134" s="8">
        <v>11.7293</v>
      </c>
      <c r="R134" s="8">
        <v>11.683199999999999</v>
      </c>
      <c r="S134" s="8">
        <v>11.2211</v>
      </c>
      <c r="T134" s="8">
        <v>10.766400000000001</v>
      </c>
      <c r="U134" s="8">
        <v>40.660899999999998</v>
      </c>
      <c r="V134" s="8">
        <v>45.041800000000002</v>
      </c>
      <c r="W134" s="8">
        <v>11.6167</v>
      </c>
      <c r="X134" s="8">
        <v>6705</v>
      </c>
      <c r="Y134" s="25">
        <v>8661</v>
      </c>
      <c r="Z134" s="8">
        <v>8661</v>
      </c>
    </row>
    <row r="135" spans="1:26" x14ac:dyDescent="0.25">
      <c r="A135" s="7" t="s">
        <v>53</v>
      </c>
      <c r="B135" s="21">
        <v>43425.125</v>
      </c>
      <c r="C135" s="8">
        <v>35.696599999999997</v>
      </c>
      <c r="D135" s="8">
        <v>39.163499999999999</v>
      </c>
      <c r="E135" s="8">
        <v>33.866700000000002</v>
      </c>
      <c r="F135" s="8">
        <v>34.221299999999999</v>
      </c>
      <c r="G135" s="8">
        <v>37.539499999999997</v>
      </c>
      <c r="H135" s="8">
        <v>38.099400000000003</v>
      </c>
      <c r="I135" s="8">
        <v>107.417</v>
      </c>
      <c r="J135" s="8">
        <v>68.838999999999999</v>
      </c>
      <c r="K135" s="8">
        <v>64.192999999999998</v>
      </c>
      <c r="L135" s="8">
        <v>54.134500000000003</v>
      </c>
      <c r="M135" s="8">
        <v>35.939100000000003</v>
      </c>
      <c r="N135" s="8">
        <v>21.892199999999999</v>
      </c>
      <c r="O135" s="8">
        <v>14.673999999999999</v>
      </c>
      <c r="P135" s="8">
        <v>13.8062</v>
      </c>
      <c r="Q135" s="8">
        <v>13.7027</v>
      </c>
      <c r="R135" s="8">
        <v>13.352</v>
      </c>
      <c r="S135" s="8">
        <v>12.696400000000001</v>
      </c>
      <c r="T135" s="8">
        <v>12.3134</v>
      </c>
      <c r="U135" s="8">
        <v>36.739899999999999</v>
      </c>
      <c r="V135" s="8">
        <v>43.7624</v>
      </c>
      <c r="W135" s="8">
        <v>12.991400000000001</v>
      </c>
      <c r="X135" s="8">
        <v>13190</v>
      </c>
      <c r="Y135" s="24">
        <v>15506</v>
      </c>
      <c r="Z135" s="8">
        <v>15506</v>
      </c>
    </row>
    <row r="136" spans="1:26" x14ac:dyDescent="0.25">
      <c r="B136" s="22" t="s">
        <v>69</v>
      </c>
      <c r="C136" s="8">
        <v>33.970599999999997</v>
      </c>
      <c r="D136" s="8">
        <v>43.614600000000003</v>
      </c>
      <c r="E136" s="8">
        <v>32.607300000000002</v>
      </c>
      <c r="F136" s="8">
        <v>33.221200000000003</v>
      </c>
      <c r="G136" s="8">
        <v>35.802700000000002</v>
      </c>
      <c r="H136" s="8">
        <v>37.923699999999997</v>
      </c>
      <c r="I136" s="8">
        <v>96.278700000000001</v>
      </c>
      <c r="J136" s="8">
        <v>95.94</v>
      </c>
      <c r="K136" s="8">
        <v>84.0809</v>
      </c>
      <c r="L136" s="8">
        <v>52.351500000000001</v>
      </c>
      <c r="M136" s="8">
        <v>28.68</v>
      </c>
      <c r="N136" s="8">
        <v>24.306699999999999</v>
      </c>
      <c r="O136" s="8">
        <v>14.568</v>
      </c>
      <c r="P136" s="8">
        <v>13.8268</v>
      </c>
      <c r="Q136" s="8">
        <v>13.9894</v>
      </c>
      <c r="R136" s="8">
        <v>13.460699999999999</v>
      </c>
      <c r="S136" s="8">
        <v>12.89</v>
      </c>
      <c r="T136" s="8">
        <v>12.2667</v>
      </c>
      <c r="U136" s="8">
        <v>36.0182</v>
      </c>
      <c r="V136" s="8">
        <v>46.852400000000003</v>
      </c>
      <c r="W136" s="8">
        <v>13.0823</v>
      </c>
      <c r="X136" s="8">
        <v>13011</v>
      </c>
      <c r="Y136" s="24">
        <v>15515</v>
      </c>
      <c r="Z136" s="8">
        <v>15515</v>
      </c>
    </row>
    <row r="137" spans="1:26" x14ac:dyDescent="0.25">
      <c r="B137" s="23" t="s">
        <v>70</v>
      </c>
      <c r="C137" s="8">
        <v>34.4071</v>
      </c>
      <c r="D137" s="8">
        <v>42.393500000000003</v>
      </c>
      <c r="E137" s="8">
        <v>32.622300000000003</v>
      </c>
      <c r="F137" s="8">
        <v>33.557200000000002</v>
      </c>
      <c r="G137" s="8">
        <v>35.7804</v>
      </c>
      <c r="H137" s="8">
        <v>37.459099999999999</v>
      </c>
      <c r="I137" s="8">
        <v>97.574600000000004</v>
      </c>
      <c r="J137" s="8">
        <v>93.28</v>
      </c>
      <c r="K137" s="8">
        <v>81.525599999999997</v>
      </c>
      <c r="L137" s="8">
        <v>52.2331</v>
      </c>
      <c r="M137" s="8">
        <v>30.372900000000001</v>
      </c>
      <c r="N137" s="8">
        <v>23.8064</v>
      </c>
      <c r="O137" s="8">
        <v>14.6218</v>
      </c>
      <c r="P137" s="8">
        <v>13.8628</v>
      </c>
      <c r="Q137" s="8">
        <v>13.9443</v>
      </c>
      <c r="R137" s="8">
        <v>13.4253</v>
      </c>
      <c r="S137" s="8">
        <v>12.880100000000001</v>
      </c>
      <c r="T137" s="8">
        <v>12.311400000000001</v>
      </c>
      <c r="U137" s="8">
        <v>35.899500000000003</v>
      </c>
      <c r="V137" s="8">
        <v>46.5989</v>
      </c>
      <c r="W137" s="8">
        <v>13.0848</v>
      </c>
      <c r="X137" s="8">
        <v>13007</v>
      </c>
      <c r="Y137" s="24">
        <v>15527</v>
      </c>
      <c r="Z137" s="8">
        <v>15527</v>
      </c>
    </row>
    <row r="138" spans="1:26" x14ac:dyDescent="0.25">
      <c r="B138" s="23" t="s">
        <v>71</v>
      </c>
      <c r="C138" s="8">
        <v>34.8964</v>
      </c>
      <c r="D138" s="8">
        <v>41.6599</v>
      </c>
      <c r="E138" s="8">
        <v>32.589799999999997</v>
      </c>
      <c r="F138" s="8">
        <v>33.641100000000002</v>
      </c>
      <c r="G138" s="8">
        <v>35.818800000000003</v>
      </c>
      <c r="H138" s="8">
        <v>37.561900000000001</v>
      </c>
      <c r="I138" s="8">
        <v>100.76900000000001</v>
      </c>
      <c r="J138" s="8">
        <v>89.763999999999996</v>
      </c>
      <c r="K138" s="8">
        <v>77.297600000000003</v>
      </c>
      <c r="L138" s="8">
        <v>52.4679</v>
      </c>
      <c r="M138" s="8">
        <v>31.921500000000002</v>
      </c>
      <c r="N138" s="8">
        <v>22.751100000000001</v>
      </c>
      <c r="O138" s="8">
        <v>14.693</v>
      </c>
      <c r="P138" s="8">
        <v>13.8558</v>
      </c>
      <c r="Q138" s="8">
        <v>13.926500000000001</v>
      </c>
      <c r="R138" s="8">
        <v>13.4034</v>
      </c>
      <c r="S138" s="8">
        <v>12.881500000000001</v>
      </c>
      <c r="T138" s="8">
        <v>12.3401</v>
      </c>
      <c r="U138" s="8">
        <v>35.945900000000002</v>
      </c>
      <c r="V138" s="8">
        <v>45.965899999999998</v>
      </c>
      <c r="W138" s="8">
        <v>13.089600000000001</v>
      </c>
      <c r="X138" s="8">
        <v>13001</v>
      </c>
      <c r="Y138" s="24">
        <v>15543</v>
      </c>
      <c r="Z138" s="8">
        <v>15543</v>
      </c>
    </row>
    <row r="139" spans="1:26" x14ac:dyDescent="0.25">
      <c r="B139" s="23" t="s">
        <v>72</v>
      </c>
      <c r="C139" s="8">
        <v>34.860599999999998</v>
      </c>
      <c r="D139" s="8">
        <v>41.207799999999999</v>
      </c>
      <c r="E139" s="8">
        <v>32.782600000000002</v>
      </c>
      <c r="F139" s="8">
        <v>33.606099999999998</v>
      </c>
      <c r="G139" s="8">
        <v>36.297699999999999</v>
      </c>
      <c r="H139" s="8">
        <v>37.7502</v>
      </c>
      <c r="I139" s="8">
        <v>101.872</v>
      </c>
      <c r="J139" s="8">
        <v>86.980099999999993</v>
      </c>
      <c r="K139" s="8">
        <v>73.089399999999998</v>
      </c>
      <c r="L139" s="8">
        <v>52.704599999999999</v>
      </c>
      <c r="M139" s="8">
        <v>32.954799999999999</v>
      </c>
      <c r="N139" s="8">
        <v>21.906199999999998</v>
      </c>
      <c r="O139" s="8">
        <v>14.773899999999999</v>
      </c>
      <c r="P139" s="8">
        <v>13.8421</v>
      </c>
      <c r="Q139" s="8">
        <v>13.901199999999999</v>
      </c>
      <c r="R139" s="8">
        <v>13.382899999999999</v>
      </c>
      <c r="S139" s="8">
        <v>12.827999999999999</v>
      </c>
      <c r="T139" s="8">
        <v>12.3293</v>
      </c>
      <c r="U139" s="8">
        <v>36.142299999999999</v>
      </c>
      <c r="V139" s="8">
        <v>45.305</v>
      </c>
      <c r="W139" s="8">
        <v>13.0684</v>
      </c>
      <c r="X139" s="8">
        <v>13072</v>
      </c>
      <c r="Y139" s="24">
        <v>15541</v>
      </c>
      <c r="Z139" s="8">
        <v>15541</v>
      </c>
    </row>
    <row r="140" spans="1:26" x14ac:dyDescent="0.25">
      <c r="B140" s="23" t="s">
        <v>73</v>
      </c>
      <c r="C140" s="8">
        <v>35.1753</v>
      </c>
      <c r="D140" s="8">
        <v>39.805399999999999</v>
      </c>
      <c r="E140" s="8">
        <v>33.363</v>
      </c>
      <c r="F140" s="8">
        <v>33.926200000000001</v>
      </c>
      <c r="G140" s="8">
        <v>37.1614</v>
      </c>
      <c r="H140" s="8">
        <v>37.924700000000001</v>
      </c>
      <c r="I140" s="8">
        <v>106.52200000000001</v>
      </c>
      <c r="J140" s="8">
        <v>75.389700000000005</v>
      </c>
      <c r="K140" s="8">
        <v>67.154499999999999</v>
      </c>
      <c r="L140" s="8">
        <v>53.113300000000002</v>
      </c>
      <c r="M140" s="8">
        <v>34.825499999999998</v>
      </c>
      <c r="N140" s="8">
        <v>21.822500000000002</v>
      </c>
      <c r="O140" s="8">
        <v>14.762499999999999</v>
      </c>
      <c r="P140" s="8">
        <v>13.8184</v>
      </c>
      <c r="Q140" s="8">
        <v>13.799799999999999</v>
      </c>
      <c r="R140" s="8">
        <v>13.353400000000001</v>
      </c>
      <c r="S140" s="8">
        <v>12.760999999999999</v>
      </c>
      <c r="T140" s="8">
        <v>12.334300000000001</v>
      </c>
      <c r="U140" s="8">
        <v>36.495899999999999</v>
      </c>
      <c r="V140" s="8">
        <v>44.228000000000002</v>
      </c>
      <c r="W140" s="8">
        <v>13.032500000000001</v>
      </c>
      <c r="X140" s="8">
        <v>13111</v>
      </c>
      <c r="Y140" s="24">
        <v>15533</v>
      </c>
      <c r="Z140" s="8">
        <v>15533</v>
      </c>
    </row>
    <row r="141" spans="1:26" x14ac:dyDescent="0.25">
      <c r="B141" s="22" t="s">
        <v>74</v>
      </c>
      <c r="C141" s="8">
        <v>35.974200000000003</v>
      </c>
      <c r="D141" s="8">
        <v>38.7849</v>
      </c>
      <c r="E141" s="8">
        <v>34.2239</v>
      </c>
      <c r="F141" s="8">
        <v>34.53</v>
      </c>
      <c r="G141" s="8">
        <v>37.503799999999998</v>
      </c>
      <c r="H141" s="8">
        <v>38.610900000000001</v>
      </c>
      <c r="I141" s="8">
        <v>104.983</v>
      </c>
      <c r="J141" s="8">
        <v>63.073</v>
      </c>
      <c r="K141" s="8">
        <v>60.500799999999998</v>
      </c>
      <c r="L141" s="8">
        <v>55.113599999999998</v>
      </c>
      <c r="M141" s="8">
        <v>36.433399999999999</v>
      </c>
      <c r="N141" s="8">
        <v>22.440100000000001</v>
      </c>
      <c r="O141" s="8">
        <v>14.595599999999999</v>
      </c>
      <c r="P141" s="8">
        <v>13.789099999999999</v>
      </c>
      <c r="Q141" s="8">
        <v>13.579599999999999</v>
      </c>
      <c r="R141" s="8">
        <v>13.349600000000001</v>
      </c>
      <c r="S141" s="8">
        <v>12.652799999999999</v>
      </c>
      <c r="T141" s="8">
        <v>12.261100000000001</v>
      </c>
      <c r="U141" s="8">
        <v>36.981999999999999</v>
      </c>
      <c r="V141" s="8">
        <v>43.167400000000001</v>
      </c>
      <c r="W141" s="8">
        <v>12.942399999999999</v>
      </c>
      <c r="X141" s="8">
        <v>13266</v>
      </c>
      <c r="Y141" s="24">
        <v>15460</v>
      </c>
      <c r="Z141" s="8">
        <v>15460</v>
      </c>
    </row>
    <row r="142" spans="1:26" x14ac:dyDescent="0.25">
      <c r="B142" s="23" t="s">
        <v>75</v>
      </c>
      <c r="C142" s="8">
        <v>35.337200000000003</v>
      </c>
      <c r="D142" s="8">
        <v>38.4101</v>
      </c>
      <c r="E142" s="8">
        <v>34.590499999999999</v>
      </c>
      <c r="F142" s="8">
        <v>34.948799999999999</v>
      </c>
      <c r="G142" s="8">
        <v>37.648400000000002</v>
      </c>
      <c r="H142" s="8">
        <v>38.869100000000003</v>
      </c>
      <c r="I142" s="8">
        <v>103.063</v>
      </c>
      <c r="J142" s="8">
        <v>58.993000000000002</v>
      </c>
      <c r="K142" s="8">
        <v>55.4114</v>
      </c>
      <c r="L142" s="8">
        <v>56.1462</v>
      </c>
      <c r="M142" s="8">
        <v>37.3292</v>
      </c>
      <c r="N142" s="8">
        <v>23.146100000000001</v>
      </c>
      <c r="O142" s="8">
        <v>14.5322</v>
      </c>
      <c r="P142" s="8">
        <v>13.7729</v>
      </c>
      <c r="Q142" s="8">
        <v>13.4428</v>
      </c>
      <c r="R142" s="8">
        <v>13.343299999999999</v>
      </c>
      <c r="S142" s="8">
        <v>12.632</v>
      </c>
      <c r="T142" s="8">
        <v>12.248799999999999</v>
      </c>
      <c r="U142" s="8">
        <v>37.1845</v>
      </c>
      <c r="V142" s="8">
        <v>42.7117</v>
      </c>
      <c r="W142" s="8">
        <v>12.909599999999999</v>
      </c>
      <c r="X142" s="8">
        <v>13294</v>
      </c>
      <c r="Y142" s="24">
        <v>15416</v>
      </c>
      <c r="Z142" s="8">
        <v>15416</v>
      </c>
    </row>
    <row r="143" spans="1:26" x14ac:dyDescent="0.25">
      <c r="B143" s="23" t="s">
        <v>76</v>
      </c>
      <c r="C143" s="8">
        <v>35.427199999999999</v>
      </c>
      <c r="D143" s="8">
        <v>38.024900000000002</v>
      </c>
      <c r="E143" s="8">
        <v>35.2517</v>
      </c>
      <c r="F143" s="8">
        <v>35.182499999999997</v>
      </c>
      <c r="G143" s="8">
        <v>38.018700000000003</v>
      </c>
      <c r="H143" s="8">
        <v>39.092199999999998</v>
      </c>
      <c r="I143" s="8">
        <v>96.546199999999999</v>
      </c>
      <c r="J143" s="8">
        <v>54.6663</v>
      </c>
      <c r="K143" s="8">
        <v>50.997500000000002</v>
      </c>
      <c r="L143" s="8">
        <v>56.287700000000001</v>
      </c>
      <c r="M143" s="8">
        <v>37.995699999999999</v>
      </c>
      <c r="N143" s="8">
        <v>23.2471</v>
      </c>
      <c r="O143" s="8">
        <v>14.463100000000001</v>
      </c>
      <c r="P143" s="8">
        <v>13.744199999999999</v>
      </c>
      <c r="Q143" s="8">
        <v>13.311299999999999</v>
      </c>
      <c r="R143" s="8">
        <v>13.339600000000001</v>
      </c>
      <c r="S143" s="8">
        <v>12.61</v>
      </c>
      <c r="T143" s="8">
        <v>12.217700000000001</v>
      </c>
      <c r="U143" s="8">
        <v>37.4514</v>
      </c>
      <c r="V143" s="8">
        <v>41.808599999999998</v>
      </c>
      <c r="W143" s="8">
        <v>12.8719</v>
      </c>
      <c r="X143" s="8">
        <v>13338</v>
      </c>
      <c r="Y143" s="24">
        <v>15376</v>
      </c>
      <c r="Z143" s="8">
        <v>15376</v>
      </c>
    </row>
    <row r="144" spans="1:26" x14ac:dyDescent="0.25">
      <c r="B144" s="23" t="s">
        <v>77</v>
      </c>
      <c r="C144" s="8">
        <v>35.673400000000001</v>
      </c>
      <c r="D144" s="8">
        <v>37.885800000000003</v>
      </c>
      <c r="E144" s="8">
        <v>35.984900000000003</v>
      </c>
      <c r="F144" s="8">
        <v>35.522799999999997</v>
      </c>
      <c r="G144" s="8">
        <v>38.259399999999999</v>
      </c>
      <c r="H144" s="8">
        <v>38.723799999999997</v>
      </c>
      <c r="I144" s="8">
        <v>89.640699999999995</v>
      </c>
      <c r="J144" s="8">
        <v>51.489800000000002</v>
      </c>
      <c r="K144" s="8">
        <v>46.395299999999999</v>
      </c>
      <c r="L144" s="8">
        <v>56.017299999999999</v>
      </c>
      <c r="M144" s="8">
        <v>39.7455</v>
      </c>
      <c r="N144" s="8">
        <v>23.009599999999999</v>
      </c>
      <c r="O144" s="8">
        <v>14.3934</v>
      </c>
      <c r="P144" s="8">
        <v>13.706300000000001</v>
      </c>
      <c r="Q144" s="8">
        <v>13.184100000000001</v>
      </c>
      <c r="R144" s="8">
        <v>13.334</v>
      </c>
      <c r="S144" s="8">
        <v>12.6027</v>
      </c>
      <c r="T144" s="8">
        <v>12.2006</v>
      </c>
      <c r="U144" s="8">
        <v>37.535499999999999</v>
      </c>
      <c r="V144" s="8">
        <v>41.060499999999998</v>
      </c>
      <c r="W144" s="8">
        <v>12.841900000000001</v>
      </c>
      <c r="X144" s="8">
        <v>13394</v>
      </c>
      <c r="Y144" s="24">
        <v>15340</v>
      </c>
      <c r="Z144" s="8">
        <v>15340</v>
      </c>
    </row>
    <row r="145" spans="1:26" x14ac:dyDescent="0.25">
      <c r="B145" s="23" t="s">
        <v>78</v>
      </c>
      <c r="C145" s="8">
        <v>36.128599999999999</v>
      </c>
      <c r="D145" s="8">
        <v>37.790900000000001</v>
      </c>
      <c r="E145" s="8">
        <v>36.614100000000001</v>
      </c>
      <c r="F145" s="8">
        <v>35.945099999999996</v>
      </c>
      <c r="G145" s="8">
        <v>38.438499999999998</v>
      </c>
      <c r="H145" s="8">
        <v>38.262300000000003</v>
      </c>
      <c r="I145" s="8">
        <v>83.049099999999996</v>
      </c>
      <c r="J145" s="8">
        <v>49.178699999999999</v>
      </c>
      <c r="K145" s="8">
        <v>42.2592</v>
      </c>
      <c r="L145" s="8">
        <v>55.223100000000002</v>
      </c>
      <c r="M145" s="8">
        <v>41.457099999999997</v>
      </c>
      <c r="N145" s="8">
        <v>22.5274</v>
      </c>
      <c r="O145" s="8">
        <v>14.329700000000001</v>
      </c>
      <c r="P145" s="8">
        <v>13.662100000000001</v>
      </c>
      <c r="Q145" s="8">
        <v>13.097</v>
      </c>
      <c r="R145" s="8">
        <v>13.3094</v>
      </c>
      <c r="S145" s="8">
        <v>12.6243</v>
      </c>
      <c r="T145" s="8">
        <v>12.224299999999999</v>
      </c>
      <c r="U145" s="8">
        <v>37.583500000000001</v>
      </c>
      <c r="V145" s="8">
        <v>40.271000000000001</v>
      </c>
      <c r="W145" s="8">
        <v>12.833600000000001</v>
      </c>
      <c r="X145" s="8">
        <v>13452</v>
      </c>
      <c r="Y145" s="24">
        <v>15311</v>
      </c>
      <c r="Z145" s="8">
        <v>15311</v>
      </c>
    </row>
    <row r="146" spans="1:26" x14ac:dyDescent="0.25">
      <c r="B146" s="23" t="s">
        <v>79</v>
      </c>
      <c r="C146" s="8">
        <v>36.462800000000001</v>
      </c>
      <c r="D146" s="8">
        <v>37.979999999999997</v>
      </c>
      <c r="E146" s="8">
        <v>37.040599999999998</v>
      </c>
      <c r="F146" s="8">
        <v>36.178600000000003</v>
      </c>
      <c r="G146" s="8">
        <v>38.854900000000001</v>
      </c>
      <c r="H146" s="8">
        <v>37.914000000000001</v>
      </c>
      <c r="I146" s="8">
        <v>75.385499999999993</v>
      </c>
      <c r="J146" s="8">
        <v>45.927</v>
      </c>
      <c r="K146" s="8">
        <v>40.293100000000003</v>
      </c>
      <c r="L146" s="8">
        <v>55.223500000000001</v>
      </c>
      <c r="M146" s="8">
        <v>44.103700000000003</v>
      </c>
      <c r="N146" s="8">
        <v>22.402699999999999</v>
      </c>
      <c r="O146" s="8">
        <v>14.2563</v>
      </c>
      <c r="P146" s="8">
        <v>13.6305</v>
      </c>
      <c r="Q146" s="8">
        <v>13.1595</v>
      </c>
      <c r="R146" s="8">
        <v>13.328099999999999</v>
      </c>
      <c r="S146" s="8">
        <v>12.693300000000001</v>
      </c>
      <c r="T146" s="8">
        <v>12.2719</v>
      </c>
      <c r="U146" s="8">
        <v>37.687399999999997</v>
      </c>
      <c r="V146" s="8">
        <v>40.180900000000001</v>
      </c>
      <c r="W146" s="8">
        <v>12.8751</v>
      </c>
      <c r="X146" s="8">
        <v>13493</v>
      </c>
      <c r="Y146" s="25">
        <v>15341</v>
      </c>
      <c r="Z146" s="8">
        <v>15341</v>
      </c>
    </row>
    <row r="147" spans="1:26" x14ac:dyDescent="0.25">
      <c r="A147" s="7" t="s">
        <v>68</v>
      </c>
      <c r="B147" s="21">
        <v>43683.125</v>
      </c>
      <c r="C147" s="8">
        <v>32.713099999999997</v>
      </c>
      <c r="D147" s="8">
        <v>45.515700000000002</v>
      </c>
      <c r="E147" s="8">
        <v>33.835900000000002</v>
      </c>
      <c r="F147" s="8">
        <v>31.724299999999999</v>
      </c>
      <c r="G147" s="8">
        <v>34.331099999999999</v>
      </c>
      <c r="H147" s="8">
        <v>33.404899999999998</v>
      </c>
      <c r="I147" s="8">
        <v>39.9495</v>
      </c>
      <c r="J147" s="8">
        <v>85.62</v>
      </c>
      <c r="K147" s="8">
        <v>65.864400000000003</v>
      </c>
      <c r="L147" s="8">
        <v>44.250700000000002</v>
      </c>
      <c r="M147" s="8">
        <v>48.445799999999998</v>
      </c>
      <c r="N147" s="8">
        <v>32.266399999999997</v>
      </c>
      <c r="O147" s="8">
        <v>14.398300000000001</v>
      </c>
      <c r="P147" s="8">
        <v>13.334899999999999</v>
      </c>
      <c r="Q147" s="8">
        <v>12.421799999999999</v>
      </c>
      <c r="R147" s="8">
        <v>12.742100000000001</v>
      </c>
      <c r="S147" s="8">
        <v>11.971</v>
      </c>
      <c r="T147" s="8">
        <v>11.330500000000001</v>
      </c>
      <c r="U147" s="8">
        <v>34.0413</v>
      </c>
      <c r="V147" s="8">
        <v>48.348700000000001</v>
      </c>
      <c r="W147" s="8">
        <v>12.178699999999999</v>
      </c>
      <c r="X147" s="8">
        <v>31598</v>
      </c>
      <c r="Y147" s="24">
        <v>39115</v>
      </c>
      <c r="Z147" s="8">
        <v>39115</v>
      </c>
    </row>
    <row r="148" spans="1:26" x14ac:dyDescent="0.25">
      <c r="B148" s="22" t="s">
        <v>69</v>
      </c>
      <c r="C148" s="8">
        <v>34.176499999999997</v>
      </c>
      <c r="D148" s="8">
        <v>45.7151</v>
      </c>
      <c r="E148" s="8">
        <v>32.304200000000002</v>
      </c>
      <c r="F148" s="8">
        <v>32.517600000000002</v>
      </c>
      <c r="G148" s="8">
        <v>33.6614</v>
      </c>
      <c r="H148" s="8">
        <v>34.503300000000003</v>
      </c>
      <c r="I148" s="8">
        <v>53.170999999999999</v>
      </c>
      <c r="J148" s="8">
        <v>82.930099999999996</v>
      </c>
      <c r="K148" s="8">
        <v>73.257999999999996</v>
      </c>
      <c r="L148" s="8">
        <v>49.905999999999999</v>
      </c>
      <c r="M148" s="8">
        <v>45.953400000000002</v>
      </c>
      <c r="N148" s="8">
        <v>32.402099999999997</v>
      </c>
      <c r="O148" s="8">
        <v>14.634600000000001</v>
      </c>
      <c r="P148" s="8">
        <v>13.085599999999999</v>
      </c>
      <c r="Q148" s="8">
        <v>12.881</v>
      </c>
      <c r="R148" s="8">
        <v>12.645099999999999</v>
      </c>
      <c r="S148" s="8">
        <v>12.2118</v>
      </c>
      <c r="T148" s="8">
        <v>11.4887</v>
      </c>
      <c r="U148" s="8">
        <v>34.186599999999999</v>
      </c>
      <c r="V148" s="8">
        <v>50.104599999999998</v>
      </c>
      <c r="W148" s="8">
        <v>12.338100000000001</v>
      </c>
      <c r="X148" s="8">
        <v>30380</v>
      </c>
      <c r="Y148" s="24">
        <v>37596</v>
      </c>
      <c r="Z148" s="8">
        <v>37596</v>
      </c>
    </row>
    <row r="149" spans="1:26" x14ac:dyDescent="0.25">
      <c r="B149" s="23" t="s">
        <v>70</v>
      </c>
      <c r="C149" s="8">
        <v>35.008200000000002</v>
      </c>
      <c r="D149" s="8">
        <v>45.413800000000002</v>
      </c>
      <c r="E149" s="8">
        <v>32.558900000000001</v>
      </c>
      <c r="F149" s="8">
        <v>32.569299999999998</v>
      </c>
      <c r="G149" s="8">
        <v>33.532299999999999</v>
      </c>
      <c r="H149" s="8">
        <v>34.331099999999999</v>
      </c>
      <c r="I149" s="8">
        <v>52.994900000000001</v>
      </c>
      <c r="J149" s="8">
        <v>84.015199999999993</v>
      </c>
      <c r="K149" s="8">
        <v>71.755600000000001</v>
      </c>
      <c r="L149" s="8">
        <v>48.938600000000001</v>
      </c>
      <c r="M149" s="8">
        <v>47.255299999999998</v>
      </c>
      <c r="N149" s="8">
        <v>32.22</v>
      </c>
      <c r="O149" s="8">
        <v>14.5762</v>
      </c>
      <c r="P149" s="8">
        <v>13.1511</v>
      </c>
      <c r="Q149" s="8">
        <v>12.794600000000001</v>
      </c>
      <c r="R149" s="8">
        <v>12.6187</v>
      </c>
      <c r="S149" s="8">
        <v>12.3719</v>
      </c>
      <c r="T149" s="8">
        <v>11.4656</v>
      </c>
      <c r="U149" s="8">
        <v>34.148899999999998</v>
      </c>
      <c r="V149" s="8">
        <v>50.056100000000001</v>
      </c>
      <c r="W149" s="8">
        <v>12.3551</v>
      </c>
      <c r="X149" s="8">
        <v>30654</v>
      </c>
      <c r="Y149" s="24">
        <v>37723</v>
      </c>
      <c r="Z149" s="8">
        <v>37723</v>
      </c>
    </row>
    <row r="150" spans="1:26" x14ac:dyDescent="0.25">
      <c r="B150" s="23" t="s">
        <v>71</v>
      </c>
      <c r="C150" s="8">
        <v>35.097099999999998</v>
      </c>
      <c r="D150" s="8">
        <v>45.5167</v>
      </c>
      <c r="E150" s="8">
        <v>32.845300000000002</v>
      </c>
      <c r="F150" s="8">
        <v>32.790799999999997</v>
      </c>
      <c r="G150" s="8">
        <v>33.4223</v>
      </c>
      <c r="H150" s="8">
        <v>34.276800000000001</v>
      </c>
      <c r="I150" s="8">
        <v>53.337800000000001</v>
      </c>
      <c r="J150" s="8">
        <v>84.957400000000007</v>
      </c>
      <c r="K150" s="8">
        <v>70.516300000000001</v>
      </c>
      <c r="L150" s="8">
        <v>48.185200000000002</v>
      </c>
      <c r="M150" s="8">
        <v>47.416899999999998</v>
      </c>
      <c r="N150" s="8">
        <v>32.631300000000003</v>
      </c>
      <c r="O150" s="8">
        <v>14.593299999999999</v>
      </c>
      <c r="P150" s="8">
        <v>13.2064</v>
      </c>
      <c r="Q150" s="8">
        <v>12.739000000000001</v>
      </c>
      <c r="R150" s="8">
        <v>12.641</v>
      </c>
      <c r="S150" s="8">
        <v>12.411199999999999</v>
      </c>
      <c r="T150" s="8">
        <v>11.501799999999999</v>
      </c>
      <c r="U150" s="8">
        <v>34.204700000000003</v>
      </c>
      <c r="V150" s="8">
        <v>50.081499999999998</v>
      </c>
      <c r="W150" s="8">
        <v>12.379899999999999</v>
      </c>
      <c r="X150" s="8">
        <v>30736</v>
      </c>
      <c r="Y150" s="24">
        <v>37716</v>
      </c>
      <c r="Z150" s="8">
        <v>37716</v>
      </c>
    </row>
    <row r="151" spans="1:26" x14ac:dyDescent="0.25">
      <c r="B151" s="23" t="s">
        <v>72</v>
      </c>
      <c r="C151" s="8">
        <v>34.350099999999998</v>
      </c>
      <c r="D151" s="8">
        <v>45.7819</v>
      </c>
      <c r="E151" s="8">
        <v>33.056899999999999</v>
      </c>
      <c r="F151" s="8">
        <v>32.785200000000003</v>
      </c>
      <c r="G151" s="8">
        <v>33.415399999999998</v>
      </c>
      <c r="H151" s="8">
        <v>34.030200000000001</v>
      </c>
      <c r="I151" s="8">
        <v>52.315899999999999</v>
      </c>
      <c r="J151" s="8">
        <v>85.453900000000004</v>
      </c>
      <c r="K151" s="8">
        <v>69.337800000000001</v>
      </c>
      <c r="L151" s="8">
        <v>47.035400000000003</v>
      </c>
      <c r="M151" s="8">
        <v>47.581200000000003</v>
      </c>
      <c r="N151" s="8">
        <v>32.793300000000002</v>
      </c>
      <c r="O151" s="8">
        <v>14.591900000000001</v>
      </c>
      <c r="P151" s="8">
        <v>13.202199999999999</v>
      </c>
      <c r="Q151" s="8">
        <v>12.643700000000001</v>
      </c>
      <c r="R151" s="8">
        <v>12.691599999999999</v>
      </c>
      <c r="S151" s="8">
        <v>12.313000000000001</v>
      </c>
      <c r="T151" s="8">
        <v>11.562900000000001</v>
      </c>
      <c r="U151" s="8">
        <v>34.157699999999998</v>
      </c>
      <c r="V151" s="8">
        <v>49.810499999999998</v>
      </c>
      <c r="W151" s="8">
        <v>12.370799999999999</v>
      </c>
      <c r="X151" s="8">
        <v>30988</v>
      </c>
      <c r="Y151" s="24">
        <v>37908</v>
      </c>
      <c r="Z151" s="8">
        <v>37908</v>
      </c>
    </row>
    <row r="152" spans="1:26" x14ac:dyDescent="0.25">
      <c r="B152" s="23" t="s">
        <v>73</v>
      </c>
      <c r="C152" s="8">
        <v>33.100200000000001</v>
      </c>
      <c r="D152" s="8">
        <v>45.306199999999997</v>
      </c>
      <c r="E152" s="8">
        <v>33.4133</v>
      </c>
      <c r="F152" s="8">
        <v>32.077100000000002</v>
      </c>
      <c r="G152" s="8">
        <v>33.957599999999999</v>
      </c>
      <c r="H152" s="8">
        <v>33.465800000000002</v>
      </c>
      <c r="I152" s="8">
        <v>45.317799999999998</v>
      </c>
      <c r="J152" s="8">
        <v>85.626300000000001</v>
      </c>
      <c r="K152" s="8">
        <v>66.600300000000004</v>
      </c>
      <c r="L152" s="8">
        <v>44.922600000000003</v>
      </c>
      <c r="M152" s="8">
        <v>48.279600000000002</v>
      </c>
      <c r="N152" s="8">
        <v>32.472999999999999</v>
      </c>
      <c r="O152" s="8">
        <v>14.525700000000001</v>
      </c>
      <c r="P152" s="8">
        <v>13.274800000000001</v>
      </c>
      <c r="Q152" s="8">
        <v>12.446199999999999</v>
      </c>
      <c r="R152" s="8">
        <v>12.711399999999999</v>
      </c>
      <c r="S152" s="8">
        <v>12.1366</v>
      </c>
      <c r="T152" s="8">
        <v>11.404</v>
      </c>
      <c r="U152" s="8">
        <v>33.9711</v>
      </c>
      <c r="V152" s="8">
        <v>48.805700000000002</v>
      </c>
      <c r="W152" s="8">
        <v>12.246600000000001</v>
      </c>
      <c r="X152" s="8">
        <v>31498</v>
      </c>
      <c r="Y152" s="24">
        <v>38798</v>
      </c>
      <c r="Z152" s="8">
        <v>38798</v>
      </c>
    </row>
    <row r="153" spans="1:26" x14ac:dyDescent="0.25">
      <c r="B153" s="22" t="s">
        <v>74</v>
      </c>
      <c r="C153" s="8">
        <v>32.602600000000002</v>
      </c>
      <c r="D153" s="8">
        <v>44.373800000000003</v>
      </c>
      <c r="E153" s="8">
        <v>33.976100000000002</v>
      </c>
      <c r="F153" s="8">
        <v>31.917000000000002</v>
      </c>
      <c r="G153" s="8">
        <v>34.5246</v>
      </c>
      <c r="H153" s="8">
        <v>33.325600000000001</v>
      </c>
      <c r="I153" s="8">
        <v>36.157600000000002</v>
      </c>
      <c r="J153" s="8">
        <v>85.109800000000007</v>
      </c>
      <c r="K153" s="8">
        <v>64.970600000000005</v>
      </c>
      <c r="L153" s="8">
        <v>43.880699999999997</v>
      </c>
      <c r="M153" s="8">
        <v>47.2697</v>
      </c>
      <c r="N153" s="8">
        <v>32.146099999999997</v>
      </c>
      <c r="O153" s="8">
        <v>14.2531</v>
      </c>
      <c r="P153" s="8">
        <v>13.3927</v>
      </c>
      <c r="Q153" s="8">
        <v>12.3498</v>
      </c>
      <c r="R153" s="8">
        <v>12.720800000000001</v>
      </c>
      <c r="S153" s="8">
        <v>11.657500000000001</v>
      </c>
      <c r="T153" s="8">
        <v>11.2994</v>
      </c>
      <c r="U153" s="8">
        <v>34.056800000000003</v>
      </c>
      <c r="V153" s="8">
        <v>47.606999999999999</v>
      </c>
      <c r="W153" s="8">
        <v>12.0657</v>
      </c>
      <c r="X153" s="8">
        <v>31764</v>
      </c>
      <c r="Y153" s="24">
        <v>39722</v>
      </c>
      <c r="Z153" s="8">
        <v>39722</v>
      </c>
    </row>
    <row r="154" spans="1:26" x14ac:dyDescent="0.25">
      <c r="B154" s="23" t="s">
        <v>75</v>
      </c>
      <c r="C154" s="8">
        <v>32.789000000000001</v>
      </c>
      <c r="D154" s="8">
        <v>44.277799999999999</v>
      </c>
      <c r="E154" s="8">
        <v>33.804699999999997</v>
      </c>
      <c r="F154" s="8">
        <v>32.463099999999997</v>
      </c>
      <c r="G154" s="8">
        <v>34.583599999999997</v>
      </c>
      <c r="H154" s="8">
        <v>33.239199999999997</v>
      </c>
      <c r="I154" s="8">
        <v>33.741700000000002</v>
      </c>
      <c r="J154" s="8">
        <v>85.143500000000003</v>
      </c>
      <c r="K154" s="8">
        <v>64.323800000000006</v>
      </c>
      <c r="L154" s="8">
        <v>43.178400000000003</v>
      </c>
      <c r="M154" s="8">
        <v>44.577100000000002</v>
      </c>
      <c r="N154" s="8">
        <v>32.143500000000003</v>
      </c>
      <c r="O154" s="8">
        <v>14.131</v>
      </c>
      <c r="P154" s="8">
        <v>13.480600000000001</v>
      </c>
      <c r="Q154" s="8">
        <v>12.355600000000001</v>
      </c>
      <c r="R154" s="8">
        <v>12.637700000000001</v>
      </c>
      <c r="S154" s="8">
        <v>11.158200000000001</v>
      </c>
      <c r="T154" s="8">
        <v>11.305</v>
      </c>
      <c r="U154" s="8">
        <v>34.142400000000002</v>
      </c>
      <c r="V154" s="8">
        <v>46.453299999999999</v>
      </c>
      <c r="W154" s="8">
        <v>11.9087</v>
      </c>
      <c r="X154" s="8">
        <v>31917</v>
      </c>
      <c r="Y154" s="24">
        <v>40720</v>
      </c>
      <c r="Z154" s="8">
        <v>40720</v>
      </c>
    </row>
    <row r="155" spans="1:26" x14ac:dyDescent="0.25">
      <c r="B155" s="23" t="s">
        <v>76</v>
      </c>
      <c r="C155" s="8">
        <v>33.069800000000001</v>
      </c>
      <c r="D155" s="8">
        <v>44.082900000000002</v>
      </c>
      <c r="E155" s="8">
        <v>33.639200000000002</v>
      </c>
      <c r="F155" s="8">
        <v>32.804400000000001</v>
      </c>
      <c r="G155" s="8">
        <v>34.928100000000001</v>
      </c>
      <c r="H155" s="8">
        <v>33.426200000000001</v>
      </c>
      <c r="I155" s="8">
        <v>31.397200000000002</v>
      </c>
      <c r="J155" s="8">
        <v>83.987300000000005</v>
      </c>
      <c r="K155" s="8">
        <v>62.802999999999997</v>
      </c>
      <c r="L155" s="8">
        <v>39.328400000000002</v>
      </c>
      <c r="M155" s="8">
        <v>42.527799999999999</v>
      </c>
      <c r="N155" s="8">
        <v>32.044600000000003</v>
      </c>
      <c r="O155" s="8">
        <v>13.9681</v>
      </c>
      <c r="P155" s="8">
        <v>13.524800000000001</v>
      </c>
      <c r="Q155" s="8">
        <v>12.3154</v>
      </c>
      <c r="R155" s="8">
        <v>12.1251</v>
      </c>
      <c r="S155" s="8">
        <v>10.885199999999999</v>
      </c>
      <c r="T155" s="8">
        <v>11.320600000000001</v>
      </c>
      <c r="U155" s="8">
        <v>34.3309</v>
      </c>
      <c r="V155" s="8">
        <v>44.634999999999998</v>
      </c>
      <c r="W155" s="8">
        <v>11.727399999999999</v>
      </c>
      <c r="X155" s="8">
        <v>31947</v>
      </c>
      <c r="Y155" s="24">
        <v>41959</v>
      </c>
      <c r="Z155" s="8">
        <v>41959</v>
      </c>
    </row>
    <row r="156" spans="1:26" x14ac:dyDescent="0.25">
      <c r="B156" s="23" t="s">
        <v>77</v>
      </c>
      <c r="C156" s="8">
        <v>34.222999999999999</v>
      </c>
      <c r="D156" s="8">
        <v>42.259799999999998</v>
      </c>
      <c r="E156" s="8">
        <v>34.314799999999998</v>
      </c>
      <c r="F156" s="8">
        <v>33.099899999999998</v>
      </c>
      <c r="G156" s="8">
        <v>35.076000000000001</v>
      </c>
      <c r="H156" s="8">
        <v>33.429499999999997</v>
      </c>
      <c r="I156" s="8">
        <v>31.560700000000001</v>
      </c>
      <c r="J156" s="8">
        <v>76.184299999999993</v>
      </c>
      <c r="K156" s="8">
        <v>56.459299999999999</v>
      </c>
      <c r="L156" s="8">
        <v>34.719900000000003</v>
      </c>
      <c r="M156" s="8">
        <v>41.968200000000003</v>
      </c>
      <c r="N156" s="8">
        <v>32.237400000000001</v>
      </c>
      <c r="O156" s="8">
        <v>13.837199999999999</v>
      </c>
      <c r="P156" s="8">
        <v>13.3818</v>
      </c>
      <c r="Q156" s="8">
        <v>11.9146</v>
      </c>
      <c r="R156" s="8">
        <v>11.4445</v>
      </c>
      <c r="S156" s="8">
        <v>10.888</v>
      </c>
      <c r="T156" s="8">
        <v>11.370200000000001</v>
      </c>
      <c r="U156" s="8">
        <v>34.481299999999997</v>
      </c>
      <c r="V156" s="8">
        <v>42.324800000000003</v>
      </c>
      <c r="W156" s="8">
        <v>11.550800000000001</v>
      </c>
      <c r="X156" s="8">
        <v>32377</v>
      </c>
      <c r="Y156" s="24">
        <v>43671</v>
      </c>
      <c r="Z156" s="8">
        <v>43671</v>
      </c>
    </row>
    <row r="157" spans="1:26" x14ac:dyDescent="0.25">
      <c r="B157" s="23" t="s">
        <v>78</v>
      </c>
      <c r="C157" s="8">
        <v>33.906300000000002</v>
      </c>
      <c r="D157" s="8">
        <v>41.761400000000002</v>
      </c>
      <c r="E157" s="8">
        <v>34.699399999999997</v>
      </c>
      <c r="F157" s="8">
        <v>33.527700000000003</v>
      </c>
      <c r="G157" s="8">
        <v>35.106400000000001</v>
      </c>
      <c r="H157" s="8">
        <v>33.509</v>
      </c>
      <c r="I157" s="8">
        <v>32.6265</v>
      </c>
      <c r="J157" s="8">
        <v>71.459199999999996</v>
      </c>
      <c r="K157" s="8">
        <v>48.661499999999997</v>
      </c>
      <c r="L157" s="8">
        <v>33.240099999999998</v>
      </c>
      <c r="M157" s="8">
        <v>41.307400000000001</v>
      </c>
      <c r="N157" s="8">
        <v>32.4285</v>
      </c>
      <c r="O157" s="8">
        <v>13.9057</v>
      </c>
      <c r="P157" s="8">
        <v>13.1937</v>
      </c>
      <c r="Q157" s="8">
        <v>11.516</v>
      </c>
      <c r="R157" s="8">
        <v>11.3744</v>
      </c>
      <c r="S157" s="8">
        <v>10.882199999999999</v>
      </c>
      <c r="T157" s="8">
        <v>11.413399999999999</v>
      </c>
      <c r="U157" s="8">
        <v>34.646900000000002</v>
      </c>
      <c r="V157" s="8">
        <v>40.633699999999997</v>
      </c>
      <c r="W157" s="8">
        <v>11.4794</v>
      </c>
      <c r="X157" s="8">
        <v>32798</v>
      </c>
      <c r="Y157" s="24">
        <v>44643</v>
      </c>
      <c r="Z157" s="8">
        <v>44643</v>
      </c>
    </row>
    <row r="158" spans="1:26" x14ac:dyDescent="0.25">
      <c r="B158" s="23" t="s">
        <v>79</v>
      </c>
      <c r="C158" s="8">
        <v>33.055999999999997</v>
      </c>
      <c r="D158" s="8">
        <v>41.871600000000001</v>
      </c>
      <c r="E158" s="8">
        <v>35.009300000000003</v>
      </c>
      <c r="F158" s="8">
        <v>33.7652</v>
      </c>
      <c r="G158" s="8">
        <v>35.269399999999997</v>
      </c>
      <c r="H158" s="8">
        <v>33.344299999999997</v>
      </c>
      <c r="I158" s="8">
        <v>41.7911</v>
      </c>
      <c r="J158" s="8">
        <v>72.092799999999997</v>
      </c>
      <c r="K158" s="8">
        <v>47.392000000000003</v>
      </c>
      <c r="L158" s="8">
        <v>32.525599999999997</v>
      </c>
      <c r="M158" s="8">
        <v>40.918500000000002</v>
      </c>
      <c r="N158" s="8">
        <v>32.180599999999998</v>
      </c>
      <c r="O158" s="8">
        <v>14.222</v>
      </c>
      <c r="P158" s="8">
        <v>13.218299999999999</v>
      </c>
      <c r="Q158" s="8">
        <v>11.591100000000001</v>
      </c>
      <c r="R158" s="8">
        <v>11.4176</v>
      </c>
      <c r="S158" s="8">
        <v>11.023400000000001</v>
      </c>
      <c r="T158" s="8">
        <v>11.516999999999999</v>
      </c>
      <c r="U158" s="8">
        <v>34.743600000000001</v>
      </c>
      <c r="V158" s="8">
        <v>40.3613</v>
      </c>
      <c r="W158" s="8">
        <v>11.577199999999999</v>
      </c>
      <c r="X158" s="8">
        <v>33354</v>
      </c>
      <c r="Y158" s="25">
        <v>44919</v>
      </c>
      <c r="Z158" s="8">
        <v>44919</v>
      </c>
    </row>
    <row r="159" spans="1:26" x14ac:dyDescent="0.25">
      <c r="A159" s="7" t="s">
        <v>10</v>
      </c>
      <c r="B159" s="21">
        <v>43744.125</v>
      </c>
      <c r="C159" s="8">
        <v>33.028500000000001</v>
      </c>
      <c r="D159" s="8">
        <v>36.724200000000003</v>
      </c>
      <c r="E159" s="8">
        <v>34.814100000000003</v>
      </c>
      <c r="F159" s="8">
        <v>36.127000000000002</v>
      </c>
      <c r="G159" s="8">
        <v>43.874600000000001</v>
      </c>
      <c r="H159" s="8">
        <v>39.646799999999999</v>
      </c>
      <c r="I159" s="8">
        <v>82.131100000000004</v>
      </c>
      <c r="J159" s="8">
        <v>84.178600000000003</v>
      </c>
      <c r="K159" s="8">
        <v>58.841200000000001</v>
      </c>
      <c r="L159" s="8">
        <v>49.861600000000003</v>
      </c>
      <c r="M159" s="8">
        <v>44.062899999999999</v>
      </c>
      <c r="N159" s="8">
        <v>41.462000000000003</v>
      </c>
      <c r="O159" s="8">
        <v>14.598000000000001</v>
      </c>
      <c r="P159" s="8">
        <v>14.0242</v>
      </c>
      <c r="Q159" s="8">
        <v>13.8962</v>
      </c>
      <c r="R159" s="8">
        <v>13.7097</v>
      </c>
      <c r="S159" s="8">
        <v>12.3536</v>
      </c>
      <c r="T159" s="8">
        <v>12.095700000000001</v>
      </c>
      <c r="U159" s="8">
        <v>38.869700000000002</v>
      </c>
      <c r="V159" s="8">
        <v>50.934199999999997</v>
      </c>
      <c r="W159" s="8">
        <v>12.9612</v>
      </c>
      <c r="X159" s="8">
        <v>4932</v>
      </c>
      <c r="Y159" s="24">
        <v>6103</v>
      </c>
      <c r="Z159" s="8">
        <v>6103</v>
      </c>
    </row>
    <row r="160" spans="1:26" x14ac:dyDescent="0.25">
      <c r="B160" s="22" t="s">
        <v>69</v>
      </c>
      <c r="C160" s="8">
        <v>30.7729</v>
      </c>
      <c r="D160" s="8">
        <v>35.043500000000002</v>
      </c>
      <c r="E160" s="8">
        <v>33.428600000000003</v>
      </c>
      <c r="F160" s="8">
        <v>36.564399999999999</v>
      </c>
      <c r="G160" s="8">
        <v>35.7789</v>
      </c>
      <c r="H160" s="8">
        <v>40.165700000000001</v>
      </c>
      <c r="I160" s="8">
        <v>84.646699999999996</v>
      </c>
      <c r="J160" s="8">
        <v>55.159599999999998</v>
      </c>
      <c r="K160" s="8">
        <v>75.155299999999997</v>
      </c>
      <c r="L160" s="8">
        <v>71.323899999999995</v>
      </c>
      <c r="M160" s="8">
        <v>52.627499999999998</v>
      </c>
      <c r="N160" s="8">
        <v>57.547800000000002</v>
      </c>
      <c r="O160" s="8">
        <v>14.867800000000001</v>
      </c>
      <c r="P160" s="8">
        <v>14.003299999999999</v>
      </c>
      <c r="Q160" s="8">
        <v>14.279199999999999</v>
      </c>
      <c r="R160" s="8">
        <v>13.782400000000001</v>
      </c>
      <c r="S160" s="8">
        <v>13.1692</v>
      </c>
      <c r="T160" s="8">
        <v>12.598000000000001</v>
      </c>
      <c r="U160" s="8">
        <v>36.5974</v>
      </c>
      <c r="V160" s="8">
        <v>61.9529</v>
      </c>
      <c r="W160" s="8">
        <v>13.385400000000001</v>
      </c>
      <c r="X160" s="8">
        <v>4217</v>
      </c>
      <c r="Y160" s="24">
        <v>6001</v>
      </c>
      <c r="Z160" s="8">
        <v>6001</v>
      </c>
    </row>
    <row r="161" spans="1:26" x14ac:dyDescent="0.25">
      <c r="B161" s="23" t="s">
        <v>70</v>
      </c>
      <c r="C161" s="8">
        <v>31.011700000000001</v>
      </c>
      <c r="D161" s="8">
        <v>35.372799999999998</v>
      </c>
      <c r="E161" s="8">
        <v>32.834699999999998</v>
      </c>
      <c r="F161" s="8">
        <v>37.329700000000003</v>
      </c>
      <c r="G161" s="8">
        <v>35.998899999999999</v>
      </c>
      <c r="H161" s="8">
        <v>39.537500000000001</v>
      </c>
      <c r="I161" s="8">
        <v>92.007000000000005</v>
      </c>
      <c r="J161" s="8">
        <v>60.135199999999998</v>
      </c>
      <c r="K161" s="8">
        <v>74.898899999999998</v>
      </c>
      <c r="L161" s="8">
        <v>70.611699999999999</v>
      </c>
      <c r="M161" s="8">
        <v>48.598300000000002</v>
      </c>
      <c r="N161" s="8">
        <v>54.804000000000002</v>
      </c>
      <c r="O161" s="8">
        <v>14.8988</v>
      </c>
      <c r="P161" s="8">
        <v>14.0015</v>
      </c>
      <c r="Q161" s="8">
        <v>14.3081</v>
      </c>
      <c r="R161" s="8">
        <v>13.685499999999999</v>
      </c>
      <c r="S161" s="8">
        <v>12.9674</v>
      </c>
      <c r="T161" s="8">
        <v>12.4931</v>
      </c>
      <c r="U161" s="8">
        <v>36.652799999999999</v>
      </c>
      <c r="V161" s="8">
        <v>60.567700000000002</v>
      </c>
      <c r="W161" s="8">
        <v>13.2898</v>
      </c>
      <c r="X161" s="8">
        <v>4329</v>
      </c>
      <c r="Y161" s="24">
        <v>6054</v>
      </c>
      <c r="Z161" s="8">
        <v>6054</v>
      </c>
    </row>
    <row r="162" spans="1:26" x14ac:dyDescent="0.25">
      <c r="B162" s="23" t="s">
        <v>71</v>
      </c>
      <c r="C162" s="8">
        <v>31.166499999999999</v>
      </c>
      <c r="D162" s="8">
        <v>35.672600000000003</v>
      </c>
      <c r="E162" s="8">
        <v>32.891399999999997</v>
      </c>
      <c r="F162" s="8">
        <v>37.640900000000002</v>
      </c>
      <c r="G162" s="8">
        <v>36.937800000000003</v>
      </c>
      <c r="H162" s="8">
        <v>39.151299999999999</v>
      </c>
      <c r="I162" s="8">
        <v>97.444500000000005</v>
      </c>
      <c r="J162" s="8">
        <v>63.869799999999998</v>
      </c>
      <c r="K162" s="8">
        <v>73.332099999999997</v>
      </c>
      <c r="L162" s="8">
        <v>69.207099999999997</v>
      </c>
      <c r="M162" s="8">
        <v>46.5518</v>
      </c>
      <c r="N162" s="8">
        <v>52.801900000000003</v>
      </c>
      <c r="O162" s="8">
        <v>14.889799999999999</v>
      </c>
      <c r="P162" s="8">
        <v>13.9796</v>
      </c>
      <c r="Q162" s="8">
        <v>14.2699</v>
      </c>
      <c r="R162" s="8">
        <v>13.664300000000001</v>
      </c>
      <c r="S162" s="8">
        <v>12.715400000000001</v>
      </c>
      <c r="T162" s="8">
        <v>12.4465</v>
      </c>
      <c r="U162" s="8">
        <v>36.942100000000003</v>
      </c>
      <c r="V162" s="8">
        <v>59.440100000000001</v>
      </c>
      <c r="W162" s="8">
        <v>13.202400000000001</v>
      </c>
      <c r="X162" s="8">
        <v>4410</v>
      </c>
      <c r="Y162" s="24">
        <v>6064</v>
      </c>
      <c r="Z162" s="8">
        <v>6064</v>
      </c>
    </row>
    <row r="163" spans="1:26" x14ac:dyDescent="0.25">
      <c r="B163" s="23" t="s">
        <v>72</v>
      </c>
      <c r="C163" s="8">
        <v>31.558700000000002</v>
      </c>
      <c r="D163" s="8">
        <v>35.715299999999999</v>
      </c>
      <c r="E163" s="8">
        <v>33.058300000000003</v>
      </c>
      <c r="F163" s="8">
        <v>36.684699999999999</v>
      </c>
      <c r="G163" s="8">
        <v>38.122199999999999</v>
      </c>
      <c r="H163" s="8">
        <v>38.609099999999998</v>
      </c>
      <c r="I163" s="8">
        <v>98.561099999999996</v>
      </c>
      <c r="J163" s="8">
        <v>67.784199999999998</v>
      </c>
      <c r="K163" s="8">
        <v>70.881600000000006</v>
      </c>
      <c r="L163" s="8">
        <v>65.971100000000007</v>
      </c>
      <c r="M163" s="8">
        <v>44.822299999999998</v>
      </c>
      <c r="N163" s="8">
        <v>50.711500000000001</v>
      </c>
      <c r="O163" s="8">
        <v>14.834899999999999</v>
      </c>
      <c r="P163" s="8">
        <v>13.973800000000001</v>
      </c>
      <c r="Q163" s="8">
        <v>14.195399999999999</v>
      </c>
      <c r="R163" s="8">
        <v>13.7005</v>
      </c>
      <c r="S163" s="8">
        <v>12.563800000000001</v>
      </c>
      <c r="T163" s="8">
        <v>12.322100000000001</v>
      </c>
      <c r="U163" s="8">
        <v>36.964700000000001</v>
      </c>
      <c r="V163" s="8">
        <v>57.793199999999999</v>
      </c>
      <c r="W163" s="8">
        <v>13.122999999999999</v>
      </c>
      <c r="X163" s="8">
        <v>4565</v>
      </c>
      <c r="Y163" s="24">
        <v>6058</v>
      </c>
      <c r="Z163" s="8">
        <v>6058</v>
      </c>
    </row>
    <row r="164" spans="1:26" x14ac:dyDescent="0.25">
      <c r="B164" s="23" t="s">
        <v>73</v>
      </c>
      <c r="C164" s="8">
        <v>32.406500000000001</v>
      </c>
      <c r="D164" s="8">
        <v>35.960500000000003</v>
      </c>
      <c r="E164" s="8">
        <v>34.2166</v>
      </c>
      <c r="F164" s="8">
        <v>36.183599999999998</v>
      </c>
      <c r="G164" s="8">
        <v>41.709800000000001</v>
      </c>
      <c r="H164" s="8">
        <v>39.689700000000002</v>
      </c>
      <c r="I164" s="8">
        <v>88.239500000000007</v>
      </c>
      <c r="J164" s="8">
        <v>78.319400000000002</v>
      </c>
      <c r="K164" s="8">
        <v>63.189399999999999</v>
      </c>
      <c r="L164" s="8">
        <v>54.487299999999998</v>
      </c>
      <c r="M164" s="8">
        <v>42.644799999999996</v>
      </c>
      <c r="N164" s="8">
        <v>44.441299999999998</v>
      </c>
      <c r="O164" s="8">
        <v>14.694599999999999</v>
      </c>
      <c r="P164" s="8">
        <v>14.0214</v>
      </c>
      <c r="Q164" s="8">
        <v>14.0267</v>
      </c>
      <c r="R164" s="8">
        <v>13.740399999999999</v>
      </c>
      <c r="S164" s="8">
        <v>12.395799999999999</v>
      </c>
      <c r="T164" s="8">
        <v>12.1754</v>
      </c>
      <c r="U164" s="8">
        <v>38.272500000000001</v>
      </c>
      <c r="V164" s="8">
        <v>52.690199999999997</v>
      </c>
      <c r="W164" s="8">
        <v>13.023199999999999</v>
      </c>
      <c r="X164" s="8">
        <v>4790</v>
      </c>
      <c r="Y164" s="24">
        <v>6082</v>
      </c>
      <c r="Z164" s="8">
        <v>6082</v>
      </c>
    </row>
    <row r="165" spans="1:26" x14ac:dyDescent="0.25">
      <c r="B165" s="22" t="s">
        <v>74</v>
      </c>
      <c r="C165" s="8">
        <v>33.866500000000002</v>
      </c>
      <c r="D165" s="8">
        <v>37.024299999999997</v>
      </c>
      <c r="E165" s="8">
        <v>35.7256</v>
      </c>
      <c r="F165" s="8">
        <v>36.342599999999997</v>
      </c>
      <c r="G165" s="8">
        <v>45.496400000000001</v>
      </c>
      <c r="H165" s="8">
        <v>40.010199999999998</v>
      </c>
      <c r="I165" s="8">
        <v>77.414500000000004</v>
      </c>
      <c r="J165" s="8">
        <v>90.106800000000007</v>
      </c>
      <c r="K165" s="8">
        <v>54.132199999999997</v>
      </c>
      <c r="L165" s="8">
        <v>45.464300000000001</v>
      </c>
      <c r="M165" s="8">
        <v>45.756</v>
      </c>
      <c r="N165" s="8">
        <v>39.983199999999997</v>
      </c>
      <c r="O165" s="8">
        <v>14.4902</v>
      </c>
      <c r="P165" s="8">
        <v>14.0868</v>
      </c>
      <c r="Q165" s="8">
        <v>13.728300000000001</v>
      </c>
      <c r="R165" s="8">
        <v>13.6653</v>
      </c>
      <c r="S165" s="8">
        <v>12.3505</v>
      </c>
      <c r="T165" s="8">
        <v>12.0121</v>
      </c>
      <c r="U165" s="8">
        <v>39.526000000000003</v>
      </c>
      <c r="V165" s="8">
        <v>49.736699999999999</v>
      </c>
      <c r="W165" s="8">
        <v>12.904999999999999</v>
      </c>
      <c r="X165" s="8">
        <v>4989</v>
      </c>
      <c r="Y165" s="24">
        <v>6117</v>
      </c>
      <c r="Z165" s="8">
        <v>6117</v>
      </c>
    </row>
    <row r="166" spans="1:26" x14ac:dyDescent="0.25">
      <c r="B166" s="23" t="s">
        <v>75</v>
      </c>
      <c r="C166" s="8">
        <v>34.6738</v>
      </c>
      <c r="D166" s="8">
        <v>36.117699999999999</v>
      </c>
      <c r="E166" s="8">
        <v>36.616399999999999</v>
      </c>
      <c r="F166" s="8">
        <v>36.522399999999998</v>
      </c>
      <c r="G166" s="8">
        <v>45.726500000000001</v>
      </c>
      <c r="H166" s="8">
        <v>41.089100000000002</v>
      </c>
      <c r="I166" s="8">
        <v>76.953999999999994</v>
      </c>
      <c r="J166" s="8">
        <v>91.787400000000005</v>
      </c>
      <c r="K166" s="8">
        <v>49.581800000000001</v>
      </c>
      <c r="L166" s="8">
        <v>41.7273</v>
      </c>
      <c r="M166" s="8">
        <v>46.106699999999996</v>
      </c>
      <c r="N166" s="8">
        <v>39.261099999999999</v>
      </c>
      <c r="O166" s="8">
        <v>14.373200000000001</v>
      </c>
      <c r="P166" s="8">
        <v>14.1632</v>
      </c>
      <c r="Q166" s="8">
        <v>13.5739</v>
      </c>
      <c r="R166" s="8">
        <v>13.5754</v>
      </c>
      <c r="S166" s="8">
        <v>12.408300000000001</v>
      </c>
      <c r="T166" s="8">
        <v>11.8988</v>
      </c>
      <c r="U166" s="8">
        <v>40.025100000000002</v>
      </c>
      <c r="V166" s="8">
        <v>48.344000000000001</v>
      </c>
      <c r="W166" s="8">
        <v>12.848100000000001</v>
      </c>
      <c r="X166" s="8">
        <v>5124</v>
      </c>
      <c r="Y166" s="24">
        <v>6129</v>
      </c>
      <c r="Z166" s="8">
        <v>6129</v>
      </c>
    </row>
    <row r="167" spans="1:26" x14ac:dyDescent="0.25">
      <c r="B167" s="23" t="s">
        <v>76</v>
      </c>
      <c r="C167" s="8">
        <v>35.7181</v>
      </c>
      <c r="D167" s="8">
        <v>34.570700000000002</v>
      </c>
      <c r="E167" s="8">
        <v>37.226500000000001</v>
      </c>
      <c r="F167" s="8">
        <v>37.321399999999997</v>
      </c>
      <c r="G167" s="8">
        <v>45.452800000000003</v>
      </c>
      <c r="H167" s="8">
        <v>41.870399999999997</v>
      </c>
      <c r="I167" s="8">
        <v>75.632099999999994</v>
      </c>
      <c r="J167" s="8">
        <v>91.091999999999999</v>
      </c>
      <c r="K167" s="8">
        <v>46.838200000000001</v>
      </c>
      <c r="L167" s="8">
        <v>37.136200000000002</v>
      </c>
      <c r="M167" s="8">
        <v>46.360999999999997</v>
      </c>
      <c r="N167" s="8">
        <v>38.6676</v>
      </c>
      <c r="O167" s="8">
        <v>14.2981</v>
      </c>
      <c r="P167" s="8">
        <v>14.244999999999999</v>
      </c>
      <c r="Q167" s="8">
        <v>13.4353</v>
      </c>
      <c r="R167" s="8">
        <v>13.419600000000001</v>
      </c>
      <c r="S167" s="8">
        <v>12.4842</v>
      </c>
      <c r="T167" s="8">
        <v>11.825200000000001</v>
      </c>
      <c r="U167" s="8">
        <v>40.412100000000002</v>
      </c>
      <c r="V167" s="8">
        <v>46.776899999999998</v>
      </c>
      <c r="W167" s="8">
        <v>12.7958</v>
      </c>
      <c r="X167" s="8">
        <v>5191</v>
      </c>
      <c r="Y167" s="25">
        <v>6136</v>
      </c>
      <c r="Z167" s="8">
        <v>6136</v>
      </c>
    </row>
    <row r="168" spans="1:26" x14ac:dyDescent="0.25">
      <c r="B168" s="23" t="s">
        <v>77</v>
      </c>
      <c r="C168" s="8">
        <v>36.548999999999999</v>
      </c>
      <c r="D168" s="8">
        <v>33.920099999999998</v>
      </c>
      <c r="E168" s="8">
        <v>37.546399999999998</v>
      </c>
      <c r="F168" s="8">
        <v>37.968699999999998</v>
      </c>
      <c r="G168" s="8">
        <v>44.512700000000002</v>
      </c>
      <c r="H168" s="8">
        <v>43.413600000000002</v>
      </c>
      <c r="I168" s="8">
        <v>73.157700000000006</v>
      </c>
      <c r="J168" s="8">
        <v>86.624099999999999</v>
      </c>
      <c r="K168" s="8">
        <v>43.809800000000003</v>
      </c>
      <c r="L168" s="8">
        <v>33.282800000000002</v>
      </c>
      <c r="M168" s="8">
        <v>45.817300000000003</v>
      </c>
      <c r="N168" s="8">
        <v>37.952399999999997</v>
      </c>
      <c r="O168" s="8">
        <v>14.287599999999999</v>
      </c>
      <c r="P168" s="8">
        <v>14.245900000000001</v>
      </c>
      <c r="Q168" s="8">
        <v>13.3575</v>
      </c>
      <c r="R168" s="8">
        <v>13.297800000000001</v>
      </c>
      <c r="S168" s="8">
        <v>12.5524</v>
      </c>
      <c r="T168" s="8">
        <v>11.744</v>
      </c>
      <c r="U168" s="8">
        <v>40.729700000000001</v>
      </c>
      <c r="V168" s="8">
        <v>44.796900000000001</v>
      </c>
      <c r="W168" s="8">
        <v>12.7517</v>
      </c>
      <c r="X168" s="8">
        <v>5312</v>
      </c>
      <c r="Y168" s="24">
        <v>6144</v>
      </c>
      <c r="Z168" s="8">
        <v>6144</v>
      </c>
    </row>
    <row r="169" spans="1:26" x14ac:dyDescent="0.25">
      <c r="B169" s="23" t="s">
        <v>78</v>
      </c>
      <c r="C169" s="8">
        <v>37.029600000000002</v>
      </c>
      <c r="D169" s="8">
        <v>33.767699999999998</v>
      </c>
      <c r="E169" s="8">
        <v>38.060600000000001</v>
      </c>
      <c r="F169" s="8">
        <v>38.505400000000002</v>
      </c>
      <c r="G169" s="8">
        <v>43.747799999999998</v>
      </c>
      <c r="H169" s="8">
        <v>44.831699999999998</v>
      </c>
      <c r="I169" s="8">
        <v>75.101100000000002</v>
      </c>
      <c r="J169" s="8">
        <v>81.035700000000006</v>
      </c>
      <c r="K169" s="8">
        <v>43.284599999999998</v>
      </c>
      <c r="L169" s="8">
        <v>29.336500000000001</v>
      </c>
      <c r="M169" s="8">
        <v>43.585900000000002</v>
      </c>
      <c r="N169" s="8">
        <v>37.301200000000001</v>
      </c>
      <c r="O169" s="8">
        <v>14.420400000000001</v>
      </c>
      <c r="P169" s="8">
        <v>14.204700000000001</v>
      </c>
      <c r="Q169" s="8">
        <v>13.293200000000001</v>
      </c>
      <c r="R169" s="8">
        <v>13.1556</v>
      </c>
      <c r="S169" s="8">
        <v>12.581899999999999</v>
      </c>
      <c r="T169" s="8">
        <v>11.744199999999999</v>
      </c>
      <c r="U169" s="8">
        <v>41.138800000000003</v>
      </c>
      <c r="V169" s="8">
        <v>42.799599999999998</v>
      </c>
      <c r="W169" s="8">
        <v>12.723699999999999</v>
      </c>
      <c r="X169" s="8">
        <v>5340</v>
      </c>
      <c r="Y169" s="24">
        <v>6135</v>
      </c>
      <c r="Z169" s="8">
        <v>6135</v>
      </c>
    </row>
    <row r="170" spans="1:26" x14ac:dyDescent="0.25">
      <c r="B170" s="23" t="s">
        <v>79</v>
      </c>
      <c r="C170" s="8">
        <v>36.9694</v>
      </c>
      <c r="D170" s="8">
        <v>32.945799999999998</v>
      </c>
      <c r="E170" s="8">
        <v>37.846600000000002</v>
      </c>
      <c r="F170" s="8">
        <v>39.405700000000003</v>
      </c>
      <c r="G170" s="8">
        <v>44.119900000000001</v>
      </c>
      <c r="H170" s="8">
        <v>45.912599999999998</v>
      </c>
      <c r="I170" s="8">
        <v>70.3429</v>
      </c>
      <c r="J170" s="8">
        <v>73.853200000000001</v>
      </c>
      <c r="K170" s="8">
        <v>44.140599999999999</v>
      </c>
      <c r="L170" s="8">
        <v>26.5749</v>
      </c>
      <c r="M170" s="8">
        <v>39.780099999999997</v>
      </c>
      <c r="N170" s="8">
        <v>37.533000000000001</v>
      </c>
      <c r="O170" s="8">
        <v>14.5433</v>
      </c>
      <c r="P170" s="8">
        <v>14.1572</v>
      </c>
      <c r="Q170" s="8">
        <v>13.293200000000001</v>
      </c>
      <c r="R170" s="8">
        <v>13.025499999999999</v>
      </c>
      <c r="S170" s="8">
        <v>12.5213</v>
      </c>
      <c r="T170" s="8">
        <v>11.763199999999999</v>
      </c>
      <c r="U170" s="8">
        <v>41.584200000000003</v>
      </c>
      <c r="V170" s="8">
        <v>40.775599999999997</v>
      </c>
      <c r="W170" s="8">
        <v>12.688000000000001</v>
      </c>
      <c r="X170" s="8">
        <v>5407</v>
      </c>
      <c r="Y170" s="25">
        <v>6132</v>
      </c>
      <c r="Z170" s="8">
        <v>6132</v>
      </c>
    </row>
    <row r="171" spans="1:26" x14ac:dyDescent="0.25">
      <c r="A171" s="7" t="s">
        <v>29</v>
      </c>
      <c r="B171" s="21">
        <v>43783.125</v>
      </c>
      <c r="C171" s="8">
        <v>29.339200000000002</v>
      </c>
      <c r="D171" s="8">
        <v>45.111499999999999</v>
      </c>
      <c r="E171" s="8">
        <v>38.4679</v>
      </c>
      <c r="F171" s="8">
        <v>39.207099999999997</v>
      </c>
      <c r="G171" s="8">
        <v>41.334899999999998</v>
      </c>
      <c r="H171" s="8">
        <v>44.055900000000001</v>
      </c>
      <c r="I171" s="8">
        <v>74.2517</v>
      </c>
      <c r="J171" s="8">
        <v>39.989899999999999</v>
      </c>
      <c r="K171" s="8">
        <v>26.862500000000001</v>
      </c>
      <c r="L171" s="8">
        <v>10.784700000000001</v>
      </c>
      <c r="M171" s="8">
        <v>10.9625</v>
      </c>
      <c r="N171" s="8">
        <v>26.6584</v>
      </c>
      <c r="O171" s="8">
        <v>14.156499999999999</v>
      </c>
      <c r="P171" s="8">
        <v>9.8619000000000003</v>
      </c>
      <c r="Q171" s="8">
        <v>7.3044099999999998</v>
      </c>
      <c r="R171" s="8">
        <v>8.2219700000000007</v>
      </c>
      <c r="S171" s="8">
        <v>8.8674499999999998</v>
      </c>
      <c r="T171" s="8">
        <v>9.2131299999999996</v>
      </c>
      <c r="U171" s="8">
        <v>41.299599999999998</v>
      </c>
      <c r="V171" s="8">
        <v>22.617599999999999</v>
      </c>
      <c r="W171" s="8">
        <v>8.8675499999999996</v>
      </c>
      <c r="X171" s="8">
        <v>6259</v>
      </c>
      <c r="Y171" s="24">
        <v>8685</v>
      </c>
      <c r="Z171" s="8">
        <v>8685</v>
      </c>
    </row>
    <row r="172" spans="1:26" x14ac:dyDescent="0.25">
      <c r="B172" s="22" t="s">
        <v>69</v>
      </c>
      <c r="C172" s="8">
        <v>43.714500000000001</v>
      </c>
      <c r="D172" s="8">
        <v>38.778599999999997</v>
      </c>
      <c r="E172" s="8">
        <v>41.432099999999998</v>
      </c>
      <c r="F172" s="8">
        <v>39.372</v>
      </c>
      <c r="G172" s="8">
        <v>43.007599999999996</v>
      </c>
      <c r="H172" s="8">
        <v>43.119399999999999</v>
      </c>
      <c r="I172" s="8">
        <v>45.048900000000003</v>
      </c>
      <c r="J172" s="8">
        <v>31.299099999999999</v>
      </c>
      <c r="K172" s="8">
        <v>23.298500000000001</v>
      </c>
      <c r="L172" s="8">
        <v>16.343599999999999</v>
      </c>
      <c r="M172" s="8">
        <v>14.7163</v>
      </c>
      <c r="N172" s="8">
        <v>23.314900000000002</v>
      </c>
      <c r="O172" s="8">
        <v>10.921099999999999</v>
      </c>
      <c r="P172" s="8">
        <v>8.5294299999999996</v>
      </c>
      <c r="Q172" s="8">
        <v>7.7390400000000001</v>
      </c>
      <c r="R172" s="8">
        <v>8.2869499999999992</v>
      </c>
      <c r="S172" s="8">
        <v>8.3669100000000007</v>
      </c>
      <c r="T172" s="8">
        <v>8.7996499999999997</v>
      </c>
      <c r="U172" s="8">
        <v>41.809600000000003</v>
      </c>
      <c r="V172" s="8">
        <v>21.2517</v>
      </c>
      <c r="W172" s="8">
        <v>8.48001</v>
      </c>
      <c r="X172" s="8">
        <v>6255</v>
      </c>
      <c r="Y172" s="24">
        <v>8633</v>
      </c>
      <c r="Z172" s="8">
        <v>8633</v>
      </c>
    </row>
    <row r="173" spans="1:26" x14ac:dyDescent="0.25">
      <c r="B173" s="23" t="s">
        <v>70</v>
      </c>
      <c r="C173" s="8">
        <v>42.7791</v>
      </c>
      <c r="D173" s="8">
        <v>40.090699999999998</v>
      </c>
      <c r="E173" s="8">
        <v>41.726199999999999</v>
      </c>
      <c r="F173" s="8">
        <v>39.326099999999997</v>
      </c>
      <c r="G173" s="8">
        <v>42.797400000000003</v>
      </c>
      <c r="H173" s="8">
        <v>43.594999999999999</v>
      </c>
      <c r="I173" s="8">
        <v>51.271700000000003</v>
      </c>
      <c r="J173" s="8">
        <v>32.697600000000001</v>
      </c>
      <c r="K173" s="8">
        <v>24.573499999999999</v>
      </c>
      <c r="L173" s="8">
        <v>15.1366</v>
      </c>
      <c r="M173" s="8">
        <v>13.9635</v>
      </c>
      <c r="N173" s="8">
        <v>24.159700000000001</v>
      </c>
      <c r="O173" s="8">
        <v>11.9504</v>
      </c>
      <c r="P173" s="8">
        <v>8.3744399999999999</v>
      </c>
      <c r="Q173" s="8">
        <v>7.82233</v>
      </c>
      <c r="R173" s="8">
        <v>8.4085699999999992</v>
      </c>
      <c r="S173" s="8">
        <v>8.4154999999999998</v>
      </c>
      <c r="T173" s="8">
        <v>8.8311899999999994</v>
      </c>
      <c r="U173" s="8">
        <v>42.019399999999997</v>
      </c>
      <c r="V173" s="8">
        <v>21.5946</v>
      </c>
      <c r="W173" s="8">
        <v>8.5564800000000005</v>
      </c>
      <c r="X173" s="8">
        <v>6300</v>
      </c>
      <c r="Y173" s="24">
        <v>8625</v>
      </c>
      <c r="Z173" s="8">
        <v>8625</v>
      </c>
    </row>
    <row r="174" spans="1:26" x14ac:dyDescent="0.25">
      <c r="B174" s="23" t="s">
        <v>71</v>
      </c>
      <c r="C174" s="8">
        <v>40.269500000000001</v>
      </c>
      <c r="D174" s="8">
        <v>41.592799999999997</v>
      </c>
      <c r="E174" s="8">
        <v>40.764600000000002</v>
      </c>
      <c r="F174" s="8">
        <v>40.372300000000003</v>
      </c>
      <c r="G174" s="8">
        <v>42.331699999999998</v>
      </c>
      <c r="H174" s="8">
        <v>43.961399999999998</v>
      </c>
      <c r="I174" s="8">
        <v>56.571100000000001</v>
      </c>
      <c r="J174" s="8">
        <v>33.795699999999997</v>
      </c>
      <c r="K174" s="8">
        <v>25.2197</v>
      </c>
      <c r="L174" s="8">
        <v>13.2714</v>
      </c>
      <c r="M174" s="8">
        <v>13.8119</v>
      </c>
      <c r="N174" s="8">
        <v>25.240300000000001</v>
      </c>
      <c r="O174" s="8">
        <v>12.9763</v>
      </c>
      <c r="P174" s="8">
        <v>8.45608</v>
      </c>
      <c r="Q174" s="8">
        <v>7.8653700000000004</v>
      </c>
      <c r="R174" s="8">
        <v>8.4783000000000008</v>
      </c>
      <c r="S174" s="8">
        <v>8.4856599999999993</v>
      </c>
      <c r="T174" s="8">
        <v>8.9102499999999996</v>
      </c>
      <c r="U174" s="8">
        <v>42.131500000000003</v>
      </c>
      <c r="V174" s="8">
        <v>21.87</v>
      </c>
      <c r="W174" s="8">
        <v>8.6545000000000005</v>
      </c>
      <c r="X174" s="8">
        <v>6312</v>
      </c>
      <c r="Y174" s="24">
        <v>8648</v>
      </c>
      <c r="Z174" s="8">
        <v>8648</v>
      </c>
    </row>
    <row r="175" spans="1:26" x14ac:dyDescent="0.25">
      <c r="B175" s="23" t="s">
        <v>72</v>
      </c>
      <c r="C175" s="8">
        <v>34.177599999999998</v>
      </c>
      <c r="D175" s="8">
        <v>43.2789</v>
      </c>
      <c r="E175" s="8">
        <v>40.564500000000002</v>
      </c>
      <c r="F175" s="8">
        <v>40.695700000000002</v>
      </c>
      <c r="G175" s="8">
        <v>41.657499999999999</v>
      </c>
      <c r="H175" s="8">
        <v>44.214700000000001</v>
      </c>
      <c r="I175" s="8">
        <v>60.499400000000001</v>
      </c>
      <c r="J175" s="8">
        <v>34.823300000000003</v>
      </c>
      <c r="K175" s="8">
        <v>25.4725</v>
      </c>
      <c r="L175" s="8">
        <v>12.571099999999999</v>
      </c>
      <c r="M175" s="8">
        <v>12.9787</v>
      </c>
      <c r="N175" s="8">
        <v>26.056899999999999</v>
      </c>
      <c r="O175" s="8">
        <v>13.7165</v>
      </c>
      <c r="P175" s="8">
        <v>8.6256599999999999</v>
      </c>
      <c r="Q175" s="8">
        <v>7.6068699999999998</v>
      </c>
      <c r="R175" s="8">
        <v>8.5584100000000003</v>
      </c>
      <c r="S175" s="8">
        <v>8.5619800000000001</v>
      </c>
      <c r="T175" s="8">
        <v>8.9682200000000005</v>
      </c>
      <c r="U175" s="8">
        <v>42.022599999999997</v>
      </c>
      <c r="V175" s="8">
        <v>22.076499999999999</v>
      </c>
      <c r="W175" s="8">
        <v>8.7059899999999999</v>
      </c>
      <c r="X175" s="8">
        <v>6309</v>
      </c>
      <c r="Y175" s="24">
        <v>8655</v>
      </c>
      <c r="Z175" s="8">
        <v>8655</v>
      </c>
    </row>
    <row r="176" spans="1:26" x14ac:dyDescent="0.25">
      <c r="B176" s="23" t="s">
        <v>73</v>
      </c>
      <c r="C176" s="8">
        <v>28.6448</v>
      </c>
      <c r="D176" s="8">
        <v>45.426699999999997</v>
      </c>
      <c r="E176" s="8">
        <v>39.131700000000002</v>
      </c>
      <c r="F176" s="8">
        <v>39.312600000000003</v>
      </c>
      <c r="G176" s="8">
        <v>41.209000000000003</v>
      </c>
      <c r="H176" s="8">
        <v>44.558799999999998</v>
      </c>
      <c r="I176" s="8">
        <v>67.385499999999993</v>
      </c>
      <c r="J176" s="8">
        <v>38.5002</v>
      </c>
      <c r="K176" s="8">
        <v>26.728899999999999</v>
      </c>
      <c r="L176" s="8">
        <v>11.3002</v>
      </c>
      <c r="M176" s="8">
        <v>10.596399999999999</v>
      </c>
      <c r="N176" s="8">
        <v>26.4299</v>
      </c>
      <c r="O176" s="8">
        <v>14.151199999999999</v>
      </c>
      <c r="P176" s="8">
        <v>9.4504699999999993</v>
      </c>
      <c r="Q176" s="8">
        <v>7.3038400000000001</v>
      </c>
      <c r="R176" s="8">
        <v>8.3809900000000006</v>
      </c>
      <c r="S176" s="8">
        <v>8.7644900000000003</v>
      </c>
      <c r="T176" s="8">
        <v>9.0642099999999992</v>
      </c>
      <c r="U176" s="8">
        <v>41.577399999999997</v>
      </c>
      <c r="V176" s="8">
        <v>22.064900000000002</v>
      </c>
      <c r="W176" s="8">
        <v>8.7896800000000006</v>
      </c>
      <c r="X176" s="8">
        <v>6344</v>
      </c>
      <c r="Y176" s="24">
        <v>8794</v>
      </c>
      <c r="Z176" s="8">
        <v>8794</v>
      </c>
    </row>
    <row r="177" spans="1:26" x14ac:dyDescent="0.25">
      <c r="B177" s="22" t="s">
        <v>74</v>
      </c>
      <c r="C177" s="8">
        <v>30.251300000000001</v>
      </c>
      <c r="D177" s="8">
        <v>45.164099999999998</v>
      </c>
      <c r="E177" s="8">
        <v>39.576900000000002</v>
      </c>
      <c r="F177" s="8">
        <v>38.354700000000001</v>
      </c>
      <c r="G177" s="8">
        <v>40.797600000000003</v>
      </c>
      <c r="H177" s="8">
        <v>44.1995</v>
      </c>
      <c r="I177" s="8">
        <v>78.719700000000003</v>
      </c>
      <c r="J177" s="8">
        <v>40.642499999999998</v>
      </c>
      <c r="K177" s="8">
        <v>27.055800000000001</v>
      </c>
      <c r="L177" s="8">
        <v>10.7158</v>
      </c>
      <c r="M177" s="8">
        <v>11.8283</v>
      </c>
      <c r="N177" s="8">
        <v>26.296299999999999</v>
      </c>
      <c r="O177" s="8">
        <v>14.2112</v>
      </c>
      <c r="P177" s="8">
        <v>10.229100000000001</v>
      </c>
      <c r="Q177" s="8">
        <v>7.3628499999999999</v>
      </c>
      <c r="R177" s="8">
        <v>8.1695799999999998</v>
      </c>
      <c r="S177" s="8">
        <v>8.9102599999999992</v>
      </c>
      <c r="T177" s="8">
        <v>9.3620999999999999</v>
      </c>
      <c r="U177" s="8">
        <v>41.2776</v>
      </c>
      <c r="V177" s="8">
        <v>22.919599999999999</v>
      </c>
      <c r="W177" s="8">
        <v>8.9529200000000007</v>
      </c>
      <c r="X177" s="8">
        <v>6241</v>
      </c>
      <c r="Y177" s="24">
        <v>8627</v>
      </c>
      <c r="Z177" s="8">
        <v>8627</v>
      </c>
    </row>
    <row r="178" spans="1:26" x14ac:dyDescent="0.25">
      <c r="B178" s="23" t="s">
        <v>75</v>
      </c>
      <c r="C178" s="8">
        <v>30.444500000000001</v>
      </c>
      <c r="D178" s="8">
        <v>45.506799999999998</v>
      </c>
      <c r="E178" s="8">
        <v>39.065100000000001</v>
      </c>
      <c r="F178" s="8">
        <v>37.715499999999999</v>
      </c>
      <c r="G178" s="8">
        <v>40.4452</v>
      </c>
      <c r="H178" s="8">
        <v>43.175800000000002</v>
      </c>
      <c r="I178" s="8">
        <v>84.933599999999998</v>
      </c>
      <c r="J178" s="8">
        <v>44.346200000000003</v>
      </c>
      <c r="K178" s="8">
        <v>25.896000000000001</v>
      </c>
      <c r="L178" s="8">
        <v>9.9030900000000006</v>
      </c>
      <c r="M178" s="8">
        <v>11.2925</v>
      </c>
      <c r="N178" s="8">
        <v>25.790199999999999</v>
      </c>
      <c r="O178" s="8">
        <v>14.3104</v>
      </c>
      <c r="P178" s="8">
        <v>10.5862</v>
      </c>
      <c r="Q178" s="8">
        <v>7.5497300000000003</v>
      </c>
      <c r="R178" s="8">
        <v>8.07775</v>
      </c>
      <c r="S178" s="8">
        <v>8.9689700000000006</v>
      </c>
      <c r="T178" s="8">
        <v>9.4920600000000004</v>
      </c>
      <c r="U178" s="8">
        <v>40.721400000000003</v>
      </c>
      <c r="V178" s="8">
        <v>22.761900000000001</v>
      </c>
      <c r="W178" s="8">
        <v>9.0472400000000004</v>
      </c>
      <c r="X178" s="8">
        <v>6214</v>
      </c>
      <c r="Y178" s="24">
        <v>8625</v>
      </c>
      <c r="Z178" s="8">
        <v>8625</v>
      </c>
    </row>
    <row r="179" spans="1:26" x14ac:dyDescent="0.25">
      <c r="B179" s="23" t="s">
        <v>76</v>
      </c>
      <c r="C179" s="8">
        <v>31.1904</v>
      </c>
      <c r="D179" s="8">
        <v>44.960500000000003</v>
      </c>
      <c r="E179" s="8">
        <v>40.343600000000002</v>
      </c>
      <c r="F179" s="8">
        <v>38.569899999999997</v>
      </c>
      <c r="G179" s="8">
        <v>39.742699999999999</v>
      </c>
      <c r="H179" s="8">
        <v>41.970399999999998</v>
      </c>
      <c r="I179" s="8">
        <v>93.219099999999997</v>
      </c>
      <c r="J179" s="8">
        <v>45.765599999999999</v>
      </c>
      <c r="K179" s="8">
        <v>24.5288</v>
      </c>
      <c r="L179" s="8">
        <v>9.6388200000000008</v>
      </c>
      <c r="M179" s="8">
        <v>12.1965</v>
      </c>
      <c r="N179" s="8">
        <v>23.975000000000001</v>
      </c>
      <c r="O179" s="8">
        <v>14.418200000000001</v>
      </c>
      <c r="P179" s="8">
        <v>10.8735</v>
      </c>
      <c r="Q179" s="8">
        <v>7.74655</v>
      </c>
      <c r="R179" s="8">
        <v>7.9746100000000002</v>
      </c>
      <c r="S179" s="8">
        <v>9.0552100000000006</v>
      </c>
      <c r="T179" s="8">
        <v>9.5882299999999994</v>
      </c>
      <c r="U179" s="8">
        <v>40.605699999999999</v>
      </c>
      <c r="V179" s="8">
        <v>22.559100000000001</v>
      </c>
      <c r="W179" s="8">
        <v>9.1340599999999998</v>
      </c>
      <c r="X179" s="8">
        <v>6235</v>
      </c>
      <c r="Y179" s="25">
        <v>8599</v>
      </c>
      <c r="Z179" s="8">
        <v>8599</v>
      </c>
    </row>
    <row r="180" spans="1:26" x14ac:dyDescent="0.25">
      <c r="B180" s="23" t="s">
        <v>77</v>
      </c>
      <c r="C180" s="8">
        <v>32.837000000000003</v>
      </c>
      <c r="D180" s="8">
        <v>44.0687</v>
      </c>
      <c r="E180" s="8">
        <v>40.9039</v>
      </c>
      <c r="F180" s="8">
        <v>37.445500000000003</v>
      </c>
      <c r="G180" s="8">
        <v>39.169899999999998</v>
      </c>
      <c r="H180" s="8">
        <v>40.473700000000001</v>
      </c>
      <c r="I180" s="8">
        <v>98.981499999999997</v>
      </c>
      <c r="J180" s="8">
        <v>48.293399999999998</v>
      </c>
      <c r="K180" s="8">
        <v>23.509599999999999</v>
      </c>
      <c r="L180" s="8">
        <v>9.3734599999999997</v>
      </c>
      <c r="M180" s="8">
        <v>12.8109</v>
      </c>
      <c r="N180" s="8">
        <v>22.855799999999999</v>
      </c>
      <c r="O180" s="8">
        <v>14.5608</v>
      </c>
      <c r="P180" s="8">
        <v>11.0494</v>
      </c>
      <c r="Q180" s="8">
        <v>7.9055499999999999</v>
      </c>
      <c r="R180" s="8">
        <v>7.9306700000000001</v>
      </c>
      <c r="S180" s="8">
        <v>9.0272400000000008</v>
      </c>
      <c r="T180" s="8">
        <v>9.6849699999999999</v>
      </c>
      <c r="U180" s="8">
        <v>39.874600000000001</v>
      </c>
      <c r="V180" s="8">
        <v>22.509</v>
      </c>
      <c r="W180" s="8">
        <v>9.18567</v>
      </c>
      <c r="X180" s="8">
        <v>6235</v>
      </c>
      <c r="Y180" s="24">
        <v>8601</v>
      </c>
      <c r="Z180" s="8">
        <v>8601</v>
      </c>
    </row>
    <row r="181" spans="1:26" x14ac:dyDescent="0.25">
      <c r="B181" s="23" t="s">
        <v>78</v>
      </c>
      <c r="C181" s="8">
        <v>32.794800000000002</v>
      </c>
      <c r="D181" s="8">
        <v>43.8857</v>
      </c>
      <c r="E181" s="8">
        <v>41.830500000000001</v>
      </c>
      <c r="F181" s="8">
        <v>37.0989</v>
      </c>
      <c r="G181" s="8">
        <v>37.944000000000003</v>
      </c>
      <c r="H181" s="8">
        <v>38.8521</v>
      </c>
      <c r="I181" s="8">
        <v>105.149</v>
      </c>
      <c r="J181" s="8">
        <v>50.361800000000002</v>
      </c>
      <c r="K181" s="8">
        <v>22.847999999999999</v>
      </c>
      <c r="L181" s="8">
        <v>8.3504900000000006</v>
      </c>
      <c r="M181" s="8">
        <v>12.414300000000001</v>
      </c>
      <c r="N181" s="8">
        <v>22.0063</v>
      </c>
      <c r="O181" s="8">
        <v>14.683199999999999</v>
      </c>
      <c r="P181" s="8">
        <v>11.224299999999999</v>
      </c>
      <c r="Q181" s="8">
        <v>8.1199899999999996</v>
      </c>
      <c r="R181" s="8">
        <v>7.8766400000000001</v>
      </c>
      <c r="S181" s="8">
        <v>9.0690500000000007</v>
      </c>
      <c r="T181" s="8">
        <v>9.7283899999999992</v>
      </c>
      <c r="U181" s="8">
        <v>39.245399999999997</v>
      </c>
      <c r="V181" s="8">
        <v>22.183800000000002</v>
      </c>
      <c r="W181" s="8">
        <v>9.2450899999999994</v>
      </c>
      <c r="X181" s="8">
        <v>6283</v>
      </c>
      <c r="Y181" s="24">
        <v>8604</v>
      </c>
      <c r="Z181" s="8">
        <v>8604</v>
      </c>
    </row>
    <row r="182" spans="1:26" x14ac:dyDescent="0.25">
      <c r="B182" s="23" t="s">
        <v>79</v>
      </c>
      <c r="C182" s="8">
        <v>30.0472</v>
      </c>
      <c r="D182" s="8">
        <v>43.410899999999998</v>
      </c>
      <c r="E182" s="8">
        <v>42.133299999999998</v>
      </c>
      <c r="F182" s="8">
        <v>37.352400000000003</v>
      </c>
      <c r="G182" s="8">
        <v>36.736600000000003</v>
      </c>
      <c r="H182" s="8">
        <v>38.462000000000003</v>
      </c>
      <c r="I182" s="8">
        <v>109.036</v>
      </c>
      <c r="J182" s="8">
        <v>53.067999999999998</v>
      </c>
      <c r="K182" s="8">
        <v>22.107199999999999</v>
      </c>
      <c r="L182" s="8">
        <v>8.7630700000000008</v>
      </c>
      <c r="M182" s="8">
        <v>12.511100000000001</v>
      </c>
      <c r="N182" s="8">
        <v>21.174700000000001</v>
      </c>
      <c r="O182" s="8">
        <v>14.888299999999999</v>
      </c>
      <c r="P182" s="8">
        <v>11.367699999999999</v>
      </c>
      <c r="Q182" s="8">
        <v>8.3800500000000007</v>
      </c>
      <c r="R182" s="8">
        <v>7.8601299999999998</v>
      </c>
      <c r="S182" s="8">
        <v>9.0777800000000006</v>
      </c>
      <c r="T182" s="8">
        <v>9.8426500000000008</v>
      </c>
      <c r="U182" s="8">
        <v>38.870699999999999</v>
      </c>
      <c r="V182" s="8">
        <v>22.3081</v>
      </c>
      <c r="W182" s="8">
        <v>9.3351400000000009</v>
      </c>
      <c r="X182" s="8">
        <v>6296</v>
      </c>
      <c r="Y182" s="25">
        <v>8572</v>
      </c>
      <c r="Z182" s="8">
        <v>8572</v>
      </c>
    </row>
    <row r="183" spans="1:26" x14ac:dyDescent="0.25">
      <c r="A183" s="7" t="s">
        <v>28</v>
      </c>
      <c r="B183" s="21">
        <v>43822.125</v>
      </c>
      <c r="C183" s="8">
        <v>21.223299999999998</v>
      </c>
      <c r="D183" s="8">
        <v>31.416699999999999</v>
      </c>
      <c r="E183" s="8">
        <v>39.775500000000001</v>
      </c>
      <c r="F183" s="8">
        <v>41.132800000000003</v>
      </c>
      <c r="G183" s="8">
        <v>40.150199999999998</v>
      </c>
      <c r="H183" s="8">
        <v>36.314999999999998</v>
      </c>
      <c r="I183" s="8">
        <v>118.477</v>
      </c>
      <c r="J183" s="8">
        <v>85.468800000000002</v>
      </c>
      <c r="K183" s="8">
        <v>65.124300000000005</v>
      </c>
      <c r="L183" s="8">
        <v>36.248600000000003</v>
      </c>
      <c r="M183" s="8">
        <v>29.209499999999998</v>
      </c>
      <c r="N183" s="8">
        <v>36.145000000000003</v>
      </c>
      <c r="O183" s="8">
        <v>15.845000000000001</v>
      </c>
      <c r="P183" s="8">
        <v>14.6732</v>
      </c>
      <c r="Q183" s="8">
        <v>13.3834</v>
      </c>
      <c r="R183" s="8">
        <v>12.4442</v>
      </c>
      <c r="S183" s="8">
        <v>11.8977</v>
      </c>
      <c r="T183" s="8">
        <v>11.4129</v>
      </c>
      <c r="U183" s="8">
        <v>38.437100000000001</v>
      </c>
      <c r="V183" s="8">
        <v>45.529800000000002</v>
      </c>
      <c r="W183" s="8">
        <v>12.447900000000001</v>
      </c>
      <c r="X183" s="8">
        <v>8042</v>
      </c>
      <c r="Y183" s="24">
        <v>10793</v>
      </c>
      <c r="Z183" s="8">
        <v>10793</v>
      </c>
    </row>
    <row r="184" spans="1:26" x14ac:dyDescent="0.25">
      <c r="B184" s="22" t="s">
        <v>69</v>
      </c>
      <c r="C184" s="8">
        <v>21.682099999999998</v>
      </c>
      <c r="D184" s="8">
        <v>25.2926</v>
      </c>
      <c r="E184" s="8">
        <v>32.728400000000001</v>
      </c>
      <c r="F184" s="8">
        <v>41.862099999999998</v>
      </c>
      <c r="G184" s="8">
        <v>40.039400000000001</v>
      </c>
      <c r="H184" s="8">
        <v>36.646099999999997</v>
      </c>
      <c r="I184" s="8">
        <v>147.50399999999999</v>
      </c>
      <c r="J184" s="8">
        <v>97.620699999999999</v>
      </c>
      <c r="K184" s="8">
        <v>59.741100000000003</v>
      </c>
      <c r="L184" s="8">
        <v>33.1233</v>
      </c>
      <c r="M184" s="8">
        <v>46.369700000000002</v>
      </c>
      <c r="N184" s="8">
        <v>38.180700000000002</v>
      </c>
      <c r="O184" s="8">
        <v>15.9237</v>
      </c>
      <c r="P184" s="8">
        <v>15.0143</v>
      </c>
      <c r="Q184" s="8">
        <v>13.8226</v>
      </c>
      <c r="R184" s="8">
        <v>12.428599999999999</v>
      </c>
      <c r="S184" s="8">
        <v>12.212999999999999</v>
      </c>
      <c r="T184" s="8">
        <v>11.8789</v>
      </c>
      <c r="U184" s="8">
        <v>37.501600000000003</v>
      </c>
      <c r="V184" s="8">
        <v>50.2485</v>
      </c>
      <c r="W184" s="8">
        <v>12.7402</v>
      </c>
      <c r="X184" s="8">
        <v>7951</v>
      </c>
      <c r="Y184" s="24">
        <v>10616</v>
      </c>
      <c r="Z184" s="8">
        <v>10616</v>
      </c>
    </row>
    <row r="185" spans="1:26" x14ac:dyDescent="0.25">
      <c r="B185" s="23" t="s">
        <v>70</v>
      </c>
      <c r="C185" s="8">
        <v>21.720800000000001</v>
      </c>
      <c r="D185" s="8">
        <v>26.295500000000001</v>
      </c>
      <c r="E185" s="8">
        <v>33.529299999999999</v>
      </c>
      <c r="F185" s="8">
        <v>41.652900000000002</v>
      </c>
      <c r="G185" s="8">
        <v>39.481200000000001</v>
      </c>
      <c r="H185" s="8">
        <v>36.748899999999999</v>
      </c>
      <c r="I185" s="8">
        <v>144.53399999999999</v>
      </c>
      <c r="J185" s="8">
        <v>96.944000000000003</v>
      </c>
      <c r="K185" s="8">
        <v>61.432400000000001</v>
      </c>
      <c r="L185" s="8">
        <v>31.334700000000002</v>
      </c>
      <c r="M185" s="8">
        <v>44.2774</v>
      </c>
      <c r="N185" s="8">
        <v>37.968899999999998</v>
      </c>
      <c r="O185" s="8">
        <v>15.9269</v>
      </c>
      <c r="P185" s="8">
        <v>14.9396</v>
      </c>
      <c r="Q185" s="8">
        <v>13.745799999999999</v>
      </c>
      <c r="R185" s="8">
        <v>12.412100000000001</v>
      </c>
      <c r="S185" s="8">
        <v>12.192</v>
      </c>
      <c r="T185" s="8">
        <v>11.8582</v>
      </c>
      <c r="U185" s="8">
        <v>37.512700000000002</v>
      </c>
      <c r="V185" s="8">
        <v>49.477699999999999</v>
      </c>
      <c r="W185" s="8">
        <v>12.707599999999999</v>
      </c>
      <c r="X185" s="8">
        <v>7998</v>
      </c>
      <c r="Y185" s="24">
        <v>10666</v>
      </c>
      <c r="Z185" s="8">
        <v>10666</v>
      </c>
    </row>
    <row r="186" spans="1:26" x14ac:dyDescent="0.25">
      <c r="B186" s="23" t="s">
        <v>71</v>
      </c>
      <c r="C186" s="8">
        <v>21.5718</v>
      </c>
      <c r="D186" s="8">
        <v>27.257899999999999</v>
      </c>
      <c r="E186" s="8">
        <v>34.29</v>
      </c>
      <c r="F186" s="8">
        <v>41.481099999999998</v>
      </c>
      <c r="G186" s="8">
        <v>40.187600000000003</v>
      </c>
      <c r="H186" s="8">
        <v>36.410200000000003</v>
      </c>
      <c r="I186" s="8">
        <v>141.869</v>
      </c>
      <c r="J186" s="8">
        <v>97.692400000000006</v>
      </c>
      <c r="K186" s="8">
        <v>63.593899999999998</v>
      </c>
      <c r="L186" s="8">
        <v>30.075099999999999</v>
      </c>
      <c r="M186" s="8">
        <v>41.720799999999997</v>
      </c>
      <c r="N186" s="8">
        <v>37.2121</v>
      </c>
      <c r="O186" s="8">
        <v>15.9847</v>
      </c>
      <c r="P186" s="8">
        <v>14.934100000000001</v>
      </c>
      <c r="Q186" s="8">
        <v>13.6859</v>
      </c>
      <c r="R186" s="8">
        <v>12.396000000000001</v>
      </c>
      <c r="S186" s="8">
        <v>12.082100000000001</v>
      </c>
      <c r="T186" s="8">
        <v>11.771100000000001</v>
      </c>
      <c r="U186" s="8">
        <v>37.728000000000002</v>
      </c>
      <c r="V186" s="8">
        <v>48.995800000000003</v>
      </c>
      <c r="W186" s="8">
        <v>12.6547</v>
      </c>
      <c r="X186" s="8">
        <v>8004</v>
      </c>
      <c r="Y186" s="24">
        <v>10747</v>
      </c>
      <c r="Z186" s="8">
        <v>10747</v>
      </c>
    </row>
    <row r="187" spans="1:26" x14ac:dyDescent="0.25">
      <c r="B187" s="23" t="s">
        <v>72</v>
      </c>
      <c r="C187" s="8">
        <v>21.528199999999998</v>
      </c>
      <c r="D187" s="8">
        <v>28.214099999999998</v>
      </c>
      <c r="E187" s="8">
        <v>34.938000000000002</v>
      </c>
      <c r="F187" s="8">
        <v>41.462400000000002</v>
      </c>
      <c r="G187" s="8">
        <v>39.343400000000003</v>
      </c>
      <c r="H187" s="8">
        <v>36.363999999999997</v>
      </c>
      <c r="I187" s="8">
        <v>136.999</v>
      </c>
      <c r="J187" s="8">
        <v>95.753799999999998</v>
      </c>
      <c r="K187" s="8">
        <v>64.526399999999995</v>
      </c>
      <c r="L187" s="8">
        <v>29.8687</v>
      </c>
      <c r="M187" s="8">
        <v>38.654400000000003</v>
      </c>
      <c r="N187" s="8">
        <v>36.982599999999998</v>
      </c>
      <c r="O187" s="8">
        <v>15.974299999999999</v>
      </c>
      <c r="P187" s="8">
        <v>14.9095</v>
      </c>
      <c r="Q187" s="8">
        <v>13.6313</v>
      </c>
      <c r="R187" s="8">
        <v>12.3996</v>
      </c>
      <c r="S187" s="8">
        <v>12.059799999999999</v>
      </c>
      <c r="T187" s="8">
        <v>11.6959</v>
      </c>
      <c r="U187" s="8">
        <v>37.626899999999999</v>
      </c>
      <c r="V187" s="8">
        <v>48.070099999999996</v>
      </c>
      <c r="W187" s="8">
        <v>12.6211</v>
      </c>
      <c r="X187" s="8">
        <v>8056</v>
      </c>
      <c r="Y187" s="24">
        <v>10792</v>
      </c>
      <c r="Z187" s="8">
        <v>10792</v>
      </c>
    </row>
    <row r="188" spans="1:26" x14ac:dyDescent="0.25">
      <c r="B188" s="23" t="s">
        <v>73</v>
      </c>
      <c r="C188" s="8">
        <v>21.475100000000001</v>
      </c>
      <c r="D188" s="8">
        <v>30.536200000000001</v>
      </c>
      <c r="E188" s="8">
        <v>37.955500000000001</v>
      </c>
      <c r="F188" s="8">
        <v>41.207700000000003</v>
      </c>
      <c r="G188" s="8">
        <v>40.3003</v>
      </c>
      <c r="H188" s="8">
        <v>36.4146</v>
      </c>
      <c r="I188" s="8">
        <v>126.24</v>
      </c>
      <c r="J188" s="8">
        <v>89.160799999999995</v>
      </c>
      <c r="K188" s="8">
        <v>65.277299999999997</v>
      </c>
      <c r="L188" s="8">
        <v>33.472299999999997</v>
      </c>
      <c r="M188" s="8">
        <v>31.607299999999999</v>
      </c>
      <c r="N188" s="8">
        <v>36.536999999999999</v>
      </c>
      <c r="O188" s="8">
        <v>15.8855</v>
      </c>
      <c r="P188" s="8">
        <v>14.7515</v>
      </c>
      <c r="Q188" s="8">
        <v>13.4666</v>
      </c>
      <c r="R188" s="8">
        <v>12.432499999999999</v>
      </c>
      <c r="S188" s="8">
        <v>11.973699999999999</v>
      </c>
      <c r="T188" s="8">
        <v>11.4651</v>
      </c>
      <c r="U188" s="8">
        <v>38.290999999999997</v>
      </c>
      <c r="V188" s="8">
        <v>46.168900000000001</v>
      </c>
      <c r="W188" s="8">
        <v>12.4956</v>
      </c>
      <c r="X188" s="8">
        <v>8012</v>
      </c>
      <c r="Y188" s="24">
        <v>10816</v>
      </c>
      <c r="Z188" s="8">
        <v>10816</v>
      </c>
    </row>
    <row r="189" spans="1:26" x14ac:dyDescent="0.25">
      <c r="B189" s="22" t="s">
        <v>74</v>
      </c>
      <c r="C189" s="8">
        <v>21.229800000000001</v>
      </c>
      <c r="D189" s="8">
        <v>31.610199999999999</v>
      </c>
      <c r="E189" s="8">
        <v>41.560899999999997</v>
      </c>
      <c r="F189" s="8">
        <v>41.551299999999998</v>
      </c>
      <c r="G189" s="8">
        <v>40.360100000000003</v>
      </c>
      <c r="H189" s="8">
        <v>36.954799999999999</v>
      </c>
      <c r="I189" s="8">
        <v>111.60299999999999</v>
      </c>
      <c r="J189" s="8">
        <v>82.000799999999998</v>
      </c>
      <c r="K189" s="8">
        <v>64.635000000000005</v>
      </c>
      <c r="L189" s="8">
        <v>39.463099999999997</v>
      </c>
      <c r="M189" s="8">
        <v>27.454499999999999</v>
      </c>
      <c r="N189" s="8">
        <v>34.5045</v>
      </c>
      <c r="O189" s="8">
        <v>15.7791</v>
      </c>
      <c r="P189" s="8">
        <v>14.604200000000001</v>
      </c>
      <c r="Q189" s="8">
        <v>13.2704</v>
      </c>
      <c r="R189" s="8">
        <v>12.4231</v>
      </c>
      <c r="S189" s="8">
        <v>11.8361</v>
      </c>
      <c r="T189" s="8">
        <v>11.3607</v>
      </c>
      <c r="U189" s="8">
        <v>38.9251</v>
      </c>
      <c r="V189" s="8">
        <v>44.6693</v>
      </c>
      <c r="W189" s="8">
        <v>12.387</v>
      </c>
      <c r="X189" s="8">
        <v>8047</v>
      </c>
      <c r="Y189" s="24">
        <v>10820</v>
      </c>
      <c r="Z189" s="8">
        <v>10820</v>
      </c>
    </row>
    <row r="190" spans="1:26" x14ac:dyDescent="0.25">
      <c r="B190" s="23" t="s">
        <v>75</v>
      </c>
      <c r="C190" s="8">
        <v>21.540800000000001</v>
      </c>
      <c r="D190" s="8">
        <v>31.751200000000001</v>
      </c>
      <c r="E190" s="8">
        <v>42.989899999999999</v>
      </c>
      <c r="F190" s="8">
        <v>42.005600000000001</v>
      </c>
      <c r="G190" s="8">
        <v>41.248699999999999</v>
      </c>
      <c r="H190" s="8">
        <v>37.376399999999997</v>
      </c>
      <c r="I190" s="8">
        <v>102.66</v>
      </c>
      <c r="J190" s="8">
        <v>78.122500000000002</v>
      </c>
      <c r="K190" s="8">
        <v>64.403999999999996</v>
      </c>
      <c r="L190" s="8">
        <v>42.529899999999998</v>
      </c>
      <c r="M190" s="8">
        <v>26.3977</v>
      </c>
      <c r="N190" s="8">
        <v>32.928100000000001</v>
      </c>
      <c r="O190" s="8">
        <v>15.6921</v>
      </c>
      <c r="P190" s="8">
        <v>14.5221</v>
      </c>
      <c r="Q190" s="8">
        <v>13.1775</v>
      </c>
      <c r="R190" s="8">
        <v>12.4421</v>
      </c>
      <c r="S190" s="8">
        <v>11.7188</v>
      </c>
      <c r="T190" s="8">
        <v>11.3263</v>
      </c>
      <c r="U190" s="8">
        <v>39.481299999999997</v>
      </c>
      <c r="V190" s="8">
        <v>43.855699999999999</v>
      </c>
      <c r="W190" s="8">
        <v>12.3241</v>
      </c>
      <c r="X190" s="8">
        <v>8083</v>
      </c>
      <c r="Y190" s="24">
        <v>10845</v>
      </c>
      <c r="Z190" s="8">
        <v>10845</v>
      </c>
    </row>
    <row r="191" spans="1:26" x14ac:dyDescent="0.25">
      <c r="B191" s="23" t="s">
        <v>76</v>
      </c>
      <c r="C191" s="8">
        <v>22.092500000000001</v>
      </c>
      <c r="D191" s="8">
        <v>31.915900000000001</v>
      </c>
      <c r="E191" s="8">
        <v>43.1404</v>
      </c>
      <c r="F191" s="8">
        <v>42.219099999999997</v>
      </c>
      <c r="G191" s="8">
        <v>41.911099999999998</v>
      </c>
      <c r="H191" s="8">
        <v>37.351100000000002</v>
      </c>
      <c r="I191" s="8">
        <v>94.205299999999994</v>
      </c>
      <c r="J191" s="8">
        <v>74.695300000000003</v>
      </c>
      <c r="K191" s="8">
        <v>63.475200000000001</v>
      </c>
      <c r="L191" s="8">
        <v>45.348799999999997</v>
      </c>
      <c r="M191" s="8">
        <v>25.186299999999999</v>
      </c>
      <c r="N191" s="8">
        <v>31.456099999999999</v>
      </c>
      <c r="O191" s="8">
        <v>15.5723</v>
      </c>
      <c r="P191" s="8">
        <v>14.428800000000001</v>
      </c>
      <c r="Q191" s="8">
        <v>13.1309</v>
      </c>
      <c r="R191" s="8">
        <v>12.4613</v>
      </c>
      <c r="S191" s="8">
        <v>11.641400000000001</v>
      </c>
      <c r="T191" s="8">
        <v>11.311299999999999</v>
      </c>
      <c r="U191" s="8">
        <v>39.665500000000002</v>
      </c>
      <c r="V191" s="8">
        <v>42.901299999999999</v>
      </c>
      <c r="W191" s="8">
        <v>12.281000000000001</v>
      </c>
      <c r="X191" s="8">
        <v>8126</v>
      </c>
      <c r="Y191" s="25">
        <v>10889</v>
      </c>
      <c r="Z191" s="8">
        <v>10889</v>
      </c>
    </row>
    <row r="192" spans="1:26" x14ac:dyDescent="0.25">
      <c r="B192" s="23" t="s">
        <v>77</v>
      </c>
      <c r="C192" s="8">
        <v>22.696899999999999</v>
      </c>
      <c r="D192" s="8">
        <v>32.695999999999998</v>
      </c>
      <c r="E192" s="8">
        <v>42.9223</v>
      </c>
      <c r="F192" s="8">
        <v>42.927300000000002</v>
      </c>
      <c r="G192" s="8">
        <v>42.537599999999998</v>
      </c>
      <c r="H192" s="8">
        <v>38.270299999999999</v>
      </c>
      <c r="I192" s="8">
        <v>85.856999999999999</v>
      </c>
      <c r="J192" s="8">
        <v>71.989599999999996</v>
      </c>
      <c r="K192" s="8">
        <v>62.309100000000001</v>
      </c>
      <c r="L192" s="8">
        <v>46.0411</v>
      </c>
      <c r="M192" s="8">
        <v>24.736899999999999</v>
      </c>
      <c r="N192" s="8">
        <v>30.218699999999998</v>
      </c>
      <c r="O192" s="8">
        <v>15.4376</v>
      </c>
      <c r="P192" s="8">
        <v>14.3422</v>
      </c>
      <c r="Q192" s="8">
        <v>13.079700000000001</v>
      </c>
      <c r="R192" s="8">
        <v>12.434200000000001</v>
      </c>
      <c r="S192" s="8">
        <v>11.5999</v>
      </c>
      <c r="T192" s="8">
        <v>11.3384</v>
      </c>
      <c r="U192" s="8">
        <v>40.215400000000002</v>
      </c>
      <c r="V192" s="8">
        <v>41.902900000000002</v>
      </c>
      <c r="W192" s="8">
        <v>12.2532</v>
      </c>
      <c r="X192" s="8">
        <v>8176</v>
      </c>
      <c r="Y192" s="24">
        <v>10896</v>
      </c>
      <c r="Z192" s="8">
        <v>10896</v>
      </c>
    </row>
    <row r="193" spans="1:26" x14ac:dyDescent="0.25">
      <c r="B193" s="23" t="s">
        <v>78</v>
      </c>
      <c r="C193" s="8">
        <v>23.5291</v>
      </c>
      <c r="D193" s="8">
        <v>33.246200000000002</v>
      </c>
      <c r="E193" s="8">
        <v>43.467399999999998</v>
      </c>
      <c r="F193" s="8">
        <v>43.317500000000003</v>
      </c>
      <c r="G193" s="8">
        <v>43.103000000000002</v>
      </c>
      <c r="H193" s="8">
        <v>39.336100000000002</v>
      </c>
      <c r="I193" s="8">
        <v>76.377899999999997</v>
      </c>
      <c r="J193" s="8">
        <v>69.200999999999993</v>
      </c>
      <c r="K193" s="8">
        <v>60.0685</v>
      </c>
      <c r="L193" s="8">
        <v>46.691299999999998</v>
      </c>
      <c r="M193" s="8">
        <v>24.273299999999999</v>
      </c>
      <c r="N193" s="8">
        <v>29.162600000000001</v>
      </c>
      <c r="O193" s="8">
        <v>15.2606</v>
      </c>
      <c r="P193" s="8">
        <v>14.241899999999999</v>
      </c>
      <c r="Q193" s="8">
        <v>12.953099999999999</v>
      </c>
      <c r="R193" s="8">
        <v>12.4786</v>
      </c>
      <c r="S193" s="8">
        <v>11.526899999999999</v>
      </c>
      <c r="T193" s="8">
        <v>11.3415</v>
      </c>
      <c r="U193" s="8">
        <v>40.798400000000001</v>
      </c>
      <c r="V193" s="8">
        <v>40.812399999999997</v>
      </c>
      <c r="W193" s="8">
        <v>12.2158</v>
      </c>
      <c r="X193" s="8">
        <v>8139</v>
      </c>
      <c r="Y193" s="24">
        <v>10840</v>
      </c>
      <c r="Z193" s="8">
        <v>10840</v>
      </c>
    </row>
    <row r="194" spans="1:26" x14ac:dyDescent="0.25">
      <c r="B194" s="23" t="s">
        <v>79</v>
      </c>
      <c r="C194" s="8">
        <v>24.193000000000001</v>
      </c>
      <c r="D194" s="8">
        <v>33.496000000000002</v>
      </c>
      <c r="E194" s="8">
        <v>44.676299999999998</v>
      </c>
      <c r="F194" s="8">
        <v>43.9998</v>
      </c>
      <c r="G194" s="8">
        <v>43.744999999999997</v>
      </c>
      <c r="H194" s="8">
        <v>40.000700000000002</v>
      </c>
      <c r="I194" s="8">
        <v>67.4285</v>
      </c>
      <c r="J194" s="8">
        <v>65.349900000000005</v>
      </c>
      <c r="K194" s="8">
        <v>57.659599999999998</v>
      </c>
      <c r="L194" s="8">
        <v>46.329099999999997</v>
      </c>
      <c r="M194" s="8">
        <v>24.106100000000001</v>
      </c>
      <c r="N194" s="8">
        <v>28.051500000000001</v>
      </c>
      <c r="O194" s="8">
        <v>15.2311</v>
      </c>
      <c r="P194" s="8">
        <v>14.250999999999999</v>
      </c>
      <c r="Q194" s="8">
        <v>12.8201</v>
      </c>
      <c r="R194" s="8">
        <v>12.480700000000001</v>
      </c>
      <c r="S194" s="8">
        <v>11.4552</v>
      </c>
      <c r="T194" s="8">
        <v>11.380800000000001</v>
      </c>
      <c r="U194" s="8">
        <v>41.410400000000003</v>
      </c>
      <c r="V194" s="8">
        <v>39.518599999999999</v>
      </c>
      <c r="W194" s="8">
        <v>12.196400000000001</v>
      </c>
      <c r="X194" s="8">
        <v>8133</v>
      </c>
      <c r="Y194" s="25">
        <v>10816</v>
      </c>
      <c r="Z194" s="8">
        <v>10816</v>
      </c>
    </row>
    <row r="195" spans="1:26" x14ac:dyDescent="0.25">
      <c r="A195" s="7" t="s">
        <v>27</v>
      </c>
      <c r="B195" s="20">
        <v>44446.125</v>
      </c>
      <c r="C195" s="8">
        <v>4.66</v>
      </c>
      <c r="D195" s="8">
        <v>4.66</v>
      </c>
      <c r="E195" s="8">
        <v>21.098400000000002</v>
      </c>
      <c r="F195" s="8">
        <v>25.1084</v>
      </c>
      <c r="G195" s="8">
        <v>27.407399999999999</v>
      </c>
      <c r="H195" s="8">
        <v>27.6479</v>
      </c>
      <c r="I195" s="8">
        <v>6.1</v>
      </c>
      <c r="J195" s="8">
        <v>6.1</v>
      </c>
      <c r="K195" s="8">
        <v>54.006799999999998</v>
      </c>
      <c r="L195" s="8">
        <v>67.849000000000004</v>
      </c>
      <c r="M195" s="8">
        <v>59.3782</v>
      </c>
      <c r="N195" s="8">
        <v>35.622</v>
      </c>
      <c r="O195" s="8">
        <v>4.891</v>
      </c>
      <c r="P195" s="8">
        <v>4.891</v>
      </c>
      <c r="Q195" s="8">
        <v>16.2957</v>
      </c>
      <c r="R195" s="8">
        <v>15.349299999999999</v>
      </c>
      <c r="S195" s="8">
        <v>14.1273</v>
      </c>
      <c r="T195" s="8">
        <v>13.5947</v>
      </c>
      <c r="U195" s="8">
        <v>27.0062</v>
      </c>
      <c r="V195" s="8">
        <v>49.299900000000001</v>
      </c>
      <c r="W195" s="8">
        <v>14.131500000000001</v>
      </c>
      <c r="X195" s="8">
        <v>825</v>
      </c>
      <c r="Y195" s="24">
        <v>884</v>
      </c>
      <c r="Z195" s="8">
        <v>884</v>
      </c>
    </row>
    <row r="196" spans="1:26" x14ac:dyDescent="0.25">
      <c r="B196" s="22" t="s">
        <v>69</v>
      </c>
      <c r="C196" s="8">
        <v>4.88</v>
      </c>
      <c r="D196" s="8">
        <v>4.88</v>
      </c>
      <c r="E196" s="8">
        <v>28.434799999999999</v>
      </c>
      <c r="F196" s="8">
        <v>27.2714</v>
      </c>
      <c r="G196" s="8">
        <v>29.043500000000002</v>
      </c>
      <c r="H196" s="8">
        <v>31.389500000000002</v>
      </c>
      <c r="I196" s="8">
        <v>1.7</v>
      </c>
      <c r="J196" s="8">
        <v>1.7</v>
      </c>
      <c r="K196" s="8">
        <v>73.436800000000005</v>
      </c>
      <c r="L196" s="8">
        <v>87.250600000000006</v>
      </c>
      <c r="M196" s="8">
        <v>67.6631</v>
      </c>
      <c r="N196" s="8">
        <v>32.728900000000003</v>
      </c>
      <c r="O196" s="8">
        <v>5.0030000000000001</v>
      </c>
      <c r="P196" s="8">
        <v>5.0030000000000001</v>
      </c>
      <c r="Q196" s="8">
        <v>15.101599999999999</v>
      </c>
      <c r="R196" s="8">
        <v>14.6233</v>
      </c>
      <c r="S196" s="8">
        <v>14.222200000000001</v>
      </c>
      <c r="T196" s="8">
        <v>13.301399999999999</v>
      </c>
      <c r="U196" s="8">
        <v>29.810500000000001</v>
      </c>
      <c r="V196" s="8">
        <v>56.7044</v>
      </c>
      <c r="W196" s="8">
        <v>13.958600000000001</v>
      </c>
      <c r="X196" s="8">
        <v>1173</v>
      </c>
      <c r="Y196" s="24">
        <v>1303</v>
      </c>
      <c r="Z196" s="8">
        <v>1303</v>
      </c>
    </row>
    <row r="197" spans="1:26" x14ac:dyDescent="0.25">
      <c r="B197" s="23" t="s">
        <v>70</v>
      </c>
      <c r="C197" s="8">
        <v>8.32</v>
      </c>
      <c r="D197" s="8">
        <v>8.32</v>
      </c>
      <c r="E197" s="8">
        <v>26.8718</v>
      </c>
      <c r="F197" s="8">
        <v>26.827500000000001</v>
      </c>
      <c r="G197" s="8">
        <v>28.953299999999999</v>
      </c>
      <c r="H197" s="8">
        <v>30.865500000000001</v>
      </c>
      <c r="I197" s="8">
        <v>3.48</v>
      </c>
      <c r="J197" s="8">
        <v>3.48</v>
      </c>
      <c r="K197" s="8">
        <v>74.328500000000005</v>
      </c>
      <c r="L197" s="8">
        <v>90.319000000000003</v>
      </c>
      <c r="M197" s="8">
        <v>62.034999999999997</v>
      </c>
      <c r="N197" s="8">
        <v>31.457599999999999</v>
      </c>
      <c r="O197" s="8">
        <v>4.22</v>
      </c>
      <c r="P197" s="8">
        <v>4.22</v>
      </c>
      <c r="Q197" s="8">
        <v>15.569599999999999</v>
      </c>
      <c r="R197" s="8">
        <v>14.6074</v>
      </c>
      <c r="S197" s="8">
        <v>14.051399999999999</v>
      </c>
      <c r="T197" s="8">
        <v>13.349</v>
      </c>
      <c r="U197" s="8">
        <v>29.494399999999999</v>
      </c>
      <c r="V197" s="8">
        <v>53.604199999999999</v>
      </c>
      <c r="W197" s="8">
        <v>13.8805</v>
      </c>
      <c r="X197" s="8">
        <v>1103</v>
      </c>
      <c r="Y197" s="24">
        <v>1211</v>
      </c>
      <c r="Z197" s="8">
        <v>1211</v>
      </c>
    </row>
    <row r="198" spans="1:26" x14ac:dyDescent="0.25">
      <c r="B198" s="23" t="s">
        <v>71</v>
      </c>
      <c r="C198" s="8">
        <v>4.87</v>
      </c>
      <c r="D198" s="8">
        <v>4.87</v>
      </c>
      <c r="E198" s="8">
        <v>24.866099999999999</v>
      </c>
      <c r="F198" s="8">
        <v>25.997499999999999</v>
      </c>
      <c r="G198" s="8">
        <v>28.270499999999998</v>
      </c>
      <c r="H198" s="8">
        <v>30.5915</v>
      </c>
      <c r="I198" s="8">
        <v>4.45</v>
      </c>
      <c r="J198" s="8">
        <v>4.45</v>
      </c>
      <c r="K198" s="8">
        <v>77.229600000000005</v>
      </c>
      <c r="L198" s="8">
        <v>88.734700000000004</v>
      </c>
      <c r="M198" s="8">
        <v>59.234999999999999</v>
      </c>
      <c r="N198" s="8">
        <v>31.391500000000001</v>
      </c>
      <c r="O198" s="8">
        <v>4.6509999999999998</v>
      </c>
      <c r="P198" s="8">
        <v>4.6509999999999998</v>
      </c>
      <c r="Q198" s="8">
        <v>16.0991</v>
      </c>
      <c r="R198" s="8">
        <v>14.7523</v>
      </c>
      <c r="S198" s="8">
        <v>13.998900000000001</v>
      </c>
      <c r="T198" s="8">
        <v>13.374000000000001</v>
      </c>
      <c r="U198" s="8">
        <v>29.046199999999999</v>
      </c>
      <c r="V198" s="8">
        <v>51.4604</v>
      </c>
      <c r="W198" s="8">
        <v>13.876099999999999</v>
      </c>
      <c r="X198" s="8">
        <v>1049</v>
      </c>
      <c r="Y198" s="24">
        <v>1141</v>
      </c>
      <c r="Z198" s="8">
        <v>1141</v>
      </c>
    </row>
    <row r="199" spans="1:26" x14ac:dyDescent="0.25">
      <c r="B199" s="23" t="s">
        <v>72</v>
      </c>
      <c r="C199" s="8">
        <v>8.7799999999999994</v>
      </c>
      <c r="D199" s="8">
        <v>8.7799999999999994</v>
      </c>
      <c r="E199" s="8">
        <v>24.482099999999999</v>
      </c>
      <c r="F199" s="8">
        <v>25.329699999999999</v>
      </c>
      <c r="G199" s="8">
        <v>27.484400000000001</v>
      </c>
      <c r="H199" s="8">
        <v>29.961400000000001</v>
      </c>
      <c r="I199" s="8">
        <v>10.58</v>
      </c>
      <c r="J199" s="8">
        <v>10.58</v>
      </c>
      <c r="K199" s="8">
        <v>66.742900000000006</v>
      </c>
      <c r="L199" s="8">
        <v>84.828999999999994</v>
      </c>
      <c r="M199" s="8">
        <v>59.976199999999999</v>
      </c>
      <c r="N199" s="8">
        <v>30.549099999999999</v>
      </c>
      <c r="O199" s="8">
        <v>4.5640000000000001</v>
      </c>
      <c r="P199" s="8">
        <v>4.5640000000000001</v>
      </c>
      <c r="Q199" s="8">
        <v>16.204799999999999</v>
      </c>
      <c r="R199" s="8">
        <v>14.9956</v>
      </c>
      <c r="S199" s="8">
        <v>13.984999999999999</v>
      </c>
      <c r="T199" s="8">
        <v>13.3674</v>
      </c>
      <c r="U199" s="8">
        <v>28.444400000000002</v>
      </c>
      <c r="V199" s="8">
        <v>49.814399999999999</v>
      </c>
      <c r="W199" s="8">
        <v>13.886200000000001</v>
      </c>
      <c r="X199" s="8">
        <v>969</v>
      </c>
      <c r="Y199" s="24">
        <v>1057</v>
      </c>
      <c r="Z199" s="8">
        <v>1057</v>
      </c>
    </row>
    <row r="200" spans="1:26" x14ac:dyDescent="0.25">
      <c r="B200" s="23" t="s">
        <v>73</v>
      </c>
      <c r="E200" s="8">
        <v>21.2837</v>
      </c>
      <c r="F200" s="8">
        <v>24.9849</v>
      </c>
      <c r="G200" s="8">
        <v>27.536100000000001</v>
      </c>
      <c r="H200" s="8">
        <v>27.685300000000002</v>
      </c>
      <c r="I200" s="8">
        <v>4.7699999999999996</v>
      </c>
      <c r="J200" s="8">
        <v>4.7699999999999996</v>
      </c>
      <c r="K200" s="8">
        <v>57.004199999999997</v>
      </c>
      <c r="L200" s="8">
        <v>68.234899999999996</v>
      </c>
      <c r="M200" s="8">
        <v>60.993499999999997</v>
      </c>
      <c r="N200" s="8">
        <v>34.419699999999999</v>
      </c>
      <c r="O200" s="8">
        <v>4.5759999999999996</v>
      </c>
      <c r="P200" s="8">
        <v>4.5759999999999996</v>
      </c>
      <c r="Q200" s="8">
        <v>16.428899999999999</v>
      </c>
      <c r="R200" s="8">
        <v>15.3119</v>
      </c>
      <c r="S200" s="8">
        <v>14.001799999999999</v>
      </c>
      <c r="T200" s="8">
        <v>13.652900000000001</v>
      </c>
      <c r="U200" s="8">
        <v>27.0627</v>
      </c>
      <c r="V200" s="8">
        <v>48.837600000000002</v>
      </c>
      <c r="W200" s="8">
        <v>14.105499999999999</v>
      </c>
      <c r="X200" s="8">
        <v>881</v>
      </c>
      <c r="Y200" s="24">
        <v>936</v>
      </c>
      <c r="Z200" s="8">
        <v>936</v>
      </c>
    </row>
    <row r="201" spans="1:26" x14ac:dyDescent="0.25">
      <c r="B201" s="22" t="s">
        <v>74</v>
      </c>
      <c r="C201" s="8">
        <v>4.74</v>
      </c>
      <c r="D201" s="8">
        <v>4.74</v>
      </c>
      <c r="E201" s="8">
        <v>21.115200000000002</v>
      </c>
      <c r="F201" s="8">
        <v>25.152699999999999</v>
      </c>
      <c r="G201" s="8">
        <v>27.094000000000001</v>
      </c>
      <c r="H201" s="8">
        <v>28.0824</v>
      </c>
      <c r="I201" s="8">
        <v>16.010000000000002</v>
      </c>
      <c r="J201" s="8">
        <v>16.010000000000002</v>
      </c>
      <c r="K201" s="8">
        <v>48.042400000000001</v>
      </c>
      <c r="L201" s="8">
        <v>66.240399999999994</v>
      </c>
      <c r="M201" s="8">
        <v>59.9938</v>
      </c>
      <c r="N201" s="8">
        <v>35.423099999999998</v>
      </c>
      <c r="O201" s="8">
        <v>4.9470000000000001</v>
      </c>
      <c r="P201" s="8">
        <v>4.9470000000000001</v>
      </c>
      <c r="Q201" s="8">
        <v>16.322600000000001</v>
      </c>
      <c r="R201" s="8">
        <v>15.456</v>
      </c>
      <c r="S201" s="8">
        <v>14.264799999999999</v>
      </c>
      <c r="T201" s="8">
        <v>13.5505</v>
      </c>
      <c r="U201" s="8">
        <v>27.045500000000001</v>
      </c>
      <c r="V201" s="8">
        <v>49.540100000000002</v>
      </c>
      <c r="W201" s="8">
        <v>14.215400000000001</v>
      </c>
      <c r="X201" s="8">
        <v>817</v>
      </c>
      <c r="Y201" s="24">
        <v>879</v>
      </c>
      <c r="Z201" s="8">
        <v>879</v>
      </c>
    </row>
    <row r="202" spans="1:26" x14ac:dyDescent="0.25">
      <c r="B202" s="23" t="s">
        <v>75</v>
      </c>
      <c r="C202" s="8">
        <v>1.8</v>
      </c>
      <c r="D202" s="8">
        <v>1.8</v>
      </c>
      <c r="E202" s="8">
        <v>21.2165</v>
      </c>
      <c r="F202" s="8">
        <v>25.110399999999998</v>
      </c>
      <c r="G202" s="8">
        <v>26.877600000000001</v>
      </c>
      <c r="H202" s="8">
        <v>28.407499999999999</v>
      </c>
      <c r="I202" s="8">
        <v>13.63</v>
      </c>
      <c r="J202" s="8">
        <v>13.63</v>
      </c>
      <c r="K202" s="8">
        <v>53.078099999999999</v>
      </c>
      <c r="L202" s="8">
        <v>67.469300000000004</v>
      </c>
      <c r="M202" s="8">
        <v>56.244199999999999</v>
      </c>
      <c r="N202" s="8">
        <v>36.442100000000003</v>
      </c>
      <c r="O202" s="8">
        <v>4.9569999999999999</v>
      </c>
      <c r="P202" s="8">
        <v>4.9569999999999999</v>
      </c>
      <c r="Q202" s="8">
        <v>16.2882</v>
      </c>
      <c r="R202" s="8">
        <v>15.4817</v>
      </c>
      <c r="S202" s="8">
        <v>14.349500000000001</v>
      </c>
      <c r="T202" s="8">
        <v>13.5999</v>
      </c>
      <c r="U202" s="8">
        <v>27.081600000000002</v>
      </c>
      <c r="V202" s="8">
        <v>49.298699999999997</v>
      </c>
      <c r="W202" s="8">
        <v>14.2803</v>
      </c>
      <c r="X202" s="8">
        <v>838</v>
      </c>
      <c r="Y202" s="24">
        <v>893</v>
      </c>
      <c r="Z202" s="8">
        <v>893</v>
      </c>
    </row>
    <row r="203" spans="1:26" x14ac:dyDescent="0.25">
      <c r="B203" s="23" t="s">
        <v>76</v>
      </c>
      <c r="C203" s="8">
        <v>2.27</v>
      </c>
      <c r="D203" s="8">
        <v>2.27</v>
      </c>
      <c r="E203" s="8">
        <v>21.602599999999999</v>
      </c>
      <c r="F203" s="8">
        <v>25.014099999999999</v>
      </c>
      <c r="G203" s="8">
        <v>26.525200000000002</v>
      </c>
      <c r="H203" s="8">
        <v>28.6052</v>
      </c>
      <c r="I203" s="8">
        <v>11.78</v>
      </c>
      <c r="J203" s="8">
        <v>11.78</v>
      </c>
      <c r="K203" s="8">
        <v>56.997300000000003</v>
      </c>
      <c r="L203" s="8">
        <v>66.563400000000001</v>
      </c>
      <c r="M203" s="8">
        <v>48.853299999999997</v>
      </c>
      <c r="N203" s="8">
        <v>37.536200000000001</v>
      </c>
      <c r="O203" s="8">
        <v>4.9710000000000001</v>
      </c>
      <c r="P203" s="8">
        <v>4.9710000000000001</v>
      </c>
      <c r="Q203" s="8">
        <v>16.256</v>
      </c>
      <c r="R203" s="8">
        <v>15.479699999999999</v>
      </c>
      <c r="S203" s="8">
        <v>14.3529</v>
      </c>
      <c r="T203" s="8">
        <v>13.6454</v>
      </c>
      <c r="U203" s="8">
        <v>27.0181</v>
      </c>
      <c r="V203" s="8">
        <v>47.2879</v>
      </c>
      <c r="W203" s="8">
        <v>14.305300000000001</v>
      </c>
      <c r="X203" s="8">
        <v>841</v>
      </c>
      <c r="Y203" s="25">
        <v>897</v>
      </c>
      <c r="Z203" s="8">
        <v>897</v>
      </c>
    </row>
    <row r="204" spans="1:26" x14ac:dyDescent="0.25">
      <c r="B204" s="23" t="s">
        <v>77</v>
      </c>
      <c r="C204" s="8">
        <v>2.88</v>
      </c>
      <c r="D204" s="8">
        <v>2.88</v>
      </c>
      <c r="E204" s="8">
        <v>22.032299999999999</v>
      </c>
      <c r="F204" s="8">
        <v>25.2683</v>
      </c>
      <c r="G204" s="8">
        <v>26.576799999999999</v>
      </c>
      <c r="H204" s="8">
        <v>28.910900000000002</v>
      </c>
      <c r="I204" s="8">
        <v>9.43</v>
      </c>
      <c r="J204" s="8">
        <v>9.43</v>
      </c>
      <c r="K204" s="8">
        <v>71.948400000000007</v>
      </c>
      <c r="L204" s="8">
        <v>70.418499999999995</v>
      </c>
      <c r="M204" s="8">
        <v>40.065399999999997</v>
      </c>
      <c r="N204" s="8">
        <v>34.913400000000003</v>
      </c>
      <c r="O204" s="8">
        <v>5.5490000000000004</v>
      </c>
      <c r="P204" s="8">
        <v>5.5490000000000004</v>
      </c>
      <c r="Q204" s="8">
        <v>16.1952</v>
      </c>
      <c r="R204" s="8">
        <v>15.553000000000001</v>
      </c>
      <c r="S204" s="8">
        <v>14.3439</v>
      </c>
      <c r="T204" s="8">
        <v>13.636200000000001</v>
      </c>
      <c r="U204" s="8">
        <v>27.223700000000001</v>
      </c>
      <c r="V204" s="8">
        <v>44.895200000000003</v>
      </c>
      <c r="W204" s="8">
        <v>14.3309</v>
      </c>
      <c r="X204" s="8">
        <v>863</v>
      </c>
      <c r="Y204" s="24">
        <v>908</v>
      </c>
      <c r="Z204" s="8">
        <v>908</v>
      </c>
    </row>
    <row r="205" spans="1:26" x14ac:dyDescent="0.25">
      <c r="B205" s="23" t="s">
        <v>78</v>
      </c>
      <c r="C205" s="8">
        <v>7.56</v>
      </c>
      <c r="D205" s="8">
        <v>7.56</v>
      </c>
      <c r="E205" s="8">
        <v>22.349399999999999</v>
      </c>
      <c r="F205" s="8">
        <v>25.5169</v>
      </c>
      <c r="G205" s="8">
        <v>26.851500000000001</v>
      </c>
      <c r="H205" s="8">
        <v>29.19</v>
      </c>
      <c r="I205" s="8">
        <v>27.71</v>
      </c>
      <c r="J205" s="8">
        <v>27.71</v>
      </c>
      <c r="K205" s="8">
        <v>80.267700000000005</v>
      </c>
      <c r="L205" s="8">
        <v>74.135300000000001</v>
      </c>
      <c r="M205" s="8">
        <v>37.220300000000002</v>
      </c>
      <c r="N205" s="8">
        <v>34.847900000000003</v>
      </c>
      <c r="O205" s="8">
        <v>4.8440000000000003</v>
      </c>
      <c r="P205" s="8">
        <v>4.8440000000000003</v>
      </c>
      <c r="Q205" s="8">
        <v>16.212599999999998</v>
      </c>
      <c r="R205" s="8">
        <v>15.556800000000001</v>
      </c>
      <c r="S205" s="8">
        <v>14.388</v>
      </c>
      <c r="T205" s="8">
        <v>13.6988</v>
      </c>
      <c r="U205" s="8">
        <v>27.461600000000001</v>
      </c>
      <c r="V205" s="8">
        <v>45.306399999999996</v>
      </c>
      <c r="W205" s="8">
        <v>14.390700000000001</v>
      </c>
      <c r="X205" s="8">
        <v>883</v>
      </c>
      <c r="Y205" s="24">
        <v>935</v>
      </c>
      <c r="Z205" s="8">
        <v>935</v>
      </c>
    </row>
    <row r="206" spans="1:26" x14ac:dyDescent="0.25">
      <c r="B206" s="23" t="s">
        <v>79</v>
      </c>
      <c r="C206" s="8">
        <v>10.57</v>
      </c>
      <c r="D206" s="8">
        <v>21.6356</v>
      </c>
      <c r="E206" s="8">
        <v>22.490400000000001</v>
      </c>
      <c r="F206" s="8">
        <v>25.270399999999999</v>
      </c>
      <c r="G206" s="8">
        <v>26.708200000000001</v>
      </c>
      <c r="H206" s="8">
        <v>28.547499999999999</v>
      </c>
      <c r="I206" s="8">
        <v>150</v>
      </c>
      <c r="J206" s="8">
        <v>148.554</v>
      </c>
      <c r="K206" s="8">
        <v>122.224</v>
      </c>
      <c r="L206" s="8">
        <v>81.469499999999996</v>
      </c>
      <c r="M206" s="8">
        <v>48.213099999999997</v>
      </c>
      <c r="N206" s="8">
        <v>41.899700000000003</v>
      </c>
      <c r="O206" s="8">
        <v>16.514500000000002</v>
      </c>
      <c r="P206" s="8">
        <v>16.474299999999999</v>
      </c>
      <c r="Q206" s="8">
        <v>16.165299999999998</v>
      </c>
      <c r="R206" s="8">
        <v>15.5261</v>
      </c>
      <c r="S206" s="8">
        <v>14.618600000000001</v>
      </c>
      <c r="T206" s="8">
        <v>14.0815</v>
      </c>
      <c r="U206" s="8">
        <v>26.843800000000002</v>
      </c>
      <c r="V206" s="8">
        <v>66.845799999999997</v>
      </c>
      <c r="W206" s="8">
        <v>14.883699999999999</v>
      </c>
      <c r="X206" s="8">
        <v>1061</v>
      </c>
      <c r="Y206" s="25">
        <v>1359</v>
      </c>
      <c r="Z206" s="8">
        <v>1359</v>
      </c>
    </row>
    <row r="207" spans="1:26" x14ac:dyDescent="0.25">
      <c r="A207" s="7" t="s">
        <v>31</v>
      </c>
      <c r="B207" s="20">
        <v>42644.125</v>
      </c>
      <c r="C207" s="8">
        <v>23.013300000000001</v>
      </c>
      <c r="D207" s="8">
        <v>23.647200000000002</v>
      </c>
      <c r="E207" s="8">
        <v>25.680900000000001</v>
      </c>
      <c r="F207" s="8">
        <v>33.773400000000002</v>
      </c>
      <c r="G207" s="8">
        <v>36.825600000000001</v>
      </c>
      <c r="H207" s="8">
        <v>35.211199999999998</v>
      </c>
      <c r="I207" s="8">
        <v>142.47499999999999</v>
      </c>
      <c r="J207" s="8">
        <v>89.825400000000002</v>
      </c>
      <c r="K207" s="8">
        <v>46.238599999999998</v>
      </c>
      <c r="L207" s="8">
        <v>38.618000000000002</v>
      </c>
      <c r="M207" s="8">
        <v>26.280200000000001</v>
      </c>
      <c r="N207" s="8">
        <v>20.699000000000002</v>
      </c>
      <c r="O207" s="8">
        <v>16.372299999999999</v>
      </c>
      <c r="P207" s="8">
        <v>15.5068</v>
      </c>
      <c r="Q207" s="8">
        <v>14.174200000000001</v>
      </c>
      <c r="R207" s="8">
        <v>13.036099999999999</v>
      </c>
      <c r="S207" s="8">
        <v>12.2735</v>
      </c>
      <c r="T207" s="8">
        <v>12.265499999999999</v>
      </c>
      <c r="U207" s="8">
        <v>33.108400000000003</v>
      </c>
      <c r="V207" s="8">
        <v>37.025500000000001</v>
      </c>
      <c r="W207" s="8">
        <v>13.031700000000001</v>
      </c>
      <c r="X207" s="8">
        <v>5398</v>
      </c>
      <c r="Y207" s="24">
        <v>5921</v>
      </c>
      <c r="Z207" s="8">
        <v>5921</v>
      </c>
    </row>
    <row r="208" spans="1:26" x14ac:dyDescent="0.25">
      <c r="B208" s="22" t="s">
        <v>69</v>
      </c>
      <c r="C208" s="8">
        <v>27.802499999999998</v>
      </c>
      <c r="D208" s="8">
        <v>27.808199999999999</v>
      </c>
      <c r="E208" s="8">
        <v>27.7104</v>
      </c>
      <c r="F208" s="8">
        <v>33.566299999999998</v>
      </c>
      <c r="G208" s="8">
        <v>37.077500000000001</v>
      </c>
      <c r="H208" s="8">
        <v>34.856999999999999</v>
      </c>
      <c r="I208" s="8">
        <v>113.36799999999999</v>
      </c>
      <c r="J208" s="8">
        <v>89.596800000000002</v>
      </c>
      <c r="K208" s="8">
        <v>70.148399999999995</v>
      </c>
      <c r="L208" s="8">
        <v>35.598300000000002</v>
      </c>
      <c r="M208" s="8">
        <v>18.162299999999998</v>
      </c>
      <c r="N208" s="8">
        <v>21.498100000000001</v>
      </c>
      <c r="O208" s="8">
        <v>16.179400000000001</v>
      </c>
      <c r="P208" s="8">
        <v>14.669499999999999</v>
      </c>
      <c r="Q208" s="8">
        <v>13.981400000000001</v>
      </c>
      <c r="R208" s="8">
        <v>12.983599999999999</v>
      </c>
      <c r="S208" s="8">
        <v>11.945600000000001</v>
      </c>
      <c r="T208" s="8">
        <v>11.997400000000001</v>
      </c>
      <c r="U208" s="8">
        <v>33.831099999999999</v>
      </c>
      <c r="V208" s="8">
        <v>37.432000000000002</v>
      </c>
      <c r="W208" s="8">
        <v>12.7501</v>
      </c>
      <c r="X208" s="8">
        <v>5388</v>
      </c>
      <c r="Y208" s="24">
        <v>6067</v>
      </c>
      <c r="Z208" s="8">
        <v>6067</v>
      </c>
    </row>
    <row r="209" spans="1:26" x14ac:dyDescent="0.25">
      <c r="B209" s="23" t="s">
        <v>70</v>
      </c>
      <c r="C209" s="8">
        <v>26.823699999999999</v>
      </c>
      <c r="D209" s="8">
        <v>26.0853</v>
      </c>
      <c r="E209" s="8">
        <v>26.869</v>
      </c>
      <c r="F209" s="8">
        <v>33.096299999999999</v>
      </c>
      <c r="G209" s="8">
        <v>36.316699999999997</v>
      </c>
      <c r="H209" s="8">
        <v>33.681600000000003</v>
      </c>
      <c r="I209" s="8">
        <v>118.286</v>
      </c>
      <c r="J209" s="8">
        <v>94.032399999999996</v>
      </c>
      <c r="K209" s="8">
        <v>64.4696</v>
      </c>
      <c r="L209" s="8">
        <v>35.635199999999998</v>
      </c>
      <c r="M209" s="8">
        <v>19.074100000000001</v>
      </c>
      <c r="N209" s="8">
        <v>20.362100000000002</v>
      </c>
      <c r="O209" s="8">
        <v>16.307200000000002</v>
      </c>
      <c r="P209" s="8">
        <v>14.9291</v>
      </c>
      <c r="Q209" s="8">
        <v>13.9841</v>
      </c>
      <c r="R209" s="8">
        <v>13.0328</v>
      </c>
      <c r="S209" s="8">
        <v>11.970800000000001</v>
      </c>
      <c r="T209" s="8">
        <v>12.0169</v>
      </c>
      <c r="U209" s="8">
        <v>32.894300000000001</v>
      </c>
      <c r="V209" s="8">
        <v>37.064300000000003</v>
      </c>
      <c r="W209" s="8">
        <v>12.7997</v>
      </c>
      <c r="X209" s="8">
        <v>5401</v>
      </c>
      <c r="Y209" s="24">
        <v>6052</v>
      </c>
      <c r="Z209" s="8">
        <v>6052</v>
      </c>
    </row>
    <row r="210" spans="1:26" x14ac:dyDescent="0.25">
      <c r="B210" s="23" t="s">
        <v>71</v>
      </c>
      <c r="C210" s="8">
        <v>24.932300000000001</v>
      </c>
      <c r="D210" s="8">
        <v>23.277899999999999</v>
      </c>
      <c r="E210" s="8">
        <v>24.7727</v>
      </c>
      <c r="F210" s="8">
        <v>30.368200000000002</v>
      </c>
      <c r="G210" s="8">
        <v>32.828899999999997</v>
      </c>
      <c r="H210" s="8">
        <v>30.481400000000001</v>
      </c>
      <c r="I210" s="8">
        <v>130.97399999999999</v>
      </c>
      <c r="J210" s="8">
        <v>98.160300000000007</v>
      </c>
      <c r="K210" s="8">
        <v>63.571800000000003</v>
      </c>
      <c r="L210" s="8">
        <v>39.243099999999998</v>
      </c>
      <c r="M210" s="8">
        <v>22.233499999999999</v>
      </c>
      <c r="N210" s="8">
        <v>20.9772</v>
      </c>
      <c r="O210" s="8">
        <v>16.361000000000001</v>
      </c>
      <c r="P210" s="8">
        <v>15.1081</v>
      </c>
      <c r="Q210" s="8">
        <v>13.9985</v>
      </c>
      <c r="R210" s="8">
        <v>13.0428</v>
      </c>
      <c r="S210" s="8">
        <v>11.9994</v>
      </c>
      <c r="T210" s="8">
        <v>12.0214</v>
      </c>
      <c r="U210" s="8">
        <v>29.895399999999999</v>
      </c>
      <c r="V210" s="8">
        <v>39.178699999999999</v>
      </c>
      <c r="W210" s="8">
        <v>12.827</v>
      </c>
      <c r="X210" s="8">
        <v>5285</v>
      </c>
      <c r="Y210" s="24">
        <v>6012</v>
      </c>
      <c r="Z210" s="8">
        <v>6012</v>
      </c>
    </row>
    <row r="211" spans="1:26" x14ac:dyDescent="0.25">
      <c r="B211" s="23" t="s">
        <v>72</v>
      </c>
      <c r="C211" s="8">
        <v>25.7683</v>
      </c>
      <c r="D211" s="8">
        <v>24.204999999999998</v>
      </c>
      <c r="E211" s="8">
        <v>26.005199999999999</v>
      </c>
      <c r="F211" s="8">
        <v>32.937100000000001</v>
      </c>
      <c r="G211" s="8">
        <v>35.831699999999998</v>
      </c>
      <c r="H211" s="8">
        <v>33.309600000000003</v>
      </c>
      <c r="I211" s="8">
        <v>133.77500000000001</v>
      </c>
      <c r="J211" s="8">
        <v>93.007400000000004</v>
      </c>
      <c r="K211" s="8">
        <v>54.204300000000003</v>
      </c>
      <c r="L211" s="8">
        <v>37.6676</v>
      </c>
      <c r="M211" s="8">
        <v>21.839099999999998</v>
      </c>
      <c r="N211" s="8">
        <v>18.601900000000001</v>
      </c>
      <c r="O211" s="8">
        <v>16.3429</v>
      </c>
      <c r="P211" s="8">
        <v>15.2409</v>
      </c>
      <c r="Q211" s="8">
        <v>14.0436</v>
      </c>
      <c r="R211" s="8">
        <v>13.0458</v>
      </c>
      <c r="S211" s="8">
        <v>12.0768</v>
      </c>
      <c r="T211" s="8">
        <v>12.101000000000001</v>
      </c>
      <c r="U211" s="8">
        <v>32.3035</v>
      </c>
      <c r="V211" s="8">
        <v>36.059199999999997</v>
      </c>
      <c r="W211" s="8">
        <v>12.8789</v>
      </c>
      <c r="X211" s="8">
        <v>5388</v>
      </c>
      <c r="Y211" s="24">
        <v>5965</v>
      </c>
      <c r="Z211" s="8">
        <v>5965</v>
      </c>
    </row>
    <row r="212" spans="1:26" x14ac:dyDescent="0.25">
      <c r="B212" s="23" t="s">
        <v>73</v>
      </c>
      <c r="C212" s="8">
        <v>23.5959</v>
      </c>
      <c r="D212" s="8">
        <v>23.808199999999999</v>
      </c>
      <c r="E212" s="8">
        <v>25.655999999999999</v>
      </c>
      <c r="F212" s="8">
        <v>33.692</v>
      </c>
      <c r="G212" s="8">
        <v>36.158099999999997</v>
      </c>
      <c r="H212" s="8">
        <v>34.6982</v>
      </c>
      <c r="I212" s="8">
        <v>143.51599999999999</v>
      </c>
      <c r="J212" s="8">
        <v>88.935299999999998</v>
      </c>
      <c r="K212" s="8">
        <v>48.069699999999997</v>
      </c>
      <c r="L212" s="8">
        <v>38.549100000000003</v>
      </c>
      <c r="M212" s="8">
        <v>24.982500000000002</v>
      </c>
      <c r="N212" s="8">
        <v>20.055</v>
      </c>
      <c r="O212" s="8">
        <v>16.361799999999999</v>
      </c>
      <c r="P212" s="8">
        <v>15.424200000000001</v>
      </c>
      <c r="Q212" s="8">
        <v>14.133800000000001</v>
      </c>
      <c r="R212" s="8">
        <v>13.0412</v>
      </c>
      <c r="S212" s="8">
        <v>12.2475</v>
      </c>
      <c r="T212" s="8">
        <v>12.2118</v>
      </c>
      <c r="U212" s="8">
        <v>32.808300000000003</v>
      </c>
      <c r="V212" s="8">
        <v>36.473999999999997</v>
      </c>
      <c r="W212" s="8">
        <v>12.986800000000001</v>
      </c>
      <c r="X212" s="8">
        <v>5373</v>
      </c>
      <c r="Y212" s="24">
        <v>5913</v>
      </c>
      <c r="Z212" s="8">
        <v>5913</v>
      </c>
    </row>
    <row r="213" spans="1:26" x14ac:dyDescent="0.25">
      <c r="B213" s="22" t="s">
        <v>74</v>
      </c>
      <c r="C213" s="8">
        <v>23.074100000000001</v>
      </c>
      <c r="D213" s="8">
        <v>23.973700000000001</v>
      </c>
      <c r="E213" s="8">
        <v>25.758199999999999</v>
      </c>
      <c r="F213" s="8">
        <v>34.29</v>
      </c>
      <c r="G213" s="8">
        <v>37.280900000000003</v>
      </c>
      <c r="H213" s="8">
        <v>36.070099999999996</v>
      </c>
      <c r="I213" s="8">
        <v>142.68100000000001</v>
      </c>
      <c r="J213" s="8">
        <v>88.531400000000005</v>
      </c>
      <c r="K213" s="8">
        <v>44.394599999999997</v>
      </c>
      <c r="L213" s="8">
        <v>37.792299999999997</v>
      </c>
      <c r="M213" s="8">
        <v>26.996400000000001</v>
      </c>
      <c r="N213" s="8">
        <v>21.738299999999999</v>
      </c>
      <c r="O213" s="8">
        <v>16.4026</v>
      </c>
      <c r="P213" s="8">
        <v>15.511200000000001</v>
      </c>
      <c r="Q213" s="8">
        <v>14.1935</v>
      </c>
      <c r="R213" s="8">
        <v>13.0108</v>
      </c>
      <c r="S213" s="8">
        <v>12.290900000000001</v>
      </c>
      <c r="T213" s="8">
        <v>12.286099999999999</v>
      </c>
      <c r="U213" s="8">
        <v>33.610500000000002</v>
      </c>
      <c r="V213" s="8">
        <v>37.151899999999998</v>
      </c>
      <c r="W213" s="8">
        <v>13.0463</v>
      </c>
      <c r="X213" s="8">
        <v>5426</v>
      </c>
      <c r="Y213" s="24">
        <v>5920</v>
      </c>
      <c r="Z213" s="8">
        <v>5920</v>
      </c>
    </row>
    <row r="214" spans="1:26" x14ac:dyDescent="0.25">
      <c r="B214" s="23" t="s">
        <v>75</v>
      </c>
      <c r="C214" s="8">
        <v>23.724499999999999</v>
      </c>
      <c r="D214" s="8">
        <v>24.165700000000001</v>
      </c>
      <c r="E214" s="8">
        <v>25.788900000000002</v>
      </c>
      <c r="F214" s="8">
        <v>34.978299999999997</v>
      </c>
      <c r="G214" s="8">
        <v>38.883400000000002</v>
      </c>
      <c r="H214" s="8">
        <v>36.018900000000002</v>
      </c>
      <c r="I214" s="8">
        <v>146.38900000000001</v>
      </c>
      <c r="J214" s="8">
        <v>88.675700000000006</v>
      </c>
      <c r="K214" s="8">
        <v>43.006399999999999</v>
      </c>
      <c r="L214" s="8">
        <v>36.882300000000001</v>
      </c>
      <c r="M214" s="8">
        <v>28.804099999999998</v>
      </c>
      <c r="N214" s="8">
        <v>23.180299999999999</v>
      </c>
      <c r="O214" s="8">
        <v>16.4375</v>
      </c>
      <c r="P214" s="8">
        <v>15.5359</v>
      </c>
      <c r="Q214" s="8">
        <v>14.1915</v>
      </c>
      <c r="R214" s="8">
        <v>12.993499999999999</v>
      </c>
      <c r="S214" s="8">
        <v>12.238099999999999</v>
      </c>
      <c r="T214" s="8">
        <v>12.3392</v>
      </c>
      <c r="U214" s="8">
        <v>34.176099999999998</v>
      </c>
      <c r="V214" s="8">
        <v>37.979199999999999</v>
      </c>
      <c r="W214" s="8">
        <v>13.053699999999999</v>
      </c>
      <c r="X214" s="8">
        <v>5454</v>
      </c>
      <c r="Y214" s="24">
        <v>5981</v>
      </c>
      <c r="Z214" s="8">
        <v>5981</v>
      </c>
    </row>
    <row r="215" spans="1:26" x14ac:dyDescent="0.25">
      <c r="B215" s="23" t="s">
        <v>76</v>
      </c>
      <c r="C215" s="8">
        <v>23.841000000000001</v>
      </c>
      <c r="D215" s="8">
        <v>24.4954</v>
      </c>
      <c r="E215" s="8">
        <v>25.760200000000001</v>
      </c>
      <c r="F215" s="8">
        <v>34.971800000000002</v>
      </c>
      <c r="G215" s="8">
        <v>39.077800000000003</v>
      </c>
      <c r="H215" s="8">
        <v>35.947600000000001</v>
      </c>
      <c r="I215" s="8">
        <v>146.93700000000001</v>
      </c>
      <c r="J215" s="8">
        <v>89.393299999999996</v>
      </c>
      <c r="K215" s="8">
        <v>42.8249</v>
      </c>
      <c r="L215" s="8">
        <v>36.522500000000001</v>
      </c>
      <c r="M215" s="8">
        <v>30.291599999999999</v>
      </c>
      <c r="N215" s="8">
        <v>24.747699999999998</v>
      </c>
      <c r="O215" s="8">
        <v>16.438500000000001</v>
      </c>
      <c r="P215" s="8">
        <v>15.5565</v>
      </c>
      <c r="Q215" s="8">
        <v>14.184699999999999</v>
      </c>
      <c r="R215" s="8">
        <v>13.012</v>
      </c>
      <c r="S215" s="8">
        <v>12.3268</v>
      </c>
      <c r="T215" s="8">
        <v>12.418100000000001</v>
      </c>
      <c r="U215" s="8">
        <v>34.248399999999997</v>
      </c>
      <c r="V215" s="8">
        <v>39.033200000000001</v>
      </c>
      <c r="W215" s="8">
        <v>13.112399999999999</v>
      </c>
      <c r="X215" s="8">
        <v>5443</v>
      </c>
      <c r="Y215" s="25">
        <v>5990</v>
      </c>
      <c r="Z215" s="8">
        <v>5990</v>
      </c>
    </row>
    <row r="216" spans="1:26" x14ac:dyDescent="0.25">
      <c r="B216" s="23" t="s">
        <v>77</v>
      </c>
      <c r="C216" s="8">
        <v>25.225999999999999</v>
      </c>
      <c r="D216" s="8">
        <v>24.7973</v>
      </c>
      <c r="E216" s="8">
        <v>25.977499999999999</v>
      </c>
      <c r="F216" s="8">
        <v>34.813200000000002</v>
      </c>
      <c r="G216" s="8">
        <v>39.204000000000001</v>
      </c>
      <c r="H216" s="8">
        <v>36.017200000000003</v>
      </c>
      <c r="I216" s="8">
        <v>146.49100000000001</v>
      </c>
      <c r="J216" s="8">
        <v>90.078900000000004</v>
      </c>
      <c r="K216" s="8">
        <v>44.115200000000002</v>
      </c>
      <c r="L216" s="8">
        <v>34.842799999999997</v>
      </c>
      <c r="M216" s="8">
        <v>31.313199999999998</v>
      </c>
      <c r="N216" s="8">
        <v>25.792899999999999</v>
      </c>
      <c r="O216" s="8">
        <v>16.436599999999999</v>
      </c>
      <c r="P216" s="8">
        <v>15.588800000000001</v>
      </c>
      <c r="Q216" s="8">
        <v>14.126300000000001</v>
      </c>
      <c r="R216" s="8">
        <v>13.040900000000001</v>
      </c>
      <c r="S216" s="8">
        <v>12.355600000000001</v>
      </c>
      <c r="T216" s="8">
        <v>12.442399999999999</v>
      </c>
      <c r="U216" s="8">
        <v>34.3414</v>
      </c>
      <c r="V216" s="8">
        <v>39.595100000000002</v>
      </c>
      <c r="W216" s="8">
        <v>13.1296</v>
      </c>
      <c r="X216" s="8">
        <v>5481</v>
      </c>
      <c r="Y216" s="24">
        <v>6019</v>
      </c>
      <c r="Z216" s="8">
        <v>6019</v>
      </c>
    </row>
    <row r="217" spans="1:26" x14ac:dyDescent="0.25">
      <c r="B217" s="23" t="s">
        <v>78</v>
      </c>
      <c r="C217" s="8">
        <v>25.038599999999999</v>
      </c>
      <c r="D217" s="8">
        <v>25.180199999999999</v>
      </c>
      <c r="E217" s="8">
        <v>26.134699999999999</v>
      </c>
      <c r="F217" s="8">
        <v>34.590800000000002</v>
      </c>
      <c r="G217" s="8">
        <v>39.0276</v>
      </c>
      <c r="H217" s="8">
        <v>36.205199999999998</v>
      </c>
      <c r="I217" s="8">
        <v>149.01400000000001</v>
      </c>
      <c r="J217" s="8">
        <v>89.155699999999996</v>
      </c>
      <c r="K217" s="8">
        <v>45.0428</v>
      </c>
      <c r="L217" s="8">
        <v>34.230600000000003</v>
      </c>
      <c r="M217" s="8">
        <v>32.445799999999998</v>
      </c>
      <c r="N217" s="8">
        <v>26.6571</v>
      </c>
      <c r="O217" s="8">
        <v>16.409300000000002</v>
      </c>
      <c r="P217" s="8">
        <v>15.601100000000001</v>
      </c>
      <c r="Q217" s="8">
        <v>14.0807</v>
      </c>
      <c r="R217" s="8">
        <v>13.0692</v>
      </c>
      <c r="S217" s="8">
        <v>12.367800000000001</v>
      </c>
      <c r="T217" s="8">
        <v>12.4702</v>
      </c>
      <c r="U217" s="8">
        <v>34.378799999999998</v>
      </c>
      <c r="V217" s="8">
        <v>40.116700000000002</v>
      </c>
      <c r="W217" s="8">
        <v>13.1393</v>
      </c>
      <c r="X217" s="8">
        <v>5482</v>
      </c>
      <c r="Y217" s="24">
        <v>6052</v>
      </c>
      <c r="Z217" s="8">
        <v>6052</v>
      </c>
    </row>
    <row r="218" spans="1:26" x14ac:dyDescent="0.25">
      <c r="B218" s="23" t="s">
        <v>79</v>
      </c>
      <c r="C218" s="8">
        <v>24.86</v>
      </c>
      <c r="D218" s="8">
        <v>25.436299999999999</v>
      </c>
      <c r="E218" s="8">
        <v>26.533200000000001</v>
      </c>
      <c r="F218" s="8">
        <v>34.456600000000002</v>
      </c>
      <c r="G218" s="8">
        <v>39.353200000000001</v>
      </c>
      <c r="H218" s="8">
        <v>35.895299999999999</v>
      </c>
      <c r="I218" s="8">
        <v>147.227</v>
      </c>
      <c r="J218" s="8">
        <v>87.833200000000005</v>
      </c>
      <c r="K218" s="8">
        <v>46.681199999999997</v>
      </c>
      <c r="L218" s="8">
        <v>34.173699999999997</v>
      </c>
      <c r="M218" s="8">
        <v>31.918800000000001</v>
      </c>
      <c r="N218" s="8">
        <v>27.211500000000001</v>
      </c>
      <c r="O218" s="8">
        <v>16.2227</v>
      </c>
      <c r="P218" s="8">
        <v>15.462400000000001</v>
      </c>
      <c r="Q218" s="8">
        <v>13.953799999999999</v>
      </c>
      <c r="R218" s="8">
        <v>13.0604</v>
      </c>
      <c r="S218" s="8">
        <v>12.4238</v>
      </c>
      <c r="T218" s="8">
        <v>12.5806</v>
      </c>
      <c r="U218" s="8">
        <v>34.397799999999997</v>
      </c>
      <c r="V218" s="8">
        <v>40.713500000000003</v>
      </c>
      <c r="W218" s="8">
        <v>13.165900000000001</v>
      </c>
      <c r="X218" s="8">
        <v>5505</v>
      </c>
      <c r="Y218" s="25">
        <v>6097</v>
      </c>
      <c r="Z218" s="8">
        <v>6097</v>
      </c>
    </row>
    <row r="219" spans="1:26" x14ac:dyDescent="0.25">
      <c r="A219" s="7" t="s">
        <v>32</v>
      </c>
      <c r="B219" s="20">
        <v>42659.125</v>
      </c>
      <c r="C219" s="8">
        <v>25.369199999999999</v>
      </c>
      <c r="D219" s="8">
        <v>27.0901</v>
      </c>
      <c r="E219" s="8">
        <v>30.203199999999999</v>
      </c>
      <c r="F219" s="8">
        <v>42.574599999999997</v>
      </c>
      <c r="G219" s="8">
        <v>44.172199999999997</v>
      </c>
      <c r="H219" s="8">
        <v>47.460599999999999</v>
      </c>
      <c r="I219" s="8">
        <v>135.75899999999999</v>
      </c>
      <c r="J219" s="8">
        <v>133.392</v>
      </c>
      <c r="K219" s="8">
        <v>70.243200000000002</v>
      </c>
      <c r="L219" s="8">
        <v>48.0426</v>
      </c>
      <c r="M219" s="8">
        <v>44.828499999999998</v>
      </c>
      <c r="N219" s="8">
        <v>53.341000000000001</v>
      </c>
      <c r="O219" s="8">
        <v>15.8576</v>
      </c>
      <c r="P219" s="8">
        <v>15.4123</v>
      </c>
      <c r="Q219" s="8">
        <v>14.728999999999999</v>
      </c>
      <c r="R219" s="8">
        <v>13.055400000000001</v>
      </c>
      <c r="S219" s="8">
        <v>12.314299999999999</v>
      </c>
      <c r="T219" s="8">
        <v>12.1274</v>
      </c>
      <c r="U219" s="8">
        <v>41.895699999999998</v>
      </c>
      <c r="V219" s="8">
        <v>61.504600000000003</v>
      </c>
      <c r="W219" s="8">
        <v>13.096</v>
      </c>
      <c r="X219" s="8">
        <v>6491</v>
      </c>
      <c r="Y219" s="24">
        <v>7949</v>
      </c>
      <c r="Z219" s="8">
        <v>7949</v>
      </c>
    </row>
    <row r="220" spans="1:26" x14ac:dyDescent="0.25">
      <c r="B220" s="22" t="s">
        <v>69</v>
      </c>
      <c r="C220" s="8">
        <v>21.053000000000001</v>
      </c>
      <c r="D220" s="8">
        <v>25.745899999999999</v>
      </c>
      <c r="E220" s="8">
        <v>32.5077</v>
      </c>
      <c r="F220" s="8">
        <v>41.971200000000003</v>
      </c>
      <c r="G220" s="8">
        <v>45.309399999999997</v>
      </c>
      <c r="H220" s="8">
        <v>44.468499999999999</v>
      </c>
      <c r="I220" s="8">
        <v>124.855</v>
      </c>
      <c r="J220" s="8">
        <v>123.828</v>
      </c>
      <c r="K220" s="8">
        <v>74.367599999999996</v>
      </c>
      <c r="L220" s="8">
        <v>54.866500000000002</v>
      </c>
      <c r="M220" s="8">
        <v>54.079700000000003</v>
      </c>
      <c r="N220" s="8">
        <v>63.809699999999999</v>
      </c>
      <c r="O220" s="8">
        <v>16.0669</v>
      </c>
      <c r="P220" s="8">
        <v>15.610300000000001</v>
      </c>
      <c r="Q220" s="8">
        <v>14.5343</v>
      </c>
      <c r="R220" s="8">
        <v>12.8665</v>
      </c>
      <c r="S220" s="8">
        <v>12.3096</v>
      </c>
      <c r="T220" s="8">
        <v>12.5176</v>
      </c>
      <c r="U220" s="8">
        <v>41.408000000000001</v>
      </c>
      <c r="V220" s="8">
        <v>67.788399999999996</v>
      </c>
      <c r="W220" s="8">
        <v>13.1713</v>
      </c>
      <c r="X220" s="8">
        <v>5975</v>
      </c>
      <c r="Y220" s="24">
        <v>7931</v>
      </c>
      <c r="Z220" s="8">
        <v>7931</v>
      </c>
    </row>
    <row r="221" spans="1:26" x14ac:dyDescent="0.25">
      <c r="B221" s="23" t="s">
        <v>70</v>
      </c>
      <c r="C221" s="8">
        <v>21.218599999999999</v>
      </c>
      <c r="D221" s="8">
        <v>25.8628</v>
      </c>
      <c r="E221" s="8">
        <v>31.460100000000001</v>
      </c>
      <c r="F221" s="8">
        <v>42.3474</v>
      </c>
      <c r="G221" s="8">
        <v>44.980400000000003</v>
      </c>
      <c r="H221" s="8">
        <v>45.441800000000001</v>
      </c>
      <c r="I221" s="8">
        <v>125.849</v>
      </c>
      <c r="J221" s="8">
        <v>123.71299999999999</v>
      </c>
      <c r="K221" s="8">
        <v>76.786799999999999</v>
      </c>
      <c r="L221" s="8">
        <v>53.590299999999999</v>
      </c>
      <c r="M221" s="8">
        <v>53.497999999999998</v>
      </c>
      <c r="N221" s="8">
        <v>61.948500000000003</v>
      </c>
      <c r="O221" s="8">
        <v>16.043399999999998</v>
      </c>
      <c r="P221" s="8">
        <v>15.5943</v>
      </c>
      <c r="Q221" s="8">
        <v>14.6088</v>
      </c>
      <c r="R221" s="8">
        <v>12.842700000000001</v>
      </c>
      <c r="S221" s="8">
        <v>12.323</v>
      </c>
      <c r="T221" s="8">
        <v>12.3706</v>
      </c>
      <c r="U221" s="8">
        <v>41.569400000000002</v>
      </c>
      <c r="V221" s="8">
        <v>67.213300000000004</v>
      </c>
      <c r="W221" s="8">
        <v>13.135199999999999</v>
      </c>
      <c r="X221" s="8">
        <v>6018</v>
      </c>
      <c r="Y221" s="24">
        <v>7923</v>
      </c>
      <c r="Z221" s="8">
        <v>7923</v>
      </c>
    </row>
    <row r="222" spans="1:26" x14ac:dyDescent="0.25">
      <c r="B222" s="23" t="s">
        <v>71</v>
      </c>
      <c r="C222" s="8">
        <v>22.383099999999999</v>
      </c>
      <c r="D222" s="8">
        <v>25.698899999999998</v>
      </c>
      <c r="E222" s="8">
        <v>30.668399999999998</v>
      </c>
      <c r="F222" s="8">
        <v>42.766500000000001</v>
      </c>
      <c r="G222" s="8">
        <v>44.255299999999998</v>
      </c>
      <c r="H222" s="8">
        <v>46.219200000000001</v>
      </c>
      <c r="I222" s="8">
        <v>126.821</v>
      </c>
      <c r="J222" s="8">
        <v>124.655</v>
      </c>
      <c r="K222" s="8">
        <v>78.317599999999999</v>
      </c>
      <c r="L222" s="8">
        <v>53.177799999999998</v>
      </c>
      <c r="M222" s="8">
        <v>51.3889</v>
      </c>
      <c r="N222" s="8">
        <v>61.180199999999999</v>
      </c>
      <c r="O222" s="8">
        <v>16.038900000000002</v>
      </c>
      <c r="P222" s="8">
        <v>15.5634</v>
      </c>
      <c r="Q222" s="8">
        <v>14.6647</v>
      </c>
      <c r="R222" s="8">
        <v>12.8329</v>
      </c>
      <c r="S222" s="8">
        <v>12.3751</v>
      </c>
      <c r="T222" s="8">
        <v>12.2881</v>
      </c>
      <c r="U222" s="8">
        <v>41.6218</v>
      </c>
      <c r="V222" s="8">
        <v>66.721999999999994</v>
      </c>
      <c r="W222" s="8">
        <v>13.1271</v>
      </c>
      <c r="X222" s="8">
        <v>6079</v>
      </c>
      <c r="Y222" s="24">
        <v>7923</v>
      </c>
      <c r="Z222" s="8">
        <v>7923</v>
      </c>
    </row>
    <row r="223" spans="1:26" x14ac:dyDescent="0.25">
      <c r="B223" s="23" t="s">
        <v>72</v>
      </c>
      <c r="C223" s="8">
        <v>23.3809</v>
      </c>
      <c r="D223" s="8">
        <v>26.07</v>
      </c>
      <c r="E223" s="8">
        <v>29.942599999999999</v>
      </c>
      <c r="F223" s="8">
        <v>43.024900000000002</v>
      </c>
      <c r="G223" s="8">
        <v>43.667000000000002</v>
      </c>
      <c r="H223" s="8">
        <v>46.635899999999999</v>
      </c>
      <c r="I223" s="8">
        <v>129.952</v>
      </c>
      <c r="J223" s="8">
        <v>126.098</v>
      </c>
      <c r="K223" s="8">
        <v>79.044499999999999</v>
      </c>
      <c r="L223" s="8">
        <v>52.266100000000002</v>
      </c>
      <c r="M223" s="8">
        <v>49.977499999999999</v>
      </c>
      <c r="N223" s="8">
        <v>58.5931</v>
      </c>
      <c r="O223" s="8">
        <v>16.000499999999999</v>
      </c>
      <c r="P223" s="8">
        <v>15.5085</v>
      </c>
      <c r="Q223" s="8">
        <v>14.715199999999999</v>
      </c>
      <c r="R223" s="8">
        <v>12.85</v>
      </c>
      <c r="S223" s="8">
        <v>12.368</v>
      </c>
      <c r="T223" s="8">
        <v>12.1496</v>
      </c>
      <c r="U223" s="8">
        <v>41.629399999999997</v>
      </c>
      <c r="V223" s="8">
        <v>65.686099999999996</v>
      </c>
      <c r="W223" s="8">
        <v>13.0867</v>
      </c>
      <c r="X223" s="8">
        <v>6218</v>
      </c>
      <c r="Y223" s="24">
        <v>7926</v>
      </c>
      <c r="Z223" s="8">
        <v>7926</v>
      </c>
    </row>
    <row r="224" spans="1:26" x14ac:dyDescent="0.25">
      <c r="B224" s="23" t="s">
        <v>73</v>
      </c>
      <c r="C224" s="8">
        <v>24.8279</v>
      </c>
      <c r="D224" s="8">
        <v>27.2057</v>
      </c>
      <c r="E224" s="8">
        <v>29.920100000000001</v>
      </c>
      <c r="F224" s="8">
        <v>42.593699999999998</v>
      </c>
      <c r="G224" s="8">
        <v>43.756399999999999</v>
      </c>
      <c r="H224" s="8">
        <v>47.396900000000002</v>
      </c>
      <c r="I224" s="8">
        <v>131.92599999999999</v>
      </c>
      <c r="J224" s="8">
        <v>130.09899999999999</v>
      </c>
      <c r="K224" s="8">
        <v>74.613399999999999</v>
      </c>
      <c r="L224" s="8">
        <v>49.324100000000001</v>
      </c>
      <c r="M224" s="8">
        <v>47.021000000000001</v>
      </c>
      <c r="N224" s="8">
        <v>54.286499999999997</v>
      </c>
      <c r="O224" s="8">
        <v>15.884600000000001</v>
      </c>
      <c r="P224" s="8">
        <v>15.429</v>
      </c>
      <c r="Q224" s="8">
        <v>14.739100000000001</v>
      </c>
      <c r="R224" s="8">
        <v>12.9833</v>
      </c>
      <c r="S224" s="8">
        <v>12.3337</v>
      </c>
      <c r="T224" s="8">
        <v>12.1259</v>
      </c>
      <c r="U224" s="8">
        <v>41.680500000000002</v>
      </c>
      <c r="V224" s="8">
        <v>62.761400000000002</v>
      </c>
      <c r="W224" s="8">
        <v>13.087199999999999</v>
      </c>
      <c r="X224" s="8">
        <v>6407</v>
      </c>
      <c r="Y224" s="24">
        <v>7943</v>
      </c>
      <c r="Z224" s="8">
        <v>7943</v>
      </c>
    </row>
    <row r="225" spans="1:26" x14ac:dyDescent="0.25">
      <c r="B225" s="22" t="s">
        <v>74</v>
      </c>
      <c r="C225" s="8">
        <v>25.4971</v>
      </c>
      <c r="D225" s="8">
        <v>27.209299999999999</v>
      </c>
      <c r="E225" s="8">
        <v>30.308700000000002</v>
      </c>
      <c r="F225" s="8">
        <v>42.311100000000003</v>
      </c>
      <c r="G225" s="8">
        <v>44.691899999999997</v>
      </c>
      <c r="H225" s="8">
        <v>46.7301</v>
      </c>
      <c r="I225" s="8">
        <v>140.19999999999999</v>
      </c>
      <c r="J225" s="8">
        <v>133.40799999999999</v>
      </c>
      <c r="K225" s="8">
        <v>67.211699999999993</v>
      </c>
      <c r="L225" s="8">
        <v>46.265700000000002</v>
      </c>
      <c r="M225" s="8">
        <v>43.757300000000001</v>
      </c>
      <c r="N225" s="8">
        <v>53.14</v>
      </c>
      <c r="O225" s="8">
        <v>15.9054</v>
      </c>
      <c r="P225" s="8">
        <v>15.4072</v>
      </c>
      <c r="Q225" s="8">
        <v>14.6959</v>
      </c>
      <c r="R225" s="8">
        <v>13.1335</v>
      </c>
      <c r="S225" s="8">
        <v>12.3156</v>
      </c>
      <c r="T225" s="8">
        <v>12.1839</v>
      </c>
      <c r="U225" s="8">
        <v>41.877699999999997</v>
      </c>
      <c r="V225" s="8">
        <v>60.501600000000003</v>
      </c>
      <c r="W225" s="8">
        <v>13.123100000000001</v>
      </c>
      <c r="X225" s="8">
        <v>6519</v>
      </c>
      <c r="Y225" s="24">
        <v>7958</v>
      </c>
      <c r="Z225" s="8">
        <v>7958</v>
      </c>
    </row>
    <row r="226" spans="1:26" x14ac:dyDescent="0.25">
      <c r="B226" s="23" t="s">
        <v>75</v>
      </c>
      <c r="C226" s="8">
        <v>25.302600000000002</v>
      </c>
      <c r="D226" s="8">
        <v>27.5502</v>
      </c>
      <c r="E226" s="8">
        <v>30.552499999999998</v>
      </c>
      <c r="F226" s="8">
        <v>41.364100000000001</v>
      </c>
      <c r="G226" s="8">
        <v>44.810699999999997</v>
      </c>
      <c r="H226" s="8">
        <v>46.242899999999999</v>
      </c>
      <c r="I226" s="8">
        <v>140.733</v>
      </c>
      <c r="J226" s="8">
        <v>130.88900000000001</v>
      </c>
      <c r="K226" s="8">
        <v>65.473600000000005</v>
      </c>
      <c r="L226" s="8">
        <v>44.716799999999999</v>
      </c>
      <c r="M226" s="8">
        <v>42.005200000000002</v>
      </c>
      <c r="N226" s="8">
        <v>52.391599999999997</v>
      </c>
      <c r="O226" s="8">
        <v>16.028500000000001</v>
      </c>
      <c r="P226" s="8">
        <v>15.4095</v>
      </c>
      <c r="Q226" s="8">
        <v>14.6419</v>
      </c>
      <c r="R226" s="8">
        <v>13.2349</v>
      </c>
      <c r="S226" s="8">
        <v>12.306699999999999</v>
      </c>
      <c r="T226" s="8">
        <v>12.198499999999999</v>
      </c>
      <c r="U226" s="8">
        <v>41.632300000000001</v>
      </c>
      <c r="V226" s="8">
        <v>59.070900000000002</v>
      </c>
      <c r="W226" s="8">
        <v>13.1396</v>
      </c>
      <c r="X226" s="8">
        <v>6616</v>
      </c>
      <c r="Y226" s="24">
        <v>7968</v>
      </c>
      <c r="Z226" s="8">
        <v>7968</v>
      </c>
    </row>
    <row r="227" spans="1:26" x14ac:dyDescent="0.25">
      <c r="B227" s="23" t="s">
        <v>76</v>
      </c>
      <c r="C227" s="8">
        <v>25.1374</v>
      </c>
      <c r="D227" s="8">
        <v>27.763999999999999</v>
      </c>
      <c r="E227" s="8">
        <v>30.9541</v>
      </c>
      <c r="F227" s="8">
        <v>40.618299999999998</v>
      </c>
      <c r="G227" s="8">
        <v>44.8078</v>
      </c>
      <c r="H227" s="8">
        <v>45.642600000000002</v>
      </c>
      <c r="I227" s="8">
        <v>139.48599999999999</v>
      </c>
      <c r="J227" s="8">
        <v>129.107</v>
      </c>
      <c r="K227" s="8">
        <v>63.953000000000003</v>
      </c>
      <c r="L227" s="8">
        <v>43.42</v>
      </c>
      <c r="M227" s="8">
        <v>39.698900000000002</v>
      </c>
      <c r="N227" s="8">
        <v>50.805</v>
      </c>
      <c r="O227" s="8">
        <v>16.1084</v>
      </c>
      <c r="P227" s="8">
        <v>15.408200000000001</v>
      </c>
      <c r="Q227" s="8">
        <v>14.572900000000001</v>
      </c>
      <c r="R227" s="8">
        <v>13.321899999999999</v>
      </c>
      <c r="S227" s="8">
        <v>12.301299999999999</v>
      </c>
      <c r="T227" s="8">
        <v>12.188700000000001</v>
      </c>
      <c r="U227" s="8">
        <v>41.405200000000001</v>
      </c>
      <c r="V227" s="8">
        <v>57.365099999999998</v>
      </c>
      <c r="W227" s="8">
        <v>13.145200000000001</v>
      </c>
      <c r="X227" s="8">
        <v>6697</v>
      </c>
      <c r="Y227" s="25">
        <v>7965</v>
      </c>
      <c r="Z227" s="8">
        <v>7965</v>
      </c>
    </row>
    <row r="228" spans="1:26" x14ac:dyDescent="0.25">
      <c r="B228" s="23" t="s">
        <v>77</v>
      </c>
      <c r="C228" s="8">
        <v>25.055599999999998</v>
      </c>
      <c r="D228" s="8">
        <v>27.865400000000001</v>
      </c>
      <c r="E228" s="8">
        <v>31.361599999999999</v>
      </c>
      <c r="F228" s="8">
        <v>39.953299999999999</v>
      </c>
      <c r="G228" s="8">
        <v>44.883699999999997</v>
      </c>
      <c r="H228" s="8">
        <v>45.496899999999997</v>
      </c>
      <c r="I228" s="8">
        <v>141.58500000000001</v>
      </c>
      <c r="J228" s="8">
        <v>125.78100000000001</v>
      </c>
      <c r="K228" s="8">
        <v>62.259</v>
      </c>
      <c r="L228" s="8">
        <v>43.180399999999999</v>
      </c>
      <c r="M228" s="8">
        <v>36.608199999999997</v>
      </c>
      <c r="N228" s="8">
        <v>48.613799999999998</v>
      </c>
      <c r="O228" s="8">
        <v>16.1282</v>
      </c>
      <c r="P228" s="8">
        <v>15.3972</v>
      </c>
      <c r="Q228" s="8">
        <v>14.4975</v>
      </c>
      <c r="R228" s="8">
        <v>13.3971</v>
      </c>
      <c r="S228" s="8">
        <v>12.3188</v>
      </c>
      <c r="T228" s="8">
        <v>12.161099999999999</v>
      </c>
      <c r="U228" s="8">
        <v>41.339799999999997</v>
      </c>
      <c r="V228" s="8">
        <v>55.490900000000003</v>
      </c>
      <c r="W228" s="8">
        <v>13.147</v>
      </c>
      <c r="X228" s="8">
        <v>6766</v>
      </c>
      <c r="Y228" s="24">
        <v>7964</v>
      </c>
      <c r="Z228" s="8">
        <v>7964</v>
      </c>
    </row>
    <row r="229" spans="1:26" x14ac:dyDescent="0.25">
      <c r="B229" s="23" t="s">
        <v>78</v>
      </c>
      <c r="C229" s="8">
        <v>23.759399999999999</v>
      </c>
      <c r="D229" s="8">
        <v>27.999500000000001</v>
      </c>
      <c r="E229" s="8">
        <v>31.7501</v>
      </c>
      <c r="F229" s="8">
        <v>39.570799999999998</v>
      </c>
      <c r="G229" s="8">
        <v>45.666400000000003</v>
      </c>
      <c r="H229" s="8">
        <v>45.145499999999998</v>
      </c>
      <c r="I229" s="8">
        <v>145.14699999999999</v>
      </c>
      <c r="J229" s="8">
        <v>118.706</v>
      </c>
      <c r="K229" s="8">
        <v>60.6053</v>
      </c>
      <c r="L229" s="8">
        <v>44.020499999999998</v>
      </c>
      <c r="M229" s="8">
        <v>33.76</v>
      </c>
      <c r="N229" s="8">
        <v>47.520899999999997</v>
      </c>
      <c r="O229" s="8">
        <v>16.107500000000002</v>
      </c>
      <c r="P229" s="8">
        <v>15.3719</v>
      </c>
      <c r="Q229" s="8">
        <v>14.4398</v>
      </c>
      <c r="R229" s="8">
        <v>13.459099999999999</v>
      </c>
      <c r="S229" s="8">
        <v>12.294600000000001</v>
      </c>
      <c r="T229" s="8">
        <v>12.155099999999999</v>
      </c>
      <c r="U229" s="8">
        <v>41.351799999999997</v>
      </c>
      <c r="V229" s="8">
        <v>53.881999999999998</v>
      </c>
      <c r="W229" s="8">
        <v>13.140599999999999</v>
      </c>
      <c r="X229" s="8">
        <v>6834</v>
      </c>
      <c r="Y229" s="24">
        <v>7967</v>
      </c>
      <c r="Z229" s="8">
        <v>7967</v>
      </c>
    </row>
    <row r="230" spans="1:26" x14ac:dyDescent="0.25">
      <c r="B230" s="23" t="s">
        <v>79</v>
      </c>
      <c r="C230" s="8">
        <v>23.518999999999998</v>
      </c>
      <c r="D230" s="8">
        <v>28.031700000000001</v>
      </c>
      <c r="E230" s="8">
        <v>32.200600000000001</v>
      </c>
      <c r="F230" s="8">
        <v>39.276400000000002</v>
      </c>
      <c r="G230" s="8">
        <v>45.689399999999999</v>
      </c>
      <c r="H230" s="8">
        <v>45.117899999999999</v>
      </c>
      <c r="I230" s="8">
        <v>146.59899999999999</v>
      </c>
      <c r="J230" s="8">
        <v>110.253</v>
      </c>
      <c r="K230" s="8">
        <v>59.038699999999999</v>
      </c>
      <c r="L230" s="8">
        <v>45.474400000000003</v>
      </c>
      <c r="M230" s="8">
        <v>31.036000000000001</v>
      </c>
      <c r="N230" s="8">
        <v>44.391599999999997</v>
      </c>
      <c r="O230" s="8">
        <v>16.015899999999998</v>
      </c>
      <c r="P230" s="8">
        <v>15.3287</v>
      </c>
      <c r="Q230" s="8">
        <v>14.4155</v>
      </c>
      <c r="R230" s="8">
        <v>13.5303</v>
      </c>
      <c r="S230" s="8">
        <v>12.3462</v>
      </c>
      <c r="T230" s="8">
        <v>12.150600000000001</v>
      </c>
      <c r="U230" s="8">
        <v>41.282800000000002</v>
      </c>
      <c r="V230" s="8">
        <v>51.661900000000003</v>
      </c>
      <c r="W230" s="8">
        <v>13.157400000000001</v>
      </c>
      <c r="X230" s="8">
        <v>6932</v>
      </c>
      <c r="Y230" s="25">
        <v>7961</v>
      </c>
      <c r="Z230" s="8">
        <v>7961</v>
      </c>
    </row>
    <row r="231" spans="1:26" x14ac:dyDescent="0.25">
      <c r="A231" s="7" t="s">
        <v>30</v>
      </c>
      <c r="B231" s="21">
        <v>42727.125</v>
      </c>
      <c r="C231" s="8">
        <v>31.700399999999998</v>
      </c>
      <c r="D231" s="8">
        <v>29.433700000000002</v>
      </c>
      <c r="E231" s="8">
        <v>28.986699999999999</v>
      </c>
      <c r="F231" s="8">
        <v>31.4725</v>
      </c>
      <c r="G231" s="8">
        <v>32.778199999999998</v>
      </c>
      <c r="H231" s="8">
        <v>33.545000000000002</v>
      </c>
      <c r="I231" s="8">
        <v>119.649</v>
      </c>
      <c r="J231" s="8">
        <v>98.889899999999997</v>
      </c>
      <c r="K231" s="8">
        <v>81.573800000000006</v>
      </c>
      <c r="L231" s="8">
        <v>70.544300000000007</v>
      </c>
      <c r="M231" s="8">
        <v>62.962800000000001</v>
      </c>
      <c r="N231" s="8">
        <v>70.008499999999998</v>
      </c>
      <c r="O231" s="8">
        <v>15.759399999999999</v>
      </c>
      <c r="P231" s="8">
        <v>14.874700000000001</v>
      </c>
      <c r="Q231" s="8">
        <v>14.1256</v>
      </c>
      <c r="R231" s="8">
        <v>13.585900000000001</v>
      </c>
      <c r="S231" s="8">
        <v>13.1477</v>
      </c>
      <c r="T231" s="8">
        <v>13.131500000000001</v>
      </c>
      <c r="U231" s="8">
        <v>32.010399999999997</v>
      </c>
      <c r="V231" s="8">
        <v>73.430999999999997</v>
      </c>
      <c r="W231" s="8">
        <v>13.5654</v>
      </c>
      <c r="X231" s="8">
        <v>2131</v>
      </c>
      <c r="Y231" s="24">
        <v>2854</v>
      </c>
      <c r="Z231" s="8">
        <v>2854</v>
      </c>
    </row>
    <row r="232" spans="1:26" x14ac:dyDescent="0.25">
      <c r="B232" s="22" t="s">
        <v>69</v>
      </c>
      <c r="C232" s="8">
        <v>25.266999999999999</v>
      </c>
      <c r="D232" s="8">
        <v>34.136200000000002</v>
      </c>
      <c r="E232" s="8">
        <v>30.891200000000001</v>
      </c>
      <c r="F232" s="8">
        <v>30.5138</v>
      </c>
      <c r="G232" s="8">
        <v>30.505800000000001</v>
      </c>
      <c r="H232" s="8">
        <v>32.874200000000002</v>
      </c>
      <c r="I232" s="8">
        <v>88.1828</v>
      </c>
      <c r="J232" s="8">
        <v>98.417900000000003</v>
      </c>
      <c r="K232" s="8">
        <v>92.202500000000001</v>
      </c>
      <c r="L232" s="8">
        <v>89.2637</v>
      </c>
      <c r="M232" s="8">
        <v>72.089200000000005</v>
      </c>
      <c r="N232" s="8">
        <v>59.683399999999999</v>
      </c>
      <c r="O232" s="8">
        <v>14.900399999999999</v>
      </c>
      <c r="P232" s="8">
        <v>14.308299999999999</v>
      </c>
      <c r="Q232" s="8">
        <v>13.9617</v>
      </c>
      <c r="R232" s="8">
        <v>13.875</v>
      </c>
      <c r="S232" s="8">
        <v>13.726100000000001</v>
      </c>
      <c r="T232" s="8">
        <v>13.1706</v>
      </c>
      <c r="U232" s="8">
        <v>31.4297</v>
      </c>
      <c r="V232" s="8">
        <v>77.092299999999994</v>
      </c>
      <c r="W232" s="8">
        <v>13.699</v>
      </c>
      <c r="X232" s="8">
        <v>2108</v>
      </c>
      <c r="Y232" s="24">
        <v>2876</v>
      </c>
      <c r="Z232" s="8">
        <v>2876</v>
      </c>
    </row>
    <row r="233" spans="1:26" x14ac:dyDescent="0.25">
      <c r="B233" s="23" t="s">
        <v>70</v>
      </c>
      <c r="C233" s="8">
        <v>24.6175</v>
      </c>
      <c r="D233" s="8">
        <v>32.685699999999997</v>
      </c>
      <c r="E233" s="8">
        <v>31.378799999999998</v>
      </c>
      <c r="F233" s="8">
        <v>29.8443</v>
      </c>
      <c r="G233" s="8">
        <v>30.538699999999999</v>
      </c>
      <c r="H233" s="8">
        <v>32.626199999999997</v>
      </c>
      <c r="I233" s="8">
        <v>88.507800000000003</v>
      </c>
      <c r="J233" s="8">
        <v>104.521</v>
      </c>
      <c r="K233" s="8">
        <v>90.148700000000005</v>
      </c>
      <c r="L233" s="8">
        <v>89.277299999999997</v>
      </c>
      <c r="M233" s="8">
        <v>71.628</v>
      </c>
      <c r="N233" s="8">
        <v>63.1554</v>
      </c>
      <c r="O233" s="8">
        <v>14.948600000000001</v>
      </c>
      <c r="P233" s="8">
        <v>14.3888</v>
      </c>
      <c r="Q233" s="8">
        <v>13.9854</v>
      </c>
      <c r="R233" s="8">
        <v>13.822900000000001</v>
      </c>
      <c r="S233" s="8">
        <v>13.680400000000001</v>
      </c>
      <c r="T233" s="8">
        <v>13.175000000000001</v>
      </c>
      <c r="U233" s="8">
        <v>31.183</v>
      </c>
      <c r="V233" s="8">
        <v>78.270200000000003</v>
      </c>
      <c r="W233" s="8">
        <v>13.690200000000001</v>
      </c>
      <c r="X233" s="8">
        <v>2073</v>
      </c>
      <c r="Y233" s="24">
        <v>2877</v>
      </c>
      <c r="Z233" s="8">
        <v>2877</v>
      </c>
    </row>
    <row r="234" spans="1:26" x14ac:dyDescent="0.25">
      <c r="B234" s="23" t="s">
        <v>71</v>
      </c>
      <c r="C234" s="8">
        <v>25.379300000000001</v>
      </c>
      <c r="D234" s="8">
        <v>31.002400000000002</v>
      </c>
      <c r="E234" s="8">
        <v>30.954599999999999</v>
      </c>
      <c r="F234" s="8">
        <v>30.344200000000001</v>
      </c>
      <c r="G234" s="8">
        <v>30.822199999999999</v>
      </c>
      <c r="H234" s="8">
        <v>32.664499999999997</v>
      </c>
      <c r="I234" s="8">
        <v>84.392700000000005</v>
      </c>
      <c r="J234" s="8">
        <v>106.092</v>
      </c>
      <c r="K234" s="8">
        <v>87.961500000000001</v>
      </c>
      <c r="L234" s="8">
        <v>86.180300000000003</v>
      </c>
      <c r="M234" s="8">
        <v>70.771000000000001</v>
      </c>
      <c r="N234" s="8">
        <v>65.013999999999996</v>
      </c>
      <c r="O234" s="8">
        <v>14.996700000000001</v>
      </c>
      <c r="P234" s="8">
        <v>14.396599999999999</v>
      </c>
      <c r="Q234" s="8">
        <v>14.0038</v>
      </c>
      <c r="R234" s="8">
        <v>13.801500000000001</v>
      </c>
      <c r="S234" s="8">
        <v>13.6043</v>
      </c>
      <c r="T234" s="8">
        <v>13.1683</v>
      </c>
      <c r="U234" s="8">
        <v>31.211300000000001</v>
      </c>
      <c r="V234" s="8">
        <v>77.696600000000004</v>
      </c>
      <c r="W234" s="8">
        <v>13.667899999999999</v>
      </c>
      <c r="X234" s="8">
        <v>2092</v>
      </c>
      <c r="Y234" s="24">
        <v>2869</v>
      </c>
      <c r="Z234" s="8">
        <v>2869</v>
      </c>
    </row>
    <row r="235" spans="1:26" x14ac:dyDescent="0.25">
      <c r="B235" s="23" t="s">
        <v>72</v>
      </c>
      <c r="C235" s="8">
        <v>26.578199999999999</v>
      </c>
      <c r="D235" s="8">
        <v>30.3522</v>
      </c>
      <c r="E235" s="8">
        <v>30.738600000000002</v>
      </c>
      <c r="F235" s="8">
        <v>30.289300000000001</v>
      </c>
      <c r="G235" s="8">
        <v>31.415900000000001</v>
      </c>
      <c r="H235" s="8">
        <v>33.141199999999998</v>
      </c>
      <c r="I235" s="8">
        <v>93.650400000000005</v>
      </c>
      <c r="J235" s="8">
        <v>102.899</v>
      </c>
      <c r="K235" s="8">
        <v>87.096000000000004</v>
      </c>
      <c r="L235" s="8">
        <v>79.870900000000006</v>
      </c>
      <c r="M235" s="8">
        <v>68.7971</v>
      </c>
      <c r="N235" s="8">
        <v>68.065799999999996</v>
      </c>
      <c r="O235" s="8">
        <v>15.1464</v>
      </c>
      <c r="P235" s="8">
        <v>14.4726</v>
      </c>
      <c r="Q235" s="8">
        <v>14.0144</v>
      </c>
      <c r="R235" s="8">
        <v>13.773899999999999</v>
      </c>
      <c r="S235" s="8">
        <v>13.491199999999999</v>
      </c>
      <c r="T235" s="8">
        <v>13.154299999999999</v>
      </c>
      <c r="U235" s="8">
        <v>31.4635</v>
      </c>
      <c r="V235" s="8">
        <v>76.752399999999994</v>
      </c>
      <c r="W235" s="8">
        <v>13.6418</v>
      </c>
      <c r="X235" s="8">
        <v>2091</v>
      </c>
      <c r="Y235" s="24">
        <v>2869</v>
      </c>
      <c r="Z235" s="8">
        <v>2869</v>
      </c>
    </row>
    <row r="236" spans="1:26" x14ac:dyDescent="0.25">
      <c r="B236" s="23" t="s">
        <v>73</v>
      </c>
      <c r="C236" s="8">
        <v>31.174499999999998</v>
      </c>
      <c r="D236" s="8">
        <v>29.512599999999999</v>
      </c>
      <c r="E236" s="8">
        <v>29.721299999999999</v>
      </c>
      <c r="F236" s="8">
        <v>31.2773</v>
      </c>
      <c r="G236" s="8">
        <v>32.408999999999999</v>
      </c>
      <c r="H236" s="8">
        <v>33.415599999999998</v>
      </c>
      <c r="I236" s="8">
        <v>109.702</v>
      </c>
      <c r="J236" s="8">
        <v>96.161900000000003</v>
      </c>
      <c r="K236" s="8">
        <v>82.61</v>
      </c>
      <c r="L236" s="8">
        <v>72.005399999999995</v>
      </c>
      <c r="M236" s="8">
        <v>64.357100000000003</v>
      </c>
      <c r="N236" s="8">
        <v>70.640900000000002</v>
      </c>
      <c r="O236" s="8">
        <v>15.478400000000001</v>
      </c>
      <c r="P236" s="8">
        <v>14.708600000000001</v>
      </c>
      <c r="Q236" s="8">
        <v>14.0448</v>
      </c>
      <c r="R236" s="8">
        <v>13.6692</v>
      </c>
      <c r="S236" s="8">
        <v>13.239100000000001</v>
      </c>
      <c r="T236" s="8">
        <v>13.1379</v>
      </c>
      <c r="U236" s="8">
        <v>31.925899999999999</v>
      </c>
      <c r="V236" s="8">
        <v>74.015900000000002</v>
      </c>
      <c r="W236" s="8">
        <v>13.5784</v>
      </c>
      <c r="X236" s="8">
        <v>2108</v>
      </c>
      <c r="Y236" s="24">
        <v>2857</v>
      </c>
      <c r="Z236" s="8">
        <v>2857</v>
      </c>
    </row>
    <row r="237" spans="1:26" x14ac:dyDescent="0.25">
      <c r="B237" s="22" t="s">
        <v>74</v>
      </c>
      <c r="C237" s="8">
        <v>27.714400000000001</v>
      </c>
      <c r="D237" s="8">
        <v>29.931899999999999</v>
      </c>
      <c r="E237" s="8">
        <v>28.9102</v>
      </c>
      <c r="F237" s="8">
        <v>32.526600000000002</v>
      </c>
      <c r="G237" s="8">
        <v>32.785699999999999</v>
      </c>
      <c r="H237" s="8">
        <v>34.2074</v>
      </c>
      <c r="I237" s="8">
        <v>123.446</v>
      </c>
      <c r="J237" s="8">
        <v>99.858099999999993</v>
      </c>
      <c r="K237" s="8">
        <v>82.607299999999995</v>
      </c>
      <c r="L237" s="8">
        <v>71.0381</v>
      </c>
      <c r="M237" s="8">
        <v>61.909500000000001</v>
      </c>
      <c r="N237" s="8">
        <v>68.678700000000006</v>
      </c>
      <c r="O237" s="8">
        <v>16.009799999999998</v>
      </c>
      <c r="P237" s="8">
        <v>15.029299999999999</v>
      </c>
      <c r="Q237" s="8">
        <v>14.1905</v>
      </c>
      <c r="R237" s="8">
        <v>13.481299999999999</v>
      </c>
      <c r="S237" s="8">
        <v>13.064</v>
      </c>
      <c r="T237" s="8">
        <v>13.0435</v>
      </c>
      <c r="U237" s="8">
        <v>32.422400000000003</v>
      </c>
      <c r="V237" s="8">
        <v>73.120999999999995</v>
      </c>
      <c r="W237" s="8">
        <v>13.5212</v>
      </c>
      <c r="X237" s="8">
        <v>2141</v>
      </c>
      <c r="Y237" s="24">
        <v>2848</v>
      </c>
      <c r="Z237" s="8">
        <v>2848</v>
      </c>
    </row>
    <row r="238" spans="1:26" x14ac:dyDescent="0.25">
      <c r="B238" s="23" t="s">
        <v>75</v>
      </c>
      <c r="C238" s="8">
        <v>27.965499999999999</v>
      </c>
      <c r="D238" s="8">
        <v>28.666799999999999</v>
      </c>
      <c r="E238" s="8">
        <v>29.379799999999999</v>
      </c>
      <c r="F238" s="8">
        <v>32.813099999999999</v>
      </c>
      <c r="G238" s="8">
        <v>33.059100000000001</v>
      </c>
      <c r="H238" s="8">
        <v>34.962499999999999</v>
      </c>
      <c r="I238" s="8">
        <v>125.35599999999999</v>
      </c>
      <c r="J238" s="8">
        <v>99.208600000000004</v>
      </c>
      <c r="K238" s="8">
        <v>84.092699999999994</v>
      </c>
      <c r="L238" s="8">
        <v>69.722700000000003</v>
      </c>
      <c r="M238" s="8">
        <v>61.796500000000002</v>
      </c>
      <c r="N238" s="8">
        <v>67.430499999999995</v>
      </c>
      <c r="O238" s="8">
        <v>15.940300000000001</v>
      </c>
      <c r="P238" s="8">
        <v>15.170199999999999</v>
      </c>
      <c r="Q238" s="8">
        <v>14.257999999999999</v>
      </c>
      <c r="R238" s="8">
        <v>13.394399999999999</v>
      </c>
      <c r="S238" s="8">
        <v>12.9777</v>
      </c>
      <c r="T238" s="8">
        <v>12.955</v>
      </c>
      <c r="U238" s="8">
        <v>32.856400000000001</v>
      </c>
      <c r="V238" s="8">
        <v>72.194000000000003</v>
      </c>
      <c r="W238" s="8">
        <v>13.4495</v>
      </c>
      <c r="X238" s="8">
        <v>2129</v>
      </c>
      <c r="Y238" s="24">
        <v>2813</v>
      </c>
      <c r="Z238" s="8">
        <v>2813</v>
      </c>
    </row>
    <row r="239" spans="1:26" x14ac:dyDescent="0.25">
      <c r="B239" s="23" t="s">
        <v>76</v>
      </c>
      <c r="C239" s="8">
        <v>26.960699999999999</v>
      </c>
      <c r="D239" s="8">
        <v>28.0731</v>
      </c>
      <c r="E239" s="8">
        <v>30.124500000000001</v>
      </c>
      <c r="F239" s="8">
        <v>33.4101</v>
      </c>
      <c r="G239" s="8">
        <v>34.004199999999997</v>
      </c>
      <c r="H239" s="8">
        <v>35.088299999999997</v>
      </c>
      <c r="I239" s="8">
        <v>128.142</v>
      </c>
      <c r="J239" s="8">
        <v>100.70699999999999</v>
      </c>
      <c r="K239" s="8">
        <v>90.0959</v>
      </c>
      <c r="L239" s="8">
        <v>65.249099999999999</v>
      </c>
      <c r="M239" s="8">
        <v>62.333799999999997</v>
      </c>
      <c r="N239" s="8">
        <v>66.037300000000002</v>
      </c>
      <c r="O239" s="8">
        <v>15.9282</v>
      </c>
      <c r="P239" s="8">
        <v>15.1937</v>
      </c>
      <c r="Q239" s="8">
        <v>14.3979</v>
      </c>
      <c r="R239" s="8">
        <v>13.3024</v>
      </c>
      <c r="S239" s="8">
        <v>12.9003</v>
      </c>
      <c r="T239" s="8">
        <v>12.8407</v>
      </c>
      <c r="U239" s="8">
        <v>33.403199999999998</v>
      </c>
      <c r="V239" s="8">
        <v>71.837900000000005</v>
      </c>
      <c r="W239" s="8">
        <v>13.3855</v>
      </c>
      <c r="X239" s="8">
        <v>2108</v>
      </c>
      <c r="Y239" s="25">
        <v>2793</v>
      </c>
      <c r="Z239" s="8">
        <v>2793</v>
      </c>
    </row>
    <row r="240" spans="1:26" x14ac:dyDescent="0.25">
      <c r="B240" s="23" t="s">
        <v>77</v>
      </c>
      <c r="C240" s="8">
        <v>24.931999999999999</v>
      </c>
      <c r="D240" s="8">
        <v>28.032499999999999</v>
      </c>
      <c r="E240" s="8">
        <v>30.301600000000001</v>
      </c>
      <c r="F240" s="8">
        <v>34.4116</v>
      </c>
      <c r="G240" s="8">
        <v>34.579099999999997</v>
      </c>
      <c r="H240" s="8">
        <v>35.6158</v>
      </c>
      <c r="I240" s="8">
        <v>138.435</v>
      </c>
      <c r="J240" s="8">
        <v>97.042299999999997</v>
      </c>
      <c r="K240" s="8">
        <v>95.813599999999994</v>
      </c>
      <c r="L240" s="8">
        <v>62.655200000000001</v>
      </c>
      <c r="M240" s="8">
        <v>62.137</v>
      </c>
      <c r="N240" s="8">
        <v>64.464200000000005</v>
      </c>
      <c r="O240" s="8">
        <v>15.9992</v>
      </c>
      <c r="P240" s="8">
        <v>15.1957</v>
      </c>
      <c r="Q240" s="8">
        <v>14.566700000000001</v>
      </c>
      <c r="R240" s="8">
        <v>13.227600000000001</v>
      </c>
      <c r="S240" s="8">
        <v>12.8391</v>
      </c>
      <c r="T240" s="8">
        <v>12.6976</v>
      </c>
      <c r="U240" s="8">
        <v>34.062600000000003</v>
      </c>
      <c r="V240" s="8">
        <v>71.483900000000006</v>
      </c>
      <c r="W240" s="8">
        <v>13.3279</v>
      </c>
      <c r="X240" s="8">
        <v>2076</v>
      </c>
      <c r="Y240" s="24">
        <v>2774</v>
      </c>
      <c r="Z240" s="8">
        <v>2774</v>
      </c>
    </row>
    <row r="241" spans="2:26" x14ac:dyDescent="0.25">
      <c r="B241" s="23" t="s">
        <v>78</v>
      </c>
      <c r="C241" s="8">
        <v>25.161999999999999</v>
      </c>
      <c r="D241" s="8">
        <v>27.937999999999999</v>
      </c>
      <c r="E241" s="8">
        <v>30.652000000000001</v>
      </c>
      <c r="F241" s="8">
        <v>34.742899999999999</v>
      </c>
      <c r="G241" s="8">
        <v>35.363</v>
      </c>
      <c r="H241" s="8">
        <v>35.479300000000002</v>
      </c>
      <c r="I241" s="8">
        <v>142.42599999999999</v>
      </c>
      <c r="J241" s="8">
        <v>103.649</v>
      </c>
      <c r="K241" s="8">
        <v>94.950500000000005</v>
      </c>
      <c r="L241" s="8">
        <v>65.130099999999999</v>
      </c>
      <c r="M241" s="8">
        <v>62.462600000000002</v>
      </c>
      <c r="N241" s="8">
        <v>62.283700000000003</v>
      </c>
      <c r="O241" s="8">
        <v>15.9703</v>
      </c>
      <c r="P241" s="8">
        <v>15.293799999999999</v>
      </c>
      <c r="Q241" s="8">
        <v>14.665900000000001</v>
      </c>
      <c r="R241" s="8">
        <v>13.3171</v>
      </c>
      <c r="S241" s="8">
        <v>12.7355</v>
      </c>
      <c r="T241" s="8">
        <v>12.562099999999999</v>
      </c>
      <c r="U241" s="8">
        <v>34.390700000000002</v>
      </c>
      <c r="V241" s="8">
        <v>71.769000000000005</v>
      </c>
      <c r="W241" s="8">
        <v>13.294</v>
      </c>
      <c r="X241" s="8">
        <v>2073</v>
      </c>
      <c r="Y241" s="24">
        <v>2765</v>
      </c>
      <c r="Z241" s="8">
        <v>2765</v>
      </c>
    </row>
    <row r="242" spans="2:26" x14ac:dyDescent="0.25">
      <c r="B242" s="23" t="s">
        <v>79</v>
      </c>
      <c r="C242" s="8">
        <v>25.776700000000002</v>
      </c>
      <c r="D242" s="8">
        <v>26.874600000000001</v>
      </c>
      <c r="E242" s="8">
        <v>30.6402</v>
      </c>
      <c r="F242" s="8">
        <v>34.828800000000001</v>
      </c>
      <c r="G242" s="8">
        <v>35.4328</v>
      </c>
      <c r="H242" s="8">
        <v>34.956499999999998</v>
      </c>
      <c r="I242" s="8">
        <v>142.70699999999999</v>
      </c>
      <c r="J242" s="8">
        <v>111.39700000000001</v>
      </c>
      <c r="K242" s="8">
        <v>91.903099999999995</v>
      </c>
      <c r="L242" s="8">
        <v>71.117099999999994</v>
      </c>
      <c r="M242" s="8">
        <v>62.312399999999997</v>
      </c>
      <c r="N242" s="8">
        <v>59.607999999999997</v>
      </c>
      <c r="O242" s="8">
        <v>15.881399999999999</v>
      </c>
      <c r="P242" s="8">
        <v>15.415100000000001</v>
      </c>
      <c r="Q242" s="8">
        <v>14.7471</v>
      </c>
      <c r="R242" s="8">
        <v>13.5137</v>
      </c>
      <c r="S242" s="8">
        <v>12.696099999999999</v>
      </c>
      <c r="T242" s="8">
        <v>12.484299999999999</v>
      </c>
      <c r="U242" s="8">
        <v>34.189799999999998</v>
      </c>
      <c r="V242" s="8">
        <v>72.879900000000006</v>
      </c>
      <c r="W242" s="8">
        <v>13.3474</v>
      </c>
      <c r="X242" s="8">
        <v>2089</v>
      </c>
      <c r="Y242" s="25">
        <v>2804</v>
      </c>
      <c r="Z242" s="8">
        <v>2804</v>
      </c>
    </row>
    <row r="244" spans="2:26" ht="15.75" x14ac:dyDescent="0.25">
      <c r="C244" s="1">
        <f>AVERAGE(C3:C243)</f>
        <v>28.440634051724114</v>
      </c>
      <c r="D244" s="1">
        <f t="shared" ref="D244:W244" si="0">AVERAGE(D3:D243)</f>
        <v>32.152438723404245</v>
      </c>
      <c r="E244" s="1">
        <f t="shared" si="0"/>
        <v>33.699333613445361</v>
      </c>
      <c r="F244" s="1">
        <f t="shared" si="0"/>
        <v>35.707654166666671</v>
      </c>
      <c r="G244" s="1">
        <f t="shared" si="0"/>
        <v>36.567175833333323</v>
      </c>
      <c r="H244" s="1">
        <f t="shared" si="0"/>
        <v>36.264017916666667</v>
      </c>
      <c r="I244" s="1">
        <f t="shared" si="0"/>
        <v>84.513353333333328</v>
      </c>
      <c r="J244" s="1">
        <f t="shared" si="0"/>
        <v>69.854213333333334</v>
      </c>
      <c r="K244" s="1">
        <f t="shared" si="0"/>
        <v>58.473242916666663</v>
      </c>
      <c r="L244" s="1">
        <f t="shared" si="0"/>
        <v>50.182031374999994</v>
      </c>
      <c r="M244" s="1">
        <f t="shared" si="0"/>
        <v>42.494057500000004</v>
      </c>
      <c r="N244" s="1">
        <f t="shared" si="0"/>
        <v>36.510649375000035</v>
      </c>
      <c r="O244" s="1">
        <f t="shared" si="0"/>
        <v>13.926811666666667</v>
      </c>
      <c r="P244" s="1">
        <f t="shared" si="0"/>
        <v>13.148001166666665</v>
      </c>
      <c r="Q244" s="1">
        <f t="shared" si="0"/>
        <v>13.221006166666665</v>
      </c>
      <c r="R244" s="1">
        <f t="shared" si="0"/>
        <v>12.905683208333347</v>
      </c>
      <c r="S244" s="1">
        <f t="shared" si="0"/>
        <v>12.341053083333332</v>
      </c>
      <c r="T244" s="1">
        <f t="shared" si="0"/>
        <v>11.883971666666669</v>
      </c>
      <c r="U244" s="1">
        <f t="shared" si="0"/>
        <v>35.78100583333336</v>
      </c>
      <c r="V244" s="1">
        <f t="shared" si="0"/>
        <v>47.692121250000007</v>
      </c>
      <c r="W244" s="1">
        <f t="shared" si="0"/>
        <v>12.649168458333328</v>
      </c>
      <c r="X244" s="5">
        <f>SUM(X3:X243)</f>
        <v>2675663</v>
      </c>
      <c r="Y244" s="5">
        <f t="shared" ref="Y244:Z244" si="1">SUM(Y3:Y243)</f>
        <v>3431060</v>
      </c>
      <c r="Z244" s="5">
        <f t="shared" si="1"/>
        <v>3431060</v>
      </c>
    </row>
    <row r="245" spans="2:26" ht="15.75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2:26" ht="15.75" x14ac:dyDescent="0.25">
      <c r="C246" s="2">
        <f>_xlfn.STDEV.P(C3:C243)</f>
        <v>9.7010943598633332</v>
      </c>
      <c r="D246" s="2">
        <f t="shared" ref="D246:W246" si="2">_xlfn.STDEV.P(D3:D243)</f>
        <v>10.332821216450954</v>
      </c>
      <c r="E246" s="2">
        <f t="shared" si="2"/>
        <v>6.8656157201499726</v>
      </c>
      <c r="F246" s="2">
        <f t="shared" si="2"/>
        <v>5.8814749181419259</v>
      </c>
      <c r="G246" s="2">
        <f t="shared" si="2"/>
        <v>5.789583499203613</v>
      </c>
      <c r="H246" s="2">
        <f t="shared" si="2"/>
        <v>5.4938206629331932</v>
      </c>
      <c r="I246" s="2">
        <f t="shared" si="2"/>
        <v>42.417994731904926</v>
      </c>
      <c r="J246" s="2">
        <f t="shared" si="2"/>
        <v>37.274680766233949</v>
      </c>
      <c r="K246" s="2">
        <f t="shared" si="2"/>
        <v>31.385616183861952</v>
      </c>
      <c r="L246" s="2">
        <f t="shared" si="2"/>
        <v>26.759484700876111</v>
      </c>
      <c r="M246" s="2">
        <f t="shared" si="2"/>
        <v>19.905658640801366</v>
      </c>
      <c r="N246" s="2">
        <f t="shared" si="2"/>
        <v>16.896466469246302</v>
      </c>
      <c r="O246" s="2">
        <f t="shared" si="2"/>
        <v>3.1156807762558869</v>
      </c>
      <c r="P246" s="2">
        <f t="shared" si="2"/>
        <v>2.948828894013888</v>
      </c>
      <c r="Q246" s="2">
        <f t="shared" si="2"/>
        <v>2.1433198979832913</v>
      </c>
      <c r="R246" s="2">
        <f t="shared" si="2"/>
        <v>1.73865283618662</v>
      </c>
      <c r="S246" s="2">
        <f t="shared" si="2"/>
        <v>1.6917687673813921</v>
      </c>
      <c r="T246" s="2">
        <f t="shared" si="2"/>
        <v>1.8481621079434816</v>
      </c>
      <c r="U246" s="2">
        <f t="shared" si="2"/>
        <v>5.0804075950702199</v>
      </c>
      <c r="V246" s="2">
        <f t="shared" si="2"/>
        <v>18.917476291421824</v>
      </c>
      <c r="W246" s="2">
        <f t="shared" si="2"/>
        <v>1.6274798799995003</v>
      </c>
    </row>
    <row r="247" spans="2:26" ht="15.75" x14ac:dyDescent="0.25">
      <c r="C247" s="2">
        <f>SQRT(COUNT(C3:C243))</f>
        <v>15.231546211727817</v>
      </c>
      <c r="D247" s="2">
        <f t="shared" ref="D247:W247" si="3">SQRT(COUNT(D3:D243))</f>
        <v>15.329709716755891</v>
      </c>
      <c r="E247" s="2">
        <f t="shared" si="3"/>
        <v>15.427248620541512</v>
      </c>
      <c r="F247" s="2">
        <f t="shared" si="3"/>
        <v>15.491933384829668</v>
      </c>
      <c r="G247" s="2">
        <f t="shared" si="3"/>
        <v>15.491933384829668</v>
      </c>
      <c r="H247" s="2">
        <f t="shared" si="3"/>
        <v>15.491933384829668</v>
      </c>
      <c r="I247" s="2">
        <f t="shared" si="3"/>
        <v>15.491933384829668</v>
      </c>
      <c r="J247" s="2">
        <f t="shared" si="3"/>
        <v>15.491933384829668</v>
      </c>
      <c r="K247" s="2">
        <f t="shared" si="3"/>
        <v>15.491933384829668</v>
      </c>
      <c r="L247" s="2">
        <f t="shared" si="3"/>
        <v>15.491933384829668</v>
      </c>
      <c r="M247" s="2">
        <f t="shared" si="3"/>
        <v>15.491933384829668</v>
      </c>
      <c r="N247" s="2">
        <f t="shared" si="3"/>
        <v>15.491933384829668</v>
      </c>
      <c r="O247" s="2">
        <f t="shared" si="3"/>
        <v>15.491933384829668</v>
      </c>
      <c r="P247" s="2">
        <f t="shared" si="3"/>
        <v>15.491933384829668</v>
      </c>
      <c r="Q247" s="2">
        <f t="shared" si="3"/>
        <v>15.491933384829668</v>
      </c>
      <c r="R247" s="2">
        <f t="shared" si="3"/>
        <v>15.491933384829668</v>
      </c>
      <c r="S247" s="2">
        <f t="shared" si="3"/>
        <v>15.491933384829668</v>
      </c>
      <c r="T247" s="2">
        <f t="shared" si="3"/>
        <v>15.491933384829668</v>
      </c>
      <c r="U247" s="2">
        <f t="shared" si="3"/>
        <v>15.491933384829668</v>
      </c>
      <c r="V247" s="2">
        <f t="shared" si="3"/>
        <v>15.491933384829668</v>
      </c>
      <c r="W247" s="2">
        <f t="shared" si="3"/>
        <v>15.491933384829668</v>
      </c>
    </row>
    <row r="248" spans="2:26" ht="15.75" x14ac:dyDescent="0.25">
      <c r="C248" s="2">
        <f t="shared" ref="C248" si="4">C246/C247</f>
        <v>0.63690804761461395</v>
      </c>
      <c r="D248" s="2">
        <f t="shared" ref="D248:W248" si="5">D246/D247</f>
        <v>0.6740389353333176</v>
      </c>
      <c r="E248" s="2">
        <f t="shared" si="5"/>
        <v>0.4450317674279487</v>
      </c>
      <c r="F248" s="2">
        <f t="shared" si="5"/>
        <v>0.37964757348500516</v>
      </c>
      <c r="G248" s="2">
        <f t="shared" si="5"/>
        <v>0.37371600789821424</v>
      </c>
      <c r="H248" s="2">
        <f t="shared" si="5"/>
        <v>0.35462459890984077</v>
      </c>
      <c r="I248" s="2">
        <f t="shared" si="5"/>
        <v>2.7380697862696954</v>
      </c>
      <c r="J248" s="2">
        <f t="shared" si="5"/>
        <v>2.4060702973803667</v>
      </c>
      <c r="K248" s="2">
        <f t="shared" si="5"/>
        <v>2.0259328131759218</v>
      </c>
      <c r="L248" s="2">
        <f t="shared" si="5"/>
        <v>1.727317309993089</v>
      </c>
      <c r="M248" s="2">
        <f t="shared" si="5"/>
        <v>1.2849047401852243</v>
      </c>
      <c r="N248" s="2">
        <f t="shared" si="5"/>
        <v>1.0906622207523826</v>
      </c>
      <c r="O248" s="2">
        <f t="shared" si="5"/>
        <v>0.20111632930896078</v>
      </c>
      <c r="P248" s="2">
        <f t="shared" si="5"/>
        <v>0.19034608662218372</v>
      </c>
      <c r="Q248" s="2">
        <f t="shared" si="5"/>
        <v>0.1383507045080711</v>
      </c>
      <c r="R248" s="2">
        <f t="shared" si="5"/>
        <v>0.11222955798978453</v>
      </c>
      <c r="S248" s="2">
        <f t="shared" si="5"/>
        <v>0.10920320436169968</v>
      </c>
      <c r="T248" s="2">
        <f t="shared" si="5"/>
        <v>0.11929835108594497</v>
      </c>
      <c r="U248" s="2">
        <f t="shared" si="5"/>
        <v>0.3279389001275439</v>
      </c>
      <c r="V248" s="2">
        <f t="shared" si="5"/>
        <v>1.2211178438158394</v>
      </c>
      <c r="W248" s="2">
        <f t="shared" si="5"/>
        <v>0.1050533745254285</v>
      </c>
    </row>
  </sheetData>
  <phoneticPr fontId="1" type="noConversion"/>
  <conditionalFormatting sqref="I2:N2">
    <cfRule type="cellIs" dxfId="78" priority="119" operator="greaterThan">
      <formula>208</formula>
    </cfRule>
  </conditionalFormatting>
  <conditionalFormatting sqref="O2:T2">
    <cfRule type="cellIs" dxfId="77" priority="118" operator="greaterThan">
      <formula>208</formula>
    </cfRule>
  </conditionalFormatting>
  <conditionalFormatting sqref="I3:O13">
    <cfRule type="cellIs" dxfId="36" priority="37" operator="greaterThan">
      <formula>208</formula>
    </cfRule>
  </conditionalFormatting>
  <conditionalFormatting sqref="I15:O25">
    <cfRule type="cellIs" dxfId="35" priority="36" operator="greaterThan">
      <formula>208</formula>
    </cfRule>
  </conditionalFormatting>
  <conditionalFormatting sqref="I27:O37">
    <cfRule type="cellIs" dxfId="34" priority="35" operator="greaterThan">
      <formula>208</formula>
    </cfRule>
  </conditionalFormatting>
  <conditionalFormatting sqref="I39:O49">
    <cfRule type="cellIs" dxfId="33" priority="34" operator="greaterThan">
      <formula>208</formula>
    </cfRule>
  </conditionalFormatting>
  <conditionalFormatting sqref="C39:Z50">
    <cfRule type="cellIs" dxfId="32" priority="33" operator="lessThan">
      <formula>0</formula>
    </cfRule>
  </conditionalFormatting>
  <conditionalFormatting sqref="I51:O61">
    <cfRule type="cellIs" dxfId="31" priority="32" operator="greaterThan">
      <formula>208</formula>
    </cfRule>
  </conditionalFormatting>
  <conditionalFormatting sqref="C51:Z62">
    <cfRule type="cellIs" dxfId="30" priority="31" operator="lessThan">
      <formula>0</formula>
    </cfRule>
  </conditionalFormatting>
  <conditionalFormatting sqref="C147:Z158">
    <cfRule type="cellIs" dxfId="29" priority="15" operator="lessThan">
      <formula>0</formula>
    </cfRule>
  </conditionalFormatting>
  <conditionalFormatting sqref="I63:O73">
    <cfRule type="cellIs" dxfId="28" priority="30" operator="greaterThan">
      <formula>208</formula>
    </cfRule>
  </conditionalFormatting>
  <conditionalFormatting sqref="C63:Z74">
    <cfRule type="cellIs" dxfId="27" priority="29" operator="lessThan">
      <formula>0</formula>
    </cfRule>
  </conditionalFormatting>
  <conditionalFormatting sqref="I75:O85">
    <cfRule type="cellIs" dxfId="26" priority="28" operator="greaterThan">
      <formula>208</formula>
    </cfRule>
  </conditionalFormatting>
  <conditionalFormatting sqref="C75:Z86">
    <cfRule type="cellIs" dxfId="25" priority="27" operator="lessThan">
      <formula>0</formula>
    </cfRule>
  </conditionalFormatting>
  <conditionalFormatting sqref="I87:O97">
    <cfRule type="cellIs" dxfId="24" priority="26" operator="greaterThan">
      <formula>208</formula>
    </cfRule>
  </conditionalFormatting>
  <conditionalFormatting sqref="C87:Z98">
    <cfRule type="cellIs" dxfId="23" priority="25" operator="lessThan">
      <formula>0</formula>
    </cfRule>
  </conditionalFormatting>
  <conditionalFormatting sqref="I99:O109">
    <cfRule type="cellIs" dxfId="22" priority="24" operator="greaterThan">
      <formula>208</formula>
    </cfRule>
  </conditionalFormatting>
  <conditionalFormatting sqref="C99:Z110">
    <cfRule type="cellIs" dxfId="21" priority="23" operator="lessThan">
      <formula>0</formula>
    </cfRule>
  </conditionalFormatting>
  <conditionalFormatting sqref="I111:O121">
    <cfRule type="cellIs" dxfId="20" priority="22" operator="greaterThan">
      <formula>208</formula>
    </cfRule>
  </conditionalFormatting>
  <conditionalFormatting sqref="C111:Z122">
    <cfRule type="cellIs" dxfId="19" priority="21" operator="lessThan">
      <formula>0</formula>
    </cfRule>
  </conditionalFormatting>
  <conditionalFormatting sqref="I123:O133">
    <cfRule type="cellIs" dxfId="18" priority="20" operator="greaterThan">
      <formula>208</formula>
    </cfRule>
  </conditionalFormatting>
  <conditionalFormatting sqref="C123:Z134">
    <cfRule type="cellIs" dxfId="17" priority="19" operator="lessThan">
      <formula>0</formula>
    </cfRule>
  </conditionalFormatting>
  <conditionalFormatting sqref="I135:O145">
    <cfRule type="cellIs" dxfId="16" priority="18" operator="greaterThan">
      <formula>208</formula>
    </cfRule>
  </conditionalFormatting>
  <conditionalFormatting sqref="C135:Z146">
    <cfRule type="cellIs" dxfId="15" priority="17" operator="lessThan">
      <formula>0</formula>
    </cfRule>
  </conditionalFormatting>
  <conditionalFormatting sqref="I147:O157">
    <cfRule type="cellIs" dxfId="14" priority="16" operator="greaterThan">
      <formula>208</formula>
    </cfRule>
  </conditionalFormatting>
  <conditionalFormatting sqref="I159:O166 I168:O169">
    <cfRule type="cellIs" dxfId="13" priority="14" operator="greaterThan">
      <formula>208</formula>
    </cfRule>
  </conditionalFormatting>
  <conditionalFormatting sqref="C159:Z166 C168:Z170">
    <cfRule type="cellIs" dxfId="12" priority="13" operator="lessThan">
      <formula>0</formula>
    </cfRule>
  </conditionalFormatting>
  <conditionalFormatting sqref="I171:O178 I180:O181">
    <cfRule type="cellIs" dxfId="11" priority="12" operator="greaterThan">
      <formula>208</formula>
    </cfRule>
  </conditionalFormatting>
  <conditionalFormatting sqref="C171:Z178 C180:Z182">
    <cfRule type="cellIs" dxfId="10" priority="11" operator="lessThan">
      <formula>0</formula>
    </cfRule>
  </conditionalFormatting>
  <conditionalFormatting sqref="I183:O190 I192:O193">
    <cfRule type="cellIs" dxfId="9" priority="10" operator="greaterThan">
      <formula>208</formula>
    </cfRule>
  </conditionalFormatting>
  <conditionalFormatting sqref="C183:Z190 C192:Z194">
    <cfRule type="cellIs" dxfId="8" priority="9" operator="lessThan">
      <formula>0</formula>
    </cfRule>
  </conditionalFormatting>
  <conditionalFormatting sqref="I195:O202 I204:O205">
    <cfRule type="cellIs" dxfId="7" priority="8" operator="greaterThan">
      <formula>208</formula>
    </cfRule>
  </conditionalFormatting>
  <conditionalFormatting sqref="C195:Z202 C204:Z206">
    <cfRule type="cellIs" dxfId="6" priority="7" operator="lessThan">
      <formula>0</formula>
    </cfRule>
  </conditionalFormatting>
  <conditionalFormatting sqref="I207:O214 I216:O217">
    <cfRule type="cellIs" dxfId="5" priority="6" operator="greaterThan">
      <formula>208</formula>
    </cfRule>
  </conditionalFormatting>
  <conditionalFormatting sqref="C207:Z214 C216:Z218">
    <cfRule type="cellIs" dxfId="4" priority="5" operator="lessThan">
      <formula>0</formula>
    </cfRule>
  </conditionalFormatting>
  <conditionalFormatting sqref="I219:O226 I228:O229">
    <cfRule type="cellIs" dxfId="3" priority="4" operator="greaterThan">
      <formula>208</formula>
    </cfRule>
  </conditionalFormatting>
  <conditionalFormatting sqref="C219:Z226 C228:Z230">
    <cfRule type="cellIs" dxfId="2" priority="3" operator="lessThan">
      <formula>0</formula>
    </cfRule>
  </conditionalFormatting>
  <conditionalFormatting sqref="I231:O238 I240:O241">
    <cfRule type="cellIs" dxfId="1" priority="2" operator="greaterThan">
      <formula>208</formula>
    </cfRule>
  </conditionalFormatting>
  <conditionalFormatting sqref="C231:Z238 C240:Z24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12" zoomScaleNormal="112" workbookViewId="0"/>
  </sheetViews>
  <sheetFormatPr defaultRowHeight="15.75" x14ac:dyDescent="0.25"/>
  <sheetData>
    <row r="1" spans="1:8" x14ac:dyDescent="0.25">
      <c r="A1" s="3" t="s">
        <v>41</v>
      </c>
      <c r="B1" s="2"/>
      <c r="C1" s="2"/>
      <c r="D1" s="2"/>
      <c r="E1" s="4"/>
    </row>
    <row r="2" spans="1:8" x14ac:dyDescent="0.25">
      <c r="A2" s="4" t="s">
        <v>45</v>
      </c>
      <c r="B2" s="2" t="s">
        <v>17</v>
      </c>
      <c r="C2" s="2" t="s">
        <v>18</v>
      </c>
      <c r="D2" s="2" t="s">
        <v>19</v>
      </c>
      <c r="E2" s="2" t="s">
        <v>20</v>
      </c>
    </row>
    <row r="3" spans="1:8" x14ac:dyDescent="0.25">
      <c r="A3" s="4" t="s">
        <v>42</v>
      </c>
      <c r="B3" s="1">
        <v>35.78100583333336</v>
      </c>
      <c r="C3" s="1">
        <v>35.606261946902663</v>
      </c>
      <c r="D3" s="1">
        <v>34.379275490196093</v>
      </c>
      <c r="E3" s="1">
        <v>30.426705902777776</v>
      </c>
      <c r="F3" s="1"/>
      <c r="G3" s="1"/>
      <c r="H3" s="1"/>
    </row>
    <row r="4" spans="1:8" x14ac:dyDescent="0.25">
      <c r="A4" s="4" t="s">
        <v>43</v>
      </c>
      <c r="B4" s="1">
        <v>47.692121250000007</v>
      </c>
      <c r="C4" s="1">
        <v>43.136111946902638</v>
      </c>
      <c r="D4" s="1">
        <v>36.899117647058823</v>
      </c>
      <c r="E4" s="1">
        <v>33.007134722222219</v>
      </c>
      <c r="F4" s="2"/>
      <c r="G4" s="2"/>
      <c r="H4" s="2"/>
    </row>
    <row r="5" spans="1:8" x14ac:dyDescent="0.25">
      <c r="A5" s="4" t="s">
        <v>44</v>
      </c>
      <c r="B5" s="1">
        <v>12.649168458333328</v>
      </c>
      <c r="C5" s="1">
        <v>12.06662491150443</v>
      </c>
      <c r="D5" s="1">
        <v>10.860675784313726</v>
      </c>
      <c r="E5" s="1">
        <v>8.1096596527777773</v>
      </c>
      <c r="F5" s="2"/>
      <c r="G5" s="2"/>
      <c r="H5" s="2"/>
    </row>
    <row r="6" spans="1:8" x14ac:dyDescent="0.25">
      <c r="A6" s="4" t="s">
        <v>46</v>
      </c>
      <c r="B6" s="2"/>
      <c r="C6" s="2"/>
      <c r="D6" s="2"/>
      <c r="E6" s="2"/>
    </row>
    <row r="7" spans="1:8" x14ac:dyDescent="0.25">
      <c r="A7" s="4"/>
      <c r="B7" s="2" t="s">
        <v>17</v>
      </c>
      <c r="C7" s="2" t="s">
        <v>18</v>
      </c>
      <c r="D7" s="2" t="s">
        <v>19</v>
      </c>
      <c r="E7" s="2" t="s">
        <v>20</v>
      </c>
    </row>
    <row r="8" spans="1:8" x14ac:dyDescent="0.25">
      <c r="A8" s="4" t="s">
        <v>42</v>
      </c>
      <c r="B8" s="2">
        <v>0.3279389001275439</v>
      </c>
      <c r="C8" s="2">
        <v>0.18199511121519721</v>
      </c>
      <c r="D8" s="2">
        <v>0.35389887379769147</v>
      </c>
      <c r="E8" s="2">
        <v>0.35573065513455732</v>
      </c>
    </row>
    <row r="9" spans="1:8" x14ac:dyDescent="0.25">
      <c r="A9" s="4" t="s">
        <v>43</v>
      </c>
      <c r="B9" s="2">
        <v>1.2211178438158394</v>
      </c>
      <c r="C9" s="2">
        <v>0.82441172631949533</v>
      </c>
      <c r="D9" s="2">
        <v>1.1227321863359196</v>
      </c>
      <c r="E9" s="2">
        <v>0.72769688109117059</v>
      </c>
    </row>
    <row r="10" spans="1:8" x14ac:dyDescent="0.25">
      <c r="A10" s="4" t="s">
        <v>44</v>
      </c>
      <c r="B10" s="2">
        <v>0.1050533745254285</v>
      </c>
      <c r="C10" s="2">
        <v>6.2948433628065847E-2</v>
      </c>
      <c r="D10" s="2">
        <v>0.15201578398085908</v>
      </c>
      <c r="E10" s="2">
        <v>0.12546762768979244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2022-09-30T12:00:28Z</dcterms:modified>
</cp:coreProperties>
</file>