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5" i="20" l="1"/>
  <c r="E375" i="20"/>
  <c r="F375" i="20"/>
  <c r="G375" i="20"/>
  <c r="H375" i="20"/>
  <c r="I375" i="20"/>
  <c r="J375" i="20"/>
  <c r="K375" i="20"/>
  <c r="L375" i="20"/>
  <c r="M375" i="20"/>
  <c r="N375" i="20"/>
  <c r="O375" i="20"/>
  <c r="P375" i="20"/>
  <c r="Q375" i="20"/>
  <c r="R375" i="20"/>
  <c r="S375" i="20"/>
  <c r="T375" i="20"/>
  <c r="U375" i="20"/>
  <c r="V375" i="20"/>
  <c r="W375" i="20"/>
  <c r="D377" i="20"/>
  <c r="E377" i="20"/>
  <c r="F377" i="20"/>
  <c r="G377" i="20"/>
  <c r="H377" i="20"/>
  <c r="I377" i="20"/>
  <c r="J377" i="20"/>
  <c r="K377" i="20"/>
  <c r="L377" i="20"/>
  <c r="M377" i="20"/>
  <c r="N377" i="20"/>
  <c r="O377" i="20"/>
  <c r="P377" i="20"/>
  <c r="Q377" i="20"/>
  <c r="R377" i="20"/>
  <c r="S377" i="20"/>
  <c r="T377" i="20"/>
  <c r="U377" i="20"/>
  <c r="V377" i="20"/>
  <c r="W377" i="20"/>
  <c r="D378" i="20"/>
  <c r="E378" i="20"/>
  <c r="F378" i="20"/>
  <c r="G378" i="20"/>
  <c r="H378" i="20"/>
  <c r="I378" i="20"/>
  <c r="I379" i="20" s="1"/>
  <c r="J378" i="20"/>
  <c r="K378" i="20"/>
  <c r="L378" i="20"/>
  <c r="M378" i="20"/>
  <c r="N378" i="20"/>
  <c r="O378" i="20"/>
  <c r="P378" i="20"/>
  <c r="Q378" i="20"/>
  <c r="Q379" i="20" s="1"/>
  <c r="R378" i="20"/>
  <c r="S378" i="20"/>
  <c r="T378" i="20"/>
  <c r="U378" i="20"/>
  <c r="V378" i="20"/>
  <c r="V379" i="20" s="1"/>
  <c r="W378" i="20"/>
  <c r="D379" i="20"/>
  <c r="E379" i="20"/>
  <c r="J379" i="20"/>
  <c r="M379" i="20"/>
  <c r="C378" i="20"/>
  <c r="C377" i="20"/>
  <c r="C375" i="20"/>
  <c r="D123" i="15"/>
  <c r="E123" i="15"/>
  <c r="F123" i="15"/>
  <c r="G123" i="15"/>
  <c r="H123" i="15"/>
  <c r="I123" i="15"/>
  <c r="J123" i="15"/>
  <c r="K123" i="15"/>
  <c r="L123" i="15"/>
  <c r="M123" i="15"/>
  <c r="N123" i="15"/>
  <c r="O123" i="15"/>
  <c r="P123" i="15"/>
  <c r="Q123" i="15"/>
  <c r="R123" i="15"/>
  <c r="S123" i="15"/>
  <c r="T123" i="15"/>
  <c r="U123" i="15"/>
  <c r="V123" i="15"/>
  <c r="W123" i="15"/>
  <c r="D125" i="15"/>
  <c r="E125" i="15"/>
  <c r="F125" i="15"/>
  <c r="G125" i="15"/>
  <c r="H125" i="15"/>
  <c r="I125" i="15"/>
  <c r="J125" i="15"/>
  <c r="K125" i="15"/>
  <c r="L125" i="15"/>
  <c r="M125" i="15"/>
  <c r="N125" i="15"/>
  <c r="O125" i="15"/>
  <c r="P125" i="15"/>
  <c r="Q125" i="15"/>
  <c r="R125" i="15"/>
  <c r="R127" i="15" s="1"/>
  <c r="S125" i="15"/>
  <c r="T125" i="15"/>
  <c r="U125" i="15"/>
  <c r="V125" i="15"/>
  <c r="W125" i="15"/>
  <c r="D126" i="15"/>
  <c r="E126" i="15"/>
  <c r="F126" i="15"/>
  <c r="G126" i="15"/>
  <c r="H126" i="15"/>
  <c r="I126" i="15"/>
  <c r="J126" i="15"/>
  <c r="K126" i="15"/>
  <c r="L126" i="15"/>
  <c r="M126" i="15"/>
  <c r="N126" i="15"/>
  <c r="O126" i="15"/>
  <c r="P126" i="15"/>
  <c r="Q126" i="15"/>
  <c r="R126" i="15"/>
  <c r="S126" i="15"/>
  <c r="T126" i="15"/>
  <c r="U126" i="15"/>
  <c r="U127" i="15" s="1"/>
  <c r="V126" i="15"/>
  <c r="V127" i="15" s="1"/>
  <c r="W126" i="15"/>
  <c r="D127" i="15"/>
  <c r="E127" i="15"/>
  <c r="F127" i="15"/>
  <c r="G127" i="15"/>
  <c r="H127" i="15"/>
  <c r="I127" i="15"/>
  <c r="J127" i="15"/>
  <c r="K127" i="15"/>
  <c r="L127" i="15"/>
  <c r="M127" i="15"/>
  <c r="N127" i="15"/>
  <c r="O127" i="15"/>
  <c r="P127" i="15"/>
  <c r="Q127" i="15"/>
  <c r="S127" i="15"/>
  <c r="C126" i="15"/>
  <c r="C125" i="15"/>
  <c r="C123" i="15"/>
  <c r="N379" i="20" l="1"/>
  <c r="P379" i="20"/>
  <c r="L379" i="20"/>
  <c r="H379" i="20"/>
  <c r="O379" i="20"/>
  <c r="K379" i="20"/>
  <c r="G379" i="20"/>
  <c r="F379" i="20"/>
  <c r="R379" i="20"/>
  <c r="U379" i="20"/>
  <c r="W379" i="20"/>
  <c r="T379" i="20"/>
  <c r="S379" i="20"/>
  <c r="W127" i="15"/>
  <c r="T127" i="15"/>
  <c r="D147" i="21"/>
  <c r="E147" i="21"/>
  <c r="F147" i="21"/>
  <c r="G147" i="21"/>
  <c r="H147" i="21"/>
  <c r="I147" i="21"/>
  <c r="J147" i="21"/>
  <c r="K147" i="21"/>
  <c r="L147" i="21"/>
  <c r="M147" i="21"/>
  <c r="N147" i="21"/>
  <c r="O147" i="21"/>
  <c r="P147" i="21"/>
  <c r="Q147" i="21"/>
  <c r="R147" i="21"/>
  <c r="S147" i="21"/>
  <c r="T147" i="21"/>
  <c r="U147" i="21"/>
  <c r="V147" i="21"/>
  <c r="W147" i="21"/>
  <c r="D149" i="21"/>
  <c r="E149" i="21"/>
  <c r="F149" i="21"/>
  <c r="G149" i="21"/>
  <c r="H149" i="21"/>
  <c r="I149" i="21"/>
  <c r="J149" i="21"/>
  <c r="K149" i="21"/>
  <c r="L149" i="21"/>
  <c r="M149" i="21"/>
  <c r="N149" i="21"/>
  <c r="O149" i="21"/>
  <c r="P149" i="21"/>
  <c r="Q149" i="21"/>
  <c r="R149" i="21"/>
  <c r="S149" i="21"/>
  <c r="T149" i="21"/>
  <c r="U149" i="21"/>
  <c r="V149" i="21"/>
  <c r="W149" i="21"/>
  <c r="D150" i="21"/>
  <c r="E150" i="21"/>
  <c r="F150" i="21"/>
  <c r="G150" i="21"/>
  <c r="H150" i="21"/>
  <c r="I150" i="21"/>
  <c r="J150" i="21"/>
  <c r="K150" i="21"/>
  <c r="L150" i="21"/>
  <c r="M150" i="21"/>
  <c r="N150" i="21"/>
  <c r="O150" i="21"/>
  <c r="P150" i="21"/>
  <c r="Q150" i="21"/>
  <c r="R150" i="21"/>
  <c r="S150" i="21"/>
  <c r="T150" i="21"/>
  <c r="U150" i="21"/>
  <c r="V150" i="21"/>
  <c r="W150" i="21"/>
  <c r="D151" i="21"/>
  <c r="E151" i="21"/>
  <c r="F151" i="21"/>
  <c r="G151" i="21"/>
  <c r="H151" i="21"/>
  <c r="I151" i="21"/>
  <c r="J151" i="21"/>
  <c r="K151" i="21"/>
  <c r="L151" i="21"/>
  <c r="M151" i="21"/>
  <c r="N151" i="21"/>
  <c r="O151" i="21"/>
  <c r="P151" i="21"/>
  <c r="Q151" i="21"/>
  <c r="R151" i="21"/>
  <c r="V151" i="21"/>
  <c r="C150" i="21"/>
  <c r="C149" i="21"/>
  <c r="C147" i="21"/>
  <c r="X147" i="21"/>
  <c r="Y147" i="21"/>
  <c r="Z147" i="21"/>
  <c r="S151" i="21" l="1"/>
  <c r="U151" i="21"/>
  <c r="T151" i="21"/>
  <c r="W151" i="21"/>
  <c r="D119" i="22"/>
  <c r="E119" i="22"/>
  <c r="F119" i="22"/>
  <c r="G119" i="22"/>
  <c r="H119" i="22"/>
  <c r="I119" i="22"/>
  <c r="J119" i="22"/>
  <c r="K119" i="22"/>
  <c r="L119" i="22"/>
  <c r="M119" i="22"/>
  <c r="N119" i="22"/>
  <c r="O119" i="22"/>
  <c r="P119" i="22"/>
  <c r="Q119" i="22"/>
  <c r="R119" i="22"/>
  <c r="S119" i="22"/>
  <c r="T119" i="22"/>
  <c r="U119" i="22"/>
  <c r="V119" i="22"/>
  <c r="W119" i="22"/>
  <c r="D121" i="22"/>
  <c r="E121" i="22"/>
  <c r="F121" i="22"/>
  <c r="G121" i="22"/>
  <c r="H121" i="22"/>
  <c r="I121" i="22"/>
  <c r="J121" i="22"/>
  <c r="K121" i="22"/>
  <c r="L121" i="22"/>
  <c r="M121" i="22"/>
  <c r="N121" i="22"/>
  <c r="O121" i="22"/>
  <c r="P121" i="22"/>
  <c r="Q121" i="22"/>
  <c r="R121" i="22"/>
  <c r="S121" i="22"/>
  <c r="T121" i="22"/>
  <c r="U121" i="22"/>
  <c r="V121" i="22"/>
  <c r="W121" i="22"/>
  <c r="D122" i="22"/>
  <c r="D123" i="22" s="1"/>
  <c r="E122" i="22"/>
  <c r="F122" i="22"/>
  <c r="F123" i="22" s="1"/>
  <c r="G122" i="22"/>
  <c r="G123" i="22" s="1"/>
  <c r="H122" i="22"/>
  <c r="I122" i="22"/>
  <c r="J122" i="22"/>
  <c r="J123" i="22" s="1"/>
  <c r="K122" i="22"/>
  <c r="K123" i="22" s="1"/>
  <c r="L122" i="22"/>
  <c r="M122" i="22"/>
  <c r="N122" i="22"/>
  <c r="N123" i="22" s="1"/>
  <c r="O122" i="22"/>
  <c r="O123" i="22" s="1"/>
  <c r="P122" i="22"/>
  <c r="Q122" i="22"/>
  <c r="R122" i="22"/>
  <c r="R123" i="22" s="1"/>
  <c r="S122" i="22"/>
  <c r="S123" i="22" s="1"/>
  <c r="T122" i="22"/>
  <c r="U122" i="22"/>
  <c r="V122" i="22"/>
  <c r="V123" i="22" s="1"/>
  <c r="W122" i="22"/>
  <c r="W123" i="22" s="1"/>
  <c r="E123" i="22"/>
  <c r="I123" i="22"/>
  <c r="M123" i="22"/>
  <c r="Q123" i="22"/>
  <c r="U123" i="22"/>
  <c r="C122" i="22"/>
  <c r="C121" i="22"/>
  <c r="C119" i="22"/>
  <c r="T123" i="22" l="1"/>
  <c r="P123" i="22"/>
  <c r="L123" i="22"/>
  <c r="H123" i="22"/>
  <c r="X375" i="20"/>
  <c r="Y375" i="20"/>
  <c r="Z375" i="20"/>
  <c r="X123" i="15" l="1"/>
  <c r="Y123" i="15"/>
  <c r="Z123" i="15"/>
  <c r="X119" i="22" l="1"/>
  <c r="Y119" i="22"/>
  <c r="Z119" i="22"/>
  <c r="C123" i="22" l="1"/>
  <c r="C151" i="21"/>
  <c r="C127" i="15" l="1"/>
  <c r="C379" i="20"/>
</calcChain>
</file>

<file path=xl/sharedStrings.xml><?xml version="1.0" encoding="utf-8"?>
<sst xmlns="http://schemas.openxmlformats.org/spreadsheetml/2006/main" count="809" uniqueCount="80">
  <si>
    <t>NORU</t>
  </si>
  <si>
    <t>TALIM</t>
  </si>
  <si>
    <t>CIMARON</t>
  </si>
  <si>
    <t>MANGKHUT</t>
  </si>
  <si>
    <t>YUTU</t>
  </si>
  <si>
    <t>WUTIP</t>
  </si>
  <si>
    <t>LEKIMA</t>
  </si>
  <si>
    <t>LINGLING</t>
  </si>
  <si>
    <t>KAMMURI</t>
  </si>
  <si>
    <t>GONI</t>
  </si>
  <si>
    <t>HAGIBIS</t>
  </si>
  <si>
    <t>HALONG</t>
  </si>
  <si>
    <t>JEBI</t>
  </si>
  <si>
    <t>KONG-REY</t>
  </si>
  <si>
    <t>MARIA</t>
  </si>
  <si>
    <t>MAYSAK</t>
  </si>
  <si>
    <t>MERANTI</t>
  </si>
  <si>
    <t>MOLAVE</t>
  </si>
  <si>
    <t>SONGDA</t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</si>
  <si>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</si>
  <si>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</si>
  <si>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</si>
  <si>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</si>
  <si>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JELAWAT</t>
  </si>
  <si>
    <t>SURIGAE</t>
  </si>
  <si>
    <t>SOULIK</t>
  </si>
  <si>
    <t>FAXAI</t>
  </si>
  <si>
    <t>LAN</t>
  </si>
  <si>
    <t>VAMCO</t>
  </si>
  <si>
    <t>LIONROCK</t>
  </si>
  <si>
    <t>TRAMI</t>
  </si>
  <si>
    <t>CHANTHU</t>
  </si>
  <si>
    <t>PHANFONE</t>
  </si>
  <si>
    <t>FENGSHEN</t>
  </si>
  <si>
    <t>NOCK-TEN</t>
  </si>
  <si>
    <t>CHABA</t>
  </si>
  <si>
    <t>HAIMA</t>
  </si>
  <si>
    <t>CER</t>
    <phoneticPr fontId="1" type="noConversion"/>
  </si>
  <si>
    <t>COT</t>
    <phoneticPr fontId="1" type="noConversion"/>
  </si>
  <si>
    <t>CTH</t>
    <phoneticPr fontId="1" type="noConversion"/>
  </si>
  <si>
    <t>CER</t>
    <phoneticPr fontId="1" type="noConversion"/>
  </si>
  <si>
    <t>COT</t>
    <phoneticPr fontId="1" type="noConversion"/>
  </si>
  <si>
    <t>CTH</t>
    <phoneticPr fontId="1" type="noConversion"/>
  </si>
  <si>
    <t>No. of data points</t>
    <phoneticPr fontId="1" type="noConversion"/>
  </si>
  <si>
    <t>Average</t>
    <phoneticPr fontId="1" type="noConversion"/>
  </si>
  <si>
    <t>AVERAGED WITHIN 6RMW</t>
    <phoneticPr fontId="1" type="noConversion"/>
  </si>
  <si>
    <t>CER</t>
    <phoneticPr fontId="1" type="noConversion"/>
  </si>
  <si>
    <t>COT</t>
    <phoneticPr fontId="1" type="noConversion"/>
  </si>
  <si>
    <t>CTH</t>
    <phoneticPr fontId="1" type="noConversion"/>
  </si>
  <si>
    <t>MEAN</t>
    <phoneticPr fontId="1" type="noConversion"/>
  </si>
  <si>
    <t>STANDARD ERROR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</si>
  <si>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</si>
  <si>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</si>
  <si>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</si>
  <si>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0230</t>
    <phoneticPr fontId="1" type="noConversion"/>
  </si>
  <si>
    <t>0250</t>
    <phoneticPr fontId="1" type="noConversion"/>
  </si>
  <si>
    <t>0310</t>
    <phoneticPr fontId="1" type="noConversion"/>
  </si>
  <si>
    <t>0320</t>
    <phoneticPr fontId="1" type="noConversion"/>
  </si>
  <si>
    <t>0330</t>
    <phoneticPr fontId="1" type="noConversion"/>
  </si>
  <si>
    <t>0340</t>
    <phoneticPr fontId="1" type="noConversion"/>
  </si>
  <si>
    <t>0350</t>
    <phoneticPr fontId="1" type="noConversion"/>
  </si>
  <si>
    <t>0400</t>
    <phoneticPr fontId="1" type="noConversion"/>
  </si>
  <si>
    <t>0410</t>
    <phoneticPr fontId="1" type="noConversion"/>
  </si>
  <si>
    <t>0420</t>
    <phoneticPr fontId="1" type="noConversion"/>
  </si>
  <si>
    <t>0430</t>
    <phoneticPr fontId="1" type="noConversion"/>
  </si>
  <si>
    <t>0440</t>
    <phoneticPr fontId="1" type="noConversion"/>
  </si>
  <si>
    <t>0450</t>
    <phoneticPr fontId="1" type="noConversion"/>
  </si>
  <si>
    <t>0500</t>
    <phoneticPr fontId="1" type="noConversion"/>
  </si>
  <si>
    <t>0510</t>
    <phoneticPr fontId="1" type="noConversion"/>
  </si>
  <si>
    <t>0520</t>
    <phoneticPr fontId="1" type="noConversion"/>
  </si>
  <si>
    <t>0530</t>
    <phoneticPr fontId="1" type="noConversion"/>
  </si>
  <si>
    <t>0540</t>
    <phoneticPr fontId="1" type="noConversion"/>
  </si>
  <si>
    <t>0550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</si>
  <si>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</si>
  <si>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</si>
  <si>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</si>
  <si>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0310</t>
    <phoneticPr fontId="1" type="noConversion"/>
  </si>
  <si>
    <t>0330</t>
    <phoneticPr fontId="1" type="noConversion"/>
  </si>
  <si>
    <t>0340</t>
    <phoneticPr fontId="1" type="noConversion"/>
  </si>
  <si>
    <t>0400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</si>
</sst>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Bahnschrift SemiBold SemiConden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14" fontId="3" fillId="0" borderId="0" xfId="0" applyNumberFormat="1" applyFont="1">
      <alignment vertical="center"/>
    </xf>
    <xf numFmtId="22" fontId="3" fillId="0" borderId="0" xfId="0" quotePrefix="1" applyNumberFormat="1" applyFont="1" applyAlignment="1">
      <alignment horizontal="right" vertical="center"/>
    </xf>
    <xf numFmtId="0" fontId="3" fillId="0" borderId="0" xfId="0" quotePrefix="1" applyFont="1" applyAlignment="1">
      <alignment horizontal="right" vertical="center"/>
    </xf>
    <xf numFmtId="22" fontId="3" fillId="0" borderId="0" xfId="0" applyNumberFormat="1" applyFont="1">
      <alignment vertical="center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22" fontId="3" fillId="0" borderId="0" xfId="0" applyNumberFormat="1" applyFont="1" applyAlignment="1">
      <alignment horizontal="center" vertical="center"/>
    </xf>
    <xf numFmtId="11" fontId="3" fillId="0" borderId="0" xfId="0" applyNumberFormat="1" applyFont="1">
      <alignment vertical="center"/>
    </xf>
    <xf numFmtId="0" fontId="3" fillId="0" borderId="0" xfId="0" applyFont="1" applyFill="1" applyAlignment="1">
      <alignment horizontal="left" vertical="center"/>
    </xf>
    <xf numFmtId="22" fontId="3" fillId="0" borderId="0" xfId="0" applyNumberFormat="1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2" fontId="3" fillId="0" borderId="0" xfId="0" applyNumberFormat="1" applyFont="1" applyFill="1">
      <alignment vertical="center"/>
    </xf>
    <xf numFmtId="176" fontId="2" fillId="0" borderId="0" xfId="0" applyNumberFormat="1" applyFont="1" applyAlignment="1">
      <alignment horizontal="right" vertical="center"/>
    </xf>
  </cellXfs>
  <cellStyles count="1">
    <cellStyle name="Normal" xfId="0" builtinId="0"/>
  </cellStyles>
  <dxfs count="6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9"/>
  <sheetViews>
    <sheetView tabSelected="1" workbookViewId="0"/>
  </sheetViews>
  <sheetFormatPr defaultRowHeight="15" x14ac:dyDescent="0.25"/>
  <cols>
    <col min="1" max="1" width="13.140625" style="3" bestFit="1" customWidth="1"/>
    <col min="2" max="2" width="16.140625" style="3" bestFit="1" customWidth="1"/>
    <col min="3" max="23" width="7.7109375" style="5" customWidth="1"/>
    <col min="24" max="26" width="9.28515625" style="5" bestFit="1" customWidth="1"/>
    <col min="27" max="16384" width="9.140625" style="3"/>
  </cols>
  <sheetData>
    <row r="1" spans="1:26" ht="15.75" thickBot="1" x14ac:dyDescent="0.3">
      <c r="C1" s="6"/>
      <c r="D1" s="7"/>
      <c r="E1" s="7" t="s">
        <v>37</v>
      </c>
      <c r="F1" s="7"/>
      <c r="G1" s="7"/>
      <c r="H1" s="8"/>
      <c r="I1" s="6"/>
      <c r="J1" s="7"/>
      <c r="K1" s="7" t="s">
        <v>38</v>
      </c>
      <c r="L1" s="7"/>
      <c r="M1" s="7"/>
      <c r="N1" s="8"/>
      <c r="O1" s="6"/>
      <c r="P1" s="7"/>
      <c r="Q1" s="7" t="s">
        <v>39</v>
      </c>
      <c r="R1" s="7"/>
      <c r="S1" s="7"/>
      <c r="T1" s="8"/>
      <c r="U1" s="9" t="s">
        <v>37</v>
      </c>
      <c r="V1" s="10" t="s">
        <v>38</v>
      </c>
      <c r="W1" s="11" t="s">
        <v>39</v>
      </c>
      <c r="X1" s="9" t="s">
        <v>37</v>
      </c>
      <c r="Y1" s="10" t="s">
        <v>38</v>
      </c>
      <c r="Z1" s="11" t="s">
        <v>39</v>
      </c>
    </row>
    <row r="2" spans="1:26" ht="15.75" thickBot="1" x14ac:dyDescent="0.3">
      <c r="C2" s="6">
        <v>1</v>
      </c>
      <c r="D2" s="7">
        <v>2</v>
      </c>
      <c r="E2" s="7">
        <v>3</v>
      </c>
      <c r="F2" s="7">
        <v>4</v>
      </c>
      <c r="G2" s="7">
        <v>5</v>
      </c>
      <c r="H2" s="8">
        <v>6</v>
      </c>
      <c r="I2" s="6">
        <v>1</v>
      </c>
      <c r="J2" s="7">
        <v>2</v>
      </c>
      <c r="K2" s="7">
        <v>3</v>
      </c>
      <c r="L2" s="7">
        <v>4</v>
      </c>
      <c r="M2" s="7">
        <v>5</v>
      </c>
      <c r="N2" s="8">
        <v>6</v>
      </c>
      <c r="O2" s="6">
        <v>1</v>
      </c>
      <c r="P2" s="7">
        <v>2</v>
      </c>
      <c r="Q2" s="7">
        <v>3</v>
      </c>
      <c r="R2" s="7">
        <v>4</v>
      </c>
      <c r="S2" s="7">
        <v>5</v>
      </c>
      <c r="T2" s="8">
        <v>6</v>
      </c>
      <c r="U2" s="30" t="s">
        <v>44</v>
      </c>
      <c r="V2" s="14"/>
      <c r="W2" s="15"/>
      <c r="X2" s="16" t="s">
        <v>43</v>
      </c>
      <c r="Y2" s="14"/>
      <c r="Z2" s="15"/>
    </row>
    <row r="3" spans="1:26" x14ac:dyDescent="0.25">
      <c r="A3" s="4" t="s">
        <v>8</v>
      </c>
      <c r="B3" s="31">
        <v>43801.125</v>
      </c>
      <c r="C3" s="5">
        <v>38.281199999999998</v>
      </c>
      <c r="D3" s="5">
        <v>31.7315</v>
      </c>
      <c r="E3" s="5">
        <v>29.281700000000001</v>
      </c>
      <c r="F3" s="5">
        <v>31.3001</v>
      </c>
      <c r="G3" s="5">
        <v>32.114699999999999</v>
      </c>
      <c r="H3" s="5">
        <v>31.863199999999999</v>
      </c>
      <c r="I3" s="5">
        <v>14.762700000000001</v>
      </c>
      <c r="J3" s="5">
        <v>51.0732</v>
      </c>
      <c r="K3" s="5">
        <v>103.108</v>
      </c>
      <c r="L3" s="5">
        <v>121.65600000000001</v>
      </c>
      <c r="M3" s="5">
        <v>121.36799999999999</v>
      </c>
      <c r="N3" s="5">
        <v>119.676</v>
      </c>
      <c r="O3" s="5">
        <v>12.315200000000001</v>
      </c>
      <c r="P3" s="5">
        <v>14.5648</v>
      </c>
      <c r="Q3" s="5">
        <v>15.2119</v>
      </c>
      <c r="R3" s="5">
        <v>15.108499999999999</v>
      </c>
      <c r="S3" s="5">
        <v>15.0649</v>
      </c>
      <c r="T3" s="5">
        <v>15.083</v>
      </c>
      <c r="U3" s="5">
        <v>31.809899999999999</v>
      </c>
      <c r="V3" s="5">
        <v>107.38500000000001</v>
      </c>
      <c r="W3" s="5">
        <v>14.9498</v>
      </c>
      <c r="X3" s="5">
        <v>846</v>
      </c>
      <c r="Y3" s="5">
        <v>1418</v>
      </c>
      <c r="Z3" s="5">
        <v>1418</v>
      </c>
    </row>
    <row r="4" spans="1:26" x14ac:dyDescent="0.25">
      <c r="B4" s="18" t="s">
        <v>73</v>
      </c>
      <c r="C4" s="5">
        <v>30.015499999999999</v>
      </c>
      <c r="D4" s="5">
        <v>28.877700000000001</v>
      </c>
      <c r="E4" s="5">
        <v>31.473600000000001</v>
      </c>
      <c r="F4" s="5">
        <v>33.758499999999998</v>
      </c>
      <c r="G4" s="5">
        <v>32.2836</v>
      </c>
      <c r="H4" s="5">
        <v>31.9513</v>
      </c>
      <c r="I4" s="5">
        <v>46.212400000000002</v>
      </c>
      <c r="J4" s="5">
        <v>68.959699999999998</v>
      </c>
      <c r="K4" s="5">
        <v>82.689499999999995</v>
      </c>
      <c r="L4" s="5">
        <v>112.901</v>
      </c>
      <c r="M4" s="5">
        <v>121.86799999999999</v>
      </c>
      <c r="N4" s="5">
        <v>97.954700000000003</v>
      </c>
      <c r="O4" s="5">
        <v>15.147</v>
      </c>
      <c r="P4" s="5">
        <v>15.066700000000001</v>
      </c>
      <c r="Q4" s="5">
        <v>14.9986</v>
      </c>
      <c r="R4" s="5">
        <v>15.1355</v>
      </c>
      <c r="S4" s="5">
        <v>15.440899999999999</v>
      </c>
      <c r="T4" s="5">
        <v>15.311</v>
      </c>
      <c r="U4" s="5">
        <v>31.6874</v>
      </c>
      <c r="V4" s="5">
        <v>99.610500000000002</v>
      </c>
      <c r="W4" s="5">
        <v>15.241400000000001</v>
      </c>
      <c r="X4" s="5">
        <v>890</v>
      </c>
      <c r="Y4" s="5">
        <v>1329</v>
      </c>
      <c r="Z4" s="5">
        <v>1329</v>
      </c>
    </row>
    <row r="5" spans="1:26" x14ac:dyDescent="0.25">
      <c r="B5" s="19" t="s">
        <v>74</v>
      </c>
      <c r="C5" s="5">
        <v>30.528199999999998</v>
      </c>
      <c r="D5" s="5">
        <v>28.436699999999998</v>
      </c>
      <c r="E5" s="5">
        <v>31.386399999999998</v>
      </c>
      <c r="F5" s="5">
        <v>33.951500000000003</v>
      </c>
      <c r="G5" s="5">
        <v>31.7942</v>
      </c>
      <c r="H5" s="5">
        <v>31.9724</v>
      </c>
      <c r="I5" s="5">
        <v>35.235300000000002</v>
      </c>
      <c r="J5" s="5">
        <v>70.032499999999999</v>
      </c>
      <c r="K5" s="5">
        <v>82.832300000000004</v>
      </c>
      <c r="L5" s="5">
        <v>116.10899999999999</v>
      </c>
      <c r="M5" s="5">
        <v>126.39400000000001</v>
      </c>
      <c r="N5" s="5">
        <v>104.494</v>
      </c>
      <c r="O5" s="5">
        <v>14.8796</v>
      </c>
      <c r="P5" s="5">
        <v>15.0162</v>
      </c>
      <c r="Q5" s="5">
        <v>14.953099999999999</v>
      </c>
      <c r="R5" s="5">
        <v>15.123900000000001</v>
      </c>
      <c r="S5" s="5">
        <v>15.297700000000001</v>
      </c>
      <c r="T5" s="5">
        <v>15.397399999999999</v>
      </c>
      <c r="U5" s="5">
        <v>31.534199999999998</v>
      </c>
      <c r="V5" s="5">
        <v>102.59699999999999</v>
      </c>
      <c r="W5" s="5">
        <v>15.2098</v>
      </c>
      <c r="X5" s="5">
        <v>875</v>
      </c>
      <c r="Y5" s="5">
        <v>1350</v>
      </c>
      <c r="Z5" s="5">
        <v>1350</v>
      </c>
    </row>
    <row r="6" spans="1:26" x14ac:dyDescent="0.25">
      <c r="B6" s="19" t="s">
        <v>75</v>
      </c>
      <c r="C6" s="5">
        <v>31.6753</v>
      </c>
      <c r="D6" s="5">
        <v>28.391999999999999</v>
      </c>
      <c r="E6" s="5">
        <v>30.1221</v>
      </c>
      <c r="F6" s="5">
        <v>34.505699999999997</v>
      </c>
      <c r="G6" s="5">
        <v>31.600899999999999</v>
      </c>
      <c r="H6" s="5">
        <v>32.231299999999997</v>
      </c>
      <c r="I6" s="5">
        <v>28.633700000000001</v>
      </c>
      <c r="J6" s="5">
        <v>62.117699999999999</v>
      </c>
      <c r="K6" s="5">
        <v>88.230800000000002</v>
      </c>
      <c r="L6" s="5">
        <v>118.631</v>
      </c>
      <c r="M6" s="5">
        <v>129.399</v>
      </c>
      <c r="N6" s="5">
        <v>107.962</v>
      </c>
      <c r="O6" s="5">
        <v>14.595700000000001</v>
      </c>
      <c r="P6" s="5">
        <v>14.922599999999999</v>
      </c>
      <c r="Q6" s="5">
        <v>15.013199999999999</v>
      </c>
      <c r="R6" s="5">
        <v>15.136799999999999</v>
      </c>
      <c r="S6" s="5">
        <v>15.2075</v>
      </c>
      <c r="T6" s="5">
        <v>15.302099999999999</v>
      </c>
      <c r="U6" s="5">
        <v>31.4589</v>
      </c>
      <c r="V6" s="5">
        <v>104.274</v>
      </c>
      <c r="W6" s="5">
        <v>15.1432</v>
      </c>
      <c r="X6" s="5">
        <v>858</v>
      </c>
      <c r="Y6" s="5">
        <v>1353</v>
      </c>
      <c r="Z6" s="5">
        <v>1353</v>
      </c>
    </row>
    <row r="7" spans="1:26" x14ac:dyDescent="0.25">
      <c r="B7" s="19" t="s">
        <v>54</v>
      </c>
      <c r="C7" s="5">
        <v>35.323900000000002</v>
      </c>
      <c r="D7" s="5">
        <v>28.145399999999999</v>
      </c>
      <c r="E7" s="5">
        <v>29.372199999999999</v>
      </c>
      <c r="F7" s="5">
        <v>34.248199999999997</v>
      </c>
      <c r="G7" s="5">
        <v>31.110199999999999</v>
      </c>
      <c r="H7" s="5">
        <v>32.203600000000002</v>
      </c>
      <c r="I7" s="5">
        <v>22.761800000000001</v>
      </c>
      <c r="J7" s="5">
        <v>60.070300000000003</v>
      </c>
      <c r="K7" s="5">
        <v>89.747399999999999</v>
      </c>
      <c r="L7" s="5">
        <v>116.858</v>
      </c>
      <c r="M7" s="5">
        <v>128.95699999999999</v>
      </c>
      <c r="N7" s="5">
        <v>112.982</v>
      </c>
      <c r="O7" s="5">
        <v>14.0364</v>
      </c>
      <c r="P7" s="5">
        <v>14.8109</v>
      </c>
      <c r="Q7" s="5">
        <v>15.0375</v>
      </c>
      <c r="R7" s="5">
        <v>15.0464</v>
      </c>
      <c r="S7" s="5">
        <v>15.1586</v>
      </c>
      <c r="T7" s="5">
        <v>15.205500000000001</v>
      </c>
      <c r="U7" s="5">
        <v>31.355899999999998</v>
      </c>
      <c r="V7" s="5">
        <v>104.96</v>
      </c>
      <c r="W7" s="5">
        <v>15.054399999999999</v>
      </c>
      <c r="X7" s="5">
        <v>841</v>
      </c>
      <c r="Y7" s="5">
        <v>1340</v>
      </c>
      <c r="Z7" s="5">
        <v>1340</v>
      </c>
    </row>
    <row r="8" spans="1:26" x14ac:dyDescent="0.25">
      <c r="B8" s="19" t="s">
        <v>55</v>
      </c>
      <c r="C8" s="5">
        <v>38.7896</v>
      </c>
      <c r="D8" s="5">
        <v>30.655100000000001</v>
      </c>
      <c r="E8" s="5">
        <v>29.1981</v>
      </c>
      <c r="F8" s="5">
        <v>31.560600000000001</v>
      </c>
      <c r="G8" s="5">
        <v>32.4709</v>
      </c>
      <c r="H8" s="5">
        <v>32.229399999999998</v>
      </c>
      <c r="I8" s="5">
        <v>17.988399999999999</v>
      </c>
      <c r="J8" s="5">
        <v>55.924399999999999</v>
      </c>
      <c r="K8" s="5">
        <v>95.289199999999994</v>
      </c>
      <c r="L8" s="5">
        <v>118.746</v>
      </c>
      <c r="M8" s="5">
        <v>124.789</v>
      </c>
      <c r="N8" s="5">
        <v>118.996</v>
      </c>
      <c r="O8" s="5">
        <v>12.7797</v>
      </c>
      <c r="P8" s="5">
        <v>14.525399999999999</v>
      </c>
      <c r="Q8" s="5">
        <v>15.1166</v>
      </c>
      <c r="R8" s="5">
        <v>15.120699999999999</v>
      </c>
      <c r="S8" s="5">
        <v>15.0764</v>
      </c>
      <c r="T8" s="5">
        <v>15.0495</v>
      </c>
      <c r="U8" s="5">
        <v>31.840399999999999</v>
      </c>
      <c r="V8" s="5">
        <v>106.508</v>
      </c>
      <c r="W8" s="5">
        <v>14.9389</v>
      </c>
      <c r="X8" s="5">
        <v>836</v>
      </c>
      <c r="Y8" s="5">
        <v>1374</v>
      </c>
      <c r="Z8" s="5">
        <v>1374</v>
      </c>
    </row>
    <row r="9" spans="1:26" x14ac:dyDescent="0.25">
      <c r="B9" s="18" t="s">
        <v>76</v>
      </c>
      <c r="C9" s="5">
        <v>43.445099999999996</v>
      </c>
      <c r="D9" s="5">
        <v>32.4574</v>
      </c>
      <c r="E9" s="5">
        <v>29.154499999999999</v>
      </c>
      <c r="F9" s="5">
        <v>31.732299999999999</v>
      </c>
      <c r="G9" s="5">
        <v>31.745899999999999</v>
      </c>
      <c r="H9" s="5">
        <v>31.754100000000001</v>
      </c>
      <c r="I9" s="5">
        <v>12.977600000000001</v>
      </c>
      <c r="J9" s="5">
        <v>48.185000000000002</v>
      </c>
      <c r="K9" s="5">
        <v>111.929</v>
      </c>
      <c r="L9" s="5">
        <v>125.941</v>
      </c>
      <c r="M9" s="5">
        <v>120.05200000000001</v>
      </c>
      <c r="N9" s="5">
        <v>116.077</v>
      </c>
      <c r="O9" s="5">
        <v>12.2281</v>
      </c>
      <c r="P9" s="5">
        <v>14.665100000000001</v>
      </c>
      <c r="Q9" s="5">
        <v>15.418200000000001</v>
      </c>
      <c r="R9" s="5">
        <v>15.2522</v>
      </c>
      <c r="S9" s="5">
        <v>15.1745</v>
      </c>
      <c r="T9" s="5">
        <v>14.9918</v>
      </c>
      <c r="U9" s="5">
        <v>32.173000000000002</v>
      </c>
      <c r="V9" s="5">
        <v>108.21</v>
      </c>
      <c r="W9" s="5">
        <v>15.0212</v>
      </c>
      <c r="X9" s="5">
        <v>892</v>
      </c>
      <c r="Y9" s="5">
        <v>1495</v>
      </c>
      <c r="Z9" s="5">
        <v>1495</v>
      </c>
    </row>
    <row r="10" spans="1:26" x14ac:dyDescent="0.25">
      <c r="B10" s="19" t="s">
        <v>57</v>
      </c>
      <c r="C10" s="5">
        <v>46.349800000000002</v>
      </c>
      <c r="D10" s="5">
        <v>33.063099999999999</v>
      </c>
      <c r="E10" s="5">
        <v>29.4725</v>
      </c>
      <c r="F10" s="5">
        <v>32.046700000000001</v>
      </c>
      <c r="G10" s="5">
        <v>30.495100000000001</v>
      </c>
      <c r="H10" s="5">
        <v>31.8949</v>
      </c>
      <c r="I10" s="5">
        <v>12.082000000000001</v>
      </c>
      <c r="J10" s="5">
        <v>48.157299999999999</v>
      </c>
      <c r="K10" s="5">
        <v>117.488</v>
      </c>
      <c r="L10" s="5">
        <v>128.83099999999999</v>
      </c>
      <c r="M10" s="5">
        <v>116.25700000000001</v>
      </c>
      <c r="N10" s="5">
        <v>109.264</v>
      </c>
      <c r="O10" s="5">
        <v>12.6175</v>
      </c>
      <c r="P10" s="5">
        <v>14.6402</v>
      </c>
      <c r="Q10" s="5">
        <v>15.5304</v>
      </c>
      <c r="R10" s="5">
        <v>15.357900000000001</v>
      </c>
      <c r="S10" s="5">
        <v>15.1251</v>
      </c>
      <c r="T10" s="5">
        <v>14.910500000000001</v>
      </c>
      <c r="U10" s="5">
        <v>32.265999999999998</v>
      </c>
      <c r="V10" s="5">
        <v>106.86</v>
      </c>
      <c r="W10" s="5">
        <v>15.041499999999999</v>
      </c>
      <c r="X10" s="5">
        <v>914</v>
      </c>
      <c r="Y10" s="5">
        <v>1514</v>
      </c>
      <c r="Z10" s="5">
        <v>1514</v>
      </c>
    </row>
    <row r="11" spans="1:26" x14ac:dyDescent="0.25">
      <c r="B11" s="19" t="s">
        <v>77</v>
      </c>
      <c r="C11" s="5">
        <v>45.640999999999998</v>
      </c>
      <c r="D11" s="5">
        <v>33.6691</v>
      </c>
      <c r="E11" s="5">
        <v>30.138500000000001</v>
      </c>
      <c r="F11" s="5">
        <v>31.9772</v>
      </c>
      <c r="G11" s="5">
        <v>30.701599999999999</v>
      </c>
      <c r="H11" s="5">
        <v>31.657599999999999</v>
      </c>
      <c r="I11" s="5">
        <v>12.6629</v>
      </c>
      <c r="J11" s="5">
        <v>50.094700000000003</v>
      </c>
      <c r="K11" s="5">
        <v>121.848</v>
      </c>
      <c r="L11" s="5">
        <v>131.779</v>
      </c>
      <c r="M11" s="5">
        <v>113.96299999999999</v>
      </c>
      <c r="N11" s="5">
        <v>109.10599999999999</v>
      </c>
      <c r="O11" s="5">
        <v>12.965</v>
      </c>
      <c r="P11" s="5">
        <v>14.530099999999999</v>
      </c>
      <c r="Q11" s="5">
        <v>15.59</v>
      </c>
      <c r="R11" s="5">
        <v>15.543900000000001</v>
      </c>
      <c r="S11" s="5">
        <v>15.0617</v>
      </c>
      <c r="T11" s="5">
        <v>14.9041</v>
      </c>
      <c r="U11" s="5">
        <v>32.373699999999999</v>
      </c>
      <c r="V11" s="5">
        <v>107.929</v>
      </c>
      <c r="W11" s="5">
        <v>15.079499999999999</v>
      </c>
      <c r="X11" s="5">
        <v>905</v>
      </c>
      <c r="Y11" s="5">
        <v>1541</v>
      </c>
      <c r="Z11" s="5">
        <v>1541</v>
      </c>
    </row>
    <row r="12" spans="1:26" x14ac:dyDescent="0.25">
      <c r="B12" s="19" t="s">
        <v>78</v>
      </c>
      <c r="C12" s="5">
        <v>44.333100000000002</v>
      </c>
      <c r="D12" s="5">
        <v>35.016500000000001</v>
      </c>
      <c r="E12" s="5">
        <v>30.683199999999999</v>
      </c>
      <c r="F12" s="5">
        <v>30.240400000000001</v>
      </c>
      <c r="G12" s="5">
        <v>31.141200000000001</v>
      </c>
      <c r="H12" s="5">
        <v>31.546299999999999</v>
      </c>
      <c r="I12" s="5">
        <v>13.9114</v>
      </c>
      <c r="J12" s="5">
        <v>51.381799999999998</v>
      </c>
      <c r="K12" s="5">
        <v>123.563</v>
      </c>
      <c r="L12" s="5">
        <v>132.16999999999999</v>
      </c>
      <c r="M12" s="5">
        <v>114.02200000000001</v>
      </c>
      <c r="N12" s="5">
        <v>107.83799999999999</v>
      </c>
      <c r="O12" s="5">
        <v>12.966200000000001</v>
      </c>
      <c r="P12" s="5">
        <v>14.3413</v>
      </c>
      <c r="Q12" s="5">
        <v>15.635999999999999</v>
      </c>
      <c r="R12" s="5">
        <v>15.7254</v>
      </c>
      <c r="S12" s="5">
        <v>15.135999999999999</v>
      </c>
      <c r="T12" s="5">
        <v>14.9351</v>
      </c>
      <c r="U12" s="5">
        <v>32.410699999999999</v>
      </c>
      <c r="V12" s="5">
        <v>108.19199999999999</v>
      </c>
      <c r="W12" s="5">
        <v>15.1305</v>
      </c>
      <c r="X12" s="5">
        <v>925</v>
      </c>
      <c r="Y12" s="5">
        <v>1587</v>
      </c>
      <c r="Z12" s="5">
        <v>1587</v>
      </c>
    </row>
    <row r="13" spans="1:26" x14ac:dyDescent="0.25">
      <c r="B13" s="19" t="s">
        <v>60</v>
      </c>
      <c r="C13" s="5">
        <v>41.586100000000002</v>
      </c>
      <c r="D13" s="5">
        <v>37.639099999999999</v>
      </c>
      <c r="E13" s="5">
        <v>30.546199999999999</v>
      </c>
      <c r="F13" s="5">
        <v>29.429400000000001</v>
      </c>
      <c r="G13" s="5">
        <v>31.238900000000001</v>
      </c>
      <c r="H13" s="5">
        <v>31.612300000000001</v>
      </c>
      <c r="I13" s="5">
        <v>15.611599999999999</v>
      </c>
      <c r="J13" s="5">
        <v>54.904299999999999</v>
      </c>
      <c r="K13" s="5">
        <v>123.92100000000001</v>
      </c>
      <c r="L13" s="5">
        <v>133.47800000000001</v>
      </c>
      <c r="M13" s="5">
        <v>119.252</v>
      </c>
      <c r="N13" s="5">
        <v>109.625</v>
      </c>
      <c r="O13" s="5">
        <v>13.2117</v>
      </c>
      <c r="P13" s="5">
        <v>14.0441</v>
      </c>
      <c r="Q13" s="5">
        <v>15.658799999999999</v>
      </c>
      <c r="R13" s="5">
        <v>15.821899999999999</v>
      </c>
      <c r="S13" s="5">
        <v>15.277200000000001</v>
      </c>
      <c r="T13" s="5">
        <v>14.977399999999999</v>
      </c>
      <c r="U13" s="5">
        <v>32.588900000000002</v>
      </c>
      <c r="V13" s="5">
        <v>110.902</v>
      </c>
      <c r="W13" s="5">
        <v>15.181800000000001</v>
      </c>
      <c r="X13" s="5">
        <v>897</v>
      </c>
      <c r="Y13" s="5">
        <v>1634</v>
      </c>
      <c r="Z13" s="5">
        <v>1634</v>
      </c>
    </row>
    <row r="14" spans="1:26" x14ac:dyDescent="0.25">
      <c r="B14" s="19" t="s">
        <v>79</v>
      </c>
      <c r="C14" s="5">
        <v>39.029400000000003</v>
      </c>
      <c r="D14" s="5">
        <v>39.589300000000001</v>
      </c>
      <c r="E14" s="5">
        <v>29.403199999999998</v>
      </c>
      <c r="F14" s="5">
        <v>28.5395</v>
      </c>
      <c r="G14" s="5">
        <v>30.651900000000001</v>
      </c>
      <c r="H14" s="5">
        <v>31.765000000000001</v>
      </c>
      <c r="I14" s="5">
        <v>17.966699999999999</v>
      </c>
      <c r="J14" s="5">
        <v>57.622399999999999</v>
      </c>
      <c r="K14" s="5">
        <v>121.53100000000001</v>
      </c>
      <c r="L14" s="5">
        <v>132.76400000000001</v>
      </c>
      <c r="M14" s="5">
        <v>121.68</v>
      </c>
      <c r="N14" s="5">
        <v>116.99299999999999</v>
      </c>
      <c r="O14" s="5">
        <v>13.409599999999999</v>
      </c>
      <c r="P14" s="5">
        <v>13.951499999999999</v>
      </c>
      <c r="Q14" s="5">
        <v>15.656499999999999</v>
      </c>
      <c r="R14" s="5">
        <v>15.7965</v>
      </c>
      <c r="S14" s="5">
        <v>15.453900000000001</v>
      </c>
      <c r="T14" s="5">
        <v>15.251799999999999</v>
      </c>
      <c r="U14" s="5">
        <v>32.490099999999998</v>
      </c>
      <c r="V14" s="5">
        <v>113.559</v>
      </c>
      <c r="W14" s="5">
        <v>15.2911</v>
      </c>
      <c r="X14" s="5">
        <v>863</v>
      </c>
      <c r="Y14" s="5">
        <v>1738</v>
      </c>
      <c r="Z14" s="5">
        <v>1738</v>
      </c>
    </row>
    <row r="15" spans="1:26" x14ac:dyDescent="0.25">
      <c r="A15" s="4" t="s">
        <v>7</v>
      </c>
      <c r="B15" s="31">
        <v>43713.125</v>
      </c>
      <c r="C15" s="5">
        <v>42.2288</v>
      </c>
      <c r="D15" s="5">
        <v>30.1815</v>
      </c>
      <c r="E15" s="5">
        <v>26.356300000000001</v>
      </c>
      <c r="F15" s="5">
        <v>26.631599999999999</v>
      </c>
      <c r="G15" s="5">
        <v>25.522400000000001</v>
      </c>
      <c r="H15" s="5">
        <v>24.193300000000001</v>
      </c>
      <c r="I15" s="5">
        <v>24.095400000000001</v>
      </c>
      <c r="J15" s="5">
        <v>125.758</v>
      </c>
      <c r="K15" s="5">
        <v>146.851</v>
      </c>
      <c r="L15" s="5">
        <v>131.077</v>
      </c>
      <c r="M15" s="5">
        <v>101.128</v>
      </c>
      <c r="N15" s="5">
        <v>74.024699999999996</v>
      </c>
      <c r="O15" s="5">
        <v>10.9819</v>
      </c>
      <c r="P15" s="5">
        <v>14.707100000000001</v>
      </c>
      <c r="Q15" s="5">
        <v>15.742100000000001</v>
      </c>
      <c r="R15" s="5">
        <v>15.4765</v>
      </c>
      <c r="S15" s="5">
        <v>15.3278</v>
      </c>
      <c r="T15" s="5">
        <v>15.3667</v>
      </c>
      <c r="U15" s="5">
        <v>26.088999999999999</v>
      </c>
      <c r="V15" s="5">
        <v>102.94799999999999</v>
      </c>
      <c r="W15" s="5">
        <v>15.241199999999999</v>
      </c>
      <c r="X15" s="5">
        <v>1296</v>
      </c>
      <c r="Y15" s="5">
        <v>2062</v>
      </c>
      <c r="Z15" s="5">
        <v>2062</v>
      </c>
    </row>
    <row r="16" spans="1:26" x14ac:dyDescent="0.25">
      <c r="B16" s="18" t="s">
        <v>73</v>
      </c>
      <c r="C16" s="5">
        <v>33.549999999999997</v>
      </c>
      <c r="D16" s="5">
        <v>36.827300000000001</v>
      </c>
      <c r="E16" s="5">
        <v>24.8369</v>
      </c>
      <c r="F16" s="5">
        <v>24.024100000000001</v>
      </c>
      <c r="G16" s="5">
        <v>23.199300000000001</v>
      </c>
      <c r="H16" s="5">
        <v>23.277899999999999</v>
      </c>
      <c r="I16" s="5">
        <v>44.560299999999998</v>
      </c>
      <c r="J16" s="5">
        <v>111.166</v>
      </c>
      <c r="K16" s="5">
        <v>146.79400000000001</v>
      </c>
      <c r="L16" s="5">
        <v>142.41399999999999</v>
      </c>
      <c r="M16" s="5">
        <v>118.639</v>
      </c>
      <c r="N16" s="5">
        <v>74.168199999999999</v>
      </c>
      <c r="O16" s="5">
        <v>12.797499999999999</v>
      </c>
      <c r="P16" s="5">
        <v>13.711499999999999</v>
      </c>
      <c r="Q16" s="5">
        <v>15.0596</v>
      </c>
      <c r="R16" s="5">
        <v>15.736800000000001</v>
      </c>
      <c r="S16" s="5">
        <v>15.7646</v>
      </c>
      <c r="T16" s="5">
        <v>15.2385</v>
      </c>
      <c r="U16" s="5">
        <v>24.537400000000002</v>
      </c>
      <c r="V16" s="5">
        <v>106.7</v>
      </c>
      <c r="W16" s="5">
        <v>15.257400000000001</v>
      </c>
      <c r="X16" s="5">
        <v>1039</v>
      </c>
      <c r="Y16" s="5">
        <v>1896</v>
      </c>
      <c r="Z16" s="5">
        <v>1896</v>
      </c>
    </row>
    <row r="17" spans="1:26" x14ac:dyDescent="0.25">
      <c r="B17" s="19" t="s">
        <v>74</v>
      </c>
      <c r="C17" s="5">
        <v>36.011400000000002</v>
      </c>
      <c r="D17" s="5">
        <v>35.363999999999997</v>
      </c>
      <c r="E17" s="5">
        <v>24.471299999999999</v>
      </c>
      <c r="F17" s="5">
        <v>23.951000000000001</v>
      </c>
      <c r="G17" s="5">
        <v>23.472999999999999</v>
      </c>
      <c r="H17" s="5">
        <v>23.018999999999998</v>
      </c>
      <c r="I17" s="5">
        <v>31.023</v>
      </c>
      <c r="J17" s="5">
        <v>113.95099999999999</v>
      </c>
      <c r="K17" s="5">
        <v>148.215</v>
      </c>
      <c r="L17" s="5">
        <v>143.25299999999999</v>
      </c>
      <c r="M17" s="5">
        <v>116.69</v>
      </c>
      <c r="N17" s="5">
        <v>78.002399999999994</v>
      </c>
      <c r="O17" s="5">
        <v>11.639099999999999</v>
      </c>
      <c r="P17" s="5">
        <v>13.949400000000001</v>
      </c>
      <c r="Q17" s="5">
        <v>15.195399999999999</v>
      </c>
      <c r="R17" s="5">
        <v>15.7156</v>
      </c>
      <c r="S17" s="5">
        <v>15.757300000000001</v>
      </c>
      <c r="T17" s="5">
        <v>15.3992</v>
      </c>
      <c r="U17" s="5">
        <v>24.697099999999999</v>
      </c>
      <c r="V17" s="5">
        <v>108.078</v>
      </c>
      <c r="W17" s="5">
        <v>15.286300000000001</v>
      </c>
      <c r="X17" s="5">
        <v>1020</v>
      </c>
      <c r="Y17" s="5">
        <v>1915</v>
      </c>
      <c r="Z17" s="5">
        <v>1915</v>
      </c>
    </row>
    <row r="18" spans="1:26" x14ac:dyDescent="0.25">
      <c r="B18" s="19" t="s">
        <v>75</v>
      </c>
      <c r="C18" s="5">
        <v>37.725700000000003</v>
      </c>
      <c r="D18" s="5">
        <v>30.4617</v>
      </c>
      <c r="E18" s="5">
        <v>24.219200000000001</v>
      </c>
      <c r="F18" s="5">
        <v>23.725999999999999</v>
      </c>
      <c r="G18" s="5">
        <v>24.029699999999998</v>
      </c>
      <c r="H18" s="5">
        <v>23.135200000000001</v>
      </c>
      <c r="I18" s="5">
        <v>23.7836</v>
      </c>
      <c r="J18" s="5">
        <v>120.151</v>
      </c>
      <c r="K18" s="5">
        <v>148.94499999999999</v>
      </c>
      <c r="L18" s="5">
        <v>142.23400000000001</v>
      </c>
      <c r="M18" s="5">
        <v>118.297</v>
      </c>
      <c r="N18" s="5">
        <v>81.036799999999999</v>
      </c>
      <c r="O18" s="5">
        <v>10.5844</v>
      </c>
      <c r="P18" s="5">
        <v>14.517099999999999</v>
      </c>
      <c r="Q18" s="5">
        <v>15.303800000000001</v>
      </c>
      <c r="R18" s="5">
        <v>15.7059</v>
      </c>
      <c r="S18" s="5">
        <v>15.7736</v>
      </c>
      <c r="T18" s="5">
        <v>15.460599999999999</v>
      </c>
      <c r="U18" s="5">
        <v>24.700299999999999</v>
      </c>
      <c r="V18" s="5">
        <v>110.684</v>
      </c>
      <c r="W18" s="5">
        <v>15.3324</v>
      </c>
      <c r="X18" s="5">
        <v>999</v>
      </c>
      <c r="Y18" s="5">
        <v>1979</v>
      </c>
      <c r="Z18" s="5">
        <v>1979</v>
      </c>
    </row>
    <row r="19" spans="1:26" x14ac:dyDescent="0.25">
      <c r="B19" s="19" t="s">
        <v>54</v>
      </c>
      <c r="C19" s="5">
        <v>45.093800000000002</v>
      </c>
      <c r="D19" s="5">
        <v>27.252600000000001</v>
      </c>
      <c r="E19" s="5">
        <v>26.102900000000002</v>
      </c>
      <c r="F19" s="5">
        <v>24.398199999999999</v>
      </c>
      <c r="G19" s="5">
        <v>24.726900000000001</v>
      </c>
      <c r="H19" s="5">
        <v>23.229600000000001</v>
      </c>
      <c r="I19" s="5">
        <v>19.054099999999998</v>
      </c>
      <c r="J19" s="5">
        <v>118.611</v>
      </c>
      <c r="K19" s="5">
        <v>148.256</v>
      </c>
      <c r="L19" s="5">
        <v>143.267</v>
      </c>
      <c r="M19" s="5">
        <v>113.151</v>
      </c>
      <c r="N19" s="5">
        <v>84.123099999999994</v>
      </c>
      <c r="O19" s="5">
        <v>10.0753</v>
      </c>
      <c r="P19" s="5">
        <v>14.964700000000001</v>
      </c>
      <c r="Q19" s="5">
        <v>15.565799999999999</v>
      </c>
      <c r="R19" s="5">
        <v>15.698499999999999</v>
      </c>
      <c r="S19" s="5">
        <v>15.757</v>
      </c>
      <c r="T19" s="5">
        <v>15.486700000000001</v>
      </c>
      <c r="U19" s="5">
        <v>25.319800000000001</v>
      </c>
      <c r="V19" s="5">
        <v>112.05</v>
      </c>
      <c r="W19" s="5">
        <v>15.4034</v>
      </c>
      <c r="X19" s="5">
        <v>1043</v>
      </c>
      <c r="Y19" s="5">
        <v>2096</v>
      </c>
      <c r="Z19" s="5">
        <v>2096</v>
      </c>
    </row>
    <row r="20" spans="1:26" x14ac:dyDescent="0.25">
      <c r="B20" s="19" t="s">
        <v>55</v>
      </c>
      <c r="C20" s="5">
        <v>43.605600000000003</v>
      </c>
      <c r="D20" s="5">
        <v>28.7059</v>
      </c>
      <c r="E20" s="5">
        <v>26.454899999999999</v>
      </c>
      <c r="F20" s="5">
        <v>25.6386</v>
      </c>
      <c r="G20" s="5">
        <v>25.47</v>
      </c>
      <c r="H20" s="5">
        <v>23.8125</v>
      </c>
      <c r="I20" s="5">
        <v>20.242599999999999</v>
      </c>
      <c r="J20" s="5">
        <v>120.9</v>
      </c>
      <c r="K20" s="5">
        <v>146.31200000000001</v>
      </c>
      <c r="L20" s="5">
        <v>137.50800000000001</v>
      </c>
      <c r="M20" s="5">
        <v>104.68</v>
      </c>
      <c r="N20" s="5">
        <v>79.2714</v>
      </c>
      <c r="O20" s="5">
        <v>10.6685</v>
      </c>
      <c r="P20" s="5">
        <v>14.873200000000001</v>
      </c>
      <c r="Q20" s="5">
        <v>15.778499999999999</v>
      </c>
      <c r="R20" s="5">
        <v>15.4498</v>
      </c>
      <c r="S20" s="5">
        <v>15.543100000000001</v>
      </c>
      <c r="T20" s="5">
        <v>15.464399999999999</v>
      </c>
      <c r="U20" s="5">
        <v>25.8477</v>
      </c>
      <c r="V20" s="5">
        <v>107.179</v>
      </c>
      <c r="W20" s="5">
        <v>15.3398</v>
      </c>
      <c r="X20" s="5">
        <v>1192</v>
      </c>
      <c r="Y20" s="5">
        <v>2105</v>
      </c>
      <c r="Z20" s="5">
        <v>2105</v>
      </c>
    </row>
    <row r="21" spans="1:26" x14ac:dyDescent="0.25">
      <c r="B21" s="18" t="s">
        <v>76</v>
      </c>
      <c r="C21" s="5">
        <v>40.9283</v>
      </c>
      <c r="D21" s="5">
        <v>30.378499999999999</v>
      </c>
      <c r="E21" s="5">
        <v>25.596</v>
      </c>
      <c r="F21" s="5">
        <v>26.7895</v>
      </c>
      <c r="G21" s="5">
        <v>25.8538</v>
      </c>
      <c r="H21" s="5">
        <v>24.675999999999998</v>
      </c>
      <c r="I21" s="5">
        <v>29.127700000000001</v>
      </c>
      <c r="J21" s="5">
        <v>125.74</v>
      </c>
      <c r="K21" s="5">
        <v>147.95500000000001</v>
      </c>
      <c r="L21" s="5">
        <v>126.489</v>
      </c>
      <c r="M21" s="5">
        <v>97.941500000000005</v>
      </c>
      <c r="N21" s="5">
        <v>68.753399999999999</v>
      </c>
      <c r="O21" s="5">
        <v>11.199400000000001</v>
      </c>
      <c r="P21" s="5">
        <v>14.712400000000001</v>
      </c>
      <c r="Q21" s="5">
        <v>15.6432</v>
      </c>
      <c r="R21" s="5">
        <v>15.603999999999999</v>
      </c>
      <c r="S21" s="5">
        <v>15.134600000000001</v>
      </c>
      <c r="T21" s="5">
        <v>15.2195</v>
      </c>
      <c r="U21" s="5">
        <v>26.3186</v>
      </c>
      <c r="V21" s="5">
        <v>99.172499999999999</v>
      </c>
      <c r="W21" s="5">
        <v>15.154299999999999</v>
      </c>
      <c r="X21" s="5">
        <v>1334</v>
      </c>
      <c r="Y21" s="5">
        <v>2032</v>
      </c>
      <c r="Z21" s="5">
        <v>2032</v>
      </c>
    </row>
    <row r="22" spans="1:26" x14ac:dyDescent="0.25">
      <c r="B22" s="19" t="s">
        <v>57</v>
      </c>
      <c r="C22" s="5">
        <v>40.732700000000001</v>
      </c>
      <c r="D22" s="5">
        <v>30.481200000000001</v>
      </c>
      <c r="E22" s="5">
        <v>23.458100000000002</v>
      </c>
      <c r="F22" s="5">
        <v>26.776599999999998</v>
      </c>
      <c r="G22" s="5">
        <v>26.161000000000001</v>
      </c>
      <c r="H22" s="5">
        <v>25.277200000000001</v>
      </c>
      <c r="I22" s="5">
        <v>32.762099999999997</v>
      </c>
      <c r="J22" s="5">
        <v>124.631</v>
      </c>
      <c r="K22" s="5">
        <v>148.61500000000001</v>
      </c>
      <c r="L22" s="5">
        <v>128.99600000000001</v>
      </c>
      <c r="M22" s="5">
        <v>90.091099999999997</v>
      </c>
      <c r="N22" s="5">
        <v>64.796599999999998</v>
      </c>
      <c r="O22" s="5">
        <v>10.8491</v>
      </c>
      <c r="P22" s="5">
        <v>14.7753</v>
      </c>
      <c r="Q22" s="5">
        <v>15.644299999999999</v>
      </c>
      <c r="R22" s="5">
        <v>15.6981</v>
      </c>
      <c r="S22" s="5">
        <v>15.123100000000001</v>
      </c>
      <c r="T22" s="5">
        <v>15.0321</v>
      </c>
      <c r="U22" s="5">
        <v>26.621200000000002</v>
      </c>
      <c r="V22" s="5">
        <v>96.032200000000003</v>
      </c>
      <c r="W22" s="5">
        <v>15.0905</v>
      </c>
      <c r="X22" s="5">
        <v>1327</v>
      </c>
      <c r="Y22" s="5">
        <v>2003</v>
      </c>
      <c r="Z22" s="5">
        <v>2003</v>
      </c>
    </row>
    <row r="23" spans="1:26" x14ac:dyDescent="0.25">
      <c r="B23" s="19" t="s">
        <v>77</v>
      </c>
      <c r="C23" s="5">
        <v>44.424199999999999</v>
      </c>
      <c r="D23" s="5">
        <v>30.789400000000001</v>
      </c>
      <c r="E23" s="12">
        <v>23.406199999999998</v>
      </c>
      <c r="F23" s="5">
        <v>25.841999999999999</v>
      </c>
      <c r="G23" s="5">
        <v>26.383700000000001</v>
      </c>
      <c r="H23" s="5">
        <v>25.7302</v>
      </c>
      <c r="I23" s="5">
        <v>37.57</v>
      </c>
      <c r="J23" s="5">
        <v>121.892</v>
      </c>
      <c r="K23" s="5">
        <v>149.00700000000001</v>
      </c>
      <c r="L23" s="5">
        <v>134.87700000000001</v>
      </c>
      <c r="M23" s="5">
        <v>86.555199999999999</v>
      </c>
      <c r="N23" s="5">
        <v>61.824100000000001</v>
      </c>
      <c r="O23" s="5">
        <v>10.469200000000001</v>
      </c>
      <c r="P23" s="5">
        <v>14.696899999999999</v>
      </c>
      <c r="Q23" s="12">
        <v>15.695</v>
      </c>
      <c r="R23" s="5">
        <v>15.6609</v>
      </c>
      <c r="S23" s="5">
        <v>15.251099999999999</v>
      </c>
      <c r="T23" s="5">
        <v>14.888</v>
      </c>
      <c r="U23" s="5">
        <v>26.951799999999999</v>
      </c>
      <c r="V23" s="5">
        <v>95.245599999999996</v>
      </c>
      <c r="W23" s="5">
        <v>15.053100000000001</v>
      </c>
      <c r="X23" s="5">
        <v>1310</v>
      </c>
      <c r="Y23" s="5">
        <v>1986</v>
      </c>
      <c r="Z23" s="5">
        <v>1986</v>
      </c>
    </row>
    <row r="24" spans="1:26" x14ac:dyDescent="0.25">
      <c r="B24" s="19" t="s">
        <v>60</v>
      </c>
      <c r="C24" s="5">
        <v>36.122100000000003</v>
      </c>
      <c r="D24" s="5">
        <v>31.283200000000001</v>
      </c>
      <c r="E24" s="5">
        <v>22.240300000000001</v>
      </c>
      <c r="F24" s="5">
        <v>24.638300000000001</v>
      </c>
      <c r="G24" s="5">
        <v>26.274999999999999</v>
      </c>
      <c r="H24" s="5">
        <v>26.446899999999999</v>
      </c>
      <c r="I24" s="5">
        <v>54.787999999999997</v>
      </c>
      <c r="J24" s="5">
        <v>110.532</v>
      </c>
      <c r="K24" s="5">
        <v>147.99700000000001</v>
      </c>
      <c r="L24" s="5">
        <v>134.76400000000001</v>
      </c>
      <c r="M24" s="5">
        <v>90.011300000000006</v>
      </c>
      <c r="N24" s="5">
        <v>58.236600000000003</v>
      </c>
      <c r="O24" s="5">
        <v>10.853400000000001</v>
      </c>
      <c r="P24" s="5">
        <v>14.370100000000001</v>
      </c>
      <c r="Q24" s="5">
        <v>15.6327</v>
      </c>
      <c r="R24" s="5">
        <v>15.651899999999999</v>
      </c>
      <c r="S24" s="5">
        <v>15.292899999999999</v>
      </c>
      <c r="T24" s="5">
        <v>14.9116</v>
      </c>
      <c r="U24" s="5">
        <v>26.7652</v>
      </c>
      <c r="V24" s="5">
        <v>95.374799999999993</v>
      </c>
      <c r="W24" s="5">
        <v>15.0504</v>
      </c>
      <c r="X24" s="5">
        <v>1316</v>
      </c>
      <c r="Y24" s="5">
        <v>1984</v>
      </c>
      <c r="Z24" s="5">
        <v>1984</v>
      </c>
    </row>
    <row r="25" spans="1:26" x14ac:dyDescent="0.25">
      <c r="B25" s="19" t="s">
        <v>79</v>
      </c>
      <c r="C25" s="5">
        <v>36.731400000000001</v>
      </c>
      <c r="D25" s="5">
        <v>33.205100000000002</v>
      </c>
      <c r="E25" s="5">
        <v>25.0488</v>
      </c>
      <c r="F25" s="5">
        <v>24.208600000000001</v>
      </c>
      <c r="G25" s="5">
        <v>26.18</v>
      </c>
      <c r="H25" s="5">
        <v>26.441299999999998</v>
      </c>
      <c r="I25" s="5">
        <v>68.631600000000006</v>
      </c>
      <c r="J25" s="5">
        <v>109.658</v>
      </c>
      <c r="K25" s="5">
        <v>146.23400000000001</v>
      </c>
      <c r="L25" s="5">
        <v>130.881</v>
      </c>
      <c r="M25" s="5">
        <v>90.873099999999994</v>
      </c>
      <c r="N25" s="5">
        <v>60.958599999999997</v>
      </c>
      <c r="O25" s="5">
        <v>11.590400000000001</v>
      </c>
      <c r="P25" s="5">
        <v>13.995799999999999</v>
      </c>
      <c r="Q25" s="5">
        <v>15.598800000000001</v>
      </c>
      <c r="R25" s="5">
        <v>15.685499999999999</v>
      </c>
      <c r="S25" s="5">
        <v>15.349399999999999</v>
      </c>
      <c r="T25" s="5">
        <v>14.961399999999999</v>
      </c>
      <c r="U25" s="5">
        <v>26.7791</v>
      </c>
      <c r="V25" s="5">
        <v>97.563500000000005</v>
      </c>
      <c r="W25" s="5">
        <v>15.096299999999999</v>
      </c>
      <c r="X25" s="5">
        <v>1364</v>
      </c>
      <c r="Y25" s="5">
        <v>2094</v>
      </c>
      <c r="Z25" s="5">
        <v>2094</v>
      </c>
    </row>
    <row r="26" spans="1:26" x14ac:dyDescent="0.25">
      <c r="A26" s="4" t="s">
        <v>24</v>
      </c>
      <c r="B26" s="31">
        <v>44305.125</v>
      </c>
      <c r="C26" s="5">
        <v>24.840900000000001</v>
      </c>
      <c r="D26" s="5">
        <v>15.868499999999999</v>
      </c>
      <c r="E26" s="5">
        <v>21.2605</v>
      </c>
      <c r="F26" s="5">
        <v>27.002700000000001</v>
      </c>
      <c r="G26" s="5">
        <v>27.272500000000001</v>
      </c>
      <c r="H26" s="5">
        <v>29.1358</v>
      </c>
      <c r="I26" s="5">
        <v>90.335800000000006</v>
      </c>
      <c r="J26" s="5">
        <v>143.11000000000001</v>
      </c>
      <c r="K26" s="5">
        <v>117.276</v>
      </c>
      <c r="L26" s="5">
        <v>58.279200000000003</v>
      </c>
      <c r="M26" s="5">
        <v>35.309100000000001</v>
      </c>
      <c r="N26" s="5">
        <v>36.3155</v>
      </c>
      <c r="O26" s="5">
        <v>11.834899999999999</v>
      </c>
      <c r="P26" s="5">
        <v>15.230600000000001</v>
      </c>
      <c r="Q26" s="5">
        <v>15.3903</v>
      </c>
      <c r="R26" s="5">
        <v>14.7918</v>
      </c>
      <c r="S26" s="5">
        <v>13.9</v>
      </c>
      <c r="T26" s="5">
        <v>13.016400000000001</v>
      </c>
      <c r="U26" s="5">
        <v>26.962299999999999</v>
      </c>
      <c r="V26" s="5">
        <v>62.291200000000003</v>
      </c>
      <c r="W26" s="5">
        <v>14.0733</v>
      </c>
      <c r="X26" s="5">
        <v>9709</v>
      </c>
      <c r="Y26" s="5">
        <v>11371</v>
      </c>
      <c r="Z26" s="5">
        <v>11371</v>
      </c>
    </row>
    <row r="27" spans="1:26" x14ac:dyDescent="0.25">
      <c r="B27" s="18" t="s">
        <v>73</v>
      </c>
      <c r="C27" s="5">
        <v>23.5839</v>
      </c>
      <c r="D27" s="5">
        <v>19.950800000000001</v>
      </c>
      <c r="E27" s="5">
        <v>22.573899999999998</v>
      </c>
      <c r="F27" s="5">
        <v>25.258800000000001</v>
      </c>
      <c r="G27" s="5">
        <v>27.337499999999999</v>
      </c>
      <c r="H27" s="5">
        <v>26.620100000000001</v>
      </c>
      <c r="I27" s="5">
        <v>95.805999999999997</v>
      </c>
      <c r="J27" s="5">
        <v>148.029</v>
      </c>
      <c r="K27" s="5">
        <v>122.749</v>
      </c>
      <c r="L27" s="5">
        <v>60.302900000000001</v>
      </c>
      <c r="M27" s="5">
        <v>41.026899999999998</v>
      </c>
      <c r="N27" s="5">
        <v>38.306199999999997</v>
      </c>
      <c r="O27" s="5">
        <v>12.5252</v>
      </c>
      <c r="P27" s="5">
        <v>15.3317</v>
      </c>
      <c r="Q27" s="5">
        <v>15.442299999999999</v>
      </c>
      <c r="R27" s="5">
        <v>14.829000000000001</v>
      </c>
      <c r="S27" s="5">
        <v>13.7722</v>
      </c>
      <c r="T27" s="5">
        <v>13.1701</v>
      </c>
      <c r="U27" s="5">
        <v>26.068999999999999</v>
      </c>
      <c r="V27" s="5">
        <v>66.074799999999996</v>
      </c>
      <c r="W27" s="5">
        <v>14.1325</v>
      </c>
      <c r="X27" s="5">
        <v>9349</v>
      </c>
      <c r="Y27" s="5">
        <v>11340</v>
      </c>
      <c r="Z27" s="5">
        <v>11340</v>
      </c>
    </row>
    <row r="28" spans="1:26" x14ac:dyDescent="0.25">
      <c r="B28" s="19" t="s">
        <v>74</v>
      </c>
      <c r="C28" s="5">
        <v>23.495899999999999</v>
      </c>
      <c r="D28" s="5">
        <v>17.889299999999999</v>
      </c>
      <c r="E28" s="5">
        <v>22.658999999999999</v>
      </c>
      <c r="F28" s="5">
        <v>25.338699999999999</v>
      </c>
      <c r="G28" s="5">
        <v>27.548200000000001</v>
      </c>
      <c r="H28" s="5">
        <v>27.019100000000002</v>
      </c>
      <c r="I28" s="5">
        <v>98.106200000000001</v>
      </c>
      <c r="J28" s="5">
        <v>148.50200000000001</v>
      </c>
      <c r="K28" s="5">
        <v>121.831</v>
      </c>
      <c r="L28" s="5">
        <v>59.860700000000001</v>
      </c>
      <c r="M28" s="5">
        <v>39.4771</v>
      </c>
      <c r="N28" s="5">
        <v>38.190899999999999</v>
      </c>
      <c r="O28" s="5">
        <v>12.410600000000001</v>
      </c>
      <c r="P28" s="5">
        <v>15.3216</v>
      </c>
      <c r="Q28" s="5">
        <v>15.4312</v>
      </c>
      <c r="R28" s="5">
        <v>14.8446</v>
      </c>
      <c r="S28" s="5">
        <v>13.751799999999999</v>
      </c>
      <c r="T28" s="5">
        <v>13.1546</v>
      </c>
      <c r="U28" s="5">
        <v>26.262799999999999</v>
      </c>
      <c r="V28" s="5">
        <v>65.562700000000007</v>
      </c>
      <c r="W28" s="5">
        <v>14.12</v>
      </c>
      <c r="X28" s="5">
        <v>9425</v>
      </c>
      <c r="Y28" s="5">
        <v>11340</v>
      </c>
      <c r="Z28" s="5">
        <v>11340</v>
      </c>
    </row>
    <row r="29" spans="1:26" x14ac:dyDescent="0.25">
      <c r="B29" s="19" t="s">
        <v>75</v>
      </c>
      <c r="C29" s="5">
        <v>24.3871</v>
      </c>
      <c r="D29" s="5">
        <v>17.542999999999999</v>
      </c>
      <c r="E29" s="5">
        <v>22.5703</v>
      </c>
      <c r="F29" s="5">
        <v>25.478100000000001</v>
      </c>
      <c r="G29" s="5">
        <v>27.462399999999999</v>
      </c>
      <c r="H29" s="5">
        <v>27.434000000000001</v>
      </c>
      <c r="I29" s="5">
        <v>98.047399999999996</v>
      </c>
      <c r="J29" s="5">
        <v>149.084</v>
      </c>
      <c r="K29" s="5">
        <v>123.95099999999999</v>
      </c>
      <c r="L29" s="5">
        <v>60.924300000000002</v>
      </c>
      <c r="M29" s="5">
        <v>38.208199999999998</v>
      </c>
      <c r="N29" s="5">
        <v>38.650700000000001</v>
      </c>
      <c r="O29" s="5">
        <v>12.164300000000001</v>
      </c>
      <c r="P29" s="5">
        <v>15.303800000000001</v>
      </c>
      <c r="Q29" s="5">
        <v>15.4101</v>
      </c>
      <c r="R29" s="5">
        <v>14.854799999999999</v>
      </c>
      <c r="S29" s="5">
        <v>13.7598</v>
      </c>
      <c r="T29" s="5">
        <v>13.136200000000001</v>
      </c>
      <c r="U29" s="5">
        <v>26.4328</v>
      </c>
      <c r="V29" s="5">
        <v>65.9666</v>
      </c>
      <c r="W29" s="5">
        <v>14.106999999999999</v>
      </c>
      <c r="X29" s="5">
        <v>9421</v>
      </c>
      <c r="Y29" s="5">
        <v>11339</v>
      </c>
      <c r="Z29" s="5">
        <v>11339</v>
      </c>
    </row>
    <row r="30" spans="1:26" x14ac:dyDescent="0.25">
      <c r="B30" s="19" t="s">
        <v>54</v>
      </c>
      <c r="C30" s="5">
        <v>24.005099999999999</v>
      </c>
      <c r="D30" s="5">
        <v>16.7818</v>
      </c>
      <c r="E30" s="5">
        <v>22.224599999999999</v>
      </c>
      <c r="F30" s="5">
        <v>25.827300000000001</v>
      </c>
      <c r="G30" s="5">
        <v>27.422499999999999</v>
      </c>
      <c r="H30" s="5">
        <v>27.7927</v>
      </c>
      <c r="I30" s="5">
        <v>92.647199999999998</v>
      </c>
      <c r="J30" s="5">
        <v>149.124</v>
      </c>
      <c r="K30" s="5">
        <v>124.598</v>
      </c>
      <c r="L30" s="5">
        <v>60.828400000000002</v>
      </c>
      <c r="M30" s="5">
        <v>37.614100000000001</v>
      </c>
      <c r="N30" s="5">
        <v>39.246899999999997</v>
      </c>
      <c r="O30" s="5">
        <v>12.1053</v>
      </c>
      <c r="P30" s="5">
        <v>15.281499999999999</v>
      </c>
      <c r="Q30" s="5">
        <v>15.3954</v>
      </c>
      <c r="R30" s="5">
        <v>14.8551</v>
      </c>
      <c r="S30" s="5">
        <v>13.781700000000001</v>
      </c>
      <c r="T30" s="5">
        <v>13.1112</v>
      </c>
      <c r="U30" s="5">
        <v>26.577100000000002</v>
      </c>
      <c r="V30" s="5">
        <v>65.915599999999998</v>
      </c>
      <c r="W30" s="5">
        <v>14.0998</v>
      </c>
      <c r="X30" s="5">
        <v>9383</v>
      </c>
      <c r="Y30" s="5">
        <v>11337</v>
      </c>
      <c r="Z30" s="5">
        <v>11337</v>
      </c>
    </row>
    <row r="31" spans="1:26" x14ac:dyDescent="0.25">
      <c r="B31" s="19" t="s">
        <v>55</v>
      </c>
      <c r="C31" s="5">
        <v>24.9572</v>
      </c>
      <c r="D31" s="5">
        <v>15.968</v>
      </c>
      <c r="E31" s="5">
        <v>21.484100000000002</v>
      </c>
      <c r="F31" s="5">
        <v>26.747199999999999</v>
      </c>
      <c r="G31" s="5">
        <v>27.2546</v>
      </c>
      <c r="H31" s="5">
        <v>28.760300000000001</v>
      </c>
      <c r="I31" s="5">
        <v>90.078100000000006</v>
      </c>
      <c r="J31" s="5">
        <v>145.48500000000001</v>
      </c>
      <c r="K31" s="5">
        <v>119.7</v>
      </c>
      <c r="L31" s="5">
        <v>59.069499999999998</v>
      </c>
      <c r="M31" s="5">
        <v>35.846600000000002</v>
      </c>
      <c r="N31" s="5">
        <v>37.589399999999998</v>
      </c>
      <c r="O31" s="5">
        <v>11.834</v>
      </c>
      <c r="P31" s="5">
        <v>15.246499999999999</v>
      </c>
      <c r="Q31" s="5">
        <v>15.387600000000001</v>
      </c>
      <c r="R31" s="5">
        <v>14.8261</v>
      </c>
      <c r="S31" s="5">
        <v>13.864599999999999</v>
      </c>
      <c r="T31" s="5">
        <v>13.036099999999999</v>
      </c>
      <c r="U31" s="5">
        <v>26.832599999999999</v>
      </c>
      <c r="V31" s="5">
        <v>63.554299999999998</v>
      </c>
      <c r="W31" s="5">
        <v>14.079000000000001</v>
      </c>
      <c r="X31" s="5">
        <v>9606</v>
      </c>
      <c r="Y31" s="5">
        <v>11348</v>
      </c>
      <c r="Z31" s="5">
        <v>11348</v>
      </c>
    </row>
    <row r="32" spans="1:26" x14ac:dyDescent="0.25">
      <c r="B32" s="18" t="s">
        <v>76</v>
      </c>
      <c r="C32" s="5">
        <v>26.6767</v>
      </c>
      <c r="D32" s="5">
        <v>17.265499999999999</v>
      </c>
      <c r="E32" s="5">
        <v>21.3917</v>
      </c>
      <c r="F32" s="5">
        <v>26.988900000000001</v>
      </c>
      <c r="G32" s="5">
        <v>27.507100000000001</v>
      </c>
      <c r="H32" s="5">
        <v>29.038799999999998</v>
      </c>
      <c r="I32" s="5">
        <v>92.510300000000001</v>
      </c>
      <c r="J32" s="5">
        <v>140.69300000000001</v>
      </c>
      <c r="K32" s="5">
        <v>115.235</v>
      </c>
      <c r="L32" s="5">
        <v>57.949100000000001</v>
      </c>
      <c r="M32" s="5">
        <v>35.019100000000002</v>
      </c>
      <c r="N32" s="5">
        <v>35.332999999999998</v>
      </c>
      <c r="O32" s="5">
        <v>11.7357</v>
      </c>
      <c r="P32" s="5">
        <v>15.2041</v>
      </c>
      <c r="Q32" s="5">
        <v>15.386900000000001</v>
      </c>
      <c r="R32" s="5">
        <v>14.7652</v>
      </c>
      <c r="S32" s="5">
        <v>13.9114</v>
      </c>
      <c r="T32" s="5">
        <v>13.0143</v>
      </c>
      <c r="U32" s="5">
        <v>27.0212</v>
      </c>
      <c r="V32" s="5">
        <v>61.426900000000003</v>
      </c>
      <c r="W32" s="5">
        <v>14.0646</v>
      </c>
      <c r="X32" s="5">
        <v>9766</v>
      </c>
      <c r="Y32" s="5">
        <v>11373</v>
      </c>
      <c r="Z32" s="5">
        <v>11373</v>
      </c>
    </row>
    <row r="33" spans="1:26" x14ac:dyDescent="0.25">
      <c r="B33" s="19" t="s">
        <v>57</v>
      </c>
      <c r="C33" s="5">
        <v>28.339600000000001</v>
      </c>
      <c r="D33" s="5">
        <v>19.116299999999999</v>
      </c>
      <c r="E33" s="5">
        <v>21.568300000000001</v>
      </c>
      <c r="F33" s="5">
        <v>26.866299999999999</v>
      </c>
      <c r="G33" s="5">
        <v>27.8276</v>
      </c>
      <c r="H33" s="5">
        <v>28.5566</v>
      </c>
      <c r="I33" s="5">
        <v>90.182699999999997</v>
      </c>
      <c r="J33" s="5">
        <v>139.44</v>
      </c>
      <c r="K33" s="5">
        <v>113.29300000000001</v>
      </c>
      <c r="L33" s="5">
        <v>58.517600000000002</v>
      </c>
      <c r="M33" s="5">
        <v>34.444899999999997</v>
      </c>
      <c r="N33" s="5">
        <v>34.357599999999998</v>
      </c>
      <c r="O33" s="5">
        <v>11.6821</v>
      </c>
      <c r="P33" s="5">
        <v>15.169</v>
      </c>
      <c r="Q33" s="5">
        <v>15.3834</v>
      </c>
      <c r="R33" s="5">
        <v>14.7464</v>
      </c>
      <c r="S33" s="5">
        <v>13.889200000000001</v>
      </c>
      <c r="T33" s="5">
        <v>13.0579</v>
      </c>
      <c r="U33" s="5">
        <v>27.0352</v>
      </c>
      <c r="V33" s="5">
        <v>60.6554</v>
      </c>
      <c r="W33" s="5">
        <v>14.063800000000001</v>
      </c>
      <c r="X33" s="5">
        <v>9713</v>
      </c>
      <c r="Y33" s="5">
        <v>11372</v>
      </c>
      <c r="Z33" s="5">
        <v>11372</v>
      </c>
    </row>
    <row r="34" spans="1:26" x14ac:dyDescent="0.25">
      <c r="B34" s="19" t="s">
        <v>77</v>
      </c>
      <c r="C34" s="5">
        <v>28.671399999999998</v>
      </c>
      <c r="D34" s="5">
        <v>20.5823</v>
      </c>
      <c r="E34" s="5">
        <v>21.9147</v>
      </c>
      <c r="F34" s="5">
        <v>26.667999999999999</v>
      </c>
      <c r="G34" s="5">
        <v>28.298400000000001</v>
      </c>
      <c r="H34" s="5">
        <v>28.183900000000001</v>
      </c>
      <c r="I34" s="5">
        <v>90.694900000000004</v>
      </c>
      <c r="J34" s="5">
        <v>139.18100000000001</v>
      </c>
      <c r="K34" s="5">
        <v>111.699</v>
      </c>
      <c r="L34" s="5">
        <v>59.335099999999997</v>
      </c>
      <c r="M34" s="5">
        <v>34.287199999999999</v>
      </c>
      <c r="N34" s="5">
        <v>33.351599999999998</v>
      </c>
      <c r="O34" s="5">
        <v>11.6442</v>
      </c>
      <c r="P34" s="5">
        <v>15.1379</v>
      </c>
      <c r="Q34" s="5">
        <v>15.362299999999999</v>
      </c>
      <c r="R34" s="5">
        <v>14.7399</v>
      </c>
      <c r="S34" s="5">
        <v>13.8415</v>
      </c>
      <c r="T34" s="5">
        <v>13.104900000000001</v>
      </c>
      <c r="U34" s="5">
        <v>27.071999999999999</v>
      </c>
      <c r="V34" s="5">
        <v>60.2438</v>
      </c>
      <c r="W34" s="5">
        <v>14.058</v>
      </c>
      <c r="X34" s="5">
        <v>9733</v>
      </c>
      <c r="Y34" s="5">
        <v>11373</v>
      </c>
      <c r="Z34" s="5">
        <v>11373</v>
      </c>
    </row>
    <row r="35" spans="1:26" x14ac:dyDescent="0.25">
      <c r="B35" s="19" t="s">
        <v>78</v>
      </c>
      <c r="C35" s="5">
        <v>29.017099999999999</v>
      </c>
      <c r="D35" s="5">
        <v>20.837599999999998</v>
      </c>
      <c r="E35" s="5">
        <v>22.414200000000001</v>
      </c>
      <c r="F35" s="5">
        <v>26.367000000000001</v>
      </c>
      <c r="G35" s="5">
        <v>28.754899999999999</v>
      </c>
      <c r="H35" s="5">
        <v>28.156300000000002</v>
      </c>
      <c r="I35" s="5">
        <v>92.450199999999995</v>
      </c>
      <c r="J35" s="5">
        <v>139.989</v>
      </c>
      <c r="K35" s="5">
        <v>108.87</v>
      </c>
      <c r="L35" s="5">
        <v>59.533499999999997</v>
      </c>
      <c r="M35" s="5">
        <v>34.069299999999998</v>
      </c>
      <c r="N35" s="5">
        <v>32.651400000000002</v>
      </c>
      <c r="O35" s="5">
        <v>11.672000000000001</v>
      </c>
      <c r="P35" s="5">
        <v>15.128399999999999</v>
      </c>
      <c r="Q35" s="5">
        <v>15.329800000000001</v>
      </c>
      <c r="R35" s="5">
        <v>14.744999999999999</v>
      </c>
      <c r="S35" s="5">
        <v>13.7774</v>
      </c>
      <c r="T35" s="5">
        <v>13.127700000000001</v>
      </c>
      <c r="U35" s="5">
        <v>27.1816</v>
      </c>
      <c r="V35" s="5">
        <v>59.737099999999998</v>
      </c>
      <c r="W35" s="5">
        <v>14.045299999999999</v>
      </c>
      <c r="X35" s="5">
        <v>9793</v>
      </c>
      <c r="Y35" s="5">
        <v>11373</v>
      </c>
      <c r="Z35" s="5">
        <v>11373</v>
      </c>
    </row>
    <row r="36" spans="1:26" x14ac:dyDescent="0.25">
      <c r="B36" s="19" t="s">
        <v>60</v>
      </c>
      <c r="C36" s="5">
        <v>30.531400000000001</v>
      </c>
      <c r="D36" s="5">
        <v>21.7241</v>
      </c>
      <c r="E36" s="5">
        <v>22.997299999999999</v>
      </c>
      <c r="F36" s="5">
        <v>26.1615</v>
      </c>
      <c r="G36" s="5">
        <v>28.993600000000001</v>
      </c>
      <c r="H36" s="5">
        <v>28.345199999999998</v>
      </c>
      <c r="I36" s="5">
        <v>89.7483</v>
      </c>
      <c r="J36" s="5">
        <v>141.994</v>
      </c>
      <c r="K36" s="5">
        <v>106.312</v>
      </c>
      <c r="L36" s="5">
        <v>58.1036</v>
      </c>
      <c r="M36" s="5">
        <v>34.270699999999998</v>
      </c>
      <c r="N36" s="5">
        <v>31.6478</v>
      </c>
      <c r="O36" s="5">
        <v>11.6965</v>
      </c>
      <c r="P36" s="5">
        <v>15.090999999999999</v>
      </c>
      <c r="Q36" s="5">
        <v>15.3024</v>
      </c>
      <c r="R36" s="5">
        <v>14.758900000000001</v>
      </c>
      <c r="S36" s="5">
        <v>13.722099999999999</v>
      </c>
      <c r="T36" s="5">
        <v>13.1081</v>
      </c>
      <c r="U36" s="5">
        <v>27.38</v>
      </c>
      <c r="V36" s="5">
        <v>58.938200000000002</v>
      </c>
      <c r="W36" s="5">
        <v>14.022</v>
      </c>
      <c r="X36" s="5">
        <v>9843</v>
      </c>
      <c r="Y36" s="5">
        <v>11373</v>
      </c>
      <c r="Z36" s="5">
        <v>11373</v>
      </c>
    </row>
    <row r="37" spans="1:26" x14ac:dyDescent="0.25">
      <c r="B37" s="19" t="s">
        <v>79</v>
      </c>
      <c r="C37" s="5">
        <v>31.081</v>
      </c>
      <c r="D37" s="5">
        <v>22.738800000000001</v>
      </c>
      <c r="E37" s="5">
        <v>23.607900000000001</v>
      </c>
      <c r="F37" s="5">
        <v>26.164000000000001</v>
      </c>
      <c r="G37" s="5">
        <v>29.1126</v>
      </c>
      <c r="H37" s="5">
        <v>28.471299999999999</v>
      </c>
      <c r="I37" s="5">
        <v>89.062799999999996</v>
      </c>
      <c r="J37" s="5">
        <v>145.32599999999999</v>
      </c>
      <c r="K37" s="5">
        <v>104.24</v>
      </c>
      <c r="L37" s="5">
        <v>56.560099999999998</v>
      </c>
      <c r="M37" s="5">
        <v>33.814599999999999</v>
      </c>
      <c r="N37" s="5">
        <v>30.801400000000001</v>
      </c>
      <c r="O37" s="5">
        <v>11.7288</v>
      </c>
      <c r="P37" s="5">
        <v>15.0063</v>
      </c>
      <c r="Q37" s="5">
        <v>15.206200000000001</v>
      </c>
      <c r="R37" s="5">
        <v>14.694100000000001</v>
      </c>
      <c r="S37" s="5">
        <v>13.6897</v>
      </c>
      <c r="T37" s="5">
        <v>13.1275</v>
      </c>
      <c r="U37" s="5">
        <v>27.543500000000002</v>
      </c>
      <c r="V37" s="5">
        <v>58.281799999999997</v>
      </c>
      <c r="W37" s="5">
        <v>13.988099999999999</v>
      </c>
      <c r="X37" s="5">
        <v>9898</v>
      </c>
      <c r="Y37" s="5">
        <v>11353</v>
      </c>
      <c r="Z37" s="5">
        <v>11353</v>
      </c>
    </row>
    <row r="38" spans="1:26" x14ac:dyDescent="0.25">
      <c r="A38" s="4" t="s">
        <v>14</v>
      </c>
      <c r="B38" s="31">
        <v>43289.125</v>
      </c>
      <c r="C38" s="5">
        <v>36.467199999999998</v>
      </c>
      <c r="D38" s="5">
        <v>30.115400000000001</v>
      </c>
      <c r="E38" s="5">
        <v>19.608000000000001</v>
      </c>
      <c r="F38" s="5">
        <v>19.361899999999999</v>
      </c>
      <c r="G38" s="5">
        <v>23.3733</v>
      </c>
      <c r="H38" s="5">
        <v>26.875699999999998</v>
      </c>
      <c r="I38" s="5">
        <v>32.610999999999997</v>
      </c>
      <c r="J38" s="5">
        <v>100.96299999999999</v>
      </c>
      <c r="K38" s="5">
        <v>149.70500000000001</v>
      </c>
      <c r="L38" s="5">
        <v>148.184</v>
      </c>
      <c r="M38" s="5">
        <v>129.24</v>
      </c>
      <c r="N38" s="5">
        <v>103.176</v>
      </c>
      <c r="O38" s="5">
        <v>8.4963300000000004</v>
      </c>
      <c r="P38" s="5">
        <v>13.7028</v>
      </c>
      <c r="Q38" s="5">
        <v>15.967000000000001</v>
      </c>
      <c r="R38" s="5">
        <v>16.171900000000001</v>
      </c>
      <c r="S38" s="5">
        <v>16.0379</v>
      </c>
      <c r="T38" s="5">
        <v>15.495100000000001</v>
      </c>
      <c r="U38" s="5">
        <v>26.4528</v>
      </c>
      <c r="V38" s="5">
        <v>122.4</v>
      </c>
      <c r="W38" s="5">
        <v>15.466100000000001</v>
      </c>
      <c r="X38" s="5">
        <v>780</v>
      </c>
      <c r="Y38" s="5">
        <v>1780</v>
      </c>
      <c r="Z38" s="5">
        <v>1780</v>
      </c>
    </row>
    <row r="39" spans="1:26" x14ac:dyDescent="0.25">
      <c r="B39" s="18" t="s">
        <v>73</v>
      </c>
      <c r="C39" s="5">
        <v>30.738399999999999</v>
      </c>
      <c r="D39" s="5">
        <v>32.040300000000002</v>
      </c>
      <c r="E39" s="5">
        <v>24.136299999999999</v>
      </c>
      <c r="F39" s="5">
        <v>28.653600000000001</v>
      </c>
      <c r="G39" s="5">
        <v>30.132200000000001</v>
      </c>
      <c r="H39" s="5">
        <v>35.277099999999997</v>
      </c>
      <c r="I39" s="5">
        <v>36.925899999999999</v>
      </c>
      <c r="J39" s="5">
        <v>100.496</v>
      </c>
      <c r="K39" s="5">
        <v>141.762</v>
      </c>
      <c r="L39" s="5">
        <v>134.803</v>
      </c>
      <c r="M39" s="5">
        <v>114.65</v>
      </c>
      <c r="N39" s="5">
        <v>94.116699999999994</v>
      </c>
      <c r="O39" s="5">
        <v>10.9163</v>
      </c>
      <c r="P39" s="5">
        <v>13.652900000000001</v>
      </c>
      <c r="Q39" s="5">
        <v>15.596</v>
      </c>
      <c r="R39" s="5">
        <v>15.9659</v>
      </c>
      <c r="S39" s="5">
        <v>15.3809</v>
      </c>
      <c r="T39" s="5">
        <v>14.364699999999999</v>
      </c>
      <c r="U39" s="5">
        <v>32.130299999999998</v>
      </c>
      <c r="V39" s="5">
        <v>112.193</v>
      </c>
      <c r="W39" s="5">
        <v>14.932499999999999</v>
      </c>
      <c r="X39" s="5">
        <v>903</v>
      </c>
      <c r="Y39" s="5">
        <v>1802</v>
      </c>
      <c r="Z39" s="5">
        <v>1802</v>
      </c>
    </row>
    <row r="40" spans="1:26" x14ac:dyDescent="0.25">
      <c r="B40" s="19" t="s">
        <v>74</v>
      </c>
      <c r="C40" s="5">
        <v>32.543399999999998</v>
      </c>
      <c r="D40" s="5">
        <v>28.791399999999999</v>
      </c>
      <c r="E40" s="5">
        <v>22.2956</v>
      </c>
      <c r="F40" s="5">
        <v>27.070599999999999</v>
      </c>
      <c r="G40" s="5">
        <v>28.310199999999998</v>
      </c>
      <c r="H40" s="5">
        <v>33.291400000000003</v>
      </c>
      <c r="I40" s="5">
        <v>27.302900000000001</v>
      </c>
      <c r="J40" s="5">
        <v>99.837999999999994</v>
      </c>
      <c r="K40" s="5">
        <v>146.124</v>
      </c>
      <c r="L40" s="5">
        <v>137.93799999999999</v>
      </c>
      <c r="M40" s="5">
        <v>113.795</v>
      </c>
      <c r="N40" s="5">
        <v>93.638199999999998</v>
      </c>
      <c r="O40" s="5">
        <v>10.236800000000001</v>
      </c>
      <c r="P40" s="5">
        <v>13.607699999999999</v>
      </c>
      <c r="Q40" s="5">
        <v>15.7318</v>
      </c>
      <c r="R40" s="5">
        <v>16.037199999999999</v>
      </c>
      <c r="S40" s="5">
        <v>15.6065</v>
      </c>
      <c r="T40" s="5">
        <v>14.63</v>
      </c>
      <c r="U40" s="5">
        <v>30.453499999999998</v>
      </c>
      <c r="V40" s="5">
        <v>112.76600000000001</v>
      </c>
      <c r="W40" s="5">
        <v>15.082700000000001</v>
      </c>
      <c r="X40" s="5">
        <v>913</v>
      </c>
      <c r="Y40" s="5">
        <v>1808</v>
      </c>
      <c r="Z40" s="5">
        <v>1808</v>
      </c>
    </row>
    <row r="41" spans="1:26" x14ac:dyDescent="0.25">
      <c r="B41" s="19" t="s">
        <v>75</v>
      </c>
      <c r="C41" s="5">
        <v>36.488399999999999</v>
      </c>
      <c r="D41" s="5">
        <v>27.816700000000001</v>
      </c>
      <c r="E41" s="5">
        <v>20.68</v>
      </c>
      <c r="F41" s="5">
        <v>25.995999999999999</v>
      </c>
      <c r="G41" s="5">
        <v>27.129300000000001</v>
      </c>
      <c r="H41" s="5">
        <v>31.061</v>
      </c>
      <c r="I41" s="5">
        <v>22.014299999999999</v>
      </c>
      <c r="J41" s="5">
        <v>100.91800000000001</v>
      </c>
      <c r="K41" s="5">
        <v>148.47999999999999</v>
      </c>
      <c r="L41" s="5">
        <v>141.23699999999999</v>
      </c>
      <c r="M41" s="5">
        <v>116.542</v>
      </c>
      <c r="N41" s="5">
        <v>94.326499999999996</v>
      </c>
      <c r="O41" s="5">
        <v>9.8118599999999994</v>
      </c>
      <c r="P41" s="5">
        <v>13.57</v>
      </c>
      <c r="Q41" s="5">
        <v>15.8154</v>
      </c>
      <c r="R41" s="5">
        <v>16.114100000000001</v>
      </c>
      <c r="S41" s="5">
        <v>15.657299999999999</v>
      </c>
      <c r="T41" s="5">
        <v>14.9763</v>
      </c>
      <c r="U41" s="5">
        <v>29.250699999999998</v>
      </c>
      <c r="V41" s="5">
        <v>114.584</v>
      </c>
      <c r="W41" s="5">
        <v>15.212899999999999</v>
      </c>
      <c r="X41" s="5">
        <v>902</v>
      </c>
      <c r="Y41" s="5">
        <v>1808</v>
      </c>
      <c r="Z41" s="5">
        <v>1808</v>
      </c>
    </row>
    <row r="42" spans="1:26" x14ac:dyDescent="0.25">
      <c r="B42" s="19" t="s">
        <v>54</v>
      </c>
      <c r="C42" s="5">
        <v>37.973500000000001</v>
      </c>
      <c r="D42" s="5">
        <v>26.657900000000001</v>
      </c>
      <c r="E42" s="5">
        <v>21.117999999999999</v>
      </c>
      <c r="F42" s="5">
        <v>25.502700000000001</v>
      </c>
      <c r="G42" s="5">
        <v>26.235800000000001</v>
      </c>
      <c r="H42" s="5">
        <v>29.700500000000002</v>
      </c>
      <c r="I42" s="5">
        <v>19.9863</v>
      </c>
      <c r="J42" s="5">
        <v>106.348</v>
      </c>
      <c r="K42" s="5">
        <v>149.26499999999999</v>
      </c>
      <c r="L42" s="5">
        <v>146.333</v>
      </c>
      <c r="M42" s="5">
        <v>118.187</v>
      </c>
      <c r="N42" s="5">
        <v>95.224900000000005</v>
      </c>
      <c r="O42" s="5">
        <v>9.3511799999999994</v>
      </c>
      <c r="P42" s="5">
        <v>13.5961</v>
      </c>
      <c r="Q42" s="5">
        <v>15.8764</v>
      </c>
      <c r="R42" s="5">
        <v>16.1309</v>
      </c>
      <c r="S42" s="5">
        <v>15.7814</v>
      </c>
      <c r="T42" s="5">
        <v>15.1426</v>
      </c>
      <c r="U42" s="5">
        <v>28.508199999999999</v>
      </c>
      <c r="V42" s="5">
        <v>116.535</v>
      </c>
      <c r="W42" s="5">
        <v>15.29</v>
      </c>
      <c r="X42" s="5">
        <v>841</v>
      </c>
      <c r="Y42" s="5">
        <v>1794</v>
      </c>
      <c r="Z42" s="5">
        <v>1794</v>
      </c>
    </row>
    <row r="43" spans="1:26" x14ac:dyDescent="0.25">
      <c r="B43" s="19" t="s">
        <v>55</v>
      </c>
      <c r="C43" s="5">
        <v>38.056899999999999</v>
      </c>
      <c r="D43" s="5">
        <v>26.952100000000002</v>
      </c>
      <c r="E43" s="5">
        <v>18.224</v>
      </c>
      <c r="F43" s="5">
        <v>20.505299999999998</v>
      </c>
      <c r="G43" s="5">
        <v>24.4206</v>
      </c>
      <c r="H43" s="5">
        <v>28.1236</v>
      </c>
      <c r="I43" s="5">
        <v>28.774999999999999</v>
      </c>
      <c r="J43" s="5">
        <v>106.76</v>
      </c>
      <c r="K43" s="5">
        <v>149.779</v>
      </c>
      <c r="L43" s="5">
        <v>148.13800000000001</v>
      </c>
      <c r="M43" s="5">
        <v>126.48099999999999</v>
      </c>
      <c r="N43" s="5">
        <v>100.55500000000001</v>
      </c>
      <c r="O43" s="5">
        <v>8.4782399999999996</v>
      </c>
      <c r="P43" s="5">
        <v>13.788</v>
      </c>
      <c r="Q43" s="5">
        <v>15.9955</v>
      </c>
      <c r="R43" s="5">
        <v>16.150099999999998</v>
      </c>
      <c r="S43" s="5">
        <v>15.992900000000001</v>
      </c>
      <c r="T43" s="5">
        <v>15.348100000000001</v>
      </c>
      <c r="U43" s="5">
        <v>27.179600000000001</v>
      </c>
      <c r="V43" s="5">
        <v>120.98399999999999</v>
      </c>
      <c r="W43" s="5">
        <v>15.414099999999999</v>
      </c>
      <c r="X43" s="5">
        <v>772</v>
      </c>
      <c r="Y43" s="5">
        <v>1771</v>
      </c>
      <c r="Z43" s="5">
        <v>1771</v>
      </c>
    </row>
    <row r="44" spans="1:26" x14ac:dyDescent="0.25">
      <c r="B44" s="18" t="s">
        <v>76</v>
      </c>
      <c r="C44" s="5">
        <v>35.315199999999997</v>
      </c>
      <c r="D44" s="5">
        <v>32.2913</v>
      </c>
      <c r="E44" s="5">
        <v>22.502700000000001</v>
      </c>
      <c r="F44" s="5">
        <v>19.850200000000001</v>
      </c>
      <c r="G44" s="5">
        <v>22.566600000000001</v>
      </c>
      <c r="H44" s="5">
        <v>25.832799999999999</v>
      </c>
      <c r="I44" s="5">
        <v>49.198</v>
      </c>
      <c r="J44" s="5">
        <v>102.958</v>
      </c>
      <c r="K44" s="5">
        <v>148.071</v>
      </c>
      <c r="L44" s="5">
        <v>147.22300000000001</v>
      </c>
      <c r="M44" s="5">
        <v>128.96899999999999</v>
      </c>
      <c r="N44" s="5">
        <v>102.85899999999999</v>
      </c>
      <c r="O44" s="5">
        <v>8.7103900000000003</v>
      </c>
      <c r="P44" s="5">
        <v>13.5761</v>
      </c>
      <c r="Q44" s="5">
        <v>15.899100000000001</v>
      </c>
      <c r="R44" s="5">
        <v>16.1873</v>
      </c>
      <c r="S44" s="5">
        <v>16.0749</v>
      </c>
      <c r="T44" s="5">
        <v>15.6144</v>
      </c>
      <c r="U44" s="5">
        <v>25.562999999999999</v>
      </c>
      <c r="V44" s="5">
        <v>122.685</v>
      </c>
      <c r="W44" s="5">
        <v>15.504899999999999</v>
      </c>
      <c r="X44" s="5">
        <v>812</v>
      </c>
      <c r="Y44" s="5">
        <v>1780</v>
      </c>
      <c r="Z44" s="5">
        <v>1780</v>
      </c>
    </row>
    <row r="45" spans="1:26" x14ac:dyDescent="0.25">
      <c r="B45" s="19" t="s">
        <v>57</v>
      </c>
      <c r="C45" s="5">
        <v>34.746200000000002</v>
      </c>
      <c r="D45" s="5">
        <v>36.501600000000003</v>
      </c>
      <c r="E45" s="5">
        <v>22.265699999999999</v>
      </c>
      <c r="F45" s="5">
        <v>19.418500000000002</v>
      </c>
      <c r="G45" s="5">
        <v>22.4772</v>
      </c>
      <c r="H45" s="5">
        <v>25.205300000000001</v>
      </c>
      <c r="I45" s="5">
        <v>68.025300000000001</v>
      </c>
      <c r="J45" s="5">
        <v>103.506</v>
      </c>
      <c r="K45" s="5">
        <v>143.87799999999999</v>
      </c>
      <c r="L45" s="5">
        <v>145.90299999999999</v>
      </c>
      <c r="M45" s="5">
        <v>127.279</v>
      </c>
      <c r="N45" s="5">
        <v>99.645399999999995</v>
      </c>
      <c r="O45" s="5">
        <v>9.4321999999999999</v>
      </c>
      <c r="P45" s="5">
        <v>13.430999999999999</v>
      </c>
      <c r="Q45" s="5">
        <v>15.827299999999999</v>
      </c>
      <c r="R45" s="5">
        <v>16.203499999999998</v>
      </c>
      <c r="S45" s="5">
        <v>16.098700000000001</v>
      </c>
      <c r="T45" s="5">
        <v>15.7019</v>
      </c>
      <c r="U45" s="5">
        <v>25.353899999999999</v>
      </c>
      <c r="V45" s="5">
        <v>121.03400000000001</v>
      </c>
      <c r="W45" s="5">
        <v>15.5349</v>
      </c>
      <c r="X45" s="5">
        <v>830</v>
      </c>
      <c r="Y45" s="5">
        <v>1763</v>
      </c>
      <c r="Z45" s="5">
        <v>1763</v>
      </c>
    </row>
    <row r="46" spans="1:26" x14ac:dyDescent="0.25">
      <c r="B46" s="19" t="s">
        <v>77</v>
      </c>
      <c r="C46" s="5">
        <v>34.295699999999997</v>
      </c>
      <c r="D46" s="5">
        <v>37.101300000000002</v>
      </c>
      <c r="E46" s="5">
        <v>24.1127</v>
      </c>
      <c r="F46" s="5">
        <v>19.356999999999999</v>
      </c>
      <c r="G46" s="5">
        <v>22.099</v>
      </c>
      <c r="H46" s="5">
        <v>24.933399999999999</v>
      </c>
      <c r="I46" s="5">
        <v>83.105999999999995</v>
      </c>
      <c r="J46" s="5">
        <v>106.381</v>
      </c>
      <c r="K46" s="5">
        <v>138.858</v>
      </c>
      <c r="L46" s="5">
        <v>143.86500000000001</v>
      </c>
      <c r="M46" s="5">
        <v>128.56100000000001</v>
      </c>
      <c r="N46" s="5">
        <v>97.251900000000006</v>
      </c>
      <c r="O46" s="5">
        <v>10.680899999999999</v>
      </c>
      <c r="P46" s="5">
        <v>13.257400000000001</v>
      </c>
      <c r="Q46" s="5">
        <v>15.7585</v>
      </c>
      <c r="R46" s="5">
        <v>16.188400000000001</v>
      </c>
      <c r="S46" s="5">
        <v>16.126100000000001</v>
      </c>
      <c r="T46" s="5">
        <v>15.7845</v>
      </c>
      <c r="U46" s="5">
        <v>24.985800000000001</v>
      </c>
      <c r="V46" s="5">
        <v>120.175</v>
      </c>
      <c r="W46" s="5">
        <v>15.577500000000001</v>
      </c>
      <c r="X46" s="5">
        <v>854</v>
      </c>
      <c r="Y46" s="5">
        <v>1766</v>
      </c>
      <c r="Z46" s="5">
        <v>1766</v>
      </c>
    </row>
    <row r="47" spans="1:26" x14ac:dyDescent="0.25">
      <c r="B47" s="19" t="s">
        <v>78</v>
      </c>
      <c r="C47" s="5">
        <v>35.6479</v>
      </c>
      <c r="D47" s="5">
        <v>39.152000000000001</v>
      </c>
      <c r="E47" s="5">
        <v>26.565999999999999</v>
      </c>
      <c r="F47" s="5">
        <v>19.559000000000001</v>
      </c>
      <c r="G47" s="5">
        <v>22.082999999999998</v>
      </c>
      <c r="H47" s="5">
        <v>24.860299999999999</v>
      </c>
      <c r="I47" s="5">
        <v>90.594499999999996</v>
      </c>
      <c r="J47" s="5">
        <v>113.28100000000001</v>
      </c>
      <c r="K47" s="5">
        <v>133.96199999999999</v>
      </c>
      <c r="L47" s="5">
        <v>142.44200000000001</v>
      </c>
      <c r="M47" s="5">
        <v>131.75800000000001</v>
      </c>
      <c r="N47" s="5">
        <v>95.459699999999998</v>
      </c>
      <c r="O47" s="5">
        <v>11.8535</v>
      </c>
      <c r="P47" s="5">
        <v>13.137700000000001</v>
      </c>
      <c r="Q47" s="5">
        <v>15.6213</v>
      </c>
      <c r="R47" s="5">
        <v>16.1647</v>
      </c>
      <c r="S47" s="5">
        <v>16.107700000000001</v>
      </c>
      <c r="T47" s="5">
        <v>15.840999999999999</v>
      </c>
      <c r="U47" s="5">
        <v>25.063800000000001</v>
      </c>
      <c r="V47" s="5">
        <v>120.072</v>
      </c>
      <c r="W47" s="5">
        <v>15.5822</v>
      </c>
      <c r="X47" s="5">
        <v>869</v>
      </c>
      <c r="Y47" s="5">
        <v>1754</v>
      </c>
      <c r="Z47" s="5">
        <v>1754</v>
      </c>
    </row>
    <row r="48" spans="1:26" x14ac:dyDescent="0.25">
      <c r="B48" s="19" t="s">
        <v>60</v>
      </c>
      <c r="C48" s="5">
        <v>35.125599999999999</v>
      </c>
      <c r="D48" s="5">
        <v>38.533299999999997</v>
      </c>
      <c r="E48" s="5">
        <v>31.636800000000001</v>
      </c>
      <c r="F48" s="5">
        <v>20.142299999999999</v>
      </c>
      <c r="G48" s="5">
        <v>22.348500000000001</v>
      </c>
      <c r="H48" s="5">
        <v>24.484200000000001</v>
      </c>
      <c r="I48" s="5">
        <v>105.598</v>
      </c>
      <c r="J48" s="5">
        <v>115.373</v>
      </c>
      <c r="K48" s="5">
        <v>129.37100000000001</v>
      </c>
      <c r="L48" s="5">
        <v>142.054</v>
      </c>
      <c r="M48" s="5">
        <v>132.49100000000001</v>
      </c>
      <c r="N48" s="5">
        <v>95.399299999999997</v>
      </c>
      <c r="O48" s="5">
        <v>12.895899999999999</v>
      </c>
      <c r="P48" s="5">
        <v>13.1625</v>
      </c>
      <c r="Q48" s="5">
        <v>15.355499999999999</v>
      </c>
      <c r="R48" s="5">
        <v>16.1372</v>
      </c>
      <c r="S48" s="5">
        <v>16.085000000000001</v>
      </c>
      <c r="T48" s="5">
        <v>15.855600000000001</v>
      </c>
      <c r="U48" s="5">
        <v>25.031199999999998</v>
      </c>
      <c r="V48" s="5">
        <v>120.163</v>
      </c>
      <c r="W48" s="5">
        <v>15.5695</v>
      </c>
      <c r="X48" s="5">
        <v>872</v>
      </c>
      <c r="Y48" s="5">
        <v>1745</v>
      </c>
      <c r="Z48" s="5">
        <v>1745</v>
      </c>
    </row>
    <row r="49" spans="1:26" x14ac:dyDescent="0.25">
      <c r="B49" s="19" t="s">
        <v>79</v>
      </c>
      <c r="C49" s="5">
        <v>31.839099999999998</v>
      </c>
      <c r="D49" s="5">
        <v>36.202500000000001</v>
      </c>
      <c r="E49" s="5">
        <v>36.297800000000002</v>
      </c>
      <c r="F49" s="5">
        <v>21.081</v>
      </c>
      <c r="G49" s="5">
        <v>22.364799999999999</v>
      </c>
      <c r="H49" s="5">
        <v>24.1919</v>
      </c>
      <c r="I49" s="5">
        <v>116.176</v>
      </c>
      <c r="J49" s="5">
        <v>120.98</v>
      </c>
      <c r="K49" s="5">
        <v>125.81399999999999</v>
      </c>
      <c r="L49" s="5">
        <v>137.19</v>
      </c>
      <c r="M49" s="5">
        <v>128.33000000000001</v>
      </c>
      <c r="N49" s="5">
        <v>99.685299999999998</v>
      </c>
      <c r="O49" s="5">
        <v>13.140700000000001</v>
      </c>
      <c r="P49" s="5">
        <v>13.4513</v>
      </c>
      <c r="Q49" s="5">
        <v>15.059900000000001</v>
      </c>
      <c r="R49" s="5">
        <v>16.089200000000002</v>
      </c>
      <c r="S49" s="5">
        <v>16.051400000000001</v>
      </c>
      <c r="T49" s="5">
        <v>15.797800000000001</v>
      </c>
      <c r="U49" s="5">
        <v>24.827300000000001</v>
      </c>
      <c r="V49" s="5">
        <v>119.904</v>
      </c>
      <c r="W49" s="5">
        <v>15.5389</v>
      </c>
      <c r="X49" s="5">
        <v>916</v>
      </c>
      <c r="Y49" s="5">
        <v>1803</v>
      </c>
      <c r="Z49" s="5">
        <v>1803</v>
      </c>
    </row>
    <row r="50" spans="1:26" x14ac:dyDescent="0.25">
      <c r="A50" s="4" t="s">
        <v>4</v>
      </c>
      <c r="B50" s="31">
        <v>43398.125</v>
      </c>
      <c r="C50" s="5">
        <v>31.230399999999999</v>
      </c>
      <c r="D50" s="5">
        <v>29.369399999999999</v>
      </c>
      <c r="E50" s="5">
        <v>23.696300000000001</v>
      </c>
      <c r="F50" s="5">
        <v>24.327200000000001</v>
      </c>
      <c r="G50" s="5">
        <v>24.744900000000001</v>
      </c>
      <c r="H50" s="5">
        <v>27.302199999999999</v>
      </c>
      <c r="I50" s="5">
        <v>70.127300000000005</v>
      </c>
      <c r="J50" s="5">
        <v>130.13399999999999</v>
      </c>
      <c r="K50" s="5">
        <v>147.82499999999999</v>
      </c>
      <c r="L50" s="5">
        <v>149.07499999999999</v>
      </c>
      <c r="M50" s="5">
        <v>136.63200000000001</v>
      </c>
      <c r="N50" s="5">
        <v>106.062</v>
      </c>
      <c r="O50" s="5">
        <v>7.96746</v>
      </c>
      <c r="P50" s="5">
        <v>14.074199999999999</v>
      </c>
      <c r="Q50" s="5">
        <v>15.3314</v>
      </c>
      <c r="R50" s="5">
        <v>15.658899999999999</v>
      </c>
      <c r="S50" s="5">
        <v>15.605499999999999</v>
      </c>
      <c r="T50" s="5">
        <v>15.1839</v>
      </c>
      <c r="U50" s="5">
        <v>26.773499999999999</v>
      </c>
      <c r="V50" s="5">
        <v>129.00299999999999</v>
      </c>
      <c r="W50" s="5">
        <v>15.1317</v>
      </c>
      <c r="X50" s="5">
        <v>386</v>
      </c>
      <c r="Y50" s="5">
        <v>1266</v>
      </c>
      <c r="Z50" s="5">
        <v>1266</v>
      </c>
    </row>
    <row r="51" spans="1:26" x14ac:dyDescent="0.25">
      <c r="B51" s="18" t="s">
        <v>73</v>
      </c>
      <c r="C51" s="5">
        <v>24.407499999999999</v>
      </c>
      <c r="D51" s="5">
        <v>33.871200000000002</v>
      </c>
      <c r="E51" s="5">
        <v>28.476700000000001</v>
      </c>
      <c r="F51" s="5">
        <v>23.313800000000001</v>
      </c>
      <c r="G51" s="5">
        <v>24.525200000000002</v>
      </c>
      <c r="H51" s="5">
        <v>25.491700000000002</v>
      </c>
      <c r="I51" s="5">
        <v>77.242599999999996</v>
      </c>
      <c r="J51" s="5">
        <v>119.72799999999999</v>
      </c>
      <c r="K51" s="5">
        <v>149.08600000000001</v>
      </c>
      <c r="L51" s="5">
        <v>149.15700000000001</v>
      </c>
      <c r="M51" s="5">
        <v>141.839</v>
      </c>
      <c r="N51" s="5">
        <v>121.139</v>
      </c>
      <c r="O51" s="5">
        <v>7.1303299999999998</v>
      </c>
      <c r="P51" s="5">
        <v>13.77</v>
      </c>
      <c r="Q51" s="5">
        <v>15.369199999999999</v>
      </c>
      <c r="R51" s="5">
        <v>15.602499999999999</v>
      </c>
      <c r="S51" s="5">
        <v>15.6212</v>
      </c>
      <c r="T51" s="5">
        <v>15.3996</v>
      </c>
      <c r="U51" s="5">
        <v>26.159300000000002</v>
      </c>
      <c r="V51" s="5">
        <v>134.78700000000001</v>
      </c>
      <c r="W51" s="5">
        <v>15.186999999999999</v>
      </c>
      <c r="X51" s="5">
        <v>294</v>
      </c>
      <c r="Y51" s="5">
        <v>1262</v>
      </c>
      <c r="Z51" s="5">
        <v>1262</v>
      </c>
    </row>
    <row r="52" spans="1:26" x14ac:dyDescent="0.25">
      <c r="B52" s="19" t="s">
        <v>74</v>
      </c>
      <c r="C52" s="5">
        <v>30.023900000000001</v>
      </c>
      <c r="D52" s="5">
        <v>30.7591</v>
      </c>
      <c r="E52" s="5">
        <v>27.517499999999998</v>
      </c>
      <c r="F52" s="5">
        <v>24.79</v>
      </c>
      <c r="G52" s="5">
        <v>24.484200000000001</v>
      </c>
      <c r="H52" s="5">
        <v>25.160399999999999</v>
      </c>
      <c r="I52" s="5">
        <v>65.534800000000004</v>
      </c>
      <c r="J52" s="5">
        <v>125.066</v>
      </c>
      <c r="K52" s="5">
        <v>149.02699999999999</v>
      </c>
      <c r="L52" s="5">
        <v>149.99799999999999</v>
      </c>
      <c r="M52" s="5">
        <v>143.27000000000001</v>
      </c>
      <c r="N52" s="5">
        <v>117.864</v>
      </c>
      <c r="O52" s="5">
        <v>5.71319</v>
      </c>
      <c r="P52" s="5">
        <v>14.074299999999999</v>
      </c>
      <c r="Q52" s="5">
        <v>15.382</v>
      </c>
      <c r="R52" s="5">
        <v>15.5913</v>
      </c>
      <c r="S52" s="5">
        <v>15.6234</v>
      </c>
      <c r="T52" s="5">
        <v>15.4063</v>
      </c>
      <c r="U52" s="5">
        <v>25.917200000000001</v>
      </c>
      <c r="V52" s="5">
        <v>134.452</v>
      </c>
      <c r="W52" s="5">
        <v>15.181800000000001</v>
      </c>
      <c r="X52" s="5">
        <v>309</v>
      </c>
      <c r="Y52" s="5">
        <v>1263</v>
      </c>
      <c r="Z52" s="5">
        <v>1263</v>
      </c>
    </row>
    <row r="53" spans="1:26" x14ac:dyDescent="0.25">
      <c r="B53" s="19" t="s">
        <v>75</v>
      </c>
      <c r="C53" s="5">
        <v>31.548999999999999</v>
      </c>
      <c r="D53" s="5">
        <v>30.521799999999999</v>
      </c>
      <c r="E53" s="5">
        <v>25.334</v>
      </c>
      <c r="F53" s="5">
        <v>25.585000000000001</v>
      </c>
      <c r="G53" s="5">
        <v>24.562200000000001</v>
      </c>
      <c r="H53" s="5">
        <v>25.301500000000001</v>
      </c>
      <c r="I53" s="5">
        <v>52.16</v>
      </c>
      <c r="J53" s="5">
        <v>129.15700000000001</v>
      </c>
      <c r="K53" s="5">
        <v>148.80199999999999</v>
      </c>
      <c r="L53" s="5">
        <v>150</v>
      </c>
      <c r="M53" s="5">
        <v>144.53800000000001</v>
      </c>
      <c r="N53" s="5">
        <v>114.203</v>
      </c>
      <c r="O53" s="5">
        <v>5.5765399999999996</v>
      </c>
      <c r="P53" s="5">
        <v>14.247199999999999</v>
      </c>
      <c r="Q53" s="5">
        <v>15.379</v>
      </c>
      <c r="R53" s="5">
        <v>15.6273</v>
      </c>
      <c r="S53" s="5">
        <v>15.6264</v>
      </c>
      <c r="T53" s="5">
        <v>15.393800000000001</v>
      </c>
      <c r="U53" s="5">
        <v>26.028099999999998</v>
      </c>
      <c r="V53" s="5">
        <v>133.70500000000001</v>
      </c>
      <c r="W53" s="5">
        <v>15.203099999999999</v>
      </c>
      <c r="X53" s="5">
        <v>330</v>
      </c>
      <c r="Y53" s="5">
        <v>1263</v>
      </c>
      <c r="Z53" s="5">
        <v>1263</v>
      </c>
    </row>
    <row r="54" spans="1:26" x14ac:dyDescent="0.25">
      <c r="B54" s="19" t="s">
        <v>54</v>
      </c>
      <c r="C54" s="5">
        <v>36.747300000000003</v>
      </c>
      <c r="D54" s="5">
        <v>28.036300000000001</v>
      </c>
      <c r="E54" s="5">
        <v>25.195499999999999</v>
      </c>
      <c r="F54" s="5">
        <v>24.28</v>
      </c>
      <c r="G54" s="5">
        <v>24.685400000000001</v>
      </c>
      <c r="H54" s="5">
        <v>25.731100000000001</v>
      </c>
      <c r="I54" s="5">
        <v>51.284100000000002</v>
      </c>
      <c r="J54" s="5">
        <v>129.59399999999999</v>
      </c>
      <c r="K54" s="5">
        <v>148.48400000000001</v>
      </c>
      <c r="L54" s="5">
        <v>149.327</v>
      </c>
      <c r="M54" s="5">
        <v>147.35</v>
      </c>
      <c r="N54" s="5">
        <v>111.622</v>
      </c>
      <c r="O54" s="5">
        <v>6.3562200000000004</v>
      </c>
      <c r="P54" s="5">
        <v>14.2654</v>
      </c>
      <c r="Q54" s="5">
        <v>15.3443</v>
      </c>
      <c r="R54" s="5">
        <v>15.6816</v>
      </c>
      <c r="S54" s="5">
        <v>15.6126</v>
      </c>
      <c r="T54" s="5">
        <v>15.377700000000001</v>
      </c>
      <c r="U54" s="5">
        <v>26.444900000000001</v>
      </c>
      <c r="V54" s="5">
        <v>133.38200000000001</v>
      </c>
      <c r="W54" s="5">
        <v>15.2113</v>
      </c>
      <c r="X54" s="5">
        <v>348</v>
      </c>
      <c r="Y54" s="5">
        <v>1264</v>
      </c>
      <c r="Z54" s="5">
        <v>1264</v>
      </c>
    </row>
    <row r="55" spans="1:26" x14ac:dyDescent="0.25">
      <c r="B55" s="19" t="s">
        <v>55</v>
      </c>
      <c r="C55" s="5">
        <v>32.215899999999998</v>
      </c>
      <c r="D55" s="5">
        <v>26.416799999999999</v>
      </c>
      <c r="E55" s="5">
        <v>24.816199999999998</v>
      </c>
      <c r="F55" s="5">
        <v>25.351400000000002</v>
      </c>
      <c r="G55" s="5">
        <v>25.564699999999998</v>
      </c>
      <c r="H55" s="5">
        <v>26.752800000000001</v>
      </c>
      <c r="I55" s="5">
        <v>60.719700000000003</v>
      </c>
      <c r="J55" s="5">
        <v>129.35900000000001</v>
      </c>
      <c r="K55" s="5">
        <v>149.37899999999999</v>
      </c>
      <c r="L55" s="5">
        <v>148.607</v>
      </c>
      <c r="M55" s="5">
        <v>143.42599999999999</v>
      </c>
      <c r="N55" s="5">
        <v>108.6</v>
      </c>
      <c r="O55" s="5">
        <v>7.3799700000000001</v>
      </c>
      <c r="P55" s="5">
        <v>14.130699999999999</v>
      </c>
      <c r="Q55" s="5">
        <v>15.334899999999999</v>
      </c>
      <c r="R55" s="5">
        <v>15.657400000000001</v>
      </c>
      <c r="S55" s="5">
        <v>15.625999999999999</v>
      </c>
      <c r="T55" s="5">
        <v>15.255100000000001</v>
      </c>
      <c r="U55" s="5">
        <v>26.799499999999998</v>
      </c>
      <c r="V55" s="5">
        <v>131.40700000000001</v>
      </c>
      <c r="W55" s="5">
        <v>15.1587</v>
      </c>
      <c r="X55" s="5">
        <v>323</v>
      </c>
      <c r="Y55" s="5">
        <v>1266</v>
      </c>
      <c r="Z55" s="5">
        <v>1266</v>
      </c>
    </row>
    <row r="56" spans="1:26" x14ac:dyDescent="0.25">
      <c r="B56" s="18" t="s">
        <v>76</v>
      </c>
      <c r="C56" s="5">
        <v>30.978999999999999</v>
      </c>
      <c r="D56" s="5">
        <v>28.3566</v>
      </c>
      <c r="E56" s="5">
        <v>24.084299999999999</v>
      </c>
      <c r="F56" s="5">
        <v>24.857199999999999</v>
      </c>
      <c r="G56" s="5">
        <v>25.1722</v>
      </c>
      <c r="H56" s="5">
        <v>27.6524</v>
      </c>
      <c r="I56" s="5">
        <v>80.656099999999995</v>
      </c>
      <c r="J56" s="5">
        <v>123.423</v>
      </c>
      <c r="K56" s="5">
        <v>140.79499999999999</v>
      </c>
      <c r="L56" s="5">
        <v>146.078</v>
      </c>
      <c r="M56" s="5">
        <v>130.78</v>
      </c>
      <c r="N56" s="5">
        <v>102.83199999999999</v>
      </c>
      <c r="O56" s="5">
        <v>9.5670699999999993</v>
      </c>
      <c r="P56" s="5">
        <v>13.918200000000001</v>
      </c>
      <c r="Q56" s="5">
        <v>15.2285</v>
      </c>
      <c r="R56" s="5">
        <v>15.6478</v>
      </c>
      <c r="S56" s="5">
        <v>15.632999999999999</v>
      </c>
      <c r="T56" s="5">
        <v>15.122199999999999</v>
      </c>
      <c r="U56" s="5">
        <v>26.6874</v>
      </c>
      <c r="V56" s="5">
        <v>124.75700000000001</v>
      </c>
      <c r="W56" s="5">
        <v>15.138999999999999</v>
      </c>
      <c r="X56" s="5">
        <v>451</v>
      </c>
      <c r="Y56" s="5">
        <v>1261</v>
      </c>
      <c r="Z56" s="5">
        <v>1261</v>
      </c>
    </row>
    <row r="57" spans="1:26" x14ac:dyDescent="0.25">
      <c r="B57" s="19" t="s">
        <v>57</v>
      </c>
      <c r="C57" s="5">
        <v>29.328900000000001</v>
      </c>
      <c r="D57" s="5">
        <v>29.7285</v>
      </c>
      <c r="E57" s="5">
        <v>24.369</v>
      </c>
      <c r="F57" s="5">
        <v>24.997399999999999</v>
      </c>
      <c r="G57" s="5">
        <v>26.293800000000001</v>
      </c>
      <c r="H57" s="5">
        <v>28.100200000000001</v>
      </c>
      <c r="I57" s="5">
        <v>90.000900000000001</v>
      </c>
      <c r="J57" s="5">
        <v>118.123</v>
      </c>
      <c r="K57" s="5">
        <v>131.30799999999999</v>
      </c>
      <c r="L57" s="5">
        <v>142.17599999999999</v>
      </c>
      <c r="M57" s="5">
        <v>126.51900000000001</v>
      </c>
      <c r="N57" s="5">
        <v>99.479200000000006</v>
      </c>
      <c r="O57" s="5">
        <v>10.590999999999999</v>
      </c>
      <c r="P57" s="5">
        <v>13.9115</v>
      </c>
      <c r="Q57" s="5">
        <v>15.0921</v>
      </c>
      <c r="R57" s="5">
        <v>15.6008</v>
      </c>
      <c r="S57" s="5">
        <v>15.635400000000001</v>
      </c>
      <c r="T57" s="5">
        <v>15.1029</v>
      </c>
      <c r="U57" s="5">
        <v>27.072700000000001</v>
      </c>
      <c r="V57" s="5">
        <v>120.376</v>
      </c>
      <c r="W57" s="5">
        <v>15.125299999999999</v>
      </c>
      <c r="X57" s="5">
        <v>514</v>
      </c>
      <c r="Y57" s="5">
        <v>1266</v>
      </c>
      <c r="Z57" s="5">
        <v>1266</v>
      </c>
    </row>
    <row r="58" spans="1:26" x14ac:dyDescent="0.25">
      <c r="B58" s="19" t="s">
        <v>77</v>
      </c>
      <c r="C58" s="5">
        <v>27.386900000000001</v>
      </c>
      <c r="D58" s="5">
        <v>30.641100000000002</v>
      </c>
      <c r="E58" s="5">
        <v>25.778600000000001</v>
      </c>
      <c r="F58" s="5">
        <v>24.8568</v>
      </c>
      <c r="G58" s="5">
        <v>27.272400000000001</v>
      </c>
      <c r="H58" s="5">
        <v>28.762899999999998</v>
      </c>
      <c r="I58" s="5">
        <v>111.773</v>
      </c>
      <c r="J58" s="5">
        <v>112.381</v>
      </c>
      <c r="K58" s="5">
        <v>126.709</v>
      </c>
      <c r="L58" s="5">
        <v>137.083</v>
      </c>
      <c r="M58" s="5">
        <v>117.254</v>
      </c>
      <c r="N58" s="5">
        <v>97.929000000000002</v>
      </c>
      <c r="O58" s="5">
        <v>12.590299999999999</v>
      </c>
      <c r="P58" s="5">
        <v>14.0025</v>
      </c>
      <c r="Q58" s="5">
        <v>14.9605</v>
      </c>
      <c r="R58" s="5">
        <v>15.584899999999999</v>
      </c>
      <c r="S58" s="5">
        <v>15.5374</v>
      </c>
      <c r="T58" s="5">
        <v>15.023099999999999</v>
      </c>
      <c r="U58" s="5">
        <v>27.650700000000001</v>
      </c>
      <c r="V58" s="5">
        <v>116.06399999999999</v>
      </c>
      <c r="W58" s="5">
        <v>15.1165</v>
      </c>
      <c r="X58" s="5">
        <v>539</v>
      </c>
      <c r="Y58" s="5">
        <v>1263</v>
      </c>
      <c r="Z58" s="5">
        <v>1263</v>
      </c>
    </row>
    <row r="59" spans="1:26" x14ac:dyDescent="0.25">
      <c r="B59" s="19" t="s">
        <v>78</v>
      </c>
      <c r="C59" s="5">
        <v>25.75</v>
      </c>
      <c r="D59" s="5">
        <v>30.241800000000001</v>
      </c>
      <c r="E59" s="5">
        <v>26.904</v>
      </c>
      <c r="F59" s="5">
        <v>24.187899999999999</v>
      </c>
      <c r="G59" s="5">
        <v>27.6661</v>
      </c>
      <c r="H59" s="5">
        <v>29.907499999999999</v>
      </c>
      <c r="I59" s="5">
        <v>122.526</v>
      </c>
      <c r="J59" s="5">
        <v>126.02</v>
      </c>
      <c r="K59" s="5">
        <v>130.68899999999999</v>
      </c>
      <c r="L59" s="5">
        <v>132.226</v>
      </c>
      <c r="M59" s="5">
        <v>107.28700000000001</v>
      </c>
      <c r="N59" s="5">
        <v>95.693600000000004</v>
      </c>
      <c r="O59" s="5">
        <v>13.379799999999999</v>
      </c>
      <c r="P59" s="5">
        <v>13.9549</v>
      </c>
      <c r="Q59" s="5">
        <v>14.837300000000001</v>
      </c>
      <c r="R59" s="5">
        <v>15.607100000000001</v>
      </c>
      <c r="S59" s="5">
        <v>15.431800000000001</v>
      </c>
      <c r="T59" s="5">
        <v>14.8665</v>
      </c>
      <c r="U59" s="5">
        <v>27.962599999999998</v>
      </c>
      <c r="V59" s="5">
        <v>113.768</v>
      </c>
      <c r="W59" s="5">
        <v>15.044499999999999</v>
      </c>
      <c r="X59" s="5">
        <v>557</v>
      </c>
      <c r="Y59" s="5">
        <v>1265</v>
      </c>
      <c r="Z59" s="5">
        <v>1265</v>
      </c>
    </row>
    <row r="60" spans="1:26" x14ac:dyDescent="0.25">
      <c r="B60" s="19" t="s">
        <v>60</v>
      </c>
      <c r="C60" s="5">
        <v>25.333300000000001</v>
      </c>
      <c r="D60" s="5">
        <v>29.968900000000001</v>
      </c>
      <c r="E60" s="5">
        <v>27.4331</v>
      </c>
      <c r="F60" s="5">
        <v>24.779599999999999</v>
      </c>
      <c r="G60" s="5">
        <v>27.7499</v>
      </c>
      <c r="H60" s="5">
        <v>30.934999999999999</v>
      </c>
      <c r="I60" s="5">
        <v>120.538</v>
      </c>
      <c r="J60" s="5">
        <v>121.9</v>
      </c>
      <c r="K60" s="5">
        <v>129.536</v>
      </c>
      <c r="L60" s="5">
        <v>123.676</v>
      </c>
      <c r="M60" s="5">
        <v>101.631</v>
      </c>
      <c r="N60" s="5">
        <v>92.973600000000005</v>
      </c>
      <c r="O60" s="5">
        <v>13.785500000000001</v>
      </c>
      <c r="P60" s="5">
        <v>13.6944</v>
      </c>
      <c r="Q60" s="5">
        <v>14.8217</v>
      </c>
      <c r="R60" s="5">
        <v>15.5893</v>
      </c>
      <c r="S60" s="5">
        <v>15.3529</v>
      </c>
      <c r="T60" s="5">
        <v>14.7295</v>
      </c>
      <c r="U60" s="5">
        <v>28.4649</v>
      </c>
      <c r="V60" s="5">
        <v>109.292</v>
      </c>
      <c r="W60" s="5">
        <v>14.9655</v>
      </c>
      <c r="X60" s="5">
        <v>609</v>
      </c>
      <c r="Y60" s="5">
        <v>1267</v>
      </c>
      <c r="Z60" s="5">
        <v>1267</v>
      </c>
    </row>
    <row r="61" spans="1:26" x14ac:dyDescent="0.25">
      <c r="B61" s="19" t="s">
        <v>79</v>
      </c>
      <c r="C61" s="5">
        <v>25.888300000000001</v>
      </c>
      <c r="D61" s="5">
        <v>30.365400000000001</v>
      </c>
      <c r="E61" s="5">
        <v>27.895199999999999</v>
      </c>
      <c r="F61" s="5">
        <v>25.653400000000001</v>
      </c>
      <c r="G61" s="5">
        <v>28.6662</v>
      </c>
      <c r="H61" s="5">
        <v>32.162300000000002</v>
      </c>
      <c r="I61" s="5">
        <v>112.849</v>
      </c>
      <c r="J61" s="5">
        <v>121.232</v>
      </c>
      <c r="K61" s="5">
        <v>118.98</v>
      </c>
      <c r="L61" s="5">
        <v>112.953</v>
      </c>
      <c r="M61" s="5">
        <v>97.593900000000005</v>
      </c>
      <c r="N61" s="5">
        <v>88.218900000000005</v>
      </c>
      <c r="O61" s="5">
        <v>14.0671</v>
      </c>
      <c r="P61" s="5">
        <v>13.7949</v>
      </c>
      <c r="Q61" s="5">
        <v>14.7212</v>
      </c>
      <c r="R61" s="5">
        <v>15.5611</v>
      </c>
      <c r="S61" s="5">
        <v>15.218299999999999</v>
      </c>
      <c r="T61" s="5">
        <v>14.5512</v>
      </c>
      <c r="U61" s="5">
        <v>29.368099999999998</v>
      </c>
      <c r="V61" s="5">
        <v>102.956</v>
      </c>
      <c r="W61" s="5">
        <v>14.8712</v>
      </c>
      <c r="X61" s="5">
        <v>650</v>
      </c>
      <c r="Y61" s="5">
        <v>1267</v>
      </c>
      <c r="Z61" s="5">
        <v>1267</v>
      </c>
    </row>
    <row r="62" spans="1:26" x14ac:dyDescent="0.25">
      <c r="A62" s="4" t="s">
        <v>3</v>
      </c>
      <c r="B62" s="31">
        <v>43355.125</v>
      </c>
      <c r="C62" s="5">
        <v>19.111999999999998</v>
      </c>
      <c r="D62" s="5">
        <v>21.182099999999998</v>
      </c>
      <c r="E62" s="5">
        <v>19.497599999999998</v>
      </c>
      <c r="F62" s="5">
        <v>25.092500000000001</v>
      </c>
      <c r="G62" s="5">
        <v>27.613700000000001</v>
      </c>
      <c r="H62" s="5">
        <v>31.7179</v>
      </c>
      <c r="I62" s="5">
        <v>89.587800000000001</v>
      </c>
      <c r="J62" s="5">
        <v>147.904</v>
      </c>
      <c r="K62" s="5">
        <v>148.08699999999999</v>
      </c>
      <c r="L62" s="5">
        <v>125.51900000000001</v>
      </c>
      <c r="M62" s="5">
        <v>67.763400000000004</v>
      </c>
      <c r="N62" s="5">
        <v>44.655500000000004</v>
      </c>
      <c r="O62" s="5">
        <v>7.4933899999999998</v>
      </c>
      <c r="P62" s="5">
        <v>14.91</v>
      </c>
      <c r="Q62" s="5">
        <v>15.7339</v>
      </c>
      <c r="R62" s="5">
        <v>15.6495</v>
      </c>
      <c r="S62" s="5">
        <v>15.2468</v>
      </c>
      <c r="T62" s="5">
        <v>14.3</v>
      </c>
      <c r="U62" s="5">
        <v>28.839500000000001</v>
      </c>
      <c r="V62" s="5">
        <v>90.394099999999995</v>
      </c>
      <c r="W62" s="5">
        <v>14.867800000000001</v>
      </c>
      <c r="X62" s="5">
        <v>2586</v>
      </c>
      <c r="Y62" s="5">
        <v>4137</v>
      </c>
      <c r="Z62" s="5">
        <v>4137</v>
      </c>
    </row>
    <row r="63" spans="1:26" x14ac:dyDescent="0.25">
      <c r="B63" s="18" t="s">
        <v>73</v>
      </c>
      <c r="C63" s="5">
        <v>17.152799999999999</v>
      </c>
      <c r="D63" s="5">
        <v>28.437100000000001</v>
      </c>
      <c r="F63" s="5">
        <v>23.800899999999999</v>
      </c>
      <c r="G63" s="5">
        <v>25.3765</v>
      </c>
      <c r="H63" s="5">
        <v>29.859100000000002</v>
      </c>
      <c r="I63" s="5">
        <v>101.43300000000001</v>
      </c>
      <c r="J63" s="5">
        <v>141.36600000000001</v>
      </c>
      <c r="K63" s="5">
        <v>150</v>
      </c>
      <c r="L63" s="5">
        <v>136.97999999999999</v>
      </c>
      <c r="M63" s="5">
        <v>84.536600000000007</v>
      </c>
      <c r="N63" s="5">
        <v>45.4925</v>
      </c>
      <c r="O63" s="5">
        <v>7.4337299999999997</v>
      </c>
      <c r="P63" s="5">
        <v>14.868</v>
      </c>
      <c r="Q63" s="5">
        <v>15.7661</v>
      </c>
      <c r="R63" s="5">
        <v>15.751200000000001</v>
      </c>
      <c r="S63" s="5">
        <v>15.351800000000001</v>
      </c>
      <c r="T63" s="5">
        <v>14.5695</v>
      </c>
      <c r="U63" s="5">
        <v>27.419499999999999</v>
      </c>
      <c r="V63" s="5">
        <v>97.127499999999998</v>
      </c>
      <c r="W63" s="5">
        <v>14.991899999999999</v>
      </c>
      <c r="X63" s="5">
        <v>2433</v>
      </c>
      <c r="Y63" s="5">
        <v>4139</v>
      </c>
      <c r="Z63" s="5">
        <v>4139</v>
      </c>
    </row>
    <row r="64" spans="1:26" x14ac:dyDescent="0.25">
      <c r="B64" s="19" t="s">
        <v>74</v>
      </c>
      <c r="C64" s="5">
        <v>19.378299999999999</v>
      </c>
      <c r="D64" s="5">
        <v>27.578099999999999</v>
      </c>
      <c r="F64" s="5">
        <v>23.232399999999998</v>
      </c>
      <c r="G64" s="5">
        <v>25.816299999999998</v>
      </c>
      <c r="H64" s="5">
        <v>30.0349</v>
      </c>
      <c r="I64" s="5">
        <v>97.275400000000005</v>
      </c>
      <c r="J64" s="5">
        <v>144.834</v>
      </c>
      <c r="K64" s="5">
        <v>150</v>
      </c>
      <c r="L64" s="5">
        <v>135.43600000000001</v>
      </c>
      <c r="M64" s="5">
        <v>85.151600000000002</v>
      </c>
      <c r="N64" s="5">
        <v>46.712000000000003</v>
      </c>
      <c r="O64" s="5">
        <v>7.08941</v>
      </c>
      <c r="P64" s="5">
        <v>14.9573</v>
      </c>
      <c r="Q64" s="5">
        <v>15.7522</v>
      </c>
      <c r="R64" s="5">
        <v>15.741899999999999</v>
      </c>
      <c r="S64" s="5">
        <v>15.3216</v>
      </c>
      <c r="T64" s="5">
        <v>14.5219</v>
      </c>
      <c r="U64" s="5">
        <v>27.6297</v>
      </c>
      <c r="V64" s="5">
        <v>97.528599999999997</v>
      </c>
      <c r="W64" s="5">
        <v>14.9641</v>
      </c>
      <c r="X64" s="5">
        <v>2428</v>
      </c>
      <c r="Y64" s="5">
        <v>4139</v>
      </c>
      <c r="Z64" s="5">
        <v>4139</v>
      </c>
    </row>
    <row r="65" spans="1:26" x14ac:dyDescent="0.25">
      <c r="B65" s="19" t="s">
        <v>75</v>
      </c>
      <c r="C65" s="5">
        <v>21.503699999999998</v>
      </c>
      <c r="D65" s="5">
        <v>24.514399999999998</v>
      </c>
      <c r="E65" s="5">
        <v>19.14</v>
      </c>
      <c r="F65" s="5">
        <v>22.829000000000001</v>
      </c>
      <c r="G65" s="5">
        <v>26.195699999999999</v>
      </c>
      <c r="H65" s="5">
        <v>30.5077</v>
      </c>
      <c r="I65" s="5">
        <v>88.298400000000001</v>
      </c>
      <c r="J65" s="5">
        <v>146.928</v>
      </c>
      <c r="K65" s="5">
        <v>149.99700000000001</v>
      </c>
      <c r="L65" s="5">
        <v>133.28200000000001</v>
      </c>
      <c r="M65" s="5">
        <v>82.248400000000004</v>
      </c>
      <c r="N65" s="5">
        <v>46.799100000000003</v>
      </c>
      <c r="O65" s="5">
        <v>6.9791400000000001</v>
      </c>
      <c r="P65" s="5">
        <v>14.956300000000001</v>
      </c>
      <c r="Q65" s="5">
        <v>15.7454</v>
      </c>
      <c r="R65" s="5">
        <v>15.736700000000001</v>
      </c>
      <c r="S65" s="5">
        <v>15.2918</v>
      </c>
      <c r="T65" s="5">
        <v>14.4503</v>
      </c>
      <c r="U65" s="5">
        <v>27.925999999999998</v>
      </c>
      <c r="V65" s="5">
        <v>96.339399999999998</v>
      </c>
      <c r="W65" s="5">
        <v>14.931699999999999</v>
      </c>
      <c r="X65" s="5">
        <v>2455</v>
      </c>
      <c r="Y65" s="5">
        <v>4138</v>
      </c>
      <c r="Z65" s="5">
        <v>4138</v>
      </c>
    </row>
    <row r="66" spans="1:26" x14ac:dyDescent="0.25">
      <c r="B66" s="19" t="s">
        <v>54</v>
      </c>
      <c r="C66" s="5">
        <v>19.850300000000001</v>
      </c>
      <c r="D66" s="5">
        <v>22.9344</v>
      </c>
      <c r="E66" s="5">
        <v>21.152899999999999</v>
      </c>
      <c r="F66" s="5">
        <v>22.819099999999999</v>
      </c>
      <c r="G66" s="5">
        <v>26.647500000000001</v>
      </c>
      <c r="H66" s="5">
        <v>30.8887</v>
      </c>
      <c r="I66" s="5">
        <v>81.188699999999997</v>
      </c>
      <c r="J66" s="5">
        <v>148.601</v>
      </c>
      <c r="K66" s="5">
        <v>149.91200000000001</v>
      </c>
      <c r="L66" s="5">
        <v>131.83000000000001</v>
      </c>
      <c r="M66" s="5">
        <v>78.839100000000002</v>
      </c>
      <c r="N66" s="5">
        <v>46.435099999999998</v>
      </c>
      <c r="O66" s="5">
        <v>7.0037599999999998</v>
      </c>
      <c r="P66" s="5">
        <v>15.0002</v>
      </c>
      <c r="Q66" s="5">
        <v>15.741400000000001</v>
      </c>
      <c r="R66" s="5">
        <v>15.735799999999999</v>
      </c>
      <c r="S66" s="5">
        <v>15.2781</v>
      </c>
      <c r="T66" s="5">
        <v>14.3893</v>
      </c>
      <c r="U66" s="5">
        <v>28.088000000000001</v>
      </c>
      <c r="V66" s="5">
        <v>95.026300000000006</v>
      </c>
      <c r="W66" s="5">
        <v>14.9132</v>
      </c>
      <c r="X66" s="5">
        <v>2524</v>
      </c>
      <c r="Y66" s="5">
        <v>4138</v>
      </c>
      <c r="Z66" s="5">
        <v>4138</v>
      </c>
    </row>
    <row r="67" spans="1:26" x14ac:dyDescent="0.25">
      <c r="B67" s="19" t="s">
        <v>55</v>
      </c>
      <c r="C67" s="5">
        <v>20.4481</v>
      </c>
      <c r="D67" s="5">
        <v>18.454999999999998</v>
      </c>
      <c r="E67" s="5">
        <v>19.557600000000001</v>
      </c>
      <c r="F67" s="5">
        <v>24.407900000000001</v>
      </c>
      <c r="G67" s="5">
        <v>27.323</v>
      </c>
      <c r="H67" s="5">
        <v>31.475000000000001</v>
      </c>
      <c r="I67" s="5">
        <v>85.278000000000006</v>
      </c>
      <c r="J67" s="5">
        <v>148.94399999999999</v>
      </c>
      <c r="K67" s="5">
        <v>149.33099999999999</v>
      </c>
      <c r="L67" s="5">
        <v>128.214</v>
      </c>
      <c r="M67" s="5">
        <v>70.597800000000007</v>
      </c>
      <c r="N67" s="5">
        <v>45.166899999999998</v>
      </c>
      <c r="O67" s="5">
        <v>7.1795999999999998</v>
      </c>
      <c r="P67" s="5">
        <v>14.968400000000001</v>
      </c>
      <c r="Q67" s="5">
        <v>15.7372</v>
      </c>
      <c r="R67" s="5">
        <v>15.6753</v>
      </c>
      <c r="S67" s="5">
        <v>15.270200000000001</v>
      </c>
      <c r="T67" s="5">
        <v>14.295299999999999</v>
      </c>
      <c r="U67" s="5">
        <v>28.681000000000001</v>
      </c>
      <c r="V67" s="5">
        <v>91.926500000000004</v>
      </c>
      <c r="W67" s="5">
        <v>14.8705</v>
      </c>
      <c r="X67" s="5">
        <v>2544</v>
      </c>
      <c r="Y67" s="5">
        <v>4139</v>
      </c>
      <c r="Z67" s="5">
        <v>4139</v>
      </c>
    </row>
    <row r="68" spans="1:26" x14ac:dyDescent="0.25">
      <c r="B68" s="18" t="s">
        <v>76</v>
      </c>
      <c r="C68" s="5">
        <v>18.857099999999999</v>
      </c>
      <c r="D68" s="5">
        <v>22.498799999999999</v>
      </c>
      <c r="E68" s="5">
        <v>19.9314</v>
      </c>
      <c r="F68" s="5">
        <v>25.485499999999998</v>
      </c>
      <c r="G68" s="5">
        <v>28.1557</v>
      </c>
      <c r="H68" s="5">
        <v>31.747499999999999</v>
      </c>
      <c r="I68" s="5">
        <v>92.273399999999995</v>
      </c>
      <c r="J68" s="5">
        <v>146.80000000000001</v>
      </c>
      <c r="K68" s="5">
        <v>146.24100000000001</v>
      </c>
      <c r="L68" s="5">
        <v>121.614</v>
      </c>
      <c r="M68" s="5">
        <v>68.200299999999999</v>
      </c>
      <c r="N68" s="5">
        <v>44.824399999999997</v>
      </c>
      <c r="O68" s="5">
        <v>7.7283299999999997</v>
      </c>
      <c r="P68" s="5">
        <v>14.8302</v>
      </c>
      <c r="Q68" s="5">
        <v>15.738200000000001</v>
      </c>
      <c r="R68" s="5">
        <v>15.627599999999999</v>
      </c>
      <c r="S68" s="5">
        <v>15.191800000000001</v>
      </c>
      <c r="T68" s="5">
        <v>14.3248</v>
      </c>
      <c r="U68" s="5">
        <v>29.042300000000001</v>
      </c>
      <c r="V68" s="5">
        <v>89.518199999999993</v>
      </c>
      <c r="W68" s="5">
        <v>14.8558</v>
      </c>
      <c r="X68" s="5">
        <v>2575</v>
      </c>
      <c r="Y68" s="5">
        <v>4138</v>
      </c>
      <c r="Z68" s="5">
        <v>4138</v>
      </c>
    </row>
    <row r="69" spans="1:26" x14ac:dyDescent="0.25">
      <c r="B69" s="19" t="s">
        <v>57</v>
      </c>
      <c r="C69" s="5">
        <v>18.323399999999999</v>
      </c>
      <c r="D69" s="5">
        <v>23.367999999999999</v>
      </c>
      <c r="E69" s="5">
        <v>20.656099999999999</v>
      </c>
      <c r="F69" s="5">
        <v>25.691700000000001</v>
      </c>
      <c r="G69" s="5">
        <v>28.868099999999998</v>
      </c>
      <c r="H69" s="5">
        <v>31.740500000000001</v>
      </c>
      <c r="I69" s="5">
        <v>94.040499999999994</v>
      </c>
      <c r="J69" s="5">
        <v>145.899</v>
      </c>
      <c r="K69" s="5">
        <v>144.363</v>
      </c>
      <c r="L69" s="5">
        <v>116.67700000000001</v>
      </c>
      <c r="M69" s="5">
        <v>70.708500000000001</v>
      </c>
      <c r="N69" s="5">
        <v>46.275199999999998</v>
      </c>
      <c r="O69" s="5">
        <v>8.1449599999999993</v>
      </c>
      <c r="P69" s="5">
        <v>14.7227</v>
      </c>
      <c r="Q69" s="5">
        <v>15.7331</v>
      </c>
      <c r="R69" s="5">
        <v>15.610900000000001</v>
      </c>
      <c r="S69" s="5">
        <v>15.1366</v>
      </c>
      <c r="T69" s="5">
        <v>14.343299999999999</v>
      </c>
      <c r="U69" s="5">
        <v>29.276599999999998</v>
      </c>
      <c r="V69" s="5">
        <v>89.338899999999995</v>
      </c>
      <c r="W69" s="5">
        <v>14.8476</v>
      </c>
      <c r="X69" s="5">
        <v>2530</v>
      </c>
      <c r="Y69" s="5">
        <v>4137</v>
      </c>
      <c r="Z69" s="5">
        <v>4137</v>
      </c>
    </row>
    <row r="70" spans="1:26" x14ac:dyDescent="0.25">
      <c r="B70" s="19" t="s">
        <v>77</v>
      </c>
      <c r="C70" s="5">
        <v>17.7608</v>
      </c>
      <c r="D70" s="5">
        <v>27.877500000000001</v>
      </c>
      <c r="E70" s="5">
        <v>21.612100000000002</v>
      </c>
      <c r="F70" s="5">
        <v>26.032299999999999</v>
      </c>
      <c r="G70" s="5">
        <v>29.627500000000001</v>
      </c>
      <c r="H70" s="5">
        <v>31.9191</v>
      </c>
      <c r="I70" s="5">
        <v>97.834999999999994</v>
      </c>
      <c r="J70" s="5">
        <v>141.65100000000001</v>
      </c>
      <c r="K70" s="5">
        <v>141.529</v>
      </c>
      <c r="L70" s="5">
        <v>113.291</v>
      </c>
      <c r="M70" s="5">
        <v>74.308499999999995</v>
      </c>
      <c r="N70" s="5">
        <v>48.578299999999999</v>
      </c>
      <c r="O70" s="5">
        <v>8.6402199999999993</v>
      </c>
      <c r="P70" s="5">
        <v>14.5649</v>
      </c>
      <c r="Q70" s="5">
        <v>15.732100000000001</v>
      </c>
      <c r="R70" s="5">
        <v>15.5816</v>
      </c>
      <c r="S70" s="5">
        <v>15.074999999999999</v>
      </c>
      <c r="T70" s="5">
        <v>14.3468</v>
      </c>
      <c r="U70" s="5">
        <v>29.6738</v>
      </c>
      <c r="V70" s="5">
        <v>89.638099999999994</v>
      </c>
      <c r="W70" s="5">
        <v>14.827500000000001</v>
      </c>
      <c r="X70" s="5">
        <v>2508</v>
      </c>
      <c r="Y70" s="5">
        <v>4137</v>
      </c>
      <c r="Z70" s="5">
        <v>4137</v>
      </c>
    </row>
    <row r="71" spans="1:26" x14ac:dyDescent="0.25">
      <c r="B71" s="19" t="s">
        <v>78</v>
      </c>
      <c r="C71" s="5">
        <v>19.078199999999999</v>
      </c>
      <c r="D71" s="5">
        <v>23.8461</v>
      </c>
      <c r="E71" s="5">
        <v>22.404399999999999</v>
      </c>
      <c r="F71" s="5">
        <v>26.430299999999999</v>
      </c>
      <c r="G71" s="5">
        <v>30.597999999999999</v>
      </c>
      <c r="H71" s="5">
        <v>32.0809</v>
      </c>
      <c r="I71" s="5">
        <v>102.309</v>
      </c>
      <c r="J71" s="5">
        <v>140.86799999999999</v>
      </c>
      <c r="K71" s="5">
        <v>139.613</v>
      </c>
      <c r="L71" s="5">
        <v>110.473</v>
      </c>
      <c r="M71" s="5">
        <v>77.860699999999994</v>
      </c>
      <c r="N71" s="5">
        <v>51.122999999999998</v>
      </c>
      <c r="O71" s="5">
        <v>9.0900999999999996</v>
      </c>
      <c r="P71" s="5">
        <v>14.404</v>
      </c>
      <c r="Q71" s="5">
        <v>15.701499999999999</v>
      </c>
      <c r="R71" s="5">
        <v>15.5602</v>
      </c>
      <c r="S71" s="5">
        <v>15.0158</v>
      </c>
      <c r="T71" s="5">
        <v>14.3429</v>
      </c>
      <c r="U71" s="5">
        <v>30.0382</v>
      </c>
      <c r="V71" s="5">
        <v>90.547700000000006</v>
      </c>
      <c r="W71" s="5">
        <v>14.8004</v>
      </c>
      <c r="X71" s="5">
        <v>2471</v>
      </c>
      <c r="Y71" s="5">
        <v>4138</v>
      </c>
      <c r="Z71" s="5">
        <v>4138</v>
      </c>
    </row>
    <row r="72" spans="1:26" x14ac:dyDescent="0.25">
      <c r="B72" s="19" t="s">
        <v>60</v>
      </c>
      <c r="C72" s="5">
        <v>15.5375</v>
      </c>
      <c r="D72" s="5">
        <v>25.3506</v>
      </c>
      <c r="E72" s="5">
        <v>23.090399999999999</v>
      </c>
      <c r="F72" s="5">
        <v>26.8949</v>
      </c>
      <c r="G72" s="5">
        <v>31.5991</v>
      </c>
      <c r="H72" s="5">
        <v>32.153500000000001</v>
      </c>
      <c r="I72" s="5">
        <v>113.527</v>
      </c>
      <c r="J72" s="5">
        <v>137.22399999999999</v>
      </c>
      <c r="K72" s="5">
        <v>138.14699999999999</v>
      </c>
      <c r="L72" s="5">
        <v>108.39100000000001</v>
      </c>
      <c r="M72" s="5">
        <v>80.293000000000006</v>
      </c>
      <c r="N72" s="5">
        <v>54.907400000000003</v>
      </c>
      <c r="O72" s="5">
        <v>9.5409100000000002</v>
      </c>
      <c r="P72" s="5">
        <v>14.266299999999999</v>
      </c>
      <c r="Q72" s="5">
        <v>15.6568</v>
      </c>
      <c r="R72" s="5">
        <v>15.5528</v>
      </c>
      <c r="S72" s="5">
        <v>14.9635</v>
      </c>
      <c r="T72" s="5">
        <v>14.3446</v>
      </c>
      <c r="U72" s="5">
        <v>30.4054</v>
      </c>
      <c r="V72" s="5">
        <v>91.717100000000002</v>
      </c>
      <c r="W72" s="5">
        <v>14.7797</v>
      </c>
      <c r="X72" s="5">
        <v>2431</v>
      </c>
      <c r="Y72" s="5">
        <v>4138</v>
      </c>
      <c r="Z72" s="5">
        <v>4138</v>
      </c>
    </row>
    <row r="73" spans="1:26" x14ac:dyDescent="0.25">
      <c r="B73" s="19" t="s">
        <v>79</v>
      </c>
      <c r="C73" s="5">
        <v>18.182400000000001</v>
      </c>
      <c r="D73" s="5">
        <v>27.3218</v>
      </c>
      <c r="E73" s="5">
        <v>23.401800000000001</v>
      </c>
      <c r="F73" s="5">
        <v>27.434200000000001</v>
      </c>
      <c r="G73" s="5">
        <v>31.4679</v>
      </c>
      <c r="H73" s="5">
        <v>32.337499999999999</v>
      </c>
      <c r="I73" s="5">
        <v>117.88800000000001</v>
      </c>
      <c r="J73" s="5">
        <v>133.40199999999999</v>
      </c>
      <c r="K73" s="5">
        <v>136.73400000000001</v>
      </c>
      <c r="L73" s="5">
        <v>105.44499999999999</v>
      </c>
      <c r="M73" s="5">
        <v>81.983599999999996</v>
      </c>
      <c r="N73" s="5">
        <v>59.119799999999998</v>
      </c>
      <c r="O73" s="5">
        <v>10.1531</v>
      </c>
      <c r="P73" s="5">
        <v>13.8993</v>
      </c>
      <c r="Q73" s="5">
        <v>15.3171</v>
      </c>
      <c r="R73" s="5">
        <v>15.251099999999999</v>
      </c>
      <c r="S73" s="5">
        <v>14.79</v>
      </c>
      <c r="T73" s="5">
        <v>14.241</v>
      </c>
      <c r="U73" s="5">
        <v>30.541</v>
      </c>
      <c r="V73" s="5">
        <v>92.441699999999997</v>
      </c>
      <c r="W73" s="5">
        <v>14.585800000000001</v>
      </c>
      <c r="X73" s="5">
        <v>2461</v>
      </c>
      <c r="Y73" s="5">
        <v>4138</v>
      </c>
      <c r="Z73" s="5">
        <v>4138</v>
      </c>
    </row>
    <row r="74" spans="1:26" s="4" customFormat="1" x14ac:dyDescent="0.25">
      <c r="A74" s="4" t="s">
        <v>25</v>
      </c>
      <c r="B74" s="31">
        <v>43330.125</v>
      </c>
      <c r="C74" s="5">
        <v>38.4893</v>
      </c>
      <c r="D74" s="5">
        <v>28.0213</v>
      </c>
      <c r="E74" s="5">
        <v>27.1264</v>
      </c>
      <c r="F74" s="5">
        <v>28.494499999999999</v>
      </c>
      <c r="G74" s="5">
        <v>29.781400000000001</v>
      </c>
      <c r="H74" s="5">
        <v>30.733599999999999</v>
      </c>
      <c r="I74" s="5">
        <v>35.391100000000002</v>
      </c>
      <c r="J74" s="5">
        <v>93.928899999999999</v>
      </c>
      <c r="K74" s="5">
        <v>113.535</v>
      </c>
      <c r="L74" s="5">
        <v>101.846</v>
      </c>
      <c r="M74" s="5">
        <v>71.275800000000004</v>
      </c>
      <c r="N74" s="5">
        <v>50.249699999999997</v>
      </c>
      <c r="O74" s="5">
        <v>13.2052</v>
      </c>
      <c r="P74" s="5">
        <v>14.688599999999999</v>
      </c>
      <c r="Q74" s="5">
        <v>15.364000000000001</v>
      </c>
      <c r="R74" s="5">
        <v>15.143800000000001</v>
      </c>
      <c r="S74" s="5">
        <v>14.8194</v>
      </c>
      <c r="T74" s="5">
        <v>14.4369</v>
      </c>
      <c r="U74" s="5">
        <v>29.906400000000001</v>
      </c>
      <c r="V74" s="5">
        <v>77.413799999999995</v>
      </c>
      <c r="W74" s="5">
        <v>14.7844</v>
      </c>
      <c r="X74" s="5">
        <v>2166</v>
      </c>
      <c r="Y74" s="5">
        <v>2866</v>
      </c>
      <c r="Z74" s="5">
        <v>2866</v>
      </c>
    </row>
    <row r="75" spans="1:26" x14ac:dyDescent="0.25">
      <c r="B75" s="18" t="s">
        <v>73</v>
      </c>
      <c r="C75" s="5">
        <v>31.879000000000001</v>
      </c>
      <c r="D75" s="5">
        <v>25.2729</v>
      </c>
      <c r="E75" s="5">
        <v>24.509499999999999</v>
      </c>
      <c r="F75" s="5">
        <v>28.1769</v>
      </c>
      <c r="G75" s="5">
        <v>28.666799999999999</v>
      </c>
      <c r="H75" s="5">
        <v>30.285399999999999</v>
      </c>
      <c r="I75" s="5">
        <v>24.613199999999999</v>
      </c>
      <c r="J75" s="5">
        <v>118.096</v>
      </c>
      <c r="K75" s="5">
        <v>131.51</v>
      </c>
      <c r="L75" s="5">
        <v>110.392</v>
      </c>
      <c r="M75" s="5">
        <v>80.153099999999995</v>
      </c>
      <c r="N75" s="5">
        <v>56.808700000000002</v>
      </c>
      <c r="O75" s="5">
        <v>14.283200000000001</v>
      </c>
      <c r="P75" s="5">
        <v>15.4038</v>
      </c>
      <c r="Q75" s="5">
        <v>15.536099999999999</v>
      </c>
      <c r="R75" s="5">
        <v>15.3141</v>
      </c>
      <c r="S75" s="5">
        <v>15.0299</v>
      </c>
      <c r="T75" s="5">
        <v>14.5968</v>
      </c>
      <c r="U75" s="5">
        <v>28.909500000000001</v>
      </c>
      <c r="V75" s="5">
        <v>87.184799999999996</v>
      </c>
      <c r="W75" s="5">
        <v>15.0282</v>
      </c>
      <c r="X75" s="5">
        <v>1993</v>
      </c>
      <c r="Y75" s="5">
        <v>2848</v>
      </c>
      <c r="Z75" s="5">
        <v>2848</v>
      </c>
    </row>
    <row r="76" spans="1:26" x14ac:dyDescent="0.25">
      <c r="B76" s="19" t="s">
        <v>74</v>
      </c>
      <c r="C76" s="5">
        <v>32.501399999999997</v>
      </c>
      <c r="D76" s="5">
        <v>25.353899999999999</v>
      </c>
      <c r="E76" s="5">
        <v>24.780100000000001</v>
      </c>
      <c r="F76" s="5">
        <v>27.892700000000001</v>
      </c>
      <c r="G76" s="5">
        <v>28.774899999999999</v>
      </c>
      <c r="H76" s="5">
        <v>30.594100000000001</v>
      </c>
      <c r="I76" s="5">
        <v>22.976700000000001</v>
      </c>
      <c r="J76" s="5">
        <v>113.961</v>
      </c>
      <c r="K76" s="5">
        <v>127.523</v>
      </c>
      <c r="L76" s="5">
        <v>107.702</v>
      </c>
      <c r="M76" s="5">
        <v>76.889799999999994</v>
      </c>
      <c r="N76" s="5">
        <v>56.761800000000001</v>
      </c>
      <c r="O76" s="5">
        <v>14.13</v>
      </c>
      <c r="P76" s="5">
        <v>15.296099999999999</v>
      </c>
      <c r="Q76" s="5">
        <v>15.5246</v>
      </c>
      <c r="R76" s="5">
        <v>15.295500000000001</v>
      </c>
      <c r="S76" s="5">
        <v>15.0158</v>
      </c>
      <c r="T76" s="5">
        <v>14.563800000000001</v>
      </c>
      <c r="U76" s="5">
        <v>29.011199999999999</v>
      </c>
      <c r="V76" s="5">
        <v>84.947900000000004</v>
      </c>
      <c r="W76" s="5">
        <v>14.996600000000001</v>
      </c>
      <c r="X76" s="5">
        <v>2041</v>
      </c>
      <c r="Y76" s="5">
        <v>2852</v>
      </c>
      <c r="Z76" s="5">
        <v>2852</v>
      </c>
    </row>
    <row r="77" spans="1:26" x14ac:dyDescent="0.25">
      <c r="B77" s="19" t="s">
        <v>75</v>
      </c>
      <c r="C77" s="5">
        <v>32.895800000000001</v>
      </c>
      <c r="D77" s="5">
        <v>26.080200000000001</v>
      </c>
      <c r="E77" s="5">
        <v>25.407299999999999</v>
      </c>
      <c r="F77" s="5">
        <v>27.618400000000001</v>
      </c>
      <c r="G77" s="5">
        <v>29.039100000000001</v>
      </c>
      <c r="H77" s="5">
        <v>30.727</v>
      </c>
      <c r="I77" s="5">
        <v>22.6721</v>
      </c>
      <c r="J77" s="5">
        <v>110.193</v>
      </c>
      <c r="K77" s="5">
        <v>124.491</v>
      </c>
      <c r="L77" s="5">
        <v>105.09</v>
      </c>
      <c r="M77" s="5">
        <v>73.837299999999999</v>
      </c>
      <c r="N77" s="5">
        <v>57.238700000000001</v>
      </c>
      <c r="O77" s="5">
        <v>14.0197</v>
      </c>
      <c r="P77" s="5">
        <v>15.1713</v>
      </c>
      <c r="Q77" s="5">
        <v>15.5008</v>
      </c>
      <c r="R77" s="5">
        <v>15.2836</v>
      </c>
      <c r="S77" s="5">
        <v>14.9877</v>
      </c>
      <c r="T77" s="5">
        <v>14.5228</v>
      </c>
      <c r="U77" s="5">
        <v>29.1449</v>
      </c>
      <c r="V77" s="5">
        <v>83.060699999999997</v>
      </c>
      <c r="W77" s="5">
        <v>14.957599999999999</v>
      </c>
      <c r="X77" s="5">
        <v>2082</v>
      </c>
      <c r="Y77" s="5">
        <v>2849</v>
      </c>
      <c r="Z77" s="5">
        <v>2849</v>
      </c>
    </row>
    <row r="78" spans="1:26" x14ac:dyDescent="0.25">
      <c r="B78" s="19" t="s">
        <v>54</v>
      </c>
      <c r="C78" s="5">
        <v>34.302100000000003</v>
      </c>
      <c r="D78" s="5">
        <v>26.1449</v>
      </c>
      <c r="E78" s="5">
        <v>25.946899999999999</v>
      </c>
      <c r="F78" s="5">
        <v>27.526</v>
      </c>
      <c r="G78" s="5">
        <v>29.235700000000001</v>
      </c>
      <c r="H78" s="5">
        <v>30.753499999999999</v>
      </c>
      <c r="I78" s="5">
        <v>22.466899999999999</v>
      </c>
      <c r="J78" s="5">
        <v>103.211</v>
      </c>
      <c r="K78" s="5">
        <v>121.878</v>
      </c>
      <c r="L78" s="5">
        <v>104.35899999999999</v>
      </c>
      <c r="M78" s="5">
        <v>72.569000000000003</v>
      </c>
      <c r="N78" s="5">
        <v>53.973100000000002</v>
      </c>
      <c r="O78" s="5">
        <v>13.8734</v>
      </c>
      <c r="P78" s="5">
        <v>15.101699999999999</v>
      </c>
      <c r="Q78" s="5">
        <v>15.490600000000001</v>
      </c>
      <c r="R78" s="5">
        <v>15.275399999999999</v>
      </c>
      <c r="S78" s="5">
        <v>14.9399</v>
      </c>
      <c r="T78" s="5">
        <v>14.495200000000001</v>
      </c>
      <c r="U78" s="5">
        <v>29.2653</v>
      </c>
      <c r="V78" s="5">
        <v>80.860200000000006</v>
      </c>
      <c r="W78" s="5">
        <v>14.9267</v>
      </c>
      <c r="X78" s="5">
        <v>2125</v>
      </c>
      <c r="Y78" s="5">
        <v>2866</v>
      </c>
      <c r="Z78" s="5">
        <v>2866</v>
      </c>
    </row>
    <row r="79" spans="1:26" x14ac:dyDescent="0.25">
      <c r="B79" s="19" t="s">
        <v>55</v>
      </c>
      <c r="C79" s="5">
        <v>37.302199999999999</v>
      </c>
      <c r="D79" s="5">
        <v>27.4297</v>
      </c>
      <c r="E79" s="5">
        <v>26.8934</v>
      </c>
      <c r="F79" s="5">
        <v>28.076599999999999</v>
      </c>
      <c r="G79" s="5">
        <v>29.687999999999999</v>
      </c>
      <c r="H79" s="5">
        <v>30.670400000000001</v>
      </c>
      <c r="I79" s="5">
        <v>31.185400000000001</v>
      </c>
      <c r="J79" s="5">
        <v>93.558700000000002</v>
      </c>
      <c r="K79" s="5">
        <v>118.26600000000001</v>
      </c>
      <c r="L79" s="5">
        <v>103.498</v>
      </c>
      <c r="M79" s="5">
        <v>71.478399999999993</v>
      </c>
      <c r="N79" s="5">
        <v>50.428800000000003</v>
      </c>
      <c r="O79" s="5">
        <v>13.4579</v>
      </c>
      <c r="P79" s="5">
        <v>14.813000000000001</v>
      </c>
      <c r="Q79" s="5">
        <v>15.425599999999999</v>
      </c>
      <c r="R79" s="5">
        <v>15.2027</v>
      </c>
      <c r="S79" s="5">
        <v>14.8642</v>
      </c>
      <c r="T79" s="5">
        <v>14.457599999999999</v>
      </c>
      <c r="U79" s="5">
        <v>29.706199999999999</v>
      </c>
      <c r="V79" s="5">
        <v>78.395600000000002</v>
      </c>
      <c r="W79" s="5">
        <v>14.839600000000001</v>
      </c>
      <c r="X79" s="5">
        <v>2131</v>
      </c>
      <c r="Y79" s="5">
        <v>2871</v>
      </c>
      <c r="Z79" s="5">
        <v>2871</v>
      </c>
    </row>
    <row r="80" spans="1:26" x14ac:dyDescent="0.25">
      <c r="B80" s="18" t="s">
        <v>76</v>
      </c>
      <c r="C80" s="5">
        <v>39.740499999999997</v>
      </c>
      <c r="D80" s="5">
        <v>28.5473</v>
      </c>
      <c r="E80" s="5">
        <v>27.4315</v>
      </c>
      <c r="F80" s="5">
        <v>28.613800000000001</v>
      </c>
      <c r="G80" s="5">
        <v>29.7166</v>
      </c>
      <c r="H80" s="5">
        <v>30.9009</v>
      </c>
      <c r="I80" s="5">
        <v>35.9253</v>
      </c>
      <c r="J80" s="5">
        <v>96.967500000000001</v>
      </c>
      <c r="K80" s="5">
        <v>109.849</v>
      </c>
      <c r="L80" s="5">
        <v>97.845299999999995</v>
      </c>
      <c r="M80" s="5">
        <v>68.863900000000001</v>
      </c>
      <c r="N80" s="5">
        <v>48.736600000000003</v>
      </c>
      <c r="O80" s="5">
        <v>12.819100000000001</v>
      </c>
      <c r="P80" s="5">
        <v>14.6563</v>
      </c>
      <c r="Q80" s="5">
        <v>15.285299999999999</v>
      </c>
      <c r="R80" s="5">
        <v>15.077</v>
      </c>
      <c r="S80" s="5">
        <v>14.767300000000001</v>
      </c>
      <c r="T80" s="5">
        <v>14.4011</v>
      </c>
      <c r="U80" s="5">
        <v>30.064599999999999</v>
      </c>
      <c r="V80" s="5">
        <v>75.264499999999998</v>
      </c>
      <c r="W80" s="5">
        <v>14.721399999999999</v>
      </c>
      <c r="X80" s="5">
        <v>2233</v>
      </c>
      <c r="Y80" s="5">
        <v>2864</v>
      </c>
      <c r="Z80" s="5">
        <v>2864</v>
      </c>
    </row>
    <row r="81" spans="1:26" x14ac:dyDescent="0.25">
      <c r="B81" s="19" t="s">
        <v>57</v>
      </c>
      <c r="C81" s="5">
        <v>40.638800000000003</v>
      </c>
      <c r="D81" s="5">
        <v>28.887599999999999</v>
      </c>
      <c r="E81" s="5">
        <v>27.9177</v>
      </c>
      <c r="F81" s="5">
        <v>29.3078</v>
      </c>
      <c r="G81" s="5">
        <v>29.469200000000001</v>
      </c>
      <c r="H81" s="5">
        <v>31.057400000000001</v>
      </c>
      <c r="I81" s="5">
        <v>36.977499999999999</v>
      </c>
      <c r="J81" s="5">
        <v>96.752200000000002</v>
      </c>
      <c r="K81" s="5">
        <v>108.351</v>
      </c>
      <c r="L81" s="5">
        <v>92.614900000000006</v>
      </c>
      <c r="M81" s="5">
        <v>64.732399999999998</v>
      </c>
      <c r="N81" s="5">
        <v>47.218499999999999</v>
      </c>
      <c r="O81" s="5">
        <v>12.5328</v>
      </c>
      <c r="P81" s="5">
        <v>14.634399999999999</v>
      </c>
      <c r="Q81" s="5">
        <v>15.1867</v>
      </c>
      <c r="R81" s="5">
        <v>15.010899999999999</v>
      </c>
      <c r="S81" s="5">
        <v>14.6957</v>
      </c>
      <c r="T81" s="5">
        <v>14.3566</v>
      </c>
      <c r="U81" s="5">
        <v>30.2287</v>
      </c>
      <c r="V81" s="5">
        <v>72.432699999999997</v>
      </c>
      <c r="W81" s="5">
        <v>14.651400000000001</v>
      </c>
      <c r="X81" s="5">
        <v>2291</v>
      </c>
      <c r="Y81" s="5">
        <v>2856</v>
      </c>
      <c r="Z81" s="5">
        <v>2856</v>
      </c>
    </row>
    <row r="82" spans="1:26" x14ac:dyDescent="0.25">
      <c r="B82" s="19" t="s">
        <v>77</v>
      </c>
      <c r="C82" s="5">
        <v>40.872500000000002</v>
      </c>
      <c r="D82" s="5">
        <v>28.9785</v>
      </c>
      <c r="E82" s="5">
        <v>28.2681</v>
      </c>
      <c r="F82" s="5">
        <v>29.1144</v>
      </c>
      <c r="G82" s="5">
        <v>29.215699999999998</v>
      </c>
      <c r="H82" s="5">
        <v>31.0764</v>
      </c>
      <c r="I82" s="5">
        <v>37.252800000000001</v>
      </c>
      <c r="J82" s="5">
        <v>101.22199999999999</v>
      </c>
      <c r="K82" s="5">
        <v>110.178</v>
      </c>
      <c r="L82" s="5">
        <v>85.366399999999999</v>
      </c>
      <c r="M82" s="5">
        <v>60.5593</v>
      </c>
      <c r="N82" s="5">
        <v>43.682200000000002</v>
      </c>
      <c r="O82" s="5">
        <v>12.184900000000001</v>
      </c>
      <c r="P82" s="5">
        <v>14.5381</v>
      </c>
      <c r="Q82" s="5">
        <v>15.1266</v>
      </c>
      <c r="R82" s="5">
        <v>14.962899999999999</v>
      </c>
      <c r="S82" s="5">
        <v>14.6152</v>
      </c>
      <c r="T82" s="5">
        <v>14.332000000000001</v>
      </c>
      <c r="U82" s="5">
        <v>30.148499999999999</v>
      </c>
      <c r="V82" s="5">
        <v>69.4953</v>
      </c>
      <c r="W82" s="5">
        <v>14.5885</v>
      </c>
      <c r="X82" s="5">
        <v>2372</v>
      </c>
      <c r="Y82" s="5">
        <v>2856</v>
      </c>
      <c r="Z82" s="5">
        <v>2856</v>
      </c>
    </row>
    <row r="83" spans="1:26" x14ac:dyDescent="0.25">
      <c r="B83" s="19" t="s">
        <v>78</v>
      </c>
      <c r="C83" s="5">
        <v>40.229199999999999</v>
      </c>
      <c r="D83" s="5">
        <v>29.8019</v>
      </c>
      <c r="E83" s="5">
        <v>28.0199</v>
      </c>
      <c r="F83" s="5">
        <v>28.835699999999999</v>
      </c>
      <c r="G83" s="5">
        <v>29.247800000000002</v>
      </c>
      <c r="H83" s="5">
        <v>31.133700000000001</v>
      </c>
      <c r="I83" s="5">
        <v>32.097700000000003</v>
      </c>
      <c r="J83" s="5">
        <v>100.279</v>
      </c>
      <c r="K83" s="5">
        <v>113.59699999999999</v>
      </c>
      <c r="L83" s="5">
        <v>76.330399999999997</v>
      </c>
      <c r="M83" s="5">
        <v>55.124099999999999</v>
      </c>
      <c r="N83" s="5">
        <v>40.400199999999998</v>
      </c>
      <c r="O83" s="5">
        <v>12.121499999999999</v>
      </c>
      <c r="P83" s="5">
        <v>14.472899999999999</v>
      </c>
      <c r="Q83" s="5">
        <v>15.0959</v>
      </c>
      <c r="R83" s="5">
        <v>14.918699999999999</v>
      </c>
      <c r="S83" s="5">
        <v>14.532299999999999</v>
      </c>
      <c r="T83" s="5">
        <v>14.267799999999999</v>
      </c>
      <c r="U83" s="5">
        <v>30.114999999999998</v>
      </c>
      <c r="V83" s="5">
        <v>65.728099999999998</v>
      </c>
      <c r="W83" s="5">
        <v>14.529299999999999</v>
      </c>
      <c r="X83" s="5">
        <v>2453</v>
      </c>
      <c r="Y83" s="5">
        <v>2865</v>
      </c>
      <c r="Z83" s="5">
        <v>2865</v>
      </c>
    </row>
    <row r="84" spans="1:26" x14ac:dyDescent="0.25">
      <c r="B84" s="19" t="s">
        <v>60</v>
      </c>
      <c r="C84" s="5">
        <v>38.619999999999997</v>
      </c>
      <c r="D84" s="5">
        <v>29.913900000000002</v>
      </c>
      <c r="E84" s="5">
        <v>27.948399999999999</v>
      </c>
      <c r="F84" s="5">
        <v>28.977799999999998</v>
      </c>
      <c r="G84" s="5">
        <v>29.2364</v>
      </c>
      <c r="H84" s="5">
        <v>30.990300000000001</v>
      </c>
      <c r="I84" s="5">
        <v>30.479800000000001</v>
      </c>
      <c r="J84" s="5">
        <v>97.814300000000003</v>
      </c>
      <c r="K84" s="5">
        <v>113.899</v>
      </c>
      <c r="L84" s="5">
        <v>68.326700000000002</v>
      </c>
      <c r="M84" s="5">
        <v>50.6282</v>
      </c>
      <c r="N84" s="5">
        <v>38.0349</v>
      </c>
      <c r="O84" s="5">
        <v>12.113799999999999</v>
      </c>
      <c r="P84" s="5">
        <v>14.3711</v>
      </c>
      <c r="Q84" s="5">
        <v>15.0968</v>
      </c>
      <c r="R84" s="5">
        <v>14.869400000000001</v>
      </c>
      <c r="S84" s="5">
        <v>14.4533</v>
      </c>
      <c r="T84" s="5">
        <v>14.2014</v>
      </c>
      <c r="U84" s="5">
        <v>30.027699999999999</v>
      </c>
      <c r="V84" s="5">
        <v>62.113300000000002</v>
      </c>
      <c r="W84" s="5">
        <v>14.471399999999999</v>
      </c>
      <c r="X84" s="5">
        <v>2501</v>
      </c>
      <c r="Y84" s="5">
        <v>2865</v>
      </c>
      <c r="Z84" s="5">
        <v>2865</v>
      </c>
    </row>
    <row r="85" spans="1:26" x14ac:dyDescent="0.25">
      <c r="B85" s="19" t="s">
        <v>79</v>
      </c>
      <c r="C85" s="5">
        <v>38.758400000000002</v>
      </c>
      <c r="D85" s="5">
        <v>30.215900000000001</v>
      </c>
      <c r="E85" s="5">
        <v>27.883600000000001</v>
      </c>
      <c r="F85" s="5">
        <v>29.2394</v>
      </c>
      <c r="G85" s="5">
        <v>29.2439</v>
      </c>
      <c r="H85" s="5">
        <v>30.548999999999999</v>
      </c>
      <c r="I85" s="5">
        <v>35.576099999999997</v>
      </c>
      <c r="J85" s="5">
        <v>99.189099999999996</v>
      </c>
      <c r="K85" s="5">
        <v>114.925</v>
      </c>
      <c r="L85" s="5">
        <v>59.372500000000002</v>
      </c>
      <c r="M85" s="5">
        <v>45.894100000000002</v>
      </c>
      <c r="N85" s="5">
        <v>36.813200000000002</v>
      </c>
      <c r="O85" s="5">
        <v>12.138199999999999</v>
      </c>
      <c r="P85" s="5">
        <v>14.370100000000001</v>
      </c>
      <c r="Q85" s="5">
        <v>15.1106</v>
      </c>
      <c r="R85" s="5">
        <v>14.8614</v>
      </c>
      <c r="S85" s="5">
        <v>14.5031</v>
      </c>
      <c r="T85" s="5">
        <v>14.2384</v>
      </c>
      <c r="U85" s="5">
        <v>29.954999999999998</v>
      </c>
      <c r="V85" s="5">
        <v>58.534799999999997</v>
      </c>
      <c r="W85" s="5">
        <v>14.4842</v>
      </c>
      <c r="X85" s="5">
        <v>2464</v>
      </c>
      <c r="Y85" s="5">
        <v>2790</v>
      </c>
      <c r="Z85" s="5">
        <v>2790</v>
      </c>
    </row>
    <row r="86" spans="1:26" x14ac:dyDescent="0.25">
      <c r="A86" s="4" t="s">
        <v>23</v>
      </c>
      <c r="B86" s="31">
        <v>43189.125</v>
      </c>
      <c r="C86" s="5">
        <v>25.915299999999998</v>
      </c>
      <c r="D86" s="5">
        <v>22.65</v>
      </c>
      <c r="E86" s="5">
        <v>21.68</v>
      </c>
      <c r="F86" s="5">
        <v>21.709599999999998</v>
      </c>
      <c r="G86" s="5">
        <v>22.020800000000001</v>
      </c>
      <c r="H86" s="5">
        <v>23.326000000000001</v>
      </c>
      <c r="I86" s="5">
        <v>100.96599999999999</v>
      </c>
      <c r="J86" s="5">
        <v>149.24299999999999</v>
      </c>
      <c r="K86" s="5">
        <v>149.54599999999999</v>
      </c>
      <c r="L86" s="5">
        <v>146.94300000000001</v>
      </c>
      <c r="M86" s="5">
        <v>112.479</v>
      </c>
      <c r="N86" s="5">
        <v>75.517799999999994</v>
      </c>
      <c r="O86" s="5">
        <v>14.7624</v>
      </c>
      <c r="P86" s="5">
        <v>15.8735</v>
      </c>
      <c r="Q86" s="5">
        <v>16.004999999999999</v>
      </c>
      <c r="R86" s="5">
        <v>15.9719</v>
      </c>
      <c r="S86" s="5">
        <v>15.8177</v>
      </c>
      <c r="T86" s="5">
        <v>15.5809</v>
      </c>
      <c r="U86" s="5">
        <v>22.900200000000002</v>
      </c>
      <c r="V86" s="5">
        <v>115.72</v>
      </c>
      <c r="W86" s="5">
        <v>15.7766</v>
      </c>
      <c r="X86" s="5">
        <v>536</v>
      </c>
      <c r="Y86" s="5">
        <v>1280</v>
      </c>
      <c r="Z86" s="5">
        <v>1280</v>
      </c>
    </row>
    <row r="87" spans="1:26" x14ac:dyDescent="0.25">
      <c r="B87" s="18" t="s">
        <v>73</v>
      </c>
      <c r="C87" s="5">
        <v>21.861999999999998</v>
      </c>
      <c r="D87" s="5">
        <v>22.001200000000001</v>
      </c>
      <c r="E87" s="5">
        <v>21.1617</v>
      </c>
      <c r="F87" s="5">
        <v>21.041799999999999</v>
      </c>
      <c r="G87" s="5">
        <v>23.794499999999999</v>
      </c>
      <c r="H87" s="5">
        <v>25.4497</v>
      </c>
      <c r="I87" s="5">
        <v>138.24700000000001</v>
      </c>
      <c r="J87" s="5">
        <v>145.583</v>
      </c>
      <c r="K87" s="5">
        <v>149.41200000000001</v>
      </c>
      <c r="L87" s="5">
        <v>129.79</v>
      </c>
      <c r="M87" s="5">
        <v>105.59399999999999</v>
      </c>
      <c r="N87" s="5">
        <v>88.177300000000002</v>
      </c>
      <c r="O87" s="5">
        <v>15.267200000000001</v>
      </c>
      <c r="P87" s="5">
        <v>15.756</v>
      </c>
      <c r="Q87" s="5">
        <v>15.9711</v>
      </c>
      <c r="R87" s="5">
        <v>15.8344</v>
      </c>
      <c r="S87" s="5">
        <v>15.597</v>
      </c>
      <c r="T87" s="5">
        <v>15.414199999999999</v>
      </c>
      <c r="U87" s="5">
        <v>24.036300000000001</v>
      </c>
      <c r="V87" s="5">
        <v>114.989</v>
      </c>
      <c r="W87" s="5">
        <v>15.6402</v>
      </c>
      <c r="X87" s="5">
        <v>506</v>
      </c>
      <c r="Y87" s="5">
        <v>1265</v>
      </c>
      <c r="Z87" s="5">
        <v>1265</v>
      </c>
    </row>
    <row r="88" spans="1:26" x14ac:dyDescent="0.25">
      <c r="B88" s="19" t="s">
        <v>74</v>
      </c>
      <c r="C88" s="5">
        <v>22.393999999999998</v>
      </c>
      <c r="D88" s="5">
        <v>22.195</v>
      </c>
      <c r="E88" s="5">
        <v>20.7333</v>
      </c>
      <c r="F88" s="5">
        <v>20.797799999999999</v>
      </c>
      <c r="G88" s="5">
        <v>23.103200000000001</v>
      </c>
      <c r="H88" s="5">
        <v>25.265699999999999</v>
      </c>
      <c r="I88" s="5">
        <v>129.24100000000001</v>
      </c>
      <c r="J88" s="5">
        <v>148.315</v>
      </c>
      <c r="K88" s="5">
        <v>149.447</v>
      </c>
      <c r="L88" s="5">
        <v>133.51</v>
      </c>
      <c r="M88" s="5">
        <v>104.069</v>
      </c>
      <c r="N88" s="5">
        <v>86.484700000000004</v>
      </c>
      <c r="O88" s="5">
        <v>15.2064</v>
      </c>
      <c r="P88" s="5">
        <v>15.723100000000001</v>
      </c>
      <c r="Q88" s="5">
        <v>15.992699999999999</v>
      </c>
      <c r="R88" s="5">
        <v>15.8719</v>
      </c>
      <c r="S88" s="5">
        <v>15.636100000000001</v>
      </c>
      <c r="T88" s="5">
        <v>15.3857</v>
      </c>
      <c r="U88" s="5">
        <v>23.7807</v>
      </c>
      <c r="V88" s="5">
        <v>114.85599999999999</v>
      </c>
      <c r="W88" s="5">
        <v>15.648</v>
      </c>
      <c r="X88" s="5">
        <v>483</v>
      </c>
      <c r="Y88" s="5">
        <v>1263</v>
      </c>
      <c r="Z88" s="5">
        <v>1263</v>
      </c>
    </row>
    <row r="89" spans="1:26" x14ac:dyDescent="0.25">
      <c r="B89" s="19" t="s">
        <v>75</v>
      </c>
      <c r="C89" s="5">
        <v>22.13</v>
      </c>
      <c r="D89" s="5">
        <v>24.08</v>
      </c>
      <c r="E89" s="5">
        <v>22.375</v>
      </c>
      <c r="F89" s="5">
        <v>20.479600000000001</v>
      </c>
      <c r="G89" s="5">
        <v>22.6096</v>
      </c>
      <c r="H89" s="5">
        <v>25.095700000000001</v>
      </c>
      <c r="I89" s="5">
        <v>122.55200000000001</v>
      </c>
      <c r="J89" s="5">
        <v>149.47900000000001</v>
      </c>
      <c r="K89" s="5">
        <v>150</v>
      </c>
      <c r="L89" s="5">
        <v>140.125</v>
      </c>
      <c r="M89" s="5">
        <v>104.30500000000001</v>
      </c>
      <c r="N89" s="5">
        <v>86.150899999999993</v>
      </c>
      <c r="O89" s="5">
        <v>15.087400000000001</v>
      </c>
      <c r="P89" s="5">
        <v>15.716699999999999</v>
      </c>
      <c r="Q89" s="5">
        <v>15.969799999999999</v>
      </c>
      <c r="R89" s="5">
        <v>15.9498</v>
      </c>
      <c r="S89" s="5">
        <v>15.71</v>
      </c>
      <c r="T89" s="5">
        <v>15.390700000000001</v>
      </c>
      <c r="U89" s="5">
        <v>23.591799999999999</v>
      </c>
      <c r="V89" s="5">
        <v>116.22799999999999</v>
      </c>
      <c r="W89" s="5">
        <v>15.6785</v>
      </c>
      <c r="X89" s="5">
        <v>471</v>
      </c>
      <c r="Y89" s="5">
        <v>1279</v>
      </c>
      <c r="Z89" s="5">
        <v>1279</v>
      </c>
    </row>
    <row r="90" spans="1:26" x14ac:dyDescent="0.25">
      <c r="B90" s="19" t="s">
        <v>54</v>
      </c>
      <c r="C90" s="5">
        <v>23.4527</v>
      </c>
      <c r="D90" s="5">
        <v>23.68</v>
      </c>
      <c r="F90" s="5">
        <v>20.8203</v>
      </c>
      <c r="G90" s="5">
        <v>22.2211</v>
      </c>
      <c r="H90" s="5">
        <v>24.507200000000001</v>
      </c>
      <c r="I90" s="5">
        <v>111.527</v>
      </c>
      <c r="J90" s="5">
        <v>149.39699999999999</v>
      </c>
      <c r="K90" s="5">
        <v>150</v>
      </c>
      <c r="L90" s="5">
        <v>143.81700000000001</v>
      </c>
      <c r="M90" s="5">
        <v>108.59399999999999</v>
      </c>
      <c r="N90" s="5">
        <v>85.002899999999997</v>
      </c>
      <c r="O90" s="5">
        <v>14.921200000000001</v>
      </c>
      <c r="P90" s="5">
        <v>15.7186</v>
      </c>
      <c r="Q90" s="5">
        <v>15.986599999999999</v>
      </c>
      <c r="R90" s="5">
        <v>15.9316</v>
      </c>
      <c r="S90" s="5">
        <v>15.7683</v>
      </c>
      <c r="T90" s="5">
        <v>15.4132</v>
      </c>
      <c r="U90" s="5">
        <v>23.372699999999998</v>
      </c>
      <c r="V90" s="5">
        <v>117.364</v>
      </c>
      <c r="W90" s="5">
        <v>15.694699999999999</v>
      </c>
      <c r="X90" s="5">
        <v>488</v>
      </c>
      <c r="Y90" s="5">
        <v>1280</v>
      </c>
      <c r="Z90" s="5">
        <v>1280</v>
      </c>
    </row>
    <row r="91" spans="1:26" x14ac:dyDescent="0.25">
      <c r="B91" s="19" t="s">
        <v>55</v>
      </c>
      <c r="C91" s="5">
        <v>25.747199999999999</v>
      </c>
      <c r="D91" s="5">
        <v>27.245000000000001</v>
      </c>
      <c r="E91" s="5">
        <v>22.12</v>
      </c>
      <c r="F91" s="5">
        <v>21.810700000000001</v>
      </c>
      <c r="G91" s="5">
        <v>21.7865</v>
      </c>
      <c r="H91" s="5">
        <v>23.660499999999999</v>
      </c>
      <c r="I91" s="5">
        <v>102.33</v>
      </c>
      <c r="J91" s="5">
        <v>148.85599999999999</v>
      </c>
      <c r="K91" s="5">
        <v>149.98699999999999</v>
      </c>
      <c r="L91" s="5">
        <v>145.44999999999999</v>
      </c>
      <c r="M91" s="5">
        <v>114.66</v>
      </c>
      <c r="N91" s="5">
        <v>79.936999999999998</v>
      </c>
      <c r="O91" s="5">
        <v>14.9398</v>
      </c>
      <c r="P91" s="5">
        <v>15.7919</v>
      </c>
      <c r="Q91" s="5">
        <v>15.9849</v>
      </c>
      <c r="R91" s="5">
        <v>15.9261</v>
      </c>
      <c r="S91" s="5">
        <v>15.8416</v>
      </c>
      <c r="T91" s="5">
        <v>15.507099999999999</v>
      </c>
      <c r="U91" s="5">
        <v>23.0244</v>
      </c>
      <c r="V91" s="5">
        <v>117.40300000000001</v>
      </c>
      <c r="W91" s="5">
        <v>15.747199999999999</v>
      </c>
      <c r="X91" s="5">
        <v>532</v>
      </c>
      <c r="Y91" s="5">
        <v>1280</v>
      </c>
      <c r="Z91" s="5">
        <v>1280</v>
      </c>
    </row>
    <row r="92" spans="1:26" x14ac:dyDescent="0.25">
      <c r="B92" s="18" t="s">
        <v>76</v>
      </c>
      <c r="C92" s="5">
        <v>27.928000000000001</v>
      </c>
      <c r="D92" s="5">
        <v>24.76</v>
      </c>
      <c r="F92" s="5">
        <v>23.36</v>
      </c>
      <c r="G92" s="5">
        <v>22.242699999999999</v>
      </c>
      <c r="H92" s="5">
        <v>23.1206</v>
      </c>
      <c r="I92" s="5">
        <v>95.923599999999993</v>
      </c>
      <c r="J92" s="5">
        <v>149.482</v>
      </c>
      <c r="K92" s="5">
        <v>150</v>
      </c>
      <c r="L92" s="5">
        <v>149.84899999999999</v>
      </c>
      <c r="M92" s="5">
        <v>116.614</v>
      </c>
      <c r="N92" s="5">
        <v>71.751099999999994</v>
      </c>
      <c r="O92" s="5">
        <v>14.6348</v>
      </c>
      <c r="P92" s="5">
        <v>15.803599999999999</v>
      </c>
      <c r="Q92" s="5">
        <v>16.046399999999998</v>
      </c>
      <c r="R92" s="5">
        <v>16.011099999999999</v>
      </c>
      <c r="S92" s="5">
        <v>15.8802</v>
      </c>
      <c r="T92" s="5">
        <v>15.602</v>
      </c>
      <c r="U92" s="5">
        <v>23.03</v>
      </c>
      <c r="V92" s="5">
        <v>116.09</v>
      </c>
      <c r="W92" s="5">
        <v>15.8026</v>
      </c>
      <c r="X92" s="5">
        <v>514</v>
      </c>
      <c r="Y92" s="5">
        <v>1278</v>
      </c>
      <c r="Z92" s="5">
        <v>1278</v>
      </c>
    </row>
    <row r="93" spans="1:26" x14ac:dyDescent="0.25">
      <c r="B93" s="19" t="s">
        <v>57</v>
      </c>
      <c r="C93" s="5">
        <v>32.435000000000002</v>
      </c>
      <c r="D93" s="5">
        <v>25.813300000000002</v>
      </c>
      <c r="F93" s="5">
        <v>21.476700000000001</v>
      </c>
      <c r="G93" s="5">
        <v>22.059699999999999</v>
      </c>
      <c r="H93" s="5">
        <v>23.104099999999999</v>
      </c>
      <c r="I93" s="5">
        <v>101.813</v>
      </c>
      <c r="J93" s="5">
        <v>147.59800000000001</v>
      </c>
      <c r="K93" s="5">
        <v>150</v>
      </c>
      <c r="L93" s="5">
        <v>149.75399999999999</v>
      </c>
      <c r="M93" s="5">
        <v>121.08799999999999</v>
      </c>
      <c r="N93" s="5">
        <v>67.102500000000006</v>
      </c>
      <c r="O93" s="5">
        <v>14.520300000000001</v>
      </c>
      <c r="P93" s="5">
        <v>15.706899999999999</v>
      </c>
      <c r="Q93" s="5">
        <v>16.002600000000001</v>
      </c>
      <c r="R93" s="5">
        <v>16.058900000000001</v>
      </c>
      <c r="S93" s="5">
        <v>15.968500000000001</v>
      </c>
      <c r="T93" s="5">
        <v>15.6257</v>
      </c>
      <c r="U93" s="5">
        <v>23.0808</v>
      </c>
      <c r="V93" s="5">
        <v>115.88500000000001</v>
      </c>
      <c r="W93" s="5">
        <v>15.8249</v>
      </c>
      <c r="X93" s="5">
        <v>520</v>
      </c>
      <c r="Y93" s="5">
        <v>1280</v>
      </c>
      <c r="Z93" s="5">
        <v>1280</v>
      </c>
    </row>
    <row r="94" spans="1:26" x14ac:dyDescent="0.25">
      <c r="B94" s="19" t="s">
        <v>77</v>
      </c>
      <c r="C94" s="5">
        <v>35.3613</v>
      </c>
      <c r="D94" s="5">
        <v>27.392499999999998</v>
      </c>
      <c r="F94" s="5">
        <v>23.58</v>
      </c>
      <c r="G94" s="5">
        <v>21.991099999999999</v>
      </c>
      <c r="H94" s="5">
        <v>22.773</v>
      </c>
      <c r="I94" s="5">
        <v>107.828</v>
      </c>
      <c r="J94" s="5">
        <v>146.148</v>
      </c>
      <c r="K94" s="5">
        <v>150</v>
      </c>
      <c r="L94" s="5">
        <v>150</v>
      </c>
      <c r="M94" s="5">
        <v>127.55800000000001</v>
      </c>
      <c r="N94" s="5">
        <v>64.426299999999998</v>
      </c>
      <c r="O94" s="5">
        <v>14.5121</v>
      </c>
      <c r="P94" s="5">
        <v>15.6456</v>
      </c>
      <c r="Q94" s="5">
        <v>15.922800000000001</v>
      </c>
      <c r="R94" s="5">
        <v>16.030799999999999</v>
      </c>
      <c r="S94" s="5">
        <v>15.9978</v>
      </c>
      <c r="T94" s="5">
        <v>15.749700000000001</v>
      </c>
      <c r="U94" s="5">
        <v>22.9649</v>
      </c>
      <c r="V94" s="5">
        <v>116.842</v>
      </c>
      <c r="W94" s="5">
        <v>15.8482</v>
      </c>
      <c r="X94" s="5">
        <v>518</v>
      </c>
      <c r="Y94" s="5">
        <v>1280</v>
      </c>
      <c r="Z94" s="5">
        <v>1280</v>
      </c>
    </row>
    <row r="95" spans="1:26" x14ac:dyDescent="0.25">
      <c r="B95" s="19" t="s">
        <v>78</v>
      </c>
      <c r="C95" s="5">
        <v>38.040700000000001</v>
      </c>
      <c r="D95" s="5">
        <v>29.24</v>
      </c>
      <c r="F95" s="5">
        <v>23.916699999999999</v>
      </c>
      <c r="G95" s="5">
        <v>21.756499999999999</v>
      </c>
      <c r="H95" s="5">
        <v>22.4925</v>
      </c>
      <c r="I95" s="5">
        <v>104.545</v>
      </c>
      <c r="J95" s="5">
        <v>143.96199999999999</v>
      </c>
      <c r="K95" s="5">
        <v>150</v>
      </c>
      <c r="L95" s="5">
        <v>149.874</v>
      </c>
      <c r="M95" s="5">
        <v>128.81299999999999</v>
      </c>
      <c r="N95" s="5">
        <v>62.014800000000001</v>
      </c>
      <c r="O95" s="5">
        <v>14.374499999999999</v>
      </c>
      <c r="P95" s="5">
        <v>15.645799999999999</v>
      </c>
      <c r="Q95" s="5">
        <v>15.854799999999999</v>
      </c>
      <c r="R95" s="5">
        <v>16.014500000000002</v>
      </c>
      <c r="S95" s="5">
        <v>16.022600000000001</v>
      </c>
      <c r="T95" s="5">
        <v>15.8034</v>
      </c>
      <c r="U95" s="5">
        <v>22.8431</v>
      </c>
      <c r="V95" s="5">
        <v>116.143</v>
      </c>
      <c r="W95" s="5">
        <v>15.8544</v>
      </c>
      <c r="X95" s="5">
        <v>533</v>
      </c>
      <c r="Y95" s="5">
        <v>1280</v>
      </c>
      <c r="Z95" s="5">
        <v>1280</v>
      </c>
    </row>
    <row r="96" spans="1:26" x14ac:dyDescent="0.25">
      <c r="B96" s="19" t="s">
        <v>60</v>
      </c>
      <c r="C96" s="5">
        <v>36.382800000000003</v>
      </c>
      <c r="D96" s="5">
        <v>29.328600000000002</v>
      </c>
      <c r="F96" s="5">
        <v>23.5</v>
      </c>
      <c r="G96" s="5">
        <v>21.5761</v>
      </c>
      <c r="H96" s="5">
        <v>22.343399999999999</v>
      </c>
      <c r="I96" s="5">
        <v>97.454400000000007</v>
      </c>
      <c r="J96" s="5">
        <v>143.98400000000001</v>
      </c>
      <c r="K96" s="5">
        <v>150</v>
      </c>
      <c r="L96" s="5">
        <v>149.92599999999999</v>
      </c>
      <c r="M96" s="5">
        <v>133.279</v>
      </c>
      <c r="N96" s="5">
        <v>57.0486</v>
      </c>
      <c r="O96" s="5">
        <v>14.534000000000001</v>
      </c>
      <c r="P96" s="5">
        <v>15.561299999999999</v>
      </c>
      <c r="Q96" s="5">
        <v>15.886200000000001</v>
      </c>
      <c r="R96" s="5">
        <v>15.966900000000001</v>
      </c>
      <c r="S96" s="5">
        <v>16.0261</v>
      </c>
      <c r="T96" s="5">
        <v>15.841200000000001</v>
      </c>
      <c r="U96" s="5">
        <v>22.7117</v>
      </c>
      <c r="V96" s="5">
        <v>115.605</v>
      </c>
      <c r="W96" s="5">
        <v>15.8596</v>
      </c>
      <c r="X96" s="5">
        <v>546</v>
      </c>
      <c r="Y96" s="5">
        <v>1280</v>
      </c>
      <c r="Z96" s="5">
        <v>1280</v>
      </c>
    </row>
    <row r="97" spans="1:26" x14ac:dyDescent="0.25">
      <c r="B97" s="19" t="s">
        <v>79</v>
      </c>
      <c r="C97" s="5">
        <v>35.717100000000002</v>
      </c>
      <c r="D97" s="5">
        <v>34.654499999999999</v>
      </c>
      <c r="E97" s="5">
        <v>23.89</v>
      </c>
      <c r="F97" s="5">
        <v>24.065000000000001</v>
      </c>
      <c r="G97" s="5">
        <v>21.567</v>
      </c>
      <c r="H97" s="5">
        <v>22.103000000000002</v>
      </c>
      <c r="I97" s="5">
        <v>107.232</v>
      </c>
      <c r="J97" s="5">
        <v>139.16499999999999</v>
      </c>
      <c r="K97" s="5">
        <v>149.529</v>
      </c>
      <c r="L97" s="5">
        <v>149.88</v>
      </c>
      <c r="M97" s="5">
        <v>132.10400000000001</v>
      </c>
      <c r="N97" s="5">
        <v>55.3127</v>
      </c>
      <c r="O97" s="5">
        <v>14.831</v>
      </c>
      <c r="P97" s="5">
        <v>15.5899</v>
      </c>
      <c r="Q97" s="5">
        <v>16.056000000000001</v>
      </c>
      <c r="R97" s="5">
        <v>16.134399999999999</v>
      </c>
      <c r="S97" s="5">
        <v>16.067799999999998</v>
      </c>
      <c r="T97" s="5">
        <v>15.9293</v>
      </c>
      <c r="U97" s="5">
        <v>22.659700000000001</v>
      </c>
      <c r="V97" s="5">
        <v>113.83499999999999</v>
      </c>
      <c r="W97" s="5">
        <v>15.9579</v>
      </c>
      <c r="X97" s="5">
        <v>544</v>
      </c>
      <c r="Y97" s="5">
        <v>1217</v>
      </c>
      <c r="Z97" s="5">
        <v>1217</v>
      </c>
    </row>
    <row r="98" spans="1:26" x14ac:dyDescent="0.25">
      <c r="A98" s="4" t="s">
        <v>14</v>
      </c>
      <c r="B98" s="31">
        <v>43291.125</v>
      </c>
      <c r="C98" s="5">
        <v>26.787500000000001</v>
      </c>
      <c r="D98" s="5">
        <v>28.566099999999999</v>
      </c>
      <c r="E98" s="5">
        <v>34.889899999999997</v>
      </c>
      <c r="F98" s="5">
        <v>29.528199999999998</v>
      </c>
      <c r="G98" s="5">
        <v>31.239599999999999</v>
      </c>
      <c r="H98" s="5">
        <v>32.288899999999998</v>
      </c>
      <c r="I98" s="5">
        <v>64.492000000000004</v>
      </c>
      <c r="J98" s="5">
        <v>68.992000000000004</v>
      </c>
      <c r="K98" s="5">
        <v>63.570599999999999</v>
      </c>
      <c r="L98" s="5">
        <v>120.232</v>
      </c>
      <c r="M98" s="5">
        <v>81.274299999999997</v>
      </c>
      <c r="N98" s="5">
        <v>49.645899999999997</v>
      </c>
      <c r="O98" s="5">
        <v>9.5185600000000008</v>
      </c>
      <c r="P98" s="5">
        <v>14.1942</v>
      </c>
      <c r="Q98" s="5">
        <v>13.860900000000001</v>
      </c>
      <c r="R98" s="5">
        <v>14.3551</v>
      </c>
      <c r="S98" s="5">
        <v>14.0349</v>
      </c>
      <c r="T98" s="5">
        <v>13.5625</v>
      </c>
      <c r="U98" s="5">
        <v>31.6145</v>
      </c>
      <c r="V98" s="5">
        <v>75.216399999999993</v>
      </c>
      <c r="W98" s="5">
        <v>13.8163</v>
      </c>
      <c r="X98" s="5">
        <v>4117</v>
      </c>
      <c r="Y98" s="5">
        <v>5108</v>
      </c>
      <c r="Z98" s="5">
        <v>5108</v>
      </c>
    </row>
    <row r="99" spans="1:26" x14ac:dyDescent="0.25">
      <c r="B99" s="18" t="s">
        <v>73</v>
      </c>
      <c r="C99" s="5">
        <v>30.5365</v>
      </c>
      <c r="D99" s="5">
        <v>36.775700000000001</v>
      </c>
      <c r="E99" s="5">
        <v>32.720100000000002</v>
      </c>
      <c r="F99" s="5">
        <v>28.2501</v>
      </c>
      <c r="G99" s="5">
        <v>32.516399999999997</v>
      </c>
      <c r="H99" s="5">
        <v>32.415300000000002</v>
      </c>
      <c r="I99" s="5">
        <v>64.406300000000002</v>
      </c>
      <c r="J99" s="5">
        <v>43.2363</v>
      </c>
      <c r="K99" s="5">
        <v>79.183700000000002</v>
      </c>
      <c r="L99" s="5">
        <v>104.48399999999999</v>
      </c>
      <c r="M99" s="5">
        <v>75.888800000000003</v>
      </c>
      <c r="N99" s="5">
        <v>48.354700000000001</v>
      </c>
      <c r="O99" s="5">
        <v>11.1265</v>
      </c>
      <c r="P99" s="5">
        <v>12.0907</v>
      </c>
      <c r="Q99" s="5">
        <v>13.6275</v>
      </c>
      <c r="R99" s="5">
        <v>14.300599999999999</v>
      </c>
      <c r="S99" s="5">
        <v>13.8528</v>
      </c>
      <c r="T99" s="5">
        <v>13.2296</v>
      </c>
      <c r="U99" s="5">
        <v>32.182299999999998</v>
      </c>
      <c r="V99" s="5">
        <v>70.397499999999994</v>
      </c>
      <c r="W99" s="5">
        <v>13.4937</v>
      </c>
      <c r="X99" s="5">
        <v>4091</v>
      </c>
      <c r="Y99" s="5">
        <v>5105</v>
      </c>
      <c r="Z99" s="5">
        <v>5105</v>
      </c>
    </row>
    <row r="100" spans="1:26" x14ac:dyDescent="0.25">
      <c r="B100" s="19" t="s">
        <v>74</v>
      </c>
      <c r="C100" s="5">
        <v>28.494900000000001</v>
      </c>
      <c r="D100" s="5">
        <v>36.693199999999997</v>
      </c>
      <c r="E100" s="5">
        <v>33.011899999999997</v>
      </c>
      <c r="F100" s="5">
        <v>29.052099999999999</v>
      </c>
      <c r="G100" s="5">
        <v>32.105899999999998</v>
      </c>
      <c r="H100" s="5">
        <v>31.547999999999998</v>
      </c>
      <c r="I100" s="5">
        <v>73.246600000000001</v>
      </c>
      <c r="J100" s="5">
        <v>43.211100000000002</v>
      </c>
      <c r="K100" s="5">
        <v>72.5321</v>
      </c>
      <c r="L100" s="5">
        <v>107.249</v>
      </c>
      <c r="M100" s="5">
        <v>76.922700000000006</v>
      </c>
      <c r="N100" s="5">
        <v>46.83</v>
      </c>
      <c r="O100" s="5">
        <v>10.811500000000001</v>
      </c>
      <c r="P100" s="5">
        <v>12.532400000000001</v>
      </c>
      <c r="Q100" s="5">
        <v>13.676500000000001</v>
      </c>
      <c r="R100" s="5">
        <v>14.2453</v>
      </c>
      <c r="S100" s="5">
        <v>13.9335</v>
      </c>
      <c r="T100" s="5">
        <v>13.3703</v>
      </c>
      <c r="U100" s="5">
        <v>31.918600000000001</v>
      </c>
      <c r="V100" s="5">
        <v>70.045500000000004</v>
      </c>
      <c r="W100" s="5">
        <v>13.581899999999999</v>
      </c>
      <c r="X100" s="5">
        <v>4117</v>
      </c>
      <c r="Y100" s="5">
        <v>5104</v>
      </c>
      <c r="Z100" s="5">
        <v>5104</v>
      </c>
    </row>
    <row r="101" spans="1:26" x14ac:dyDescent="0.25">
      <c r="B101" s="19" t="s">
        <v>75</v>
      </c>
      <c r="C101" s="5">
        <v>29.683599999999998</v>
      </c>
      <c r="D101" s="5">
        <v>35.402799999999999</v>
      </c>
      <c r="E101" s="5">
        <v>33.842599999999997</v>
      </c>
      <c r="F101" s="5">
        <v>29.457000000000001</v>
      </c>
      <c r="G101" s="5">
        <v>31.797499999999999</v>
      </c>
      <c r="H101" s="5">
        <v>31.745200000000001</v>
      </c>
      <c r="I101" s="5">
        <v>69.786500000000004</v>
      </c>
      <c r="J101" s="5">
        <v>47.720500000000001</v>
      </c>
      <c r="K101" s="5">
        <v>68.261300000000006</v>
      </c>
      <c r="L101" s="5">
        <v>110.864</v>
      </c>
      <c r="M101" s="5">
        <v>80.177300000000002</v>
      </c>
      <c r="N101" s="5">
        <v>46.875599999999999</v>
      </c>
      <c r="O101" s="5">
        <v>10.374599999999999</v>
      </c>
      <c r="P101" s="5">
        <v>12.975300000000001</v>
      </c>
      <c r="Q101" s="5">
        <v>13.709099999999999</v>
      </c>
      <c r="R101" s="5">
        <v>14.2263</v>
      </c>
      <c r="S101" s="5">
        <v>13.984299999999999</v>
      </c>
      <c r="T101" s="5">
        <v>13.396599999999999</v>
      </c>
      <c r="U101" s="5">
        <v>32.0199</v>
      </c>
      <c r="V101" s="5">
        <v>71.263999999999996</v>
      </c>
      <c r="W101" s="5">
        <v>13.6286</v>
      </c>
      <c r="X101" s="5">
        <v>4082</v>
      </c>
      <c r="Y101" s="5">
        <v>5104</v>
      </c>
      <c r="Z101" s="5">
        <v>5104</v>
      </c>
    </row>
    <row r="102" spans="1:26" x14ac:dyDescent="0.25">
      <c r="B102" s="19" t="s">
        <v>54</v>
      </c>
      <c r="C102" s="5">
        <v>28.101400000000002</v>
      </c>
      <c r="D102" s="5">
        <v>33.547199999999997</v>
      </c>
      <c r="E102" s="5">
        <v>34.755099999999999</v>
      </c>
      <c r="F102" s="5">
        <v>29.68</v>
      </c>
      <c r="G102" s="5">
        <v>31.604500000000002</v>
      </c>
      <c r="H102" s="5">
        <v>32.058900000000001</v>
      </c>
      <c r="I102" s="5">
        <v>66.339299999999994</v>
      </c>
      <c r="J102" s="5">
        <v>52.222700000000003</v>
      </c>
      <c r="K102" s="5">
        <v>65.840500000000006</v>
      </c>
      <c r="L102" s="5">
        <v>115.342</v>
      </c>
      <c r="M102" s="5">
        <v>83.234099999999998</v>
      </c>
      <c r="N102" s="5">
        <v>47.988700000000001</v>
      </c>
      <c r="O102" s="5">
        <v>10.002000000000001</v>
      </c>
      <c r="P102" s="5">
        <v>13.398400000000001</v>
      </c>
      <c r="Q102" s="5">
        <v>13.726100000000001</v>
      </c>
      <c r="R102" s="5">
        <v>14.245200000000001</v>
      </c>
      <c r="S102" s="5">
        <v>14.0097</v>
      </c>
      <c r="T102" s="5">
        <v>13.4015</v>
      </c>
      <c r="U102" s="5">
        <v>32.055999999999997</v>
      </c>
      <c r="V102" s="5">
        <v>73.181799999999996</v>
      </c>
      <c r="W102" s="5">
        <v>13.667</v>
      </c>
      <c r="X102" s="5">
        <v>4045</v>
      </c>
      <c r="Y102" s="5">
        <v>5105</v>
      </c>
      <c r="Z102" s="5">
        <v>5105</v>
      </c>
    </row>
    <row r="103" spans="1:26" x14ac:dyDescent="0.25">
      <c r="B103" s="19" t="s">
        <v>55</v>
      </c>
      <c r="C103" s="5">
        <v>26.636700000000001</v>
      </c>
      <c r="D103" s="5">
        <v>28.402200000000001</v>
      </c>
      <c r="E103" s="5">
        <v>35.4178</v>
      </c>
      <c r="F103" s="5">
        <v>29.3429</v>
      </c>
      <c r="G103" s="5">
        <v>31.552099999999999</v>
      </c>
      <c r="H103" s="5">
        <v>32.171599999999998</v>
      </c>
      <c r="I103" s="5">
        <v>69.267099999999999</v>
      </c>
      <c r="J103" s="5">
        <v>65.407300000000006</v>
      </c>
      <c r="K103" s="5">
        <v>63.453600000000002</v>
      </c>
      <c r="L103" s="5">
        <v>119.166</v>
      </c>
      <c r="M103" s="5">
        <v>82.984099999999998</v>
      </c>
      <c r="N103" s="5">
        <v>47.928199999999997</v>
      </c>
      <c r="O103" s="5">
        <v>9.5487800000000007</v>
      </c>
      <c r="P103" s="5">
        <v>14.0936</v>
      </c>
      <c r="Q103" s="5">
        <v>13.770200000000001</v>
      </c>
      <c r="R103" s="5">
        <v>14.360300000000001</v>
      </c>
      <c r="S103" s="5">
        <v>13.9985</v>
      </c>
      <c r="T103" s="5">
        <v>13.5223</v>
      </c>
      <c r="U103" s="5">
        <v>31.6723</v>
      </c>
      <c r="V103" s="5">
        <v>74.701300000000003</v>
      </c>
      <c r="W103" s="5">
        <v>13.776199999999999</v>
      </c>
      <c r="X103" s="5">
        <v>4120</v>
      </c>
      <c r="Y103" s="5">
        <v>5104</v>
      </c>
      <c r="Z103" s="5">
        <v>5104</v>
      </c>
    </row>
    <row r="104" spans="1:26" x14ac:dyDescent="0.25">
      <c r="B104" s="18" t="s">
        <v>76</v>
      </c>
      <c r="C104" s="5">
        <v>26.349699999999999</v>
      </c>
      <c r="D104" s="5">
        <v>29.7515</v>
      </c>
      <c r="E104" s="5">
        <v>33.8369</v>
      </c>
      <c r="F104" s="5">
        <v>30.219899999999999</v>
      </c>
      <c r="G104" s="5">
        <v>30.376899999999999</v>
      </c>
      <c r="H104" s="5">
        <v>32.753700000000002</v>
      </c>
      <c r="I104" s="5">
        <v>69.451899999999995</v>
      </c>
      <c r="J104" s="5">
        <v>68.992500000000007</v>
      </c>
      <c r="K104" s="5">
        <v>65.950599999999994</v>
      </c>
      <c r="L104" s="5">
        <v>120.67400000000001</v>
      </c>
      <c r="M104" s="5">
        <v>78.770499999999998</v>
      </c>
      <c r="N104" s="5">
        <v>51.775799999999997</v>
      </c>
      <c r="O104" s="5">
        <v>9.9175699999999996</v>
      </c>
      <c r="P104" s="5">
        <v>14.139099999999999</v>
      </c>
      <c r="Q104" s="5">
        <v>13.973000000000001</v>
      </c>
      <c r="R104" s="5">
        <v>14.3437</v>
      </c>
      <c r="S104" s="5">
        <v>14.162699999999999</v>
      </c>
      <c r="T104" s="5">
        <v>13.5486</v>
      </c>
      <c r="U104" s="5">
        <v>31.567499999999999</v>
      </c>
      <c r="V104" s="5">
        <v>75.796499999999995</v>
      </c>
      <c r="W104" s="5">
        <v>13.863799999999999</v>
      </c>
      <c r="X104" s="5">
        <v>4137</v>
      </c>
      <c r="Y104" s="5">
        <v>5108</v>
      </c>
      <c r="Z104" s="5">
        <v>5108</v>
      </c>
    </row>
    <row r="105" spans="1:26" x14ac:dyDescent="0.25">
      <c r="B105" s="19" t="s">
        <v>57</v>
      </c>
      <c r="C105" s="5">
        <v>24.134599999999999</v>
      </c>
      <c r="D105" s="5">
        <v>31.1934</v>
      </c>
      <c r="E105" s="5">
        <v>33.363300000000002</v>
      </c>
      <c r="F105" s="5">
        <v>30.692799999999998</v>
      </c>
      <c r="G105" s="5">
        <v>29.7075</v>
      </c>
      <c r="H105" s="5">
        <v>33.507899999999999</v>
      </c>
      <c r="I105" s="5">
        <v>67.436300000000003</v>
      </c>
      <c r="J105" s="5">
        <v>67.599500000000006</v>
      </c>
      <c r="K105" s="5">
        <v>69.923299999999998</v>
      </c>
      <c r="L105" s="5">
        <v>118.21</v>
      </c>
      <c r="M105" s="5">
        <v>77.852500000000006</v>
      </c>
      <c r="N105" s="5">
        <v>53.4437</v>
      </c>
      <c r="O105" s="5">
        <v>10.429500000000001</v>
      </c>
      <c r="P105" s="5">
        <v>13.9472</v>
      </c>
      <c r="Q105" s="5">
        <v>14.096399999999999</v>
      </c>
      <c r="R105" s="5">
        <v>14.3589</v>
      </c>
      <c r="S105" s="5">
        <v>14.2987</v>
      </c>
      <c r="T105" s="5">
        <v>13.516</v>
      </c>
      <c r="U105" s="5">
        <v>31.694900000000001</v>
      </c>
      <c r="V105" s="5">
        <v>75.976299999999995</v>
      </c>
      <c r="W105" s="5">
        <v>13.905900000000001</v>
      </c>
      <c r="X105" s="5">
        <v>4104</v>
      </c>
      <c r="Y105" s="5">
        <v>5108</v>
      </c>
      <c r="Z105" s="5">
        <v>5108</v>
      </c>
    </row>
    <row r="106" spans="1:26" x14ac:dyDescent="0.25">
      <c r="B106" s="19" t="s">
        <v>77</v>
      </c>
      <c r="C106" s="5">
        <v>22.106999999999999</v>
      </c>
      <c r="D106" s="5">
        <v>32.022199999999998</v>
      </c>
      <c r="E106" s="5">
        <v>32.957799999999999</v>
      </c>
      <c r="F106" s="5">
        <v>30.238199999999999</v>
      </c>
      <c r="G106" s="5">
        <v>28.9649</v>
      </c>
      <c r="H106" s="5">
        <v>34.032600000000002</v>
      </c>
      <c r="I106" s="5">
        <v>62.552599999999998</v>
      </c>
      <c r="J106" s="5">
        <v>64.3048</v>
      </c>
      <c r="K106" s="5">
        <v>77.139700000000005</v>
      </c>
      <c r="L106" s="5">
        <v>115.57299999999999</v>
      </c>
      <c r="M106" s="5">
        <v>80.459199999999996</v>
      </c>
      <c r="N106" s="5">
        <v>53.326300000000003</v>
      </c>
      <c r="O106" s="5">
        <v>10.9795</v>
      </c>
      <c r="P106" s="5">
        <v>13.6713</v>
      </c>
      <c r="Q106" s="5">
        <v>14.2043</v>
      </c>
      <c r="R106" s="5">
        <v>14.379200000000001</v>
      </c>
      <c r="S106" s="5">
        <v>14.4076</v>
      </c>
      <c r="T106" s="5">
        <v>13.539199999999999</v>
      </c>
      <c r="U106" s="5">
        <v>31.574100000000001</v>
      </c>
      <c r="V106" s="5">
        <v>76.666799999999995</v>
      </c>
      <c r="W106" s="5">
        <v>13.9512</v>
      </c>
      <c r="X106" s="5">
        <v>4099</v>
      </c>
      <c r="Y106" s="5">
        <v>5108</v>
      </c>
      <c r="Z106" s="5">
        <v>5108</v>
      </c>
    </row>
    <row r="107" spans="1:26" x14ac:dyDescent="0.25">
      <c r="B107" s="19" t="s">
        <v>78</v>
      </c>
      <c r="C107" s="5">
        <v>21.521899999999999</v>
      </c>
      <c r="D107" s="5">
        <v>31.956399999999999</v>
      </c>
      <c r="E107" s="5">
        <v>31.9147</v>
      </c>
      <c r="F107" s="5">
        <v>29.412099999999999</v>
      </c>
      <c r="G107" s="5">
        <v>28.842500000000001</v>
      </c>
      <c r="H107" s="5">
        <v>33.806699999999999</v>
      </c>
      <c r="I107" s="5">
        <v>62.832299999999996</v>
      </c>
      <c r="J107" s="5">
        <v>60.0886</v>
      </c>
      <c r="K107" s="5">
        <v>84.601399999999998</v>
      </c>
      <c r="L107" s="5">
        <v>110.422</v>
      </c>
      <c r="M107" s="5">
        <v>83.488900000000001</v>
      </c>
      <c r="N107" s="5">
        <v>53.310899999999997</v>
      </c>
      <c r="O107" s="5">
        <v>11.6509</v>
      </c>
      <c r="P107" s="5">
        <v>13.4605</v>
      </c>
      <c r="Q107" s="5">
        <v>14.356199999999999</v>
      </c>
      <c r="R107" s="5">
        <v>14.373100000000001</v>
      </c>
      <c r="S107" s="5">
        <v>14.4414</v>
      </c>
      <c r="T107" s="5">
        <v>13.6464</v>
      </c>
      <c r="U107" s="5">
        <v>31.183800000000002</v>
      </c>
      <c r="V107" s="5">
        <v>77.105800000000002</v>
      </c>
      <c r="W107" s="5">
        <v>14.013299999999999</v>
      </c>
      <c r="X107" s="5">
        <v>4133</v>
      </c>
      <c r="Y107" s="5">
        <v>5108</v>
      </c>
      <c r="Z107" s="5">
        <v>5108</v>
      </c>
    </row>
    <row r="108" spans="1:26" x14ac:dyDescent="0.25">
      <c r="B108" s="19" t="s">
        <v>60</v>
      </c>
      <c r="C108" s="5">
        <v>19.7485</v>
      </c>
      <c r="D108" s="5">
        <v>31.306799999999999</v>
      </c>
      <c r="E108" s="5">
        <v>30.651</v>
      </c>
      <c r="F108" s="5">
        <v>29.037700000000001</v>
      </c>
      <c r="G108" s="5">
        <v>28.911999999999999</v>
      </c>
      <c r="H108" s="5">
        <v>32.863</v>
      </c>
      <c r="I108" s="5">
        <v>68.611400000000003</v>
      </c>
      <c r="J108" s="5">
        <v>56.498399999999997</v>
      </c>
      <c r="K108" s="5">
        <v>92.869100000000003</v>
      </c>
      <c r="L108" s="5">
        <v>104.453</v>
      </c>
      <c r="M108" s="5">
        <v>86.192599999999999</v>
      </c>
      <c r="N108" s="5">
        <v>53.884599999999999</v>
      </c>
      <c r="O108" s="5">
        <v>12.3287</v>
      </c>
      <c r="P108" s="5">
        <v>13.254300000000001</v>
      </c>
      <c r="Q108" s="5">
        <v>14.458399999999999</v>
      </c>
      <c r="R108" s="5">
        <v>14.380800000000001</v>
      </c>
      <c r="S108" s="5">
        <v>14.4335</v>
      </c>
      <c r="T108" s="5">
        <v>13.8202</v>
      </c>
      <c r="U108" s="5">
        <v>30.53</v>
      </c>
      <c r="V108" s="5">
        <v>77.802000000000007</v>
      </c>
      <c r="W108" s="5">
        <v>14.0816</v>
      </c>
      <c r="X108" s="5">
        <v>4127</v>
      </c>
      <c r="Y108" s="5">
        <v>5108</v>
      </c>
      <c r="Z108" s="5">
        <v>5108</v>
      </c>
    </row>
    <row r="109" spans="1:26" x14ac:dyDescent="0.25">
      <c r="B109" s="19" t="s">
        <v>79</v>
      </c>
      <c r="C109" s="5">
        <v>20.713999999999999</v>
      </c>
      <c r="D109" s="5">
        <v>31.588000000000001</v>
      </c>
      <c r="E109" s="5">
        <v>29.883500000000002</v>
      </c>
      <c r="F109" s="5">
        <v>28.502099999999999</v>
      </c>
      <c r="G109" s="5">
        <v>28.93</v>
      </c>
      <c r="H109" s="5">
        <v>32.123600000000003</v>
      </c>
      <c r="I109" s="5">
        <v>78.540099999999995</v>
      </c>
      <c r="J109" s="5">
        <v>50.061599999999999</v>
      </c>
      <c r="K109" s="5">
        <v>101.20099999999999</v>
      </c>
      <c r="L109" s="5">
        <v>100.46599999999999</v>
      </c>
      <c r="M109" s="5">
        <v>86.565100000000001</v>
      </c>
      <c r="N109" s="5">
        <v>56.723599999999998</v>
      </c>
      <c r="O109" s="5">
        <v>12.8977</v>
      </c>
      <c r="P109" s="5">
        <v>13.053599999999999</v>
      </c>
      <c r="Q109" s="5">
        <v>14.42</v>
      </c>
      <c r="R109" s="5">
        <v>14.422000000000001</v>
      </c>
      <c r="S109" s="5">
        <v>14.395200000000001</v>
      </c>
      <c r="T109" s="5">
        <v>14.0852</v>
      </c>
      <c r="U109" s="5">
        <v>30.130099999999999</v>
      </c>
      <c r="V109" s="5">
        <v>78.879199999999997</v>
      </c>
      <c r="W109" s="5">
        <v>14.1547</v>
      </c>
      <c r="X109" s="5">
        <v>4128</v>
      </c>
      <c r="Y109" s="5">
        <v>5108</v>
      </c>
      <c r="Z109" s="5">
        <v>5108</v>
      </c>
    </row>
    <row r="110" spans="1:26" x14ac:dyDescent="0.25">
      <c r="A110" s="4" t="s">
        <v>0</v>
      </c>
      <c r="B110" s="31">
        <v>42948.125</v>
      </c>
      <c r="C110" s="5">
        <v>29.625900000000001</v>
      </c>
      <c r="D110" s="5">
        <v>21.719899999999999</v>
      </c>
      <c r="E110" s="5">
        <v>24.5092</v>
      </c>
      <c r="F110" s="5">
        <v>28.249700000000001</v>
      </c>
      <c r="G110" s="5">
        <v>30.4132</v>
      </c>
      <c r="H110" s="5">
        <v>30.964700000000001</v>
      </c>
      <c r="I110" s="5">
        <v>98.2</v>
      </c>
      <c r="J110" s="5">
        <v>63.053400000000003</v>
      </c>
      <c r="K110" s="5">
        <v>86.220200000000006</v>
      </c>
      <c r="L110" s="5">
        <v>97.257000000000005</v>
      </c>
      <c r="M110" s="5">
        <v>69.9542</v>
      </c>
      <c r="N110" s="5">
        <v>42.3553</v>
      </c>
      <c r="O110" s="5">
        <v>7.8347800000000003</v>
      </c>
      <c r="P110" s="5">
        <v>13.379</v>
      </c>
      <c r="Q110" s="5">
        <v>14.004</v>
      </c>
      <c r="R110" s="5">
        <v>13.6373</v>
      </c>
      <c r="S110" s="5">
        <v>13.5267</v>
      </c>
      <c r="T110" s="5">
        <v>13.555</v>
      </c>
      <c r="U110" s="5">
        <v>28.7576</v>
      </c>
      <c r="V110" s="5">
        <v>69.303200000000004</v>
      </c>
      <c r="W110" s="5">
        <v>13.4534</v>
      </c>
      <c r="X110" s="5">
        <v>1632</v>
      </c>
      <c r="Y110" s="5">
        <v>1840</v>
      </c>
      <c r="Z110" s="5">
        <v>1840</v>
      </c>
    </row>
    <row r="111" spans="1:26" x14ac:dyDescent="0.25">
      <c r="B111" s="18" t="s">
        <v>73</v>
      </c>
      <c r="C111" s="5">
        <v>39.934100000000001</v>
      </c>
      <c r="D111" s="5">
        <v>27.306000000000001</v>
      </c>
      <c r="E111" s="5">
        <v>25.583100000000002</v>
      </c>
      <c r="F111" s="5">
        <v>27.344000000000001</v>
      </c>
      <c r="G111" s="5">
        <v>30.795200000000001</v>
      </c>
      <c r="H111" s="5">
        <v>30.534199999999998</v>
      </c>
      <c r="I111" s="5">
        <v>72.539599999999993</v>
      </c>
      <c r="J111" s="5">
        <v>60.882199999999997</v>
      </c>
      <c r="K111" s="5">
        <v>82.041300000000007</v>
      </c>
      <c r="L111" s="5">
        <v>79.597399999999993</v>
      </c>
      <c r="M111" s="5">
        <v>66.779799999999994</v>
      </c>
      <c r="N111" s="5">
        <v>49.438099999999999</v>
      </c>
      <c r="O111" s="5">
        <v>7.5694499999999998</v>
      </c>
      <c r="P111" s="5">
        <v>12.297499999999999</v>
      </c>
      <c r="Q111" s="5">
        <v>13.6441</v>
      </c>
      <c r="R111" s="5">
        <v>13.678100000000001</v>
      </c>
      <c r="S111" s="5">
        <v>13.5093</v>
      </c>
      <c r="T111" s="5">
        <v>13.433999999999999</v>
      </c>
      <c r="U111" s="5">
        <v>29.323899999999998</v>
      </c>
      <c r="V111" s="5">
        <v>65.751900000000006</v>
      </c>
      <c r="W111" s="5">
        <v>13.2727</v>
      </c>
      <c r="X111" s="5">
        <v>1690</v>
      </c>
      <c r="Y111" s="5">
        <v>1841</v>
      </c>
      <c r="Z111" s="5">
        <v>1841</v>
      </c>
    </row>
    <row r="112" spans="1:26" x14ac:dyDescent="0.25">
      <c r="B112" s="19" t="s">
        <v>74</v>
      </c>
      <c r="C112" s="5">
        <v>33.240299999999998</v>
      </c>
      <c r="D112" s="5">
        <v>26.992000000000001</v>
      </c>
      <c r="E112" s="5">
        <v>25.9634</v>
      </c>
      <c r="F112" s="5">
        <v>27.168500000000002</v>
      </c>
      <c r="G112" s="5">
        <v>30.547499999999999</v>
      </c>
      <c r="H112" s="5">
        <v>30.7775</v>
      </c>
      <c r="I112" s="5">
        <v>74.858599999999996</v>
      </c>
      <c r="J112" s="5">
        <v>62.6584</v>
      </c>
      <c r="K112" s="5">
        <v>81.034199999999998</v>
      </c>
      <c r="L112" s="5">
        <v>81.149500000000003</v>
      </c>
      <c r="M112" s="5">
        <v>63.472200000000001</v>
      </c>
      <c r="N112" s="5">
        <v>47.433799999999998</v>
      </c>
      <c r="O112" s="5">
        <v>7.6820199999999996</v>
      </c>
      <c r="P112" s="5">
        <v>12.485300000000001</v>
      </c>
      <c r="Q112" s="5">
        <v>13.6881</v>
      </c>
      <c r="R112" s="5">
        <v>13.6418</v>
      </c>
      <c r="S112" s="5">
        <v>13.533099999999999</v>
      </c>
      <c r="T112" s="5">
        <v>13.439299999999999</v>
      </c>
      <c r="U112" s="5">
        <v>29.222999999999999</v>
      </c>
      <c r="V112" s="5">
        <v>64.691999999999993</v>
      </c>
      <c r="W112" s="5">
        <v>13.301</v>
      </c>
      <c r="X112" s="5">
        <v>1690</v>
      </c>
      <c r="Y112" s="5">
        <v>1840</v>
      </c>
      <c r="Z112" s="5">
        <v>1840</v>
      </c>
    </row>
    <row r="113" spans="1:26" x14ac:dyDescent="0.25">
      <c r="B113" s="19" t="s">
        <v>75</v>
      </c>
      <c r="C113" s="5">
        <v>31.769100000000002</v>
      </c>
      <c r="D113" s="5">
        <v>25.0915</v>
      </c>
      <c r="E113" s="5">
        <v>26.066600000000001</v>
      </c>
      <c r="F113" s="5">
        <v>27.929200000000002</v>
      </c>
      <c r="G113" s="5">
        <v>30.202000000000002</v>
      </c>
      <c r="H113" s="5">
        <v>31.027100000000001</v>
      </c>
      <c r="I113" s="5">
        <v>85.778800000000004</v>
      </c>
      <c r="J113" s="5">
        <v>64.308800000000005</v>
      </c>
      <c r="K113" s="5">
        <v>77.346800000000002</v>
      </c>
      <c r="L113" s="5">
        <v>88.238200000000006</v>
      </c>
      <c r="M113" s="5">
        <v>61.167999999999999</v>
      </c>
      <c r="N113" s="5">
        <v>46.043799999999997</v>
      </c>
      <c r="O113" s="5">
        <v>7.7628000000000004</v>
      </c>
      <c r="P113" s="5">
        <v>12.742100000000001</v>
      </c>
      <c r="Q113" s="5">
        <v>13.8155</v>
      </c>
      <c r="R113" s="5">
        <v>13.504300000000001</v>
      </c>
      <c r="S113" s="5">
        <v>13.5877</v>
      </c>
      <c r="T113" s="5">
        <v>13.443300000000001</v>
      </c>
      <c r="U113" s="5">
        <v>29.186399999999999</v>
      </c>
      <c r="V113" s="5">
        <v>65.024900000000002</v>
      </c>
      <c r="W113" s="5">
        <v>13.3268</v>
      </c>
      <c r="X113" s="5">
        <v>1703</v>
      </c>
      <c r="Y113" s="5">
        <v>1841</v>
      </c>
      <c r="Z113" s="5">
        <v>1841</v>
      </c>
    </row>
    <row r="114" spans="1:26" x14ac:dyDescent="0.25">
      <c r="B114" s="19" t="s">
        <v>54</v>
      </c>
      <c r="C114" s="5">
        <v>32.623699999999999</v>
      </c>
      <c r="D114" s="5">
        <v>23.747900000000001</v>
      </c>
      <c r="E114" s="5">
        <v>25.526</v>
      </c>
      <c r="F114" s="5">
        <v>27.321200000000001</v>
      </c>
      <c r="G114" s="5">
        <v>29.484300000000001</v>
      </c>
      <c r="H114" s="5">
        <v>30.991399999999999</v>
      </c>
      <c r="I114" s="5">
        <v>87.296499999999995</v>
      </c>
      <c r="J114" s="5">
        <v>66.176599999999993</v>
      </c>
      <c r="K114" s="5">
        <v>77.134</v>
      </c>
      <c r="L114" s="5">
        <v>93.270499999999998</v>
      </c>
      <c r="M114" s="5">
        <v>61.352200000000003</v>
      </c>
      <c r="N114" s="5">
        <v>44.490900000000003</v>
      </c>
      <c r="O114" s="5">
        <v>7.8437799999999998</v>
      </c>
      <c r="P114" s="5">
        <v>12.9747</v>
      </c>
      <c r="Q114" s="5">
        <v>13.906499999999999</v>
      </c>
      <c r="R114" s="5">
        <v>13.464499999999999</v>
      </c>
      <c r="S114" s="5">
        <v>13.6424</v>
      </c>
      <c r="T114" s="5">
        <v>13.469900000000001</v>
      </c>
      <c r="U114" s="5">
        <v>28.7224</v>
      </c>
      <c r="V114" s="5">
        <v>65.726600000000005</v>
      </c>
      <c r="W114" s="5">
        <v>13.3809</v>
      </c>
      <c r="X114" s="5">
        <v>1682</v>
      </c>
      <c r="Y114" s="5">
        <v>1839</v>
      </c>
      <c r="Z114" s="5">
        <v>1839</v>
      </c>
    </row>
    <row r="115" spans="1:26" x14ac:dyDescent="0.25">
      <c r="B115" s="19" t="s">
        <v>55</v>
      </c>
      <c r="C115" s="5">
        <v>30.3733</v>
      </c>
      <c r="D115" s="5">
        <v>21.780200000000001</v>
      </c>
      <c r="E115" s="5">
        <v>25.022300000000001</v>
      </c>
      <c r="F115" s="5">
        <v>27.988</v>
      </c>
      <c r="G115" s="5">
        <v>30.023299999999999</v>
      </c>
      <c r="H115" s="5">
        <v>30.7029</v>
      </c>
      <c r="I115" s="5">
        <v>86.277299999999997</v>
      </c>
      <c r="J115" s="5">
        <v>62.685699999999997</v>
      </c>
      <c r="K115" s="5">
        <v>83.571100000000001</v>
      </c>
      <c r="L115" s="5">
        <v>96.687299999999993</v>
      </c>
      <c r="M115" s="5">
        <v>66.7941</v>
      </c>
      <c r="N115" s="5">
        <v>42.936500000000002</v>
      </c>
      <c r="O115" s="5">
        <v>7.7951600000000001</v>
      </c>
      <c r="P115" s="5">
        <v>13.2948</v>
      </c>
      <c r="Q115" s="5">
        <v>13.977600000000001</v>
      </c>
      <c r="R115" s="5">
        <v>13.5564</v>
      </c>
      <c r="S115" s="5">
        <v>13.5524</v>
      </c>
      <c r="T115" s="5">
        <v>13.5623</v>
      </c>
      <c r="U115" s="5">
        <v>28.613099999999999</v>
      </c>
      <c r="V115" s="5">
        <v>67.862200000000001</v>
      </c>
      <c r="W115" s="5">
        <v>13.4343</v>
      </c>
      <c r="X115" s="5">
        <v>1657</v>
      </c>
      <c r="Y115" s="5">
        <v>1840</v>
      </c>
      <c r="Z115" s="5">
        <v>1840</v>
      </c>
    </row>
    <row r="116" spans="1:26" x14ac:dyDescent="0.25">
      <c r="B116" s="18" t="s">
        <v>76</v>
      </c>
      <c r="C116" s="5">
        <v>28.059699999999999</v>
      </c>
      <c r="D116" s="5">
        <v>23.229099999999999</v>
      </c>
      <c r="E116" s="5">
        <v>25.170400000000001</v>
      </c>
      <c r="F116" s="5">
        <v>28.351900000000001</v>
      </c>
      <c r="G116" s="5">
        <v>30.454799999999999</v>
      </c>
      <c r="H116" s="5">
        <v>31.497</v>
      </c>
      <c r="I116" s="5">
        <v>96.163899999999998</v>
      </c>
      <c r="J116" s="5">
        <v>66.182000000000002</v>
      </c>
      <c r="K116" s="5">
        <v>86.221100000000007</v>
      </c>
      <c r="L116" s="5">
        <v>94.550299999999993</v>
      </c>
      <c r="M116" s="5">
        <v>73.513199999999998</v>
      </c>
      <c r="N116" s="5">
        <v>44.254800000000003</v>
      </c>
      <c r="O116" s="5">
        <v>8.1491600000000002</v>
      </c>
      <c r="P116" s="5">
        <v>13.3276</v>
      </c>
      <c r="Q116" s="5">
        <v>14.055199999999999</v>
      </c>
      <c r="R116" s="5">
        <v>13.7387</v>
      </c>
      <c r="S116" s="5">
        <v>13.511699999999999</v>
      </c>
      <c r="T116" s="5">
        <v>13.505000000000001</v>
      </c>
      <c r="U116" s="5">
        <v>29.174700000000001</v>
      </c>
      <c r="V116" s="5">
        <v>70.435299999999998</v>
      </c>
      <c r="W116" s="5">
        <v>13.4658</v>
      </c>
      <c r="X116" s="5">
        <v>1612</v>
      </c>
      <c r="Y116" s="5">
        <v>1840</v>
      </c>
      <c r="Z116" s="5">
        <v>1840</v>
      </c>
    </row>
    <row r="117" spans="1:26" x14ac:dyDescent="0.25">
      <c r="B117" s="19" t="s">
        <v>57</v>
      </c>
      <c r="C117" s="5">
        <v>25.539300000000001</v>
      </c>
      <c r="D117" s="5">
        <v>23.6282</v>
      </c>
      <c r="E117" s="5">
        <v>25.0505</v>
      </c>
      <c r="F117" s="5">
        <v>27.142800000000001</v>
      </c>
      <c r="G117" s="5">
        <v>30.6815</v>
      </c>
      <c r="H117" s="5">
        <v>32.148699999999998</v>
      </c>
      <c r="I117" s="5">
        <v>87.753</v>
      </c>
      <c r="J117" s="5">
        <v>67.421199999999999</v>
      </c>
      <c r="K117" s="5">
        <v>85.822999999999993</v>
      </c>
      <c r="L117" s="5">
        <v>95.121099999999998</v>
      </c>
      <c r="M117" s="5">
        <v>76.494100000000003</v>
      </c>
      <c r="N117" s="5">
        <v>46.385899999999999</v>
      </c>
      <c r="O117" s="5">
        <v>8.5687800000000003</v>
      </c>
      <c r="P117" s="5">
        <v>13.2849</v>
      </c>
      <c r="Q117" s="5">
        <v>14.1143</v>
      </c>
      <c r="R117" s="5">
        <v>13.805899999999999</v>
      </c>
      <c r="S117" s="5">
        <v>13.4947</v>
      </c>
      <c r="T117" s="5">
        <v>13.4338</v>
      </c>
      <c r="U117" s="5">
        <v>29.2212</v>
      </c>
      <c r="V117" s="5">
        <v>71.750299999999996</v>
      </c>
      <c r="W117" s="5">
        <v>13.469099999999999</v>
      </c>
      <c r="X117" s="5">
        <v>1582</v>
      </c>
      <c r="Y117" s="5">
        <v>1841</v>
      </c>
      <c r="Z117" s="5">
        <v>1841</v>
      </c>
    </row>
    <row r="118" spans="1:26" x14ac:dyDescent="0.25">
      <c r="B118" s="19" t="s">
        <v>77</v>
      </c>
      <c r="C118" s="5">
        <v>24.670999999999999</v>
      </c>
      <c r="D118" s="5">
        <v>24.236000000000001</v>
      </c>
      <c r="E118" s="5">
        <v>24.823</v>
      </c>
      <c r="F118" s="5">
        <v>27.113499999999998</v>
      </c>
      <c r="G118" s="5">
        <v>30.533899999999999</v>
      </c>
      <c r="H118" s="5">
        <v>32.7913</v>
      </c>
      <c r="I118" s="5">
        <v>86.618799999999993</v>
      </c>
      <c r="J118" s="5">
        <v>71.252600000000001</v>
      </c>
      <c r="K118" s="5">
        <v>87.324700000000007</v>
      </c>
      <c r="L118" s="5">
        <v>98.153800000000004</v>
      </c>
      <c r="M118" s="5">
        <v>78.312399999999997</v>
      </c>
      <c r="N118" s="5">
        <v>48.290900000000001</v>
      </c>
      <c r="O118" s="5">
        <v>8.9358400000000007</v>
      </c>
      <c r="P118" s="5">
        <v>13.122299999999999</v>
      </c>
      <c r="Q118" s="5">
        <v>14.2356</v>
      </c>
      <c r="R118" s="5">
        <v>13.852399999999999</v>
      </c>
      <c r="S118" s="5">
        <v>13.4778</v>
      </c>
      <c r="T118" s="5">
        <v>13.377000000000001</v>
      </c>
      <c r="U118" s="5">
        <v>29.424900000000001</v>
      </c>
      <c r="V118" s="5">
        <v>73.875699999999995</v>
      </c>
      <c r="W118" s="5">
        <v>13.4701</v>
      </c>
      <c r="X118" s="5">
        <v>1549</v>
      </c>
      <c r="Y118" s="5">
        <v>1841</v>
      </c>
      <c r="Z118" s="5">
        <v>1841</v>
      </c>
    </row>
    <row r="119" spans="1:26" x14ac:dyDescent="0.25">
      <c r="B119" s="19" t="s">
        <v>78</v>
      </c>
      <c r="C119" s="5">
        <v>22.384699999999999</v>
      </c>
      <c r="D119" s="5">
        <v>24.8216</v>
      </c>
      <c r="E119" s="5">
        <v>24.8066</v>
      </c>
      <c r="F119" s="5">
        <v>26.6996</v>
      </c>
      <c r="G119" s="5">
        <v>29.9115</v>
      </c>
      <c r="H119" s="5">
        <v>33.195900000000002</v>
      </c>
      <c r="I119" s="5">
        <v>98.8035</v>
      </c>
      <c r="J119" s="5">
        <v>75.110200000000006</v>
      </c>
      <c r="K119" s="5">
        <v>92.436899999999994</v>
      </c>
      <c r="L119" s="5">
        <v>103.974</v>
      </c>
      <c r="M119" s="5">
        <v>78.375699999999995</v>
      </c>
      <c r="N119" s="5">
        <v>52.106499999999997</v>
      </c>
      <c r="O119" s="5">
        <v>9.2349200000000007</v>
      </c>
      <c r="P119" s="5">
        <v>13.015599999999999</v>
      </c>
      <c r="Q119" s="5">
        <v>14.355700000000001</v>
      </c>
      <c r="R119" s="5">
        <v>13.887600000000001</v>
      </c>
      <c r="S119" s="5">
        <v>13.504099999999999</v>
      </c>
      <c r="T119" s="5">
        <v>13.329800000000001</v>
      </c>
      <c r="U119" s="5">
        <v>29.373999999999999</v>
      </c>
      <c r="V119" s="5">
        <v>77.576300000000003</v>
      </c>
      <c r="W119" s="5">
        <v>13.485300000000001</v>
      </c>
      <c r="X119" s="5">
        <v>1504</v>
      </c>
      <c r="Y119" s="5">
        <v>1840</v>
      </c>
      <c r="Z119" s="5">
        <v>1840</v>
      </c>
    </row>
    <row r="120" spans="1:26" x14ac:dyDescent="0.25">
      <c r="B120" s="19" t="s">
        <v>60</v>
      </c>
      <c r="C120" s="5">
        <v>21.512699999999999</v>
      </c>
      <c r="D120" s="5">
        <v>26.6145</v>
      </c>
      <c r="E120" s="5">
        <v>24.7255</v>
      </c>
      <c r="F120" s="5">
        <v>25.418399999999998</v>
      </c>
      <c r="G120" s="5">
        <v>29.4528</v>
      </c>
      <c r="H120" s="5">
        <v>33.1907</v>
      </c>
      <c r="I120" s="5">
        <v>103.768</v>
      </c>
      <c r="J120" s="5">
        <v>75.772499999999994</v>
      </c>
      <c r="K120" s="5">
        <v>96.849699999999999</v>
      </c>
      <c r="L120" s="5">
        <v>103.092</v>
      </c>
      <c r="M120" s="5">
        <v>79.429500000000004</v>
      </c>
      <c r="N120" s="5">
        <v>57.073999999999998</v>
      </c>
      <c r="O120" s="5">
        <v>9.5193600000000007</v>
      </c>
      <c r="P120" s="5">
        <v>12.885400000000001</v>
      </c>
      <c r="Q120" s="5">
        <v>14.456799999999999</v>
      </c>
      <c r="R120" s="5">
        <v>13.975300000000001</v>
      </c>
      <c r="S120" s="5">
        <v>13.5388</v>
      </c>
      <c r="T120" s="5">
        <v>13.302300000000001</v>
      </c>
      <c r="U120" s="5">
        <v>29.151900000000001</v>
      </c>
      <c r="V120" s="5">
        <v>79.979500000000002</v>
      </c>
      <c r="W120" s="5">
        <v>13.515599999999999</v>
      </c>
      <c r="X120" s="5">
        <v>1508</v>
      </c>
      <c r="Y120" s="5">
        <v>1840</v>
      </c>
      <c r="Z120" s="5">
        <v>1840</v>
      </c>
    </row>
    <row r="121" spans="1:26" x14ac:dyDescent="0.25">
      <c r="B121" s="19" t="s">
        <v>79</v>
      </c>
      <c r="C121" s="5">
        <v>22.694800000000001</v>
      </c>
      <c r="D121" s="5">
        <v>27.482099999999999</v>
      </c>
      <c r="E121" s="5">
        <v>24.793800000000001</v>
      </c>
      <c r="F121" s="5">
        <v>24.846299999999999</v>
      </c>
      <c r="G121" s="5">
        <v>28.808599999999998</v>
      </c>
      <c r="H121" s="5">
        <v>32.879600000000003</v>
      </c>
      <c r="I121" s="5">
        <v>106.65900000000001</v>
      </c>
      <c r="J121" s="5">
        <v>77.090400000000002</v>
      </c>
      <c r="K121" s="5">
        <v>101.381</v>
      </c>
      <c r="L121" s="5">
        <v>99.780199999999994</v>
      </c>
      <c r="M121" s="5">
        <v>80.930099999999996</v>
      </c>
      <c r="N121" s="5">
        <v>60.295000000000002</v>
      </c>
      <c r="O121" s="5">
        <v>9.6276700000000002</v>
      </c>
      <c r="P121" s="5">
        <v>12.858599999999999</v>
      </c>
      <c r="Q121" s="5">
        <v>14.483000000000001</v>
      </c>
      <c r="R121" s="5">
        <v>14.1045</v>
      </c>
      <c r="S121" s="5">
        <v>13.6173</v>
      </c>
      <c r="T121" s="5">
        <v>13.3287</v>
      </c>
      <c r="U121" s="5">
        <v>28.890599999999999</v>
      </c>
      <c r="V121" s="5">
        <v>81.521299999999997</v>
      </c>
      <c r="W121" s="5">
        <v>13.571099999999999</v>
      </c>
      <c r="X121" s="5">
        <v>1511</v>
      </c>
      <c r="Y121" s="5">
        <v>1840</v>
      </c>
      <c r="Z121" s="5">
        <v>1840</v>
      </c>
    </row>
    <row r="122" spans="1:26" x14ac:dyDescent="0.25">
      <c r="A122" s="4" t="s">
        <v>30</v>
      </c>
      <c r="B122" s="31">
        <v>43369.125</v>
      </c>
      <c r="C122" s="5">
        <v>30.038499999999999</v>
      </c>
      <c r="D122" s="5">
        <v>46.974200000000003</v>
      </c>
      <c r="E122" s="5">
        <v>52.592799999999997</v>
      </c>
      <c r="F122" s="5">
        <v>37.756500000000003</v>
      </c>
      <c r="G122" s="5">
        <v>30.6309</v>
      </c>
      <c r="H122" s="5">
        <v>32.1736</v>
      </c>
      <c r="I122" s="5">
        <v>38.568300000000001</v>
      </c>
      <c r="J122" s="5">
        <v>44.783900000000003</v>
      </c>
      <c r="K122" s="5">
        <v>80.222300000000004</v>
      </c>
      <c r="L122" s="5">
        <v>98.921000000000006</v>
      </c>
      <c r="M122" s="5">
        <v>96.686400000000006</v>
      </c>
      <c r="N122" s="5">
        <v>72.035600000000002</v>
      </c>
      <c r="O122" s="5">
        <v>7.6757600000000004</v>
      </c>
      <c r="P122" s="5">
        <v>8.5936199999999996</v>
      </c>
      <c r="Q122" s="5">
        <v>10.054</v>
      </c>
      <c r="R122" s="5">
        <v>12.7052</v>
      </c>
      <c r="S122" s="5">
        <v>13.6731</v>
      </c>
      <c r="T122" s="5">
        <v>13.349399999999999</v>
      </c>
      <c r="U122" s="5">
        <v>36.965499999999999</v>
      </c>
      <c r="V122" s="5">
        <v>81.366799999999998</v>
      </c>
      <c r="W122" s="5">
        <v>12.2958</v>
      </c>
      <c r="X122" s="5">
        <v>3352</v>
      </c>
      <c r="Y122" s="5">
        <v>4149</v>
      </c>
      <c r="Z122" s="5">
        <v>4149</v>
      </c>
    </row>
    <row r="123" spans="1:26" x14ac:dyDescent="0.25">
      <c r="B123" s="18" t="s">
        <v>73</v>
      </c>
      <c r="C123" s="5">
        <v>31.517199999999999</v>
      </c>
      <c r="D123" s="5">
        <v>53.331000000000003</v>
      </c>
      <c r="E123" s="5">
        <v>48.6389</v>
      </c>
      <c r="F123" s="5">
        <v>33.816299999999998</v>
      </c>
      <c r="G123" s="5">
        <v>31.716000000000001</v>
      </c>
      <c r="H123" s="5">
        <v>33.799700000000001</v>
      </c>
      <c r="I123" s="5">
        <v>45.58</v>
      </c>
      <c r="J123" s="5">
        <v>52.712899999999998</v>
      </c>
      <c r="K123" s="5">
        <v>64.477999999999994</v>
      </c>
      <c r="L123" s="5">
        <v>111.815</v>
      </c>
      <c r="M123" s="5">
        <v>96.444699999999997</v>
      </c>
      <c r="N123" s="5">
        <v>76.408500000000004</v>
      </c>
      <c r="O123" s="5">
        <v>6.9284999999999997</v>
      </c>
      <c r="P123" s="5">
        <v>8.6814900000000002</v>
      </c>
      <c r="Q123" s="5">
        <v>11.0441</v>
      </c>
      <c r="R123" s="5">
        <v>13.053699999999999</v>
      </c>
      <c r="S123" s="5">
        <v>13.5654</v>
      </c>
      <c r="T123" s="5">
        <v>13.023099999999999</v>
      </c>
      <c r="U123" s="5">
        <v>37.744799999999998</v>
      </c>
      <c r="V123" s="5">
        <v>83.792699999999996</v>
      </c>
      <c r="W123" s="5">
        <v>12.360300000000001</v>
      </c>
      <c r="X123" s="5">
        <v>3110</v>
      </c>
      <c r="Y123" s="5">
        <v>4145</v>
      </c>
      <c r="Z123" s="5">
        <v>4145</v>
      </c>
    </row>
    <row r="124" spans="1:26" x14ac:dyDescent="0.25">
      <c r="B124" s="19" t="s">
        <v>74</v>
      </c>
      <c r="C124" s="5">
        <v>31.508400000000002</v>
      </c>
      <c r="D124" s="5">
        <v>50.596400000000003</v>
      </c>
      <c r="E124" s="5">
        <v>47.914900000000003</v>
      </c>
      <c r="F124" s="5">
        <v>34.384300000000003</v>
      </c>
      <c r="G124" s="5">
        <v>31.085999999999999</v>
      </c>
      <c r="H124" s="5">
        <v>33.129899999999999</v>
      </c>
      <c r="I124" s="5">
        <v>47.563499999999998</v>
      </c>
      <c r="J124" s="5">
        <v>51.689599999999999</v>
      </c>
      <c r="K124" s="5">
        <v>67.867900000000006</v>
      </c>
      <c r="L124" s="5">
        <v>112.10899999999999</v>
      </c>
      <c r="M124" s="5">
        <v>98.060199999999995</v>
      </c>
      <c r="N124" s="5">
        <v>74.823099999999997</v>
      </c>
      <c r="O124" s="5">
        <v>6.8348300000000002</v>
      </c>
      <c r="P124" s="5">
        <v>8.7451399999999992</v>
      </c>
      <c r="Q124" s="5">
        <v>10.8529</v>
      </c>
      <c r="R124" s="5">
        <v>12.9938</v>
      </c>
      <c r="S124" s="5">
        <v>13.6386</v>
      </c>
      <c r="T124" s="5">
        <v>13.0563</v>
      </c>
      <c r="U124" s="5">
        <v>37.0197</v>
      </c>
      <c r="V124" s="5">
        <v>84.221100000000007</v>
      </c>
      <c r="W124" s="5">
        <v>12.3535</v>
      </c>
      <c r="X124" s="5">
        <v>3125</v>
      </c>
      <c r="Y124" s="5">
        <v>4147</v>
      </c>
      <c r="Z124" s="5">
        <v>4147</v>
      </c>
    </row>
    <row r="125" spans="1:26" x14ac:dyDescent="0.25">
      <c r="B125" s="19" t="s">
        <v>75</v>
      </c>
      <c r="C125" s="5">
        <v>32.501899999999999</v>
      </c>
      <c r="D125" s="5">
        <v>48.256700000000002</v>
      </c>
      <c r="E125" s="5">
        <v>46.938400000000001</v>
      </c>
      <c r="F125" s="5">
        <v>34.893099999999997</v>
      </c>
      <c r="G125" s="5">
        <v>30.542300000000001</v>
      </c>
      <c r="H125" s="5">
        <v>32.725000000000001</v>
      </c>
      <c r="I125" s="5">
        <v>43.234499999999997</v>
      </c>
      <c r="J125" s="5">
        <v>53.203400000000002</v>
      </c>
      <c r="K125" s="5">
        <v>72.130600000000001</v>
      </c>
      <c r="L125" s="5">
        <v>109.262</v>
      </c>
      <c r="M125" s="5">
        <v>98.175399999999996</v>
      </c>
      <c r="N125" s="5">
        <v>71.625699999999995</v>
      </c>
      <c r="O125" s="5">
        <v>6.8072100000000004</v>
      </c>
      <c r="P125" s="5">
        <v>8.7975200000000005</v>
      </c>
      <c r="Q125" s="5">
        <v>10.678100000000001</v>
      </c>
      <c r="R125" s="5">
        <v>12.942</v>
      </c>
      <c r="S125" s="5">
        <v>13.684100000000001</v>
      </c>
      <c r="T125" s="5">
        <v>13.1129</v>
      </c>
      <c r="U125" s="5">
        <v>36.339300000000001</v>
      </c>
      <c r="V125" s="5">
        <v>83.319599999999994</v>
      </c>
      <c r="W125" s="5">
        <v>12.351599999999999</v>
      </c>
      <c r="X125" s="5">
        <v>3164</v>
      </c>
      <c r="Y125" s="5">
        <v>4148</v>
      </c>
      <c r="Z125" s="5">
        <v>4148</v>
      </c>
    </row>
    <row r="126" spans="1:26" x14ac:dyDescent="0.25">
      <c r="B126" s="19" t="s">
        <v>54</v>
      </c>
      <c r="C126" s="5">
        <v>31.675599999999999</v>
      </c>
      <c r="D126" s="5">
        <v>46.811</v>
      </c>
      <c r="E126" s="5">
        <v>48.090200000000003</v>
      </c>
      <c r="F126" s="5">
        <v>35.321599999999997</v>
      </c>
      <c r="G126" s="5">
        <v>30.2301</v>
      </c>
      <c r="H126" s="5">
        <v>32.653599999999997</v>
      </c>
      <c r="I126" s="5">
        <v>41.163699999999999</v>
      </c>
      <c r="J126" s="5">
        <v>50.795400000000001</v>
      </c>
      <c r="K126" s="5">
        <v>72.175200000000004</v>
      </c>
      <c r="L126" s="5">
        <v>108.105</v>
      </c>
      <c r="M126" s="5">
        <v>98.878200000000007</v>
      </c>
      <c r="N126" s="5">
        <v>70.521100000000004</v>
      </c>
      <c r="O126" s="5">
        <v>6.8502599999999996</v>
      </c>
      <c r="P126" s="5">
        <v>8.7335100000000008</v>
      </c>
      <c r="Q126" s="5">
        <v>10.5322</v>
      </c>
      <c r="R126" s="5">
        <v>12.8917</v>
      </c>
      <c r="S126" s="5">
        <v>13.7218</v>
      </c>
      <c r="T126" s="5">
        <v>13.1835</v>
      </c>
      <c r="U126" s="5">
        <v>36.262700000000002</v>
      </c>
      <c r="V126" s="5">
        <v>82.686400000000006</v>
      </c>
      <c r="W126" s="5">
        <v>12.348599999999999</v>
      </c>
      <c r="X126" s="5">
        <v>3213</v>
      </c>
      <c r="Y126" s="5">
        <v>4149</v>
      </c>
      <c r="Z126" s="5">
        <v>4149</v>
      </c>
    </row>
    <row r="127" spans="1:26" x14ac:dyDescent="0.25">
      <c r="B127" s="19" t="s">
        <v>55</v>
      </c>
      <c r="C127" s="5">
        <v>28.775600000000001</v>
      </c>
      <c r="D127" s="5">
        <v>46.787300000000002</v>
      </c>
      <c r="E127" s="5">
        <v>50.289900000000003</v>
      </c>
      <c r="F127" s="5">
        <v>37.217500000000001</v>
      </c>
      <c r="G127" s="5">
        <v>30.4298</v>
      </c>
      <c r="H127" s="5">
        <v>32.228999999999999</v>
      </c>
      <c r="I127" s="5">
        <v>41.688600000000001</v>
      </c>
      <c r="J127" s="5">
        <v>50.304400000000001</v>
      </c>
      <c r="K127" s="5">
        <v>77.974599999999995</v>
      </c>
      <c r="L127" s="5">
        <v>102.79</v>
      </c>
      <c r="M127" s="5">
        <v>98.353200000000001</v>
      </c>
      <c r="N127" s="5">
        <v>73.077699999999993</v>
      </c>
      <c r="O127" s="5">
        <v>7.6092199999999997</v>
      </c>
      <c r="P127" s="5">
        <v>8.5347899999999992</v>
      </c>
      <c r="Q127" s="5">
        <v>10.2089</v>
      </c>
      <c r="R127" s="5">
        <v>12.770899999999999</v>
      </c>
      <c r="S127" s="5">
        <v>13.710100000000001</v>
      </c>
      <c r="T127" s="5">
        <v>13.2881</v>
      </c>
      <c r="U127" s="5">
        <v>36.5884</v>
      </c>
      <c r="V127" s="5">
        <v>83.087999999999994</v>
      </c>
      <c r="W127" s="5">
        <v>12.3149</v>
      </c>
      <c r="X127" s="5">
        <v>3282</v>
      </c>
      <c r="Y127" s="5">
        <v>4147</v>
      </c>
      <c r="Z127" s="5">
        <v>4147</v>
      </c>
    </row>
    <row r="128" spans="1:26" x14ac:dyDescent="0.25">
      <c r="B128" s="18" t="s">
        <v>76</v>
      </c>
      <c r="C128" s="5">
        <v>29.286300000000001</v>
      </c>
      <c r="D128" s="5">
        <v>47.555700000000002</v>
      </c>
      <c r="E128" s="5">
        <v>54.216099999999997</v>
      </c>
      <c r="F128" s="5">
        <v>38.105499999999999</v>
      </c>
      <c r="G128" s="5">
        <v>31.228899999999999</v>
      </c>
      <c r="H128" s="5">
        <v>32.311999999999998</v>
      </c>
      <c r="I128" s="5">
        <v>39.158299999999997</v>
      </c>
      <c r="J128" s="5">
        <v>41.273099999999999</v>
      </c>
      <c r="K128" s="5">
        <v>81.552899999999994</v>
      </c>
      <c r="L128" s="5">
        <v>96.961500000000001</v>
      </c>
      <c r="M128" s="5">
        <v>96.4709</v>
      </c>
      <c r="N128" s="5">
        <v>70.997100000000003</v>
      </c>
      <c r="O128" s="5">
        <v>7.6834499999999997</v>
      </c>
      <c r="P128" s="5">
        <v>8.7350399999999997</v>
      </c>
      <c r="Q128" s="5">
        <v>9.8813399999999998</v>
      </c>
      <c r="R128" s="5">
        <v>12.6326</v>
      </c>
      <c r="S128" s="5">
        <v>13.617000000000001</v>
      </c>
      <c r="T128" s="5">
        <v>13.3863</v>
      </c>
      <c r="U128" s="5">
        <v>37.331800000000001</v>
      </c>
      <c r="V128" s="5">
        <v>80.524000000000001</v>
      </c>
      <c r="W128" s="5">
        <v>12.2669</v>
      </c>
      <c r="X128" s="5">
        <v>3387</v>
      </c>
      <c r="Y128" s="5">
        <v>4149</v>
      </c>
      <c r="Z128" s="5">
        <v>4149</v>
      </c>
    </row>
    <row r="129" spans="1:26" x14ac:dyDescent="0.25">
      <c r="B129" s="19" t="s">
        <v>57</v>
      </c>
      <c r="C129" s="5">
        <v>29.459299999999999</v>
      </c>
      <c r="D129" s="5">
        <v>47.448999999999998</v>
      </c>
      <c r="E129" s="5">
        <v>56.5396</v>
      </c>
      <c r="F129" s="5">
        <v>38.653100000000002</v>
      </c>
      <c r="G129" s="5">
        <v>31.699000000000002</v>
      </c>
      <c r="H129" s="5">
        <v>32.428899999999999</v>
      </c>
      <c r="I129" s="5">
        <v>41.228499999999997</v>
      </c>
      <c r="J129" s="5">
        <v>39.889699999999998</v>
      </c>
      <c r="K129" s="5">
        <v>83.089299999999994</v>
      </c>
      <c r="L129" s="5">
        <v>96.203199999999995</v>
      </c>
      <c r="M129" s="5">
        <v>95.677000000000007</v>
      </c>
      <c r="N129" s="5">
        <v>70.845500000000001</v>
      </c>
      <c r="O129" s="5">
        <v>7.6814</v>
      </c>
      <c r="P129" s="5">
        <v>8.7841799999999992</v>
      </c>
      <c r="Q129" s="5">
        <v>9.75047</v>
      </c>
      <c r="R129" s="5">
        <v>12.549200000000001</v>
      </c>
      <c r="S129" s="5">
        <v>13.5784</v>
      </c>
      <c r="T129" s="5">
        <v>13.371499999999999</v>
      </c>
      <c r="U129" s="5">
        <v>37.917900000000003</v>
      </c>
      <c r="V129" s="5">
        <v>80.288899999999998</v>
      </c>
      <c r="W129" s="5">
        <v>12.222300000000001</v>
      </c>
      <c r="X129" s="5">
        <v>3422</v>
      </c>
      <c r="Y129" s="5">
        <v>4149</v>
      </c>
      <c r="Z129" s="5">
        <v>4149</v>
      </c>
    </row>
    <row r="130" spans="1:26" x14ac:dyDescent="0.25">
      <c r="B130" s="19" t="s">
        <v>77</v>
      </c>
      <c r="C130" s="5">
        <v>30.086600000000001</v>
      </c>
      <c r="D130" s="5">
        <v>45.631300000000003</v>
      </c>
      <c r="E130" s="5">
        <v>57.686</v>
      </c>
      <c r="F130" s="5">
        <v>38.434600000000003</v>
      </c>
      <c r="G130" s="5">
        <v>31.9511</v>
      </c>
      <c r="H130" s="5">
        <v>32.745699999999999</v>
      </c>
      <c r="I130" s="5">
        <v>40.221600000000002</v>
      </c>
      <c r="J130" s="5">
        <v>41.442799999999998</v>
      </c>
      <c r="K130" s="5">
        <v>84.132300000000001</v>
      </c>
      <c r="L130" s="5">
        <v>97.043099999999995</v>
      </c>
      <c r="M130" s="5">
        <v>95.4392</v>
      </c>
      <c r="N130" s="5">
        <v>68.249200000000002</v>
      </c>
      <c r="O130" s="5">
        <v>7.6616099999999996</v>
      </c>
      <c r="P130" s="5">
        <v>8.8729200000000006</v>
      </c>
      <c r="Q130" s="5">
        <v>9.6743699999999997</v>
      </c>
      <c r="R130" s="5">
        <v>12.469200000000001</v>
      </c>
      <c r="S130" s="5">
        <v>13.5267</v>
      </c>
      <c r="T130" s="5">
        <v>13.3392</v>
      </c>
      <c r="U130" s="5">
        <v>37.975900000000003</v>
      </c>
      <c r="V130" s="5">
        <v>79.842399999999998</v>
      </c>
      <c r="W130" s="5">
        <v>12.180199999999999</v>
      </c>
      <c r="X130" s="5">
        <v>3428</v>
      </c>
      <c r="Y130" s="5">
        <v>4149</v>
      </c>
      <c r="Z130" s="5">
        <v>4149</v>
      </c>
    </row>
    <row r="131" spans="1:26" x14ac:dyDescent="0.25">
      <c r="B131" s="19" t="s">
        <v>78</v>
      </c>
      <c r="C131" s="5">
        <v>28.8811</v>
      </c>
      <c r="D131" s="5">
        <v>46.566000000000003</v>
      </c>
      <c r="E131" s="5">
        <v>56.735599999999998</v>
      </c>
      <c r="F131" s="5">
        <v>38.769599999999997</v>
      </c>
      <c r="G131" s="5">
        <v>32.347099999999998</v>
      </c>
      <c r="H131" s="5">
        <v>33.147500000000001</v>
      </c>
      <c r="I131" s="5">
        <v>39.098100000000002</v>
      </c>
      <c r="J131" s="5">
        <v>44.075099999999999</v>
      </c>
      <c r="K131" s="5">
        <v>84.431399999999996</v>
      </c>
      <c r="L131" s="5">
        <v>98.2453</v>
      </c>
      <c r="M131" s="5">
        <v>97.586399999999998</v>
      </c>
      <c r="N131" s="5">
        <v>66.335800000000006</v>
      </c>
      <c r="O131" s="5">
        <v>7.6012000000000004</v>
      </c>
      <c r="P131" s="5">
        <v>8.9142299999999999</v>
      </c>
      <c r="Q131" s="5">
        <v>9.6792499999999997</v>
      </c>
      <c r="R131" s="5">
        <v>12.3752</v>
      </c>
      <c r="S131" s="5">
        <v>13.442</v>
      </c>
      <c r="T131" s="5">
        <v>13.3055</v>
      </c>
      <c r="U131" s="5">
        <v>38.095799999999997</v>
      </c>
      <c r="V131" s="5">
        <v>80.251999999999995</v>
      </c>
      <c r="W131" s="5">
        <v>12.1328</v>
      </c>
      <c r="X131" s="5">
        <v>3427</v>
      </c>
      <c r="Y131" s="5">
        <v>4149</v>
      </c>
      <c r="Z131" s="5">
        <v>4149</v>
      </c>
    </row>
    <row r="132" spans="1:26" x14ac:dyDescent="0.25">
      <c r="B132" s="19" t="s">
        <v>60</v>
      </c>
      <c r="C132" s="5">
        <v>27.5745</v>
      </c>
      <c r="D132" s="5">
        <v>44.393999999999998</v>
      </c>
      <c r="E132" s="5">
        <v>56.899900000000002</v>
      </c>
      <c r="F132" s="5">
        <v>39.0441</v>
      </c>
      <c r="G132" s="5">
        <v>32.852800000000002</v>
      </c>
      <c r="H132" s="5">
        <v>33.465400000000002</v>
      </c>
      <c r="I132" s="5">
        <v>41.720999999999997</v>
      </c>
      <c r="J132" s="5">
        <v>44.990499999999997</v>
      </c>
      <c r="K132" s="5">
        <v>81.998599999999996</v>
      </c>
      <c r="L132" s="5">
        <v>99.428799999999995</v>
      </c>
      <c r="M132" s="5">
        <v>96.3506</v>
      </c>
      <c r="N132" s="5">
        <v>66.290199999999999</v>
      </c>
      <c r="O132" s="5">
        <v>7.6755599999999999</v>
      </c>
      <c r="P132" s="5">
        <v>8.9295399999999994</v>
      </c>
      <c r="Q132" s="5">
        <v>9.6812199999999997</v>
      </c>
      <c r="R132" s="5">
        <v>12.271699999999999</v>
      </c>
      <c r="S132" s="5">
        <v>13.359400000000001</v>
      </c>
      <c r="T132" s="5">
        <v>13.276</v>
      </c>
      <c r="U132" s="5">
        <v>38.233600000000003</v>
      </c>
      <c r="V132" s="5">
        <v>79.9709</v>
      </c>
      <c r="W132" s="5">
        <v>12.0867</v>
      </c>
      <c r="X132" s="5">
        <v>3427</v>
      </c>
      <c r="Y132" s="5">
        <v>4149</v>
      </c>
      <c r="Z132" s="5">
        <v>4149</v>
      </c>
    </row>
    <row r="133" spans="1:26" x14ac:dyDescent="0.25">
      <c r="B133" s="19" t="s">
        <v>79</v>
      </c>
      <c r="C133" s="5">
        <v>26.4971</v>
      </c>
      <c r="D133" s="5">
        <v>43.104900000000001</v>
      </c>
      <c r="E133" s="5">
        <v>54.730800000000002</v>
      </c>
      <c r="F133" s="5">
        <v>39.709400000000002</v>
      </c>
      <c r="G133" s="5">
        <v>33.186500000000002</v>
      </c>
      <c r="H133" s="5">
        <v>34.006900000000002</v>
      </c>
      <c r="I133" s="5">
        <v>44.467700000000001</v>
      </c>
      <c r="J133" s="5">
        <v>43.5259</v>
      </c>
      <c r="K133" s="5">
        <v>77.801699999999997</v>
      </c>
      <c r="L133" s="5">
        <v>102.79900000000001</v>
      </c>
      <c r="M133" s="5">
        <v>95.895300000000006</v>
      </c>
      <c r="N133" s="5">
        <v>68.150300000000001</v>
      </c>
      <c r="O133" s="5">
        <v>7.8254599999999996</v>
      </c>
      <c r="P133" s="5">
        <v>9.0929000000000002</v>
      </c>
      <c r="Q133" s="5">
        <v>9.8793299999999995</v>
      </c>
      <c r="R133" s="5">
        <v>12.264799999999999</v>
      </c>
      <c r="S133" s="5">
        <v>13.3325</v>
      </c>
      <c r="T133" s="5">
        <v>13.277799999999999</v>
      </c>
      <c r="U133" s="5">
        <v>38.240299999999998</v>
      </c>
      <c r="V133" s="5">
        <v>80.455799999999996</v>
      </c>
      <c r="W133" s="5">
        <v>12.1244</v>
      </c>
      <c r="X133" s="5">
        <v>3408</v>
      </c>
      <c r="Y133" s="5">
        <v>4149</v>
      </c>
      <c r="Z133" s="5">
        <v>4149</v>
      </c>
    </row>
    <row r="134" spans="1:26" x14ac:dyDescent="0.25">
      <c r="A134" s="4" t="s">
        <v>4</v>
      </c>
      <c r="B134" s="31">
        <v>43402.125</v>
      </c>
      <c r="C134" s="5">
        <v>22.608000000000001</v>
      </c>
      <c r="D134" s="5">
        <v>34.148699999999998</v>
      </c>
      <c r="E134" s="5">
        <v>26.3506</v>
      </c>
      <c r="F134" s="5">
        <v>29.798300000000001</v>
      </c>
      <c r="G134" s="5">
        <v>34.403399999999998</v>
      </c>
      <c r="H134" s="5">
        <v>37.121200000000002</v>
      </c>
      <c r="I134" s="5">
        <v>63.968600000000002</v>
      </c>
      <c r="J134" s="5">
        <v>102.10299999999999</v>
      </c>
      <c r="K134" s="5">
        <v>113.571</v>
      </c>
      <c r="L134" s="5">
        <v>102.27200000000001</v>
      </c>
      <c r="M134" s="5">
        <v>84.596699999999998</v>
      </c>
      <c r="N134" s="5">
        <v>42.344700000000003</v>
      </c>
      <c r="O134" s="5">
        <v>13.95</v>
      </c>
      <c r="P134" s="5">
        <v>13.0822</v>
      </c>
      <c r="Q134" s="5">
        <v>13.4993</v>
      </c>
      <c r="R134" s="5">
        <v>13.2134</v>
      </c>
      <c r="S134" s="5">
        <v>12.656499999999999</v>
      </c>
      <c r="T134" s="5">
        <v>12.394399999999999</v>
      </c>
      <c r="U134" s="5">
        <v>33.597000000000001</v>
      </c>
      <c r="V134" s="5">
        <v>80.054199999999994</v>
      </c>
      <c r="W134" s="5">
        <v>12.8734</v>
      </c>
      <c r="X134" s="5">
        <v>4004</v>
      </c>
      <c r="Y134" s="5">
        <v>5110</v>
      </c>
      <c r="Z134" s="5">
        <v>5110</v>
      </c>
    </row>
    <row r="135" spans="1:26" x14ac:dyDescent="0.25">
      <c r="B135" s="18" t="s">
        <v>73</v>
      </c>
      <c r="C135" s="5">
        <v>21.926600000000001</v>
      </c>
      <c r="D135" s="5">
        <v>32.878700000000002</v>
      </c>
      <c r="E135" s="5">
        <v>29.108699999999999</v>
      </c>
      <c r="F135" s="5">
        <v>29.703299999999999</v>
      </c>
      <c r="G135" s="5">
        <v>32.856200000000001</v>
      </c>
      <c r="H135" s="5">
        <v>41.0443</v>
      </c>
      <c r="I135" s="5">
        <v>75.674099999999996</v>
      </c>
      <c r="J135" s="5">
        <v>101.042</v>
      </c>
      <c r="K135" s="5">
        <v>109.813</v>
      </c>
      <c r="L135" s="5">
        <v>109.241</v>
      </c>
      <c r="M135" s="5">
        <v>83.261700000000005</v>
      </c>
      <c r="N135" s="5">
        <v>39.119500000000002</v>
      </c>
      <c r="O135" s="5">
        <v>13.710599999999999</v>
      </c>
      <c r="P135" s="5">
        <v>13.198600000000001</v>
      </c>
      <c r="Q135" s="5">
        <v>12.8512</v>
      </c>
      <c r="R135" s="5">
        <v>12.776400000000001</v>
      </c>
      <c r="S135" s="5">
        <v>12.526</v>
      </c>
      <c r="T135" s="5">
        <v>11.7622</v>
      </c>
      <c r="U135" s="5">
        <v>34.992899999999999</v>
      </c>
      <c r="V135" s="5">
        <v>79.789400000000001</v>
      </c>
      <c r="W135" s="5">
        <v>12.475300000000001</v>
      </c>
      <c r="X135" s="5">
        <v>3762</v>
      </c>
      <c r="Y135" s="5">
        <v>5105</v>
      </c>
      <c r="Z135" s="5">
        <v>5105</v>
      </c>
    </row>
    <row r="136" spans="1:26" x14ac:dyDescent="0.25">
      <c r="B136" s="19" t="s">
        <v>74</v>
      </c>
      <c r="C136" s="5">
        <v>20.633400000000002</v>
      </c>
      <c r="D136" s="5">
        <v>31.732299999999999</v>
      </c>
      <c r="E136" s="5">
        <v>27.715499999999999</v>
      </c>
      <c r="F136" s="5">
        <v>29.820499999999999</v>
      </c>
      <c r="G136" s="5">
        <v>32.731200000000001</v>
      </c>
      <c r="H136" s="5">
        <v>40.188000000000002</v>
      </c>
      <c r="I136" s="5">
        <v>73.841499999999996</v>
      </c>
      <c r="J136" s="5">
        <v>101.059</v>
      </c>
      <c r="K136" s="5">
        <v>110.65</v>
      </c>
      <c r="L136" s="5">
        <v>111.84</v>
      </c>
      <c r="M136" s="5">
        <v>87.106999999999999</v>
      </c>
      <c r="N136" s="5">
        <v>38.6434</v>
      </c>
      <c r="O136" s="5">
        <v>13.8583</v>
      </c>
      <c r="P136" s="5">
        <v>13.1722</v>
      </c>
      <c r="Q136" s="5">
        <v>12.982699999999999</v>
      </c>
      <c r="R136" s="5">
        <v>12.828900000000001</v>
      </c>
      <c r="S136" s="5">
        <v>12.560499999999999</v>
      </c>
      <c r="T136" s="5">
        <v>11.865399999999999</v>
      </c>
      <c r="U136" s="5">
        <v>34.467500000000001</v>
      </c>
      <c r="V136" s="5">
        <v>81.201400000000007</v>
      </c>
      <c r="W136" s="5">
        <v>12.546200000000001</v>
      </c>
      <c r="X136" s="5">
        <v>3733</v>
      </c>
      <c r="Y136" s="5">
        <v>5109</v>
      </c>
      <c r="Z136" s="5">
        <v>5109</v>
      </c>
    </row>
    <row r="137" spans="1:26" x14ac:dyDescent="0.25">
      <c r="B137" s="19" t="s">
        <v>75</v>
      </c>
      <c r="C137" s="5">
        <v>20.1861</v>
      </c>
      <c r="D137" s="5">
        <v>31.0412</v>
      </c>
      <c r="E137" s="5">
        <v>26.7349</v>
      </c>
      <c r="F137" s="5">
        <v>29.9587</v>
      </c>
      <c r="G137" s="5">
        <v>32.7378</v>
      </c>
      <c r="H137" s="5">
        <v>39.422699999999999</v>
      </c>
      <c r="I137" s="5">
        <v>72.156300000000002</v>
      </c>
      <c r="J137" s="5">
        <v>98.135099999999994</v>
      </c>
      <c r="K137" s="5">
        <v>109.098</v>
      </c>
      <c r="L137" s="5">
        <v>112.14700000000001</v>
      </c>
      <c r="M137" s="5">
        <v>90.846100000000007</v>
      </c>
      <c r="N137" s="5">
        <v>38.7333</v>
      </c>
      <c r="O137" s="5">
        <v>13.926600000000001</v>
      </c>
      <c r="P137" s="5">
        <v>13.190799999999999</v>
      </c>
      <c r="Q137" s="5">
        <v>13.0962</v>
      </c>
      <c r="R137" s="5">
        <v>12.8855</v>
      </c>
      <c r="S137" s="5">
        <v>12.5853</v>
      </c>
      <c r="T137" s="5">
        <v>12.005000000000001</v>
      </c>
      <c r="U137" s="5">
        <v>33.947800000000001</v>
      </c>
      <c r="V137" s="5">
        <v>81.7209</v>
      </c>
      <c r="W137" s="5">
        <v>12.6252</v>
      </c>
      <c r="X137" s="5">
        <v>3767</v>
      </c>
      <c r="Y137" s="5">
        <v>5110</v>
      </c>
      <c r="Z137" s="5">
        <v>5110</v>
      </c>
    </row>
    <row r="138" spans="1:26" x14ac:dyDescent="0.25">
      <c r="B138" s="19" t="s">
        <v>54</v>
      </c>
      <c r="C138" s="5">
        <v>20.153400000000001</v>
      </c>
      <c r="D138" s="5">
        <v>31.781099999999999</v>
      </c>
      <c r="E138" s="5">
        <v>26.392700000000001</v>
      </c>
      <c r="F138" s="5">
        <v>29.703299999999999</v>
      </c>
      <c r="G138" s="5">
        <v>33.012900000000002</v>
      </c>
      <c r="H138" s="5">
        <v>38.6967</v>
      </c>
      <c r="I138" s="5">
        <v>76.236500000000007</v>
      </c>
      <c r="J138" s="5">
        <v>92.027799999999999</v>
      </c>
      <c r="K138" s="5">
        <v>110.223</v>
      </c>
      <c r="L138" s="5">
        <v>109.795</v>
      </c>
      <c r="M138" s="5">
        <v>91.597200000000001</v>
      </c>
      <c r="N138" s="5">
        <v>38.943100000000001</v>
      </c>
      <c r="O138" s="5">
        <v>13.958600000000001</v>
      </c>
      <c r="P138" s="5">
        <v>13.1761</v>
      </c>
      <c r="Q138" s="5">
        <v>13.1755</v>
      </c>
      <c r="R138" s="5">
        <v>12.9521</v>
      </c>
      <c r="S138" s="5">
        <v>12.627599999999999</v>
      </c>
      <c r="T138" s="5">
        <v>12.1477</v>
      </c>
      <c r="U138" s="5">
        <v>33.6845</v>
      </c>
      <c r="V138" s="5">
        <v>81.2744</v>
      </c>
      <c r="W138" s="5">
        <v>12.7029</v>
      </c>
      <c r="X138" s="5">
        <v>3853</v>
      </c>
      <c r="Y138" s="5">
        <v>5109</v>
      </c>
      <c r="Z138" s="5">
        <v>5109</v>
      </c>
    </row>
    <row r="139" spans="1:26" x14ac:dyDescent="0.25">
      <c r="B139" s="19" t="s">
        <v>55</v>
      </c>
      <c r="C139" s="5">
        <v>21.629300000000001</v>
      </c>
      <c r="D139" s="5">
        <v>33.527000000000001</v>
      </c>
      <c r="E139" s="5">
        <v>26.817699999999999</v>
      </c>
      <c r="F139" s="5">
        <v>29.9619</v>
      </c>
      <c r="G139" s="5">
        <v>34.158299999999997</v>
      </c>
      <c r="H139" s="5">
        <v>37.522799999999997</v>
      </c>
      <c r="I139" s="5">
        <v>69.914199999999994</v>
      </c>
      <c r="J139" s="5">
        <v>99.316999999999993</v>
      </c>
      <c r="K139" s="5">
        <v>112.517</v>
      </c>
      <c r="L139" s="5">
        <v>104.321</v>
      </c>
      <c r="M139" s="5">
        <v>87.060100000000006</v>
      </c>
      <c r="N139" s="5">
        <v>41.198500000000003</v>
      </c>
      <c r="O139" s="5">
        <v>13.998100000000001</v>
      </c>
      <c r="P139" s="5">
        <v>13.093500000000001</v>
      </c>
      <c r="Q139" s="5">
        <v>13.4016</v>
      </c>
      <c r="R139" s="5">
        <v>13.1211</v>
      </c>
      <c r="S139" s="5">
        <v>12.669700000000001</v>
      </c>
      <c r="T139" s="5">
        <v>12.362500000000001</v>
      </c>
      <c r="U139" s="5">
        <v>33.701799999999999</v>
      </c>
      <c r="V139" s="5">
        <v>80.508499999999998</v>
      </c>
      <c r="W139" s="5">
        <v>12.8377</v>
      </c>
      <c r="X139" s="5">
        <v>3974</v>
      </c>
      <c r="Y139" s="5">
        <v>5110</v>
      </c>
      <c r="Z139" s="5">
        <v>5110</v>
      </c>
    </row>
    <row r="140" spans="1:26" x14ac:dyDescent="0.25">
      <c r="B140" s="18" t="s">
        <v>76</v>
      </c>
      <c r="C140" s="5">
        <v>23.381900000000002</v>
      </c>
      <c r="D140" s="5">
        <v>34.6496</v>
      </c>
      <c r="E140" s="5">
        <v>26.364799999999999</v>
      </c>
      <c r="F140" s="5">
        <v>30.1478</v>
      </c>
      <c r="G140" s="5">
        <v>34.698799999999999</v>
      </c>
      <c r="H140" s="5">
        <v>37.040900000000001</v>
      </c>
      <c r="I140" s="5">
        <v>56.764099999999999</v>
      </c>
      <c r="J140" s="5">
        <v>102.498</v>
      </c>
      <c r="K140" s="5">
        <v>117.086</v>
      </c>
      <c r="L140" s="5">
        <v>99.044799999999995</v>
      </c>
      <c r="M140" s="5">
        <v>81.017899999999997</v>
      </c>
      <c r="N140" s="5">
        <v>42.869700000000002</v>
      </c>
      <c r="O140" s="5">
        <v>13.8725</v>
      </c>
      <c r="P140" s="5">
        <v>13.069100000000001</v>
      </c>
      <c r="Q140" s="5">
        <v>13.5687</v>
      </c>
      <c r="R140" s="5">
        <v>13.2828</v>
      </c>
      <c r="S140" s="5">
        <v>12.646699999999999</v>
      </c>
      <c r="T140" s="5">
        <v>12.399800000000001</v>
      </c>
      <c r="U140" s="5">
        <v>33.798499999999997</v>
      </c>
      <c r="V140" s="5">
        <v>79.009200000000007</v>
      </c>
      <c r="W140" s="5">
        <v>12.8925</v>
      </c>
      <c r="X140" s="5">
        <v>3977</v>
      </c>
      <c r="Y140" s="5">
        <v>5110</v>
      </c>
      <c r="Z140" s="5">
        <v>5110</v>
      </c>
    </row>
    <row r="141" spans="1:26" x14ac:dyDescent="0.25">
      <c r="B141" s="19" t="s">
        <v>57</v>
      </c>
      <c r="C141" s="5">
        <v>24.144500000000001</v>
      </c>
      <c r="D141" s="5">
        <v>34.864400000000003</v>
      </c>
      <c r="E141" s="5">
        <v>26.060400000000001</v>
      </c>
      <c r="F141" s="5">
        <v>30.437999999999999</v>
      </c>
      <c r="G141" s="5">
        <v>35.298299999999998</v>
      </c>
      <c r="H141" s="5">
        <v>37.258600000000001</v>
      </c>
      <c r="I141" s="5">
        <v>55.597799999999999</v>
      </c>
      <c r="J141" s="5">
        <v>102.40600000000001</v>
      </c>
      <c r="K141" s="5">
        <v>117.51900000000001</v>
      </c>
      <c r="L141" s="5">
        <v>95.168899999999994</v>
      </c>
      <c r="M141" s="5">
        <v>77.829899999999995</v>
      </c>
      <c r="N141" s="5">
        <v>43.363399999999999</v>
      </c>
      <c r="O141" s="5">
        <v>13.813000000000001</v>
      </c>
      <c r="P141" s="5">
        <v>13.1181</v>
      </c>
      <c r="Q141" s="5">
        <v>13.6493</v>
      </c>
      <c r="R141" s="5">
        <v>13.3293</v>
      </c>
      <c r="S141" s="5">
        <v>12.662800000000001</v>
      </c>
      <c r="T141" s="5">
        <v>12.3704</v>
      </c>
      <c r="U141" s="5">
        <v>34.1008</v>
      </c>
      <c r="V141" s="5">
        <v>77.625799999999998</v>
      </c>
      <c r="W141" s="5">
        <v>12.910299999999999</v>
      </c>
      <c r="X141" s="5">
        <v>3978</v>
      </c>
      <c r="Y141" s="5">
        <v>5110</v>
      </c>
      <c r="Z141" s="5">
        <v>5110</v>
      </c>
    </row>
    <row r="142" spans="1:26" x14ac:dyDescent="0.25">
      <c r="B142" s="19" t="s">
        <v>77</v>
      </c>
      <c r="C142" s="5">
        <v>25.889399999999998</v>
      </c>
      <c r="D142" s="5">
        <v>35.8949</v>
      </c>
      <c r="E142" s="5">
        <v>26.676400000000001</v>
      </c>
      <c r="F142" s="5">
        <v>30.1845</v>
      </c>
      <c r="G142" s="5">
        <v>35.630499999999998</v>
      </c>
      <c r="H142" s="5">
        <v>37.694099999999999</v>
      </c>
      <c r="I142" s="5">
        <v>54.675600000000003</v>
      </c>
      <c r="J142" s="5">
        <v>103.501</v>
      </c>
      <c r="K142" s="5">
        <v>117.426</v>
      </c>
      <c r="L142" s="5">
        <v>92.915499999999994</v>
      </c>
      <c r="M142" s="5">
        <v>76.134200000000007</v>
      </c>
      <c r="N142" s="5">
        <v>42.560099999999998</v>
      </c>
      <c r="O142" s="5">
        <v>13.730600000000001</v>
      </c>
      <c r="P142" s="5">
        <v>13.1896</v>
      </c>
      <c r="Q142" s="5">
        <v>13.721</v>
      </c>
      <c r="R142" s="5">
        <v>13.3733</v>
      </c>
      <c r="S142" s="5">
        <v>12.7</v>
      </c>
      <c r="T142" s="5">
        <v>12.3222</v>
      </c>
      <c r="U142" s="5">
        <v>34.473599999999998</v>
      </c>
      <c r="V142" s="5">
        <v>76.568799999999996</v>
      </c>
      <c r="W142" s="5">
        <v>12.927</v>
      </c>
      <c r="X142" s="5">
        <v>3980</v>
      </c>
      <c r="Y142" s="5">
        <v>5110</v>
      </c>
      <c r="Z142" s="5">
        <v>5110</v>
      </c>
    </row>
    <row r="143" spans="1:26" x14ac:dyDescent="0.25">
      <c r="B143" s="19" t="s">
        <v>78</v>
      </c>
      <c r="C143" s="5">
        <v>27.6523</v>
      </c>
      <c r="D143" s="5">
        <v>33.292000000000002</v>
      </c>
      <c r="E143" s="5">
        <v>26.868300000000001</v>
      </c>
      <c r="F143" s="5">
        <v>29.9617</v>
      </c>
      <c r="G143" s="5">
        <v>36.0321</v>
      </c>
      <c r="H143" s="5">
        <v>38.139899999999997</v>
      </c>
      <c r="I143" s="5">
        <v>57.096499999999999</v>
      </c>
      <c r="J143" s="5">
        <v>107.71299999999999</v>
      </c>
      <c r="K143" s="5">
        <v>115.97799999999999</v>
      </c>
      <c r="L143" s="5">
        <v>91.527500000000003</v>
      </c>
      <c r="M143" s="5">
        <v>74.270099999999999</v>
      </c>
      <c r="N143" s="5">
        <v>41.281799999999997</v>
      </c>
      <c r="O143" s="5">
        <v>13.9153</v>
      </c>
      <c r="P143" s="5">
        <v>13.6328</v>
      </c>
      <c r="Q143" s="5">
        <v>14.0319</v>
      </c>
      <c r="R143" s="5">
        <v>13.611000000000001</v>
      </c>
      <c r="S143" s="5">
        <v>12.862500000000001</v>
      </c>
      <c r="T143" s="5">
        <v>12.3682</v>
      </c>
      <c r="U143" s="5">
        <v>34.6541</v>
      </c>
      <c r="V143" s="5">
        <v>75.638499999999993</v>
      </c>
      <c r="W143" s="5">
        <v>13.1128</v>
      </c>
      <c r="X143" s="5">
        <v>3970</v>
      </c>
      <c r="Y143" s="5">
        <v>5107</v>
      </c>
      <c r="Z143" s="5">
        <v>5107</v>
      </c>
    </row>
    <row r="144" spans="1:26" x14ac:dyDescent="0.25">
      <c r="B144" s="19" t="s">
        <v>60</v>
      </c>
      <c r="C144" s="5">
        <v>30.273599999999998</v>
      </c>
      <c r="D144" s="5">
        <v>32.525300000000001</v>
      </c>
      <c r="E144" s="5">
        <v>25.922999999999998</v>
      </c>
      <c r="F144" s="5">
        <v>29.4374</v>
      </c>
      <c r="G144" s="5">
        <v>36.792200000000001</v>
      </c>
      <c r="H144" s="5">
        <v>38.509700000000002</v>
      </c>
      <c r="I144" s="5">
        <v>56.296999999999997</v>
      </c>
      <c r="J144" s="5">
        <v>109.288</v>
      </c>
      <c r="K144" s="5">
        <v>114.087</v>
      </c>
      <c r="L144" s="5">
        <v>89.727500000000006</v>
      </c>
      <c r="M144" s="5">
        <v>73.021699999999996</v>
      </c>
      <c r="N144" s="5">
        <v>40.538699999999999</v>
      </c>
      <c r="O144" s="5">
        <v>13.539400000000001</v>
      </c>
      <c r="P144" s="5">
        <v>13.392200000000001</v>
      </c>
      <c r="Q144" s="5">
        <v>13.8843</v>
      </c>
      <c r="R144" s="5">
        <v>13.451599999999999</v>
      </c>
      <c r="S144" s="5">
        <v>12.7567</v>
      </c>
      <c r="T144" s="5">
        <v>12.259</v>
      </c>
      <c r="U144" s="5">
        <v>34.806100000000001</v>
      </c>
      <c r="V144" s="5">
        <v>74.606399999999994</v>
      </c>
      <c r="W144" s="5">
        <v>12.971299999999999</v>
      </c>
      <c r="X144" s="5">
        <v>3945</v>
      </c>
      <c r="Y144" s="5">
        <v>5109</v>
      </c>
      <c r="Z144" s="5">
        <v>5109</v>
      </c>
    </row>
    <row r="145" spans="1:26" x14ac:dyDescent="0.25">
      <c r="B145" s="19" t="s">
        <v>79</v>
      </c>
      <c r="C145" s="5">
        <v>32.934199999999997</v>
      </c>
      <c r="D145" s="5">
        <v>31.782499999999999</v>
      </c>
      <c r="E145" s="5">
        <v>24.988</v>
      </c>
      <c r="F145" s="5">
        <v>29.319700000000001</v>
      </c>
      <c r="G145" s="5">
        <v>37.650100000000002</v>
      </c>
      <c r="H145" s="5">
        <v>38.711199999999998</v>
      </c>
      <c r="I145" s="5">
        <v>54.813299999999998</v>
      </c>
      <c r="J145" s="5">
        <v>110.42400000000001</v>
      </c>
      <c r="K145" s="5">
        <v>114.57299999999999</v>
      </c>
      <c r="L145" s="5">
        <v>89.924099999999996</v>
      </c>
      <c r="M145" s="5">
        <v>73.578000000000003</v>
      </c>
      <c r="N145" s="5">
        <v>40.116700000000002</v>
      </c>
      <c r="O145" s="5">
        <v>13.6088</v>
      </c>
      <c r="P145" s="5">
        <v>13.5495</v>
      </c>
      <c r="Q145" s="5">
        <v>14.080500000000001</v>
      </c>
      <c r="R145" s="5">
        <v>13.604699999999999</v>
      </c>
      <c r="S145" s="5">
        <v>12.891400000000001</v>
      </c>
      <c r="T145" s="5">
        <v>12.370900000000001</v>
      </c>
      <c r="U145" s="5">
        <v>35.023200000000003</v>
      </c>
      <c r="V145" s="5">
        <v>74.768500000000003</v>
      </c>
      <c r="W145" s="5">
        <v>13.1111</v>
      </c>
      <c r="X145" s="5">
        <v>3911</v>
      </c>
      <c r="Y145" s="5">
        <v>5108</v>
      </c>
      <c r="Z145" s="5">
        <v>5108</v>
      </c>
    </row>
    <row r="146" spans="1:26" x14ac:dyDescent="0.25">
      <c r="A146" s="4" t="s">
        <v>17</v>
      </c>
      <c r="B146" s="31">
        <v>44131.125</v>
      </c>
      <c r="C146" s="5">
        <v>19.952100000000002</v>
      </c>
      <c r="D146" s="5">
        <v>21.726800000000001</v>
      </c>
      <c r="E146" s="5">
        <v>29.0276</v>
      </c>
      <c r="F146" s="5">
        <v>19.906199999999998</v>
      </c>
      <c r="G146" s="5">
        <v>19.4498</v>
      </c>
      <c r="H146" s="5">
        <v>21.293600000000001</v>
      </c>
      <c r="I146" s="5">
        <v>107.387</v>
      </c>
      <c r="J146" s="5">
        <v>126.629</v>
      </c>
      <c r="K146" s="5">
        <v>138.40299999999999</v>
      </c>
      <c r="L146" s="5">
        <v>146.09399999999999</v>
      </c>
      <c r="M146" s="5">
        <v>113</v>
      </c>
      <c r="N146" s="5">
        <v>74.148300000000006</v>
      </c>
      <c r="O146" s="5">
        <v>16.422599999999999</v>
      </c>
      <c r="P146" s="5">
        <v>16.332699999999999</v>
      </c>
      <c r="Q146" s="5">
        <v>16.145700000000001</v>
      </c>
      <c r="R146" s="5">
        <v>16.345400000000001</v>
      </c>
      <c r="S146" s="5">
        <v>16.220099999999999</v>
      </c>
      <c r="T146" s="5">
        <v>15.792400000000001</v>
      </c>
      <c r="U146" s="5">
        <v>20.941400000000002</v>
      </c>
      <c r="V146" s="5">
        <v>111.88500000000001</v>
      </c>
      <c r="W146" s="5">
        <v>16.114100000000001</v>
      </c>
      <c r="X146" s="5">
        <v>519</v>
      </c>
      <c r="Y146" s="5">
        <v>1153</v>
      </c>
      <c r="Z146" s="5">
        <v>1153</v>
      </c>
    </row>
    <row r="147" spans="1:26" x14ac:dyDescent="0.25">
      <c r="B147" s="18" t="s">
        <v>73</v>
      </c>
      <c r="C147" s="5">
        <v>21.6173</v>
      </c>
      <c r="D147" s="5">
        <v>20.665299999999998</v>
      </c>
      <c r="E147" s="5">
        <v>19.600999999999999</v>
      </c>
      <c r="F147" s="5">
        <v>20.256</v>
      </c>
      <c r="G147" s="5">
        <v>19.632000000000001</v>
      </c>
      <c r="H147" s="5">
        <v>19.822299999999998</v>
      </c>
      <c r="I147" s="5">
        <v>90.665800000000004</v>
      </c>
      <c r="J147" s="5">
        <v>73.006100000000004</v>
      </c>
      <c r="K147" s="5">
        <v>133.09</v>
      </c>
      <c r="L147" s="5">
        <v>133.375</v>
      </c>
      <c r="M147" s="5">
        <v>127.736</v>
      </c>
      <c r="N147" s="5">
        <v>91.289199999999994</v>
      </c>
      <c r="O147" s="5">
        <v>16.4831</v>
      </c>
      <c r="P147" s="5">
        <v>15.969900000000001</v>
      </c>
      <c r="Q147" s="5">
        <v>16.1189</v>
      </c>
      <c r="R147" s="5">
        <v>16.231200000000001</v>
      </c>
      <c r="S147" s="5">
        <v>16.173400000000001</v>
      </c>
      <c r="T147" s="5">
        <v>15.861499999999999</v>
      </c>
      <c r="U147" s="5">
        <v>19.938600000000001</v>
      </c>
      <c r="V147" s="5">
        <v>111.84099999999999</v>
      </c>
      <c r="W147" s="5">
        <v>16.058900000000001</v>
      </c>
      <c r="X147" s="5">
        <v>493</v>
      </c>
      <c r="Y147" s="5">
        <v>958</v>
      </c>
      <c r="Z147" s="5">
        <v>958</v>
      </c>
    </row>
    <row r="148" spans="1:26" x14ac:dyDescent="0.25">
      <c r="B148" s="19" t="s">
        <v>74</v>
      </c>
      <c r="C148" s="5">
        <v>19.005500000000001</v>
      </c>
      <c r="D148" s="5">
        <v>21.0565</v>
      </c>
      <c r="E148" s="5">
        <v>20.276700000000002</v>
      </c>
      <c r="F148" s="5">
        <v>21.890899999999998</v>
      </c>
      <c r="G148" s="5">
        <v>20.2376</v>
      </c>
      <c r="H148" s="5">
        <v>19.623899999999999</v>
      </c>
      <c r="I148" s="5">
        <v>75.305800000000005</v>
      </c>
      <c r="J148" s="5">
        <v>82.157700000000006</v>
      </c>
      <c r="K148" s="5">
        <v>129.82900000000001</v>
      </c>
      <c r="L148" s="5">
        <v>134.24100000000001</v>
      </c>
      <c r="M148" s="5">
        <v>127.761</v>
      </c>
      <c r="N148" s="5">
        <v>90.359200000000001</v>
      </c>
      <c r="O148" s="5">
        <v>16.394200000000001</v>
      </c>
      <c r="P148" s="5">
        <v>15.9726</v>
      </c>
      <c r="Q148" s="5">
        <v>16.122599999999998</v>
      </c>
      <c r="R148" s="5">
        <v>16.3017</v>
      </c>
      <c r="S148" s="5">
        <v>16.159600000000001</v>
      </c>
      <c r="T148" s="5">
        <v>15.8757</v>
      </c>
      <c r="U148" s="5">
        <v>20.121400000000001</v>
      </c>
      <c r="V148" s="5">
        <v>110.839</v>
      </c>
      <c r="W148" s="5">
        <v>16.067299999999999</v>
      </c>
      <c r="X148" s="5">
        <v>494</v>
      </c>
      <c r="Y148" s="5">
        <v>983</v>
      </c>
      <c r="Z148" s="5">
        <v>983</v>
      </c>
    </row>
    <row r="149" spans="1:26" x14ac:dyDescent="0.25">
      <c r="B149" s="19" t="s">
        <v>75</v>
      </c>
      <c r="C149" s="5">
        <v>19.5837</v>
      </c>
      <c r="D149" s="5">
        <v>22.0884</v>
      </c>
      <c r="E149" s="5">
        <v>21.2897</v>
      </c>
      <c r="F149" s="5">
        <v>23.385899999999999</v>
      </c>
      <c r="G149" s="5">
        <v>20.4038</v>
      </c>
      <c r="H149" s="5">
        <v>19.802499999999998</v>
      </c>
      <c r="I149" s="5">
        <v>62.675899999999999</v>
      </c>
      <c r="J149" s="5">
        <v>75.894599999999997</v>
      </c>
      <c r="K149" s="5">
        <v>130.06800000000001</v>
      </c>
      <c r="L149" s="5">
        <v>140.18100000000001</v>
      </c>
      <c r="M149" s="5">
        <v>131.58500000000001</v>
      </c>
      <c r="N149" s="5">
        <v>86.580399999999997</v>
      </c>
      <c r="O149" s="5">
        <v>16.306100000000001</v>
      </c>
      <c r="P149" s="5">
        <v>15.7746</v>
      </c>
      <c r="Q149" s="5">
        <v>16.0565</v>
      </c>
      <c r="R149" s="5">
        <v>16.3367</v>
      </c>
      <c r="S149" s="5">
        <v>16.168600000000001</v>
      </c>
      <c r="T149" s="5">
        <v>15.8711</v>
      </c>
      <c r="U149" s="5">
        <v>20.4528</v>
      </c>
      <c r="V149" s="5">
        <v>111.053</v>
      </c>
      <c r="W149" s="5">
        <v>16.0501</v>
      </c>
      <c r="X149" s="5">
        <v>495</v>
      </c>
      <c r="Y149" s="5">
        <v>979</v>
      </c>
      <c r="Z149" s="5">
        <v>979</v>
      </c>
    </row>
    <row r="150" spans="1:26" x14ac:dyDescent="0.25">
      <c r="B150" s="19" t="s">
        <v>54</v>
      </c>
      <c r="C150" s="5">
        <v>20.119399999999999</v>
      </c>
      <c r="D150" s="5">
        <v>23.490300000000001</v>
      </c>
      <c r="E150" s="5">
        <v>23.497599999999998</v>
      </c>
      <c r="F150" s="5">
        <v>21.647600000000001</v>
      </c>
      <c r="G150" s="5">
        <v>20.6646</v>
      </c>
      <c r="H150" s="5">
        <v>20.162500000000001</v>
      </c>
      <c r="I150" s="5">
        <v>79.808300000000003</v>
      </c>
      <c r="J150" s="5">
        <v>87.437399999999997</v>
      </c>
      <c r="K150" s="5">
        <v>122.919</v>
      </c>
      <c r="L150" s="5">
        <v>144.738</v>
      </c>
      <c r="M150" s="5">
        <v>129.08099999999999</v>
      </c>
      <c r="N150" s="5">
        <v>85.606399999999994</v>
      </c>
      <c r="O150" s="5">
        <v>16.283000000000001</v>
      </c>
      <c r="P150" s="5">
        <v>15.8004</v>
      </c>
      <c r="Q150" s="5">
        <v>15.885199999999999</v>
      </c>
      <c r="R150" s="5">
        <v>16.351600000000001</v>
      </c>
      <c r="S150" s="5">
        <v>16.157699999999998</v>
      </c>
      <c r="T150" s="5">
        <v>15.8665</v>
      </c>
      <c r="U150" s="5">
        <v>20.836200000000002</v>
      </c>
      <c r="V150" s="5">
        <v>110.63500000000001</v>
      </c>
      <c r="W150" s="5">
        <v>16.033000000000001</v>
      </c>
      <c r="X150" s="5">
        <v>477</v>
      </c>
      <c r="Y150" s="5">
        <v>968</v>
      </c>
      <c r="Z150" s="5">
        <v>968</v>
      </c>
    </row>
    <row r="151" spans="1:26" x14ac:dyDescent="0.25">
      <c r="B151" s="19" t="s">
        <v>55</v>
      </c>
      <c r="C151" s="5">
        <v>21.2605</v>
      </c>
      <c r="D151" s="5">
        <v>23.116700000000002</v>
      </c>
      <c r="E151" s="5">
        <v>25.1008</v>
      </c>
      <c r="F151" s="5">
        <v>20.273499999999999</v>
      </c>
      <c r="G151" s="5">
        <v>19.5154</v>
      </c>
      <c r="H151" s="5">
        <v>21.017099999999999</v>
      </c>
      <c r="I151" s="5">
        <v>74.043300000000002</v>
      </c>
      <c r="J151" s="5">
        <v>126.21299999999999</v>
      </c>
      <c r="K151" s="5">
        <v>136.131</v>
      </c>
      <c r="L151" s="5">
        <v>147.15199999999999</v>
      </c>
      <c r="M151" s="5">
        <v>118.706</v>
      </c>
      <c r="N151" s="5">
        <v>79.501800000000003</v>
      </c>
      <c r="O151" s="5">
        <v>16.382300000000001</v>
      </c>
      <c r="P151" s="5">
        <v>16.2194</v>
      </c>
      <c r="Q151" s="5">
        <v>16.158000000000001</v>
      </c>
      <c r="R151" s="5">
        <v>16.369800000000001</v>
      </c>
      <c r="S151" s="5">
        <v>16.233499999999999</v>
      </c>
      <c r="T151" s="5">
        <v>15.741199999999999</v>
      </c>
      <c r="U151" s="5">
        <v>20.844899999999999</v>
      </c>
      <c r="V151" s="5">
        <v>113.548</v>
      </c>
      <c r="W151" s="5">
        <v>16.094999999999999</v>
      </c>
      <c r="X151" s="5">
        <v>481</v>
      </c>
      <c r="Y151" s="5">
        <v>1104</v>
      </c>
      <c r="Z151" s="5">
        <v>1104</v>
      </c>
    </row>
    <row r="152" spans="1:26" x14ac:dyDescent="0.25">
      <c r="B152" s="18" t="s">
        <v>76</v>
      </c>
      <c r="C152" s="5">
        <v>17.408300000000001</v>
      </c>
      <c r="D152" s="5">
        <v>18.477900000000002</v>
      </c>
      <c r="E152" s="5">
        <v>30.241800000000001</v>
      </c>
      <c r="F152" s="5">
        <v>20.271599999999999</v>
      </c>
      <c r="G152" s="5">
        <v>19.706499999999998</v>
      </c>
      <c r="H152" s="5">
        <v>21.3904</v>
      </c>
      <c r="I152" s="5">
        <v>142.20599999999999</v>
      </c>
      <c r="J152" s="5">
        <v>132.40600000000001</v>
      </c>
      <c r="K152" s="5">
        <v>135.631</v>
      </c>
      <c r="L152" s="5">
        <v>145.203</v>
      </c>
      <c r="M152" s="5">
        <v>103.90600000000001</v>
      </c>
      <c r="N152" s="5">
        <v>71.118499999999997</v>
      </c>
      <c r="O152" s="5">
        <v>16.4343</v>
      </c>
      <c r="P152" s="5">
        <v>16.418900000000001</v>
      </c>
      <c r="Q152" s="5">
        <v>16.074300000000001</v>
      </c>
      <c r="R152" s="5">
        <v>16.257899999999999</v>
      </c>
      <c r="S152" s="5">
        <v>16.209199999999999</v>
      </c>
      <c r="T152" s="5">
        <v>15.784700000000001</v>
      </c>
      <c r="U152" s="5">
        <v>20.927399999999999</v>
      </c>
      <c r="V152" s="5">
        <v>109.905</v>
      </c>
      <c r="W152" s="5">
        <v>16.095600000000001</v>
      </c>
      <c r="X152" s="5">
        <v>550</v>
      </c>
      <c r="Y152" s="5">
        <v>1190</v>
      </c>
      <c r="Z152" s="5">
        <v>1190</v>
      </c>
    </row>
    <row r="153" spans="1:26" x14ac:dyDescent="0.25">
      <c r="B153" s="19" t="s">
        <v>57</v>
      </c>
      <c r="C153" s="5">
        <v>17.104399999999998</v>
      </c>
      <c r="D153" s="5">
        <v>19.3294</v>
      </c>
      <c r="E153" s="5">
        <v>24.6858</v>
      </c>
      <c r="F153" s="5">
        <v>20.2898</v>
      </c>
      <c r="G153" s="5">
        <v>19.711099999999998</v>
      </c>
      <c r="H153" s="5">
        <v>21.911000000000001</v>
      </c>
      <c r="I153" s="5">
        <v>144.21700000000001</v>
      </c>
      <c r="J153" s="5">
        <v>138.571</v>
      </c>
      <c r="K153" s="5">
        <v>130.08799999999999</v>
      </c>
      <c r="L153" s="5">
        <v>139.85300000000001</v>
      </c>
      <c r="M153" s="5">
        <v>102.441</v>
      </c>
      <c r="N153" s="5">
        <v>70.420900000000003</v>
      </c>
      <c r="O153" s="5">
        <v>16.447199999999999</v>
      </c>
      <c r="P153" s="5">
        <v>16.368500000000001</v>
      </c>
      <c r="Q153" s="5">
        <v>16.0913</v>
      </c>
      <c r="R153" s="5">
        <v>16.188700000000001</v>
      </c>
      <c r="S153" s="5">
        <v>16.165299999999998</v>
      </c>
      <c r="T153" s="5">
        <v>15.7553</v>
      </c>
      <c r="U153" s="5">
        <v>21.137499999999999</v>
      </c>
      <c r="V153" s="5">
        <v>108.057</v>
      </c>
      <c r="W153" s="5">
        <v>16.058900000000001</v>
      </c>
      <c r="X153" s="5">
        <v>604</v>
      </c>
      <c r="Y153" s="5">
        <v>1236</v>
      </c>
      <c r="Z153" s="5">
        <v>1236</v>
      </c>
    </row>
    <row r="154" spans="1:26" x14ac:dyDescent="0.25">
      <c r="B154" s="19" t="s">
        <v>77</v>
      </c>
      <c r="C154" s="5">
        <v>17.811</v>
      </c>
      <c r="D154" s="5">
        <v>18.749099999999999</v>
      </c>
      <c r="E154" s="5">
        <v>23.172999999999998</v>
      </c>
      <c r="F154" s="5">
        <v>20.397600000000001</v>
      </c>
      <c r="G154" s="5">
        <v>19.918800000000001</v>
      </c>
      <c r="H154" s="5">
        <v>22.481300000000001</v>
      </c>
      <c r="I154" s="5">
        <v>137.917</v>
      </c>
      <c r="J154" s="5">
        <v>133.99100000000001</v>
      </c>
      <c r="K154" s="5">
        <v>131.357</v>
      </c>
      <c r="L154" s="5">
        <v>129.95699999999999</v>
      </c>
      <c r="M154" s="5">
        <v>100.121</v>
      </c>
      <c r="N154" s="5">
        <v>68.281199999999998</v>
      </c>
      <c r="O154" s="5">
        <v>16.500499999999999</v>
      </c>
      <c r="P154" s="5">
        <v>16.308900000000001</v>
      </c>
      <c r="Q154" s="5">
        <v>16.0549</v>
      </c>
      <c r="R154" s="5">
        <v>16.127099999999999</v>
      </c>
      <c r="S154" s="5">
        <v>16.088000000000001</v>
      </c>
      <c r="T154" s="5">
        <v>15.6851</v>
      </c>
      <c r="U154" s="5">
        <v>21.337900000000001</v>
      </c>
      <c r="V154" s="5">
        <v>104.482</v>
      </c>
      <c r="W154" s="5">
        <v>15.996499999999999</v>
      </c>
      <c r="X154" s="5">
        <v>661</v>
      </c>
      <c r="Y154" s="5">
        <v>1269</v>
      </c>
      <c r="Z154" s="5">
        <v>1269</v>
      </c>
    </row>
    <row r="155" spans="1:26" x14ac:dyDescent="0.25">
      <c r="B155" s="19" t="s">
        <v>78</v>
      </c>
      <c r="C155" s="5">
        <v>17.513300000000001</v>
      </c>
      <c r="D155" s="5">
        <v>17.822199999999999</v>
      </c>
      <c r="E155" s="5">
        <v>21.395</v>
      </c>
      <c r="F155" s="5">
        <v>20.713000000000001</v>
      </c>
      <c r="G155" s="5">
        <v>20.470700000000001</v>
      </c>
      <c r="H155" s="5">
        <v>23.215900000000001</v>
      </c>
      <c r="I155" s="5">
        <v>141.666</v>
      </c>
      <c r="J155" s="5">
        <v>135.12100000000001</v>
      </c>
      <c r="K155" s="5">
        <v>128.702</v>
      </c>
      <c r="L155" s="5">
        <v>118.735</v>
      </c>
      <c r="M155" s="5">
        <v>91.362399999999994</v>
      </c>
      <c r="N155" s="5">
        <v>67.326400000000007</v>
      </c>
      <c r="O155" s="5">
        <v>16.459299999999999</v>
      </c>
      <c r="P155" s="5">
        <v>16.273499999999999</v>
      </c>
      <c r="Q155" s="5">
        <v>16.014099999999999</v>
      </c>
      <c r="R155" s="5">
        <v>16.031099999999999</v>
      </c>
      <c r="S155" s="5">
        <v>15.9968</v>
      </c>
      <c r="T155" s="5">
        <v>15.5853</v>
      </c>
      <c r="U155" s="5">
        <v>21.683399999999999</v>
      </c>
      <c r="V155" s="5">
        <v>98.700199999999995</v>
      </c>
      <c r="W155" s="5">
        <v>15.902900000000001</v>
      </c>
      <c r="X155" s="5">
        <v>702</v>
      </c>
      <c r="Y155" s="5">
        <v>1246</v>
      </c>
      <c r="Z155" s="5">
        <v>1246</v>
      </c>
    </row>
    <row r="156" spans="1:26" x14ac:dyDescent="0.25">
      <c r="B156" s="19" t="s">
        <v>60</v>
      </c>
      <c r="C156" s="5">
        <v>18.809999999999999</v>
      </c>
      <c r="D156" s="5">
        <v>17.788699999999999</v>
      </c>
      <c r="E156" s="5">
        <v>20.322399999999998</v>
      </c>
      <c r="F156" s="5">
        <v>21.037199999999999</v>
      </c>
      <c r="G156" s="5">
        <v>21.450099999999999</v>
      </c>
      <c r="H156" s="5">
        <v>24.6158</v>
      </c>
      <c r="I156" s="5">
        <v>147.83199999999999</v>
      </c>
      <c r="J156" s="5">
        <v>126.80500000000001</v>
      </c>
      <c r="K156" s="5">
        <v>120.956</v>
      </c>
      <c r="L156" s="5">
        <v>102.46599999999999</v>
      </c>
      <c r="M156" s="5">
        <v>83.494900000000001</v>
      </c>
      <c r="N156" s="5">
        <v>65.322199999999995</v>
      </c>
      <c r="O156" s="5">
        <v>16.480699999999999</v>
      </c>
      <c r="P156" s="5">
        <v>16.313600000000001</v>
      </c>
      <c r="Q156" s="5">
        <v>16.021100000000001</v>
      </c>
      <c r="R156" s="5">
        <v>15.962400000000001</v>
      </c>
      <c r="S156" s="5">
        <v>15.844900000000001</v>
      </c>
      <c r="T156" s="5">
        <v>15.4214</v>
      </c>
      <c r="U156" s="5">
        <v>22.233599999999999</v>
      </c>
      <c r="V156" s="5">
        <v>91.661900000000003</v>
      </c>
      <c r="W156" s="5">
        <v>15.809900000000001</v>
      </c>
      <c r="X156" s="5">
        <v>768</v>
      </c>
      <c r="Y156" s="5">
        <v>1223</v>
      </c>
      <c r="Z156" s="5">
        <v>1223</v>
      </c>
    </row>
    <row r="157" spans="1:26" x14ac:dyDescent="0.25">
      <c r="B157" s="19" t="s">
        <v>79</v>
      </c>
      <c r="C157" s="5">
        <v>19.252500000000001</v>
      </c>
      <c r="D157" s="5">
        <v>18.1859</v>
      </c>
      <c r="E157" s="5">
        <v>19.877300000000002</v>
      </c>
      <c r="F157" s="5">
        <v>20.876300000000001</v>
      </c>
      <c r="G157" s="5">
        <v>22.135999999999999</v>
      </c>
      <c r="H157" s="5">
        <v>25.8963</v>
      </c>
      <c r="I157" s="5">
        <v>147.476</v>
      </c>
      <c r="J157" s="5">
        <v>134.881</v>
      </c>
      <c r="K157" s="5">
        <v>115.07</v>
      </c>
      <c r="L157" s="5">
        <v>98.240099999999998</v>
      </c>
      <c r="M157" s="5">
        <v>83.698400000000007</v>
      </c>
      <c r="N157" s="5">
        <v>64.376900000000006</v>
      </c>
      <c r="O157" s="5">
        <v>16.3657</v>
      </c>
      <c r="P157" s="5">
        <v>16.257999999999999</v>
      </c>
      <c r="Q157" s="5">
        <v>15.94</v>
      </c>
      <c r="R157" s="5">
        <v>15.8005</v>
      </c>
      <c r="S157" s="5">
        <v>15.636699999999999</v>
      </c>
      <c r="T157" s="5">
        <v>15.1632</v>
      </c>
      <c r="U157" s="5">
        <v>22.600899999999999</v>
      </c>
      <c r="V157" s="5">
        <v>92.4405</v>
      </c>
      <c r="W157" s="5">
        <v>15.6601</v>
      </c>
      <c r="X157" s="5">
        <v>812</v>
      </c>
      <c r="Y157" s="5">
        <v>1351</v>
      </c>
      <c r="Z157" s="5">
        <v>1351</v>
      </c>
    </row>
    <row r="158" spans="1:26" x14ac:dyDescent="0.25">
      <c r="A158" s="4" t="s">
        <v>32</v>
      </c>
      <c r="B158" s="31">
        <v>43824.125</v>
      </c>
      <c r="C158" s="5">
        <v>28.427900000000001</v>
      </c>
      <c r="D158" s="5">
        <v>22.867799999999999</v>
      </c>
      <c r="E158" s="5">
        <v>26.319800000000001</v>
      </c>
      <c r="F158" s="5">
        <v>26.2624</v>
      </c>
      <c r="G158" s="5">
        <v>28.784600000000001</v>
      </c>
      <c r="H158" s="5">
        <v>34.121200000000002</v>
      </c>
      <c r="I158" s="5">
        <v>81.659099999999995</v>
      </c>
      <c r="J158" s="5">
        <v>138.80099999999999</v>
      </c>
      <c r="K158" s="5">
        <v>140.881</v>
      </c>
      <c r="L158" s="5">
        <v>104.074</v>
      </c>
      <c r="M158" s="5">
        <v>75.5608</v>
      </c>
      <c r="N158" s="5">
        <v>46.15</v>
      </c>
      <c r="O158" s="5">
        <v>11.8843</v>
      </c>
      <c r="P158" s="5">
        <v>14.2258</v>
      </c>
      <c r="Q158" s="5">
        <v>14.974399999999999</v>
      </c>
      <c r="R158" s="5">
        <v>14.777699999999999</v>
      </c>
      <c r="S158" s="5">
        <v>13.825699999999999</v>
      </c>
      <c r="T158" s="5">
        <v>12.731299999999999</v>
      </c>
      <c r="U158" s="5">
        <v>30.420500000000001</v>
      </c>
      <c r="V158" s="5">
        <v>86.616200000000006</v>
      </c>
      <c r="W158" s="5">
        <v>13.817299999999999</v>
      </c>
      <c r="X158" s="5">
        <v>1472</v>
      </c>
      <c r="Y158" s="5">
        <v>2120</v>
      </c>
      <c r="Z158" s="5">
        <v>2120</v>
      </c>
    </row>
    <row r="159" spans="1:26" x14ac:dyDescent="0.25">
      <c r="B159" s="18" t="s">
        <v>73</v>
      </c>
      <c r="C159" s="5">
        <v>32.1614</v>
      </c>
      <c r="D159" s="5">
        <v>29.267700000000001</v>
      </c>
      <c r="E159" s="5">
        <v>24.0335</v>
      </c>
      <c r="F159" s="5">
        <v>25.138100000000001</v>
      </c>
      <c r="G159" s="5">
        <v>26.663599999999999</v>
      </c>
      <c r="H159" s="5">
        <v>31.044799999999999</v>
      </c>
      <c r="I159" s="5">
        <v>107.30800000000001</v>
      </c>
      <c r="J159" s="5">
        <v>124.566</v>
      </c>
      <c r="K159" s="5">
        <v>136.09200000000001</v>
      </c>
      <c r="L159" s="5">
        <v>102.428</v>
      </c>
      <c r="M159" s="5">
        <v>88.632599999999996</v>
      </c>
      <c r="N159" s="5">
        <v>50.76</v>
      </c>
      <c r="O159" s="5">
        <v>12.7986</v>
      </c>
      <c r="P159" s="5">
        <v>14.325900000000001</v>
      </c>
      <c r="Q159" s="5">
        <v>14.895200000000001</v>
      </c>
      <c r="R159" s="5">
        <v>14.462999999999999</v>
      </c>
      <c r="S159" s="5">
        <v>13.888999999999999</v>
      </c>
      <c r="T159" s="5">
        <v>13.332800000000001</v>
      </c>
      <c r="U159" s="5">
        <v>28.260400000000001</v>
      </c>
      <c r="V159" s="5">
        <v>89.640199999999993</v>
      </c>
      <c r="W159" s="5">
        <v>13.9815</v>
      </c>
      <c r="X159" s="5">
        <v>1505</v>
      </c>
      <c r="Y159" s="5">
        <v>2133</v>
      </c>
      <c r="Z159" s="5">
        <v>2133</v>
      </c>
    </row>
    <row r="160" spans="1:26" x14ac:dyDescent="0.25">
      <c r="B160" s="19" t="s">
        <v>74</v>
      </c>
      <c r="C160" s="5">
        <v>30.6968</v>
      </c>
      <c r="D160" s="5">
        <v>27.426300000000001</v>
      </c>
      <c r="E160" s="5">
        <v>25.225899999999999</v>
      </c>
      <c r="F160" s="5">
        <v>24.8993</v>
      </c>
      <c r="G160" s="5">
        <v>26.966000000000001</v>
      </c>
      <c r="H160" s="5">
        <v>31.4541</v>
      </c>
      <c r="I160" s="5">
        <v>100.337</v>
      </c>
      <c r="J160" s="5">
        <v>124.729</v>
      </c>
      <c r="K160" s="5">
        <v>140.05699999999999</v>
      </c>
      <c r="L160" s="5">
        <v>99.639200000000002</v>
      </c>
      <c r="M160" s="5">
        <v>85.520700000000005</v>
      </c>
      <c r="N160" s="5">
        <v>52.421700000000001</v>
      </c>
      <c r="O160" s="5">
        <v>12.489000000000001</v>
      </c>
      <c r="P160" s="5">
        <v>14.402799999999999</v>
      </c>
      <c r="Q160" s="5">
        <v>14.9366</v>
      </c>
      <c r="R160" s="5">
        <v>14.5427</v>
      </c>
      <c r="S160" s="5">
        <v>13.844099999999999</v>
      </c>
      <c r="T160" s="5">
        <v>13.222300000000001</v>
      </c>
      <c r="U160" s="5">
        <v>28.441700000000001</v>
      </c>
      <c r="V160" s="5">
        <v>89.250100000000003</v>
      </c>
      <c r="W160" s="5">
        <v>13.955</v>
      </c>
      <c r="X160" s="5">
        <v>1535</v>
      </c>
      <c r="Y160" s="5">
        <v>2135</v>
      </c>
      <c r="Z160" s="5">
        <v>2135</v>
      </c>
    </row>
    <row r="161" spans="1:26" x14ac:dyDescent="0.25">
      <c r="B161" s="19" t="s">
        <v>75</v>
      </c>
      <c r="C161" s="5">
        <v>35.71</v>
      </c>
      <c r="D161" s="5">
        <v>25.885100000000001</v>
      </c>
      <c r="E161" s="5">
        <v>27.012599999999999</v>
      </c>
      <c r="F161" s="5">
        <v>25.003</v>
      </c>
      <c r="G161" s="5">
        <v>27.435300000000002</v>
      </c>
      <c r="H161" s="5">
        <v>31.931999999999999</v>
      </c>
      <c r="I161" s="5">
        <v>83.125100000000003</v>
      </c>
      <c r="J161" s="5">
        <v>130.76499999999999</v>
      </c>
      <c r="K161" s="5">
        <v>138.876</v>
      </c>
      <c r="L161" s="5">
        <v>102.015</v>
      </c>
      <c r="M161" s="5">
        <v>81.018199999999993</v>
      </c>
      <c r="N161" s="5">
        <v>52.126399999999997</v>
      </c>
      <c r="O161" s="5">
        <v>11.8786</v>
      </c>
      <c r="P161" s="5">
        <v>14.4222</v>
      </c>
      <c r="Q161" s="5">
        <v>14.991400000000001</v>
      </c>
      <c r="R161" s="5">
        <v>14.6347</v>
      </c>
      <c r="S161" s="5">
        <v>13.793100000000001</v>
      </c>
      <c r="T161" s="5">
        <v>13.1046</v>
      </c>
      <c r="U161" s="5">
        <v>28.994900000000001</v>
      </c>
      <c r="V161" s="5">
        <v>88.377799999999993</v>
      </c>
      <c r="W161" s="5">
        <v>13.916499999999999</v>
      </c>
      <c r="X161" s="5">
        <v>1539</v>
      </c>
      <c r="Y161" s="5">
        <v>2135</v>
      </c>
      <c r="Z161" s="5">
        <v>2135</v>
      </c>
    </row>
    <row r="162" spans="1:26" x14ac:dyDescent="0.25">
      <c r="B162" s="19" t="s">
        <v>54</v>
      </c>
      <c r="C162" s="5">
        <v>36.312399999999997</v>
      </c>
      <c r="D162" s="5">
        <v>23.828900000000001</v>
      </c>
      <c r="E162" s="5">
        <v>26.974399999999999</v>
      </c>
      <c r="F162" s="5">
        <v>25.389399999999998</v>
      </c>
      <c r="G162" s="5">
        <v>27.285</v>
      </c>
      <c r="H162" s="5">
        <v>32.645699999999998</v>
      </c>
      <c r="I162" s="5">
        <v>78.492999999999995</v>
      </c>
      <c r="J162" s="5">
        <v>136.24799999999999</v>
      </c>
      <c r="K162" s="5">
        <v>137.666</v>
      </c>
      <c r="L162" s="5">
        <v>102.91500000000001</v>
      </c>
      <c r="M162" s="5">
        <v>75.081199999999995</v>
      </c>
      <c r="N162" s="5">
        <v>51.334499999999998</v>
      </c>
      <c r="O162" s="5">
        <v>11.6469</v>
      </c>
      <c r="P162" s="5">
        <v>14.338100000000001</v>
      </c>
      <c r="Q162" s="5">
        <v>15.039400000000001</v>
      </c>
      <c r="R162" s="5">
        <v>14.661899999999999</v>
      </c>
      <c r="S162" s="5">
        <v>13.817</v>
      </c>
      <c r="T162" s="5">
        <v>12.977600000000001</v>
      </c>
      <c r="U162" s="5">
        <v>29.265599999999999</v>
      </c>
      <c r="V162" s="5">
        <v>87.030699999999996</v>
      </c>
      <c r="W162" s="5">
        <v>13.8825</v>
      </c>
      <c r="X162" s="5">
        <v>1567</v>
      </c>
      <c r="Y162" s="5">
        <v>2137</v>
      </c>
      <c r="Z162" s="5">
        <v>2137</v>
      </c>
    </row>
    <row r="163" spans="1:26" x14ac:dyDescent="0.25">
      <c r="B163" s="19" t="s">
        <v>55</v>
      </c>
      <c r="C163" s="5">
        <v>29.820499999999999</v>
      </c>
      <c r="D163" s="5">
        <v>23.801400000000001</v>
      </c>
      <c r="E163" s="5">
        <v>25.836600000000001</v>
      </c>
      <c r="F163" s="5">
        <v>25.834499999999998</v>
      </c>
      <c r="G163" s="5">
        <v>28.016999999999999</v>
      </c>
      <c r="H163" s="5">
        <v>33.7361</v>
      </c>
      <c r="I163" s="5">
        <v>74.452399999999997</v>
      </c>
      <c r="J163" s="5">
        <v>139.023</v>
      </c>
      <c r="K163" s="5">
        <v>141.18700000000001</v>
      </c>
      <c r="L163" s="5">
        <v>105.354</v>
      </c>
      <c r="M163" s="5">
        <v>74.775700000000001</v>
      </c>
      <c r="N163" s="5">
        <v>46.094200000000001</v>
      </c>
      <c r="O163" s="5">
        <v>11.886799999999999</v>
      </c>
      <c r="P163" s="5">
        <v>14.2369</v>
      </c>
      <c r="Q163" s="5">
        <v>15.0343</v>
      </c>
      <c r="R163" s="5">
        <v>14.731999999999999</v>
      </c>
      <c r="S163" s="5">
        <v>13.845700000000001</v>
      </c>
      <c r="T163" s="5">
        <v>12.788399999999999</v>
      </c>
      <c r="U163" s="5">
        <v>29.930099999999999</v>
      </c>
      <c r="V163" s="5">
        <v>86.508300000000006</v>
      </c>
      <c r="W163" s="5">
        <v>13.839600000000001</v>
      </c>
      <c r="X163" s="5">
        <v>1534</v>
      </c>
      <c r="Y163" s="5">
        <v>2145</v>
      </c>
      <c r="Z163" s="5">
        <v>2145</v>
      </c>
    </row>
    <row r="164" spans="1:26" x14ac:dyDescent="0.25">
      <c r="B164" s="18" t="s">
        <v>76</v>
      </c>
      <c r="C164" s="5">
        <v>29.974900000000002</v>
      </c>
      <c r="D164" s="5">
        <v>21.4008</v>
      </c>
      <c r="E164" s="5">
        <v>26.114699999999999</v>
      </c>
      <c r="F164" s="5">
        <v>26.281700000000001</v>
      </c>
      <c r="G164" s="5">
        <v>29.4299</v>
      </c>
      <c r="H164" s="5">
        <v>34.910699999999999</v>
      </c>
      <c r="I164" s="5">
        <v>86.775999999999996</v>
      </c>
      <c r="J164" s="5">
        <v>139.084</v>
      </c>
      <c r="K164" s="5">
        <v>139.46199999999999</v>
      </c>
      <c r="L164" s="5">
        <v>105.27500000000001</v>
      </c>
      <c r="M164" s="5">
        <v>74.490300000000005</v>
      </c>
      <c r="N164" s="5">
        <v>46.939700000000002</v>
      </c>
      <c r="O164" s="5">
        <v>12.026899999999999</v>
      </c>
      <c r="P164" s="5">
        <v>14.278700000000001</v>
      </c>
      <c r="Q164" s="5">
        <v>14.9095</v>
      </c>
      <c r="R164" s="5">
        <v>14.7888</v>
      </c>
      <c r="S164" s="5">
        <v>13.8246</v>
      </c>
      <c r="T164" s="5">
        <v>12.644500000000001</v>
      </c>
      <c r="U164" s="5">
        <v>30.930399999999999</v>
      </c>
      <c r="V164" s="5">
        <v>86.663700000000006</v>
      </c>
      <c r="W164" s="5">
        <v>13.7895</v>
      </c>
      <c r="X164" s="5">
        <v>1464</v>
      </c>
      <c r="Y164" s="5">
        <v>2116</v>
      </c>
      <c r="Z164" s="5">
        <v>2116</v>
      </c>
    </row>
    <row r="165" spans="1:26" x14ac:dyDescent="0.25">
      <c r="B165" s="19" t="s">
        <v>57</v>
      </c>
      <c r="C165" s="5">
        <v>29.700600000000001</v>
      </c>
      <c r="D165" s="5">
        <v>22.3506</v>
      </c>
      <c r="E165" s="5">
        <v>26.4878</v>
      </c>
      <c r="F165" s="5">
        <v>26.467500000000001</v>
      </c>
      <c r="G165" s="5">
        <v>30.096800000000002</v>
      </c>
      <c r="H165" s="5">
        <v>36.0974</v>
      </c>
      <c r="I165" s="5">
        <v>95.749099999999999</v>
      </c>
      <c r="J165" s="5">
        <v>138.72200000000001</v>
      </c>
      <c r="K165" s="5">
        <v>138.084</v>
      </c>
      <c r="L165" s="5">
        <v>104.31699999999999</v>
      </c>
      <c r="M165" s="5">
        <v>75.729900000000001</v>
      </c>
      <c r="N165" s="5">
        <v>48.232599999999998</v>
      </c>
      <c r="O165" s="5">
        <v>12.2438</v>
      </c>
      <c r="P165" s="5">
        <v>14.152100000000001</v>
      </c>
      <c r="Q165" s="5">
        <v>14.827999999999999</v>
      </c>
      <c r="R165" s="5">
        <v>14.7631</v>
      </c>
      <c r="S165" s="5">
        <v>13.8423</v>
      </c>
      <c r="T165" s="5">
        <v>12.5441</v>
      </c>
      <c r="U165" s="5">
        <v>31.692</v>
      </c>
      <c r="V165" s="5">
        <v>87.304900000000004</v>
      </c>
      <c r="W165" s="5">
        <v>13.743600000000001</v>
      </c>
      <c r="X165" s="5">
        <v>1433</v>
      </c>
      <c r="Y165" s="5">
        <v>2120</v>
      </c>
      <c r="Z165" s="5">
        <v>2120</v>
      </c>
    </row>
    <row r="166" spans="1:26" x14ac:dyDescent="0.25">
      <c r="B166" s="19" t="s">
        <v>77</v>
      </c>
      <c r="C166" s="5">
        <v>27.366299999999999</v>
      </c>
      <c r="D166" s="5">
        <v>23.644600000000001</v>
      </c>
      <c r="E166" s="5">
        <v>26.5487</v>
      </c>
      <c r="F166" s="5">
        <v>26.497399999999999</v>
      </c>
      <c r="G166" s="5">
        <v>30.472100000000001</v>
      </c>
      <c r="H166" s="5">
        <v>36.948500000000003</v>
      </c>
      <c r="I166" s="5">
        <v>99.84</v>
      </c>
      <c r="J166" s="5">
        <v>137.56700000000001</v>
      </c>
      <c r="K166" s="5">
        <v>140.03100000000001</v>
      </c>
      <c r="L166" s="5">
        <v>102.875</v>
      </c>
      <c r="M166" s="5">
        <v>79.677199999999999</v>
      </c>
      <c r="N166" s="5">
        <v>50.773800000000001</v>
      </c>
      <c r="O166" s="5">
        <v>12.5403</v>
      </c>
      <c r="P166" s="5">
        <v>14.073399999999999</v>
      </c>
      <c r="Q166" s="5">
        <v>14.789099999999999</v>
      </c>
      <c r="R166" s="5">
        <v>14.7164</v>
      </c>
      <c r="S166" s="5">
        <v>13.8675</v>
      </c>
      <c r="T166" s="5">
        <v>12.477499999999999</v>
      </c>
      <c r="U166" s="5">
        <v>32.233400000000003</v>
      </c>
      <c r="V166" s="5">
        <v>89.123599999999996</v>
      </c>
      <c r="W166" s="5">
        <v>13.716900000000001</v>
      </c>
      <c r="X166" s="5">
        <v>1394</v>
      </c>
      <c r="Y166" s="5">
        <v>2122</v>
      </c>
      <c r="Z166" s="5">
        <v>2122</v>
      </c>
    </row>
    <row r="167" spans="1:26" x14ac:dyDescent="0.25">
      <c r="B167" s="19" t="s">
        <v>78</v>
      </c>
      <c r="C167" s="5">
        <v>28.786000000000001</v>
      </c>
      <c r="D167" s="5">
        <v>26.666499999999999</v>
      </c>
      <c r="E167" s="5">
        <v>26.491099999999999</v>
      </c>
      <c r="F167" s="5">
        <v>26.845099999999999</v>
      </c>
      <c r="G167" s="5">
        <v>30.845500000000001</v>
      </c>
      <c r="H167" s="5">
        <v>37.306199999999997</v>
      </c>
      <c r="I167" s="5">
        <v>100.81699999999999</v>
      </c>
      <c r="J167" s="5">
        <v>134.947</v>
      </c>
      <c r="K167" s="5">
        <v>137.40700000000001</v>
      </c>
      <c r="L167" s="5">
        <v>102.95399999999999</v>
      </c>
      <c r="M167" s="5">
        <v>80.380099999999999</v>
      </c>
      <c r="N167" s="5">
        <v>52.519799999999996</v>
      </c>
      <c r="O167" s="5">
        <v>12.843400000000001</v>
      </c>
      <c r="P167" s="5">
        <v>14.036799999999999</v>
      </c>
      <c r="Q167" s="5">
        <v>14.718999999999999</v>
      </c>
      <c r="R167" s="5">
        <v>14.622400000000001</v>
      </c>
      <c r="S167" s="5">
        <v>13.859299999999999</v>
      </c>
      <c r="T167" s="5">
        <v>12.4603</v>
      </c>
      <c r="U167" s="5">
        <v>32.595399999999998</v>
      </c>
      <c r="V167" s="5">
        <v>89.307900000000004</v>
      </c>
      <c r="W167" s="5">
        <v>13.6874</v>
      </c>
      <c r="X167" s="5">
        <v>1420</v>
      </c>
      <c r="Y167" s="5">
        <v>2122</v>
      </c>
      <c r="Z167" s="5">
        <v>2122</v>
      </c>
    </row>
    <row r="168" spans="1:26" x14ac:dyDescent="0.25">
      <c r="B168" s="19" t="s">
        <v>60</v>
      </c>
      <c r="C168" s="5">
        <v>25.46</v>
      </c>
      <c r="D168" s="5">
        <v>27.891400000000001</v>
      </c>
      <c r="E168" s="5">
        <v>26.2242</v>
      </c>
      <c r="F168" s="5">
        <v>27.189399999999999</v>
      </c>
      <c r="G168" s="5">
        <v>31.279699999999998</v>
      </c>
      <c r="H168" s="5">
        <v>37.397500000000001</v>
      </c>
      <c r="I168" s="5">
        <v>103.047</v>
      </c>
      <c r="J168" s="5">
        <v>131.18199999999999</v>
      </c>
      <c r="K168" s="5">
        <v>135.57400000000001</v>
      </c>
      <c r="L168" s="5">
        <v>101.874</v>
      </c>
      <c r="M168" s="5">
        <v>77.857799999999997</v>
      </c>
      <c r="N168" s="5">
        <v>53.514400000000002</v>
      </c>
      <c r="O168" s="5">
        <v>13.293900000000001</v>
      </c>
      <c r="P168" s="5">
        <v>13.9968</v>
      </c>
      <c r="Q168" s="5">
        <v>14.6348</v>
      </c>
      <c r="R168" s="5">
        <v>14.542899999999999</v>
      </c>
      <c r="S168" s="5">
        <v>13.7941</v>
      </c>
      <c r="T168" s="5">
        <v>12.466200000000001</v>
      </c>
      <c r="U168" s="5">
        <v>32.703800000000001</v>
      </c>
      <c r="V168" s="5">
        <v>88.262100000000004</v>
      </c>
      <c r="W168" s="5">
        <v>13.654500000000001</v>
      </c>
      <c r="X168" s="5">
        <v>1438</v>
      </c>
      <c r="Y168" s="5">
        <v>2122</v>
      </c>
      <c r="Z168" s="5">
        <v>2122</v>
      </c>
    </row>
    <row r="169" spans="1:26" x14ac:dyDescent="0.25">
      <c r="B169" s="19" t="s">
        <v>79</v>
      </c>
      <c r="C169" s="5">
        <v>27.436399999999999</v>
      </c>
      <c r="D169" s="5">
        <v>27.097100000000001</v>
      </c>
      <c r="E169" s="5">
        <v>26.434100000000001</v>
      </c>
      <c r="F169" s="5">
        <v>27.4407</v>
      </c>
      <c r="G169" s="5">
        <v>31.444500000000001</v>
      </c>
      <c r="H169" s="5">
        <v>37.488900000000001</v>
      </c>
      <c r="I169" s="5">
        <v>104.22799999999999</v>
      </c>
      <c r="J169" s="5">
        <v>128.58600000000001</v>
      </c>
      <c r="K169" s="5">
        <v>133.68199999999999</v>
      </c>
      <c r="L169" s="5">
        <v>100.331</v>
      </c>
      <c r="M169" s="5">
        <v>73.597099999999998</v>
      </c>
      <c r="N169" s="5">
        <v>55.729799999999997</v>
      </c>
      <c r="O169" s="5">
        <v>13.7232</v>
      </c>
      <c r="P169" s="5">
        <v>14.204499999999999</v>
      </c>
      <c r="Q169" s="5">
        <v>14.6715</v>
      </c>
      <c r="R169" s="5">
        <v>14.590299999999999</v>
      </c>
      <c r="S169" s="5">
        <v>13.8453</v>
      </c>
      <c r="T169" s="5">
        <v>12.5379</v>
      </c>
      <c r="U169" s="5">
        <v>32.708199999999998</v>
      </c>
      <c r="V169" s="5">
        <v>87.075000000000003</v>
      </c>
      <c r="W169" s="5">
        <v>13.7294</v>
      </c>
      <c r="X169" s="5">
        <v>1435</v>
      </c>
      <c r="Y169" s="5">
        <v>2105</v>
      </c>
      <c r="Z169" s="5">
        <v>2105</v>
      </c>
    </row>
    <row r="170" spans="1:26" x14ac:dyDescent="0.25">
      <c r="A170" s="4" t="s">
        <v>12</v>
      </c>
      <c r="B170" s="31">
        <v>43346.125</v>
      </c>
      <c r="C170" s="5">
        <v>17.772200000000002</v>
      </c>
      <c r="D170" s="5">
        <v>14.894299999999999</v>
      </c>
      <c r="E170" s="5">
        <v>15.6637</v>
      </c>
      <c r="F170" s="5">
        <v>21.682400000000001</v>
      </c>
      <c r="G170" s="5">
        <v>29.3125</v>
      </c>
      <c r="H170" s="5">
        <v>32.9998</v>
      </c>
      <c r="I170" s="5">
        <v>51.318399999999997</v>
      </c>
      <c r="J170" s="5">
        <v>113.983</v>
      </c>
      <c r="K170" s="5">
        <v>100.598</v>
      </c>
      <c r="L170" s="5">
        <v>60.078200000000002</v>
      </c>
      <c r="M170" s="5">
        <v>42.905799999999999</v>
      </c>
      <c r="N170" s="5">
        <v>47.725499999999997</v>
      </c>
      <c r="O170" s="5">
        <v>13.790900000000001</v>
      </c>
      <c r="P170" s="5">
        <v>15.002800000000001</v>
      </c>
      <c r="Q170" s="5">
        <v>14.952</v>
      </c>
      <c r="R170" s="5">
        <v>14.444699999999999</v>
      </c>
      <c r="S170" s="5">
        <v>13.437200000000001</v>
      </c>
      <c r="T170" s="5">
        <v>12.648899999999999</v>
      </c>
      <c r="U170" s="5">
        <v>26.404</v>
      </c>
      <c r="V170" s="5">
        <v>61.862299999999998</v>
      </c>
      <c r="W170" s="5">
        <v>13.741300000000001</v>
      </c>
      <c r="X170" s="5">
        <v>3277</v>
      </c>
      <c r="Y170" s="5">
        <v>3687</v>
      </c>
      <c r="Z170" s="5">
        <v>3687</v>
      </c>
    </row>
    <row r="171" spans="1:26" x14ac:dyDescent="0.25">
      <c r="B171" s="18" t="s">
        <v>73</v>
      </c>
      <c r="C171" s="5">
        <v>22.8796</v>
      </c>
      <c r="D171" s="5">
        <v>17.5547</v>
      </c>
      <c r="E171" s="5">
        <v>19.410299999999999</v>
      </c>
      <c r="F171" s="5">
        <v>23.950900000000001</v>
      </c>
      <c r="G171" s="5">
        <v>31.5413</v>
      </c>
      <c r="H171" s="5">
        <v>33.9604</v>
      </c>
      <c r="I171" s="5">
        <v>63.8521</v>
      </c>
      <c r="J171" s="5">
        <v>111.498</v>
      </c>
      <c r="K171" s="5">
        <v>99.213999999999999</v>
      </c>
      <c r="L171" s="5">
        <v>65.081299999999999</v>
      </c>
      <c r="M171" s="5">
        <v>59.1584</v>
      </c>
      <c r="N171" s="5">
        <v>54.0471</v>
      </c>
      <c r="O171" s="5">
        <v>12.9932</v>
      </c>
      <c r="P171" s="5">
        <v>14.6427</v>
      </c>
      <c r="Q171" s="5">
        <v>14.643800000000001</v>
      </c>
      <c r="R171" s="5">
        <v>14.308199999999999</v>
      </c>
      <c r="S171" s="5">
        <v>13.074</v>
      </c>
      <c r="T171" s="5">
        <v>12.023199999999999</v>
      </c>
      <c r="U171" s="5">
        <v>28.258099999999999</v>
      </c>
      <c r="V171" s="5">
        <v>68.784800000000004</v>
      </c>
      <c r="W171" s="5">
        <v>13.337300000000001</v>
      </c>
      <c r="X171" s="5">
        <v>3071</v>
      </c>
      <c r="Y171" s="5">
        <v>3687</v>
      </c>
      <c r="Z171" s="5">
        <v>3687</v>
      </c>
    </row>
    <row r="172" spans="1:26" x14ac:dyDescent="0.25">
      <c r="B172" s="19" t="s">
        <v>74</v>
      </c>
      <c r="C172" s="5">
        <v>19.850899999999999</v>
      </c>
      <c r="D172" s="5">
        <v>16.530200000000001</v>
      </c>
      <c r="E172" s="5">
        <v>19.040800000000001</v>
      </c>
      <c r="F172" s="5">
        <v>23.303000000000001</v>
      </c>
      <c r="G172" s="5">
        <v>30.9954</v>
      </c>
      <c r="H172" s="5">
        <v>34.845999999999997</v>
      </c>
      <c r="I172" s="5">
        <v>53.136400000000002</v>
      </c>
      <c r="J172" s="5">
        <v>108.48699999999999</v>
      </c>
      <c r="K172" s="5">
        <v>97.160600000000002</v>
      </c>
      <c r="L172" s="5">
        <v>61.479500000000002</v>
      </c>
      <c r="M172" s="5">
        <v>55.1432</v>
      </c>
      <c r="N172" s="5">
        <v>54.989600000000003</v>
      </c>
      <c r="O172" s="5">
        <v>13.4444</v>
      </c>
      <c r="P172" s="5">
        <v>14.726800000000001</v>
      </c>
      <c r="Q172" s="5">
        <v>14.6112</v>
      </c>
      <c r="R172" s="5">
        <v>14.3475</v>
      </c>
      <c r="S172" s="5">
        <v>13.183999999999999</v>
      </c>
      <c r="T172" s="5">
        <v>12.1372</v>
      </c>
      <c r="U172" s="5">
        <v>28.011399999999998</v>
      </c>
      <c r="V172" s="5">
        <v>66.538300000000007</v>
      </c>
      <c r="W172" s="5">
        <v>13.422499999999999</v>
      </c>
      <c r="X172" s="5">
        <v>3152</v>
      </c>
      <c r="Y172" s="5">
        <v>3686</v>
      </c>
      <c r="Z172" s="5">
        <v>3686</v>
      </c>
    </row>
    <row r="173" spans="1:26" x14ac:dyDescent="0.25">
      <c r="B173" s="19" t="s">
        <v>75</v>
      </c>
      <c r="C173" s="5">
        <v>18.8203</v>
      </c>
      <c r="D173" s="5">
        <v>17.083400000000001</v>
      </c>
      <c r="E173" s="5">
        <v>18.520499999999998</v>
      </c>
      <c r="F173" s="5">
        <v>23.269400000000001</v>
      </c>
      <c r="G173" s="5">
        <v>30.589400000000001</v>
      </c>
      <c r="H173" s="5">
        <v>34.740499999999997</v>
      </c>
      <c r="I173" s="5">
        <v>49.697099999999999</v>
      </c>
      <c r="J173" s="5">
        <v>106.265</v>
      </c>
      <c r="K173" s="5">
        <v>94.278099999999995</v>
      </c>
      <c r="L173" s="5">
        <v>58.3279</v>
      </c>
      <c r="M173" s="5">
        <v>50.205399999999997</v>
      </c>
      <c r="N173" s="5">
        <v>54.030500000000004</v>
      </c>
      <c r="O173" s="5">
        <v>13.635</v>
      </c>
      <c r="P173" s="5">
        <v>14.7966</v>
      </c>
      <c r="Q173" s="5">
        <v>14.661899999999999</v>
      </c>
      <c r="R173" s="5">
        <v>14.322800000000001</v>
      </c>
      <c r="S173" s="5">
        <v>13.273</v>
      </c>
      <c r="T173" s="5">
        <v>12.2738</v>
      </c>
      <c r="U173" s="5">
        <v>27.840399999999999</v>
      </c>
      <c r="V173" s="5">
        <v>63.706400000000002</v>
      </c>
      <c r="W173" s="5">
        <v>13.499599999999999</v>
      </c>
      <c r="X173" s="5">
        <v>3177</v>
      </c>
      <c r="Y173" s="5">
        <v>3686</v>
      </c>
      <c r="Z173" s="5">
        <v>3686</v>
      </c>
    </row>
    <row r="174" spans="1:26" x14ac:dyDescent="0.25">
      <c r="B174" s="19" t="s">
        <v>54</v>
      </c>
      <c r="C174" s="5">
        <v>17.867000000000001</v>
      </c>
      <c r="D174" s="5">
        <v>16.7759</v>
      </c>
      <c r="E174" s="5">
        <v>17.635899999999999</v>
      </c>
      <c r="F174" s="5">
        <v>23.066299999999998</v>
      </c>
      <c r="G174" s="5">
        <v>30.388500000000001</v>
      </c>
      <c r="H174" s="5">
        <v>34.521000000000001</v>
      </c>
      <c r="I174" s="5">
        <v>47.398699999999998</v>
      </c>
      <c r="J174" s="5">
        <v>107.04900000000001</v>
      </c>
      <c r="K174" s="5">
        <v>96.298900000000003</v>
      </c>
      <c r="L174" s="5">
        <v>58.034700000000001</v>
      </c>
      <c r="M174" s="5">
        <v>46.503300000000003</v>
      </c>
      <c r="N174" s="5">
        <v>54.043599999999998</v>
      </c>
      <c r="O174" s="5">
        <v>13.728400000000001</v>
      </c>
      <c r="P174" s="5">
        <v>14.8561</v>
      </c>
      <c r="Q174" s="5">
        <v>14.757400000000001</v>
      </c>
      <c r="R174" s="5">
        <v>14.305899999999999</v>
      </c>
      <c r="S174" s="5">
        <v>13.304</v>
      </c>
      <c r="T174" s="5">
        <v>12.3858</v>
      </c>
      <c r="U174" s="5">
        <v>27.567900000000002</v>
      </c>
      <c r="V174" s="5">
        <v>63.018000000000001</v>
      </c>
      <c r="W174" s="5">
        <v>13.5596</v>
      </c>
      <c r="X174" s="5">
        <v>3205</v>
      </c>
      <c r="Y174" s="5">
        <v>3687</v>
      </c>
      <c r="Z174" s="5">
        <v>3687</v>
      </c>
    </row>
    <row r="175" spans="1:26" x14ac:dyDescent="0.25">
      <c r="B175" s="19" t="s">
        <v>55</v>
      </c>
      <c r="C175" s="5">
        <v>17.287400000000002</v>
      </c>
      <c r="D175" s="5">
        <v>15.3847</v>
      </c>
      <c r="E175" s="5">
        <v>16.268799999999999</v>
      </c>
      <c r="F175" s="5">
        <v>22.186699999999998</v>
      </c>
      <c r="G175" s="5">
        <v>29.7606</v>
      </c>
      <c r="H175" s="5">
        <v>33.615000000000002</v>
      </c>
      <c r="I175" s="5">
        <v>48.806399999999996</v>
      </c>
      <c r="J175" s="5">
        <v>115.542</v>
      </c>
      <c r="K175" s="5">
        <v>99.829499999999996</v>
      </c>
      <c r="L175" s="5">
        <v>59.150100000000002</v>
      </c>
      <c r="M175" s="5">
        <v>42.325899999999997</v>
      </c>
      <c r="N175" s="5">
        <v>49.036499999999997</v>
      </c>
      <c r="O175" s="5">
        <v>13.7483</v>
      </c>
      <c r="P175" s="5">
        <v>14.9617</v>
      </c>
      <c r="Q175" s="5">
        <v>14.9399</v>
      </c>
      <c r="R175" s="5">
        <v>14.3927</v>
      </c>
      <c r="S175" s="5">
        <v>13.3894</v>
      </c>
      <c r="T175" s="5">
        <v>12.5524</v>
      </c>
      <c r="U175" s="5">
        <v>26.896599999999999</v>
      </c>
      <c r="V175" s="5">
        <v>61.8902</v>
      </c>
      <c r="W175" s="5">
        <v>13.683400000000001</v>
      </c>
      <c r="X175" s="5">
        <v>3286</v>
      </c>
      <c r="Y175" s="5">
        <v>3687</v>
      </c>
      <c r="Z175" s="5">
        <v>3687</v>
      </c>
    </row>
    <row r="176" spans="1:26" x14ac:dyDescent="0.25">
      <c r="B176" s="18" t="s">
        <v>76</v>
      </c>
      <c r="C176" s="5">
        <v>17.6463</v>
      </c>
      <c r="D176" s="5">
        <v>15.268800000000001</v>
      </c>
      <c r="E176" s="5">
        <v>15.2921</v>
      </c>
      <c r="F176" s="5">
        <v>21.26</v>
      </c>
      <c r="G176" s="5">
        <v>28.947299999999998</v>
      </c>
      <c r="H176" s="5">
        <v>32.837499999999999</v>
      </c>
      <c r="I176" s="5">
        <v>63.297600000000003</v>
      </c>
      <c r="J176" s="5">
        <v>110.27500000000001</v>
      </c>
      <c r="K176" s="5">
        <v>98.123099999999994</v>
      </c>
      <c r="L176" s="5">
        <v>59.988399999999999</v>
      </c>
      <c r="M176" s="5">
        <v>43.597299999999997</v>
      </c>
      <c r="N176" s="5">
        <v>48.261800000000001</v>
      </c>
      <c r="O176" s="5">
        <v>13.860200000000001</v>
      </c>
      <c r="P176" s="5">
        <v>15.041600000000001</v>
      </c>
      <c r="Q176" s="5">
        <v>14.962</v>
      </c>
      <c r="R176" s="5">
        <v>14.471399999999999</v>
      </c>
      <c r="S176" s="5">
        <v>13.4834</v>
      </c>
      <c r="T176" s="5">
        <v>12.7209</v>
      </c>
      <c r="U176" s="5">
        <v>26.0761</v>
      </c>
      <c r="V176" s="5">
        <v>61.868200000000002</v>
      </c>
      <c r="W176" s="5">
        <v>13.7866</v>
      </c>
      <c r="X176" s="5">
        <v>3304</v>
      </c>
      <c r="Y176" s="5">
        <v>3687</v>
      </c>
      <c r="Z176" s="5">
        <v>3687</v>
      </c>
    </row>
    <row r="177" spans="1:26" x14ac:dyDescent="0.25">
      <c r="B177" s="19" t="s">
        <v>57</v>
      </c>
      <c r="C177" s="5">
        <v>18.2393</v>
      </c>
      <c r="D177" s="5">
        <v>15.6448</v>
      </c>
      <c r="E177" s="5">
        <v>15.1257</v>
      </c>
      <c r="F177" s="5">
        <v>20.9499</v>
      </c>
      <c r="G177" s="5">
        <v>28.491900000000001</v>
      </c>
      <c r="H177" s="5">
        <v>32.306800000000003</v>
      </c>
      <c r="I177" s="5">
        <v>73.079599999999999</v>
      </c>
      <c r="J177" s="5">
        <v>108.521</v>
      </c>
      <c r="K177" s="5">
        <v>93.565700000000007</v>
      </c>
      <c r="L177" s="5">
        <v>59.033999999999999</v>
      </c>
      <c r="M177" s="5">
        <v>43.7729</v>
      </c>
      <c r="N177" s="5">
        <v>48.097499999999997</v>
      </c>
      <c r="O177" s="5">
        <v>14.0335</v>
      </c>
      <c r="P177" s="5">
        <v>15.0794</v>
      </c>
      <c r="Q177" s="5">
        <v>14.965299999999999</v>
      </c>
      <c r="R177" s="5">
        <v>14.484999999999999</v>
      </c>
      <c r="S177" s="5">
        <v>13.524100000000001</v>
      </c>
      <c r="T177" s="5">
        <v>12.8172</v>
      </c>
      <c r="U177" s="5">
        <v>25.685400000000001</v>
      </c>
      <c r="V177" s="5">
        <v>61.172699999999999</v>
      </c>
      <c r="W177" s="5">
        <v>13.837400000000001</v>
      </c>
      <c r="X177" s="5">
        <v>3337</v>
      </c>
      <c r="Y177" s="5">
        <v>3687</v>
      </c>
      <c r="Z177" s="5">
        <v>3687</v>
      </c>
    </row>
    <row r="178" spans="1:26" x14ac:dyDescent="0.25">
      <c r="B178" s="19" t="s">
        <v>77</v>
      </c>
      <c r="C178" s="5">
        <v>18.031400000000001</v>
      </c>
      <c r="D178" s="5">
        <v>16.2056</v>
      </c>
      <c r="E178" s="5">
        <v>15.612399999999999</v>
      </c>
      <c r="F178" s="5">
        <v>20.745000000000001</v>
      </c>
      <c r="G178" s="5">
        <v>28.105899999999998</v>
      </c>
      <c r="H178" s="5">
        <v>31.375</v>
      </c>
      <c r="I178" s="5">
        <v>77.919600000000003</v>
      </c>
      <c r="J178" s="5">
        <v>107.586</v>
      </c>
      <c r="K178" s="5">
        <v>87.026300000000006</v>
      </c>
      <c r="L178" s="5">
        <v>57.003399999999999</v>
      </c>
      <c r="M178" s="5">
        <v>43.933700000000002</v>
      </c>
      <c r="N178" s="5">
        <v>48.505099999999999</v>
      </c>
      <c r="O178" s="5">
        <v>14.209300000000001</v>
      </c>
      <c r="P178" s="5">
        <v>15.104200000000001</v>
      </c>
      <c r="Q178" s="5">
        <v>14.927899999999999</v>
      </c>
      <c r="R178" s="5">
        <v>14.5253</v>
      </c>
      <c r="S178" s="5">
        <v>13.542299999999999</v>
      </c>
      <c r="T178" s="5">
        <v>12.9407</v>
      </c>
      <c r="U178" s="5">
        <v>25.2835</v>
      </c>
      <c r="V178" s="5">
        <v>60.092599999999997</v>
      </c>
      <c r="W178" s="5">
        <v>13.8894</v>
      </c>
      <c r="X178" s="5">
        <v>3327</v>
      </c>
      <c r="Y178" s="5">
        <v>3687</v>
      </c>
      <c r="Z178" s="5">
        <v>3687</v>
      </c>
    </row>
    <row r="179" spans="1:26" x14ac:dyDescent="0.25">
      <c r="B179" s="19" t="s">
        <v>78</v>
      </c>
      <c r="C179" s="5">
        <v>16.506399999999999</v>
      </c>
      <c r="D179" s="5">
        <v>16.002400000000002</v>
      </c>
      <c r="E179" s="5">
        <v>15.938800000000001</v>
      </c>
      <c r="F179" s="5">
        <v>20.491800000000001</v>
      </c>
      <c r="G179" s="5">
        <v>27.573499999999999</v>
      </c>
      <c r="H179" s="5">
        <v>30.895700000000001</v>
      </c>
      <c r="I179" s="5">
        <v>85.089100000000002</v>
      </c>
      <c r="J179" s="5">
        <v>104.77800000000001</v>
      </c>
      <c r="K179" s="5">
        <v>84.797899999999998</v>
      </c>
      <c r="L179" s="5">
        <v>58.099699999999999</v>
      </c>
      <c r="M179" s="5">
        <v>43.656799999999997</v>
      </c>
      <c r="N179" s="5">
        <v>48.357399999999998</v>
      </c>
      <c r="O179" s="5">
        <v>14.3376</v>
      </c>
      <c r="P179" s="5">
        <v>15.1136</v>
      </c>
      <c r="Q179" s="5">
        <v>14.9034</v>
      </c>
      <c r="R179" s="5">
        <v>14.548400000000001</v>
      </c>
      <c r="S179" s="5">
        <v>13.571199999999999</v>
      </c>
      <c r="T179" s="5">
        <v>13.027699999999999</v>
      </c>
      <c r="U179" s="5">
        <v>24.9072</v>
      </c>
      <c r="V179" s="5">
        <v>59.849400000000003</v>
      </c>
      <c r="W179" s="5">
        <v>13.928599999999999</v>
      </c>
      <c r="X179" s="5">
        <v>3314</v>
      </c>
      <c r="Y179" s="5">
        <v>3687</v>
      </c>
      <c r="Z179" s="5">
        <v>3687</v>
      </c>
    </row>
    <row r="180" spans="1:26" x14ac:dyDescent="0.25">
      <c r="B180" s="19" t="s">
        <v>60</v>
      </c>
      <c r="C180" s="5">
        <v>17.366199999999999</v>
      </c>
      <c r="D180" s="5">
        <v>16.101700000000001</v>
      </c>
      <c r="E180" s="5">
        <v>16.417100000000001</v>
      </c>
      <c r="F180" s="5">
        <v>20.340800000000002</v>
      </c>
      <c r="G180" s="5">
        <v>27.0413</v>
      </c>
      <c r="H180" s="5">
        <v>30.5732</v>
      </c>
      <c r="I180" s="5">
        <v>97.729900000000001</v>
      </c>
      <c r="J180" s="5">
        <v>100.812</v>
      </c>
      <c r="K180" s="5">
        <v>84.146199999999993</v>
      </c>
      <c r="L180" s="5">
        <v>59.7438</v>
      </c>
      <c r="M180" s="5">
        <v>42.952500000000001</v>
      </c>
      <c r="N180" s="5">
        <v>49.350099999999998</v>
      </c>
      <c r="O180" s="5">
        <v>14.4444</v>
      </c>
      <c r="P180" s="5">
        <v>15.107900000000001</v>
      </c>
      <c r="Q180" s="5">
        <v>14.92</v>
      </c>
      <c r="R180" s="5">
        <v>14.5145</v>
      </c>
      <c r="S180" s="5">
        <v>13.6515</v>
      </c>
      <c r="T180" s="5">
        <v>13.0892</v>
      </c>
      <c r="U180" s="5">
        <v>24.743099999999998</v>
      </c>
      <c r="V180" s="5">
        <v>60.232799999999997</v>
      </c>
      <c r="W180" s="5">
        <v>13.9659</v>
      </c>
      <c r="X180" s="5">
        <v>3271</v>
      </c>
      <c r="Y180" s="5">
        <v>3687</v>
      </c>
      <c r="Z180" s="5">
        <v>3687</v>
      </c>
    </row>
    <row r="181" spans="1:26" x14ac:dyDescent="0.25">
      <c r="B181" s="19" t="s">
        <v>79</v>
      </c>
      <c r="C181" s="5">
        <v>17.481400000000001</v>
      </c>
      <c r="D181" s="5">
        <v>16.2118</v>
      </c>
      <c r="E181" s="5">
        <v>16.790099999999999</v>
      </c>
      <c r="F181" s="5">
        <v>20.429300000000001</v>
      </c>
      <c r="G181" s="5">
        <v>26.401299999999999</v>
      </c>
      <c r="H181" s="5">
        <v>30.0747</v>
      </c>
      <c r="I181" s="5">
        <v>103.893</v>
      </c>
      <c r="J181" s="5">
        <v>95.970500000000001</v>
      </c>
      <c r="K181" s="5">
        <v>79.631399999999999</v>
      </c>
      <c r="L181" s="5">
        <v>61.4925</v>
      </c>
      <c r="M181" s="5">
        <v>44.646999999999998</v>
      </c>
      <c r="N181" s="5">
        <v>52.055999999999997</v>
      </c>
      <c r="O181" s="5">
        <v>14.6061</v>
      </c>
      <c r="P181" s="5">
        <v>15.0678</v>
      </c>
      <c r="Q181" s="5">
        <v>14.964</v>
      </c>
      <c r="R181" s="5">
        <v>14.484400000000001</v>
      </c>
      <c r="S181" s="5">
        <v>13.8331</v>
      </c>
      <c r="T181" s="5">
        <v>13.2339</v>
      </c>
      <c r="U181" s="5">
        <v>24.469899999999999</v>
      </c>
      <c r="V181" s="5">
        <v>60.967199999999998</v>
      </c>
      <c r="W181" s="5">
        <v>14.0572</v>
      </c>
      <c r="X181" s="5">
        <v>3251</v>
      </c>
      <c r="Y181" s="5">
        <v>3687</v>
      </c>
      <c r="Z181" s="5">
        <v>3687</v>
      </c>
    </row>
    <row r="182" spans="1:26" x14ac:dyDescent="0.25">
      <c r="A182" s="4" t="s">
        <v>13</v>
      </c>
      <c r="B182" s="31">
        <v>43376.125</v>
      </c>
      <c r="C182" s="5">
        <v>22.644200000000001</v>
      </c>
      <c r="D182" s="5">
        <v>19.811599999999999</v>
      </c>
      <c r="E182" s="5">
        <v>14.7821</v>
      </c>
      <c r="F182" s="5">
        <v>17.269100000000002</v>
      </c>
      <c r="G182" s="5">
        <v>20.9605</v>
      </c>
      <c r="H182" s="5">
        <v>26.278700000000001</v>
      </c>
      <c r="I182" s="5">
        <v>74.014600000000002</v>
      </c>
      <c r="J182" s="5">
        <v>120.902</v>
      </c>
      <c r="K182" s="5">
        <v>118.196</v>
      </c>
      <c r="L182" s="5">
        <v>90.447999999999993</v>
      </c>
      <c r="M182" s="5">
        <v>63.107799999999997</v>
      </c>
      <c r="N182" s="5">
        <v>53.277200000000001</v>
      </c>
      <c r="O182" s="5">
        <v>12.0754</v>
      </c>
      <c r="P182" s="5">
        <v>13.5466</v>
      </c>
      <c r="Q182" s="5">
        <v>14.8264</v>
      </c>
      <c r="R182" s="5">
        <v>14.8956</v>
      </c>
      <c r="S182" s="5">
        <v>14.4947</v>
      </c>
      <c r="T182" s="5">
        <v>13.909599999999999</v>
      </c>
      <c r="U182" s="5">
        <v>22.017199999999999</v>
      </c>
      <c r="V182" s="5">
        <v>77.861000000000004</v>
      </c>
      <c r="W182" s="5">
        <v>14.288500000000001</v>
      </c>
      <c r="X182" s="5">
        <v>358</v>
      </c>
      <c r="Y182" s="5">
        <v>462</v>
      </c>
      <c r="Z182" s="5">
        <v>462</v>
      </c>
    </row>
    <row r="183" spans="1:26" x14ac:dyDescent="0.25">
      <c r="B183" s="18" t="s">
        <v>73</v>
      </c>
      <c r="C183" s="5">
        <v>9.44</v>
      </c>
      <c r="D183" s="5">
        <v>18.915700000000001</v>
      </c>
      <c r="E183" s="5">
        <v>17.249500000000001</v>
      </c>
      <c r="F183" s="5">
        <v>19.876200000000001</v>
      </c>
      <c r="G183" s="5">
        <v>25.900400000000001</v>
      </c>
      <c r="H183" s="5">
        <v>33.103900000000003</v>
      </c>
      <c r="I183" s="5">
        <v>150</v>
      </c>
      <c r="J183" s="5">
        <v>87.745999999999995</v>
      </c>
      <c r="K183" s="5">
        <v>77.132199999999997</v>
      </c>
      <c r="L183" s="5">
        <v>68.215500000000006</v>
      </c>
      <c r="M183" s="5">
        <v>60.131700000000002</v>
      </c>
      <c r="N183" s="5">
        <v>54.646299999999997</v>
      </c>
      <c r="O183" s="5">
        <v>12.006</v>
      </c>
      <c r="P183" s="5">
        <v>13.6027</v>
      </c>
      <c r="Q183" s="5">
        <v>14.417999999999999</v>
      </c>
      <c r="R183" s="5">
        <v>14.2943</v>
      </c>
      <c r="S183" s="5">
        <v>13.9633</v>
      </c>
      <c r="T183" s="5">
        <v>13.4939</v>
      </c>
      <c r="U183" s="5">
        <v>25.6693</v>
      </c>
      <c r="V183" s="5">
        <v>66.903999999999996</v>
      </c>
      <c r="W183" s="5">
        <v>13.861499999999999</v>
      </c>
      <c r="X183" s="5">
        <v>369</v>
      </c>
      <c r="Y183" s="5">
        <v>461</v>
      </c>
      <c r="Z183" s="5">
        <v>461</v>
      </c>
    </row>
    <row r="184" spans="1:26" x14ac:dyDescent="0.25">
      <c r="B184" s="19" t="s">
        <v>74</v>
      </c>
      <c r="C184" s="5">
        <v>26.51</v>
      </c>
      <c r="D184" s="5">
        <v>17.852799999999998</v>
      </c>
      <c r="E184" s="5">
        <v>16.6037</v>
      </c>
      <c r="F184" s="5">
        <v>18.241499999999998</v>
      </c>
      <c r="G184" s="5">
        <v>24.744199999999999</v>
      </c>
      <c r="H184" s="5">
        <v>29.9025</v>
      </c>
      <c r="I184" s="5">
        <v>146.215</v>
      </c>
      <c r="J184" s="5">
        <v>90.498699999999999</v>
      </c>
      <c r="K184" s="5">
        <v>88.626400000000004</v>
      </c>
      <c r="L184" s="5">
        <v>66.824200000000005</v>
      </c>
      <c r="M184" s="5">
        <v>62.7866</v>
      </c>
      <c r="N184" s="5">
        <v>53.608600000000003</v>
      </c>
      <c r="O184" s="5">
        <v>10.8878</v>
      </c>
      <c r="P184" s="5">
        <v>13.629899999999999</v>
      </c>
      <c r="Q184" s="5">
        <v>14.589399999999999</v>
      </c>
      <c r="R184" s="5">
        <v>14.4711</v>
      </c>
      <c r="S184" s="5">
        <v>13.9742</v>
      </c>
      <c r="T184" s="5">
        <v>13.6372</v>
      </c>
      <c r="U184" s="5">
        <v>24.111799999999999</v>
      </c>
      <c r="V184" s="5">
        <v>68.795900000000003</v>
      </c>
      <c r="W184" s="5">
        <v>13.9337</v>
      </c>
      <c r="X184" s="5">
        <v>369</v>
      </c>
      <c r="Y184" s="5">
        <v>462</v>
      </c>
      <c r="Z184" s="5">
        <v>462</v>
      </c>
    </row>
    <row r="185" spans="1:26" x14ac:dyDescent="0.25">
      <c r="B185" s="19" t="s">
        <v>75</v>
      </c>
      <c r="C185" s="5">
        <v>24.731100000000001</v>
      </c>
      <c r="D185" s="5">
        <v>16.829499999999999</v>
      </c>
      <c r="E185" s="5">
        <v>15.1534</v>
      </c>
      <c r="F185" s="5">
        <v>16.324200000000001</v>
      </c>
      <c r="G185" s="5">
        <v>21.685400000000001</v>
      </c>
      <c r="H185" s="5">
        <v>27.661000000000001</v>
      </c>
      <c r="I185" s="5">
        <v>105.15900000000001</v>
      </c>
      <c r="J185" s="5">
        <v>108.68899999999999</v>
      </c>
      <c r="K185" s="5">
        <v>96.030299999999997</v>
      </c>
      <c r="L185" s="5">
        <v>67.846699999999998</v>
      </c>
      <c r="M185" s="5">
        <v>59.560400000000001</v>
      </c>
      <c r="N185" s="5">
        <v>55.063699999999997</v>
      </c>
      <c r="O185" s="5">
        <v>10.527100000000001</v>
      </c>
      <c r="P185" s="5">
        <v>13.689299999999999</v>
      </c>
      <c r="Q185" s="5">
        <v>14.681100000000001</v>
      </c>
      <c r="R185" s="5">
        <v>14.673299999999999</v>
      </c>
      <c r="S185" s="5">
        <v>14.039199999999999</v>
      </c>
      <c r="T185" s="5">
        <v>13.6616</v>
      </c>
      <c r="U185" s="5">
        <v>22.0124</v>
      </c>
      <c r="V185" s="5">
        <v>69.999399999999994</v>
      </c>
      <c r="W185" s="5">
        <v>14.004099999999999</v>
      </c>
      <c r="X185" s="5">
        <v>378</v>
      </c>
      <c r="Y185" s="5">
        <v>462</v>
      </c>
      <c r="Z185" s="5">
        <v>462</v>
      </c>
    </row>
    <row r="186" spans="1:26" x14ac:dyDescent="0.25">
      <c r="B186" s="19" t="s">
        <v>54</v>
      </c>
      <c r="C186" s="5">
        <v>31.672499999999999</v>
      </c>
      <c r="D186" s="5">
        <v>19.7074</v>
      </c>
      <c r="E186" s="5">
        <v>15.087300000000001</v>
      </c>
      <c r="F186" s="5">
        <v>16.989699999999999</v>
      </c>
      <c r="G186" s="5">
        <v>22.529800000000002</v>
      </c>
      <c r="H186" s="5">
        <v>29.3536</v>
      </c>
      <c r="I186" s="5">
        <v>58.6877</v>
      </c>
      <c r="J186" s="5">
        <v>106.55800000000001</v>
      </c>
      <c r="K186" s="5">
        <v>106.625</v>
      </c>
      <c r="L186" s="5">
        <v>74.640799999999999</v>
      </c>
      <c r="M186" s="5">
        <v>56.924900000000001</v>
      </c>
      <c r="N186" s="5">
        <v>54.4328</v>
      </c>
      <c r="O186" s="5">
        <v>11.2118</v>
      </c>
      <c r="P186" s="5">
        <v>13.8619</v>
      </c>
      <c r="Q186" s="5">
        <v>14.755699999999999</v>
      </c>
      <c r="R186" s="5">
        <v>14.807399999999999</v>
      </c>
      <c r="S186" s="5">
        <v>14.186999999999999</v>
      </c>
      <c r="T186" s="5">
        <v>13.602</v>
      </c>
      <c r="U186" s="5">
        <v>23.519300000000001</v>
      </c>
      <c r="V186" s="5">
        <v>70.433899999999994</v>
      </c>
      <c r="W186" s="5">
        <v>14.0915</v>
      </c>
      <c r="X186" s="5">
        <v>374</v>
      </c>
      <c r="Y186" s="5">
        <v>462</v>
      </c>
      <c r="Z186" s="5">
        <v>462</v>
      </c>
    </row>
    <row r="187" spans="1:26" x14ac:dyDescent="0.25">
      <c r="B187" s="19" t="s">
        <v>55</v>
      </c>
      <c r="C187" s="5">
        <v>26.9633</v>
      </c>
      <c r="D187" s="5">
        <v>15.351699999999999</v>
      </c>
      <c r="E187" s="5">
        <v>14.2865</v>
      </c>
      <c r="F187" s="5">
        <v>16.928599999999999</v>
      </c>
      <c r="G187" s="5">
        <v>20.8794</v>
      </c>
      <c r="H187" s="5">
        <v>28.236799999999999</v>
      </c>
      <c r="I187" s="5">
        <v>93.944599999999994</v>
      </c>
      <c r="J187" s="5">
        <v>123.614</v>
      </c>
      <c r="K187" s="5">
        <v>113.26900000000001</v>
      </c>
      <c r="L187" s="5">
        <v>84.312399999999997</v>
      </c>
      <c r="M187" s="5">
        <v>60.634</v>
      </c>
      <c r="N187" s="5">
        <v>55.634999999999998</v>
      </c>
      <c r="O187" s="5">
        <v>11.390499999999999</v>
      </c>
      <c r="P187" s="5">
        <v>13.939500000000001</v>
      </c>
      <c r="Q187" s="5">
        <v>14.850099999999999</v>
      </c>
      <c r="R187" s="5">
        <v>14.879200000000001</v>
      </c>
      <c r="S187" s="5">
        <v>14.489100000000001</v>
      </c>
      <c r="T187" s="5">
        <v>13.7491</v>
      </c>
      <c r="U187" s="5">
        <v>22.385300000000001</v>
      </c>
      <c r="V187" s="5">
        <v>76.9101</v>
      </c>
      <c r="W187" s="5">
        <v>14.249700000000001</v>
      </c>
      <c r="X187" s="5">
        <v>353</v>
      </c>
      <c r="Y187" s="5">
        <v>462</v>
      </c>
      <c r="Z187" s="5">
        <v>462</v>
      </c>
    </row>
    <row r="188" spans="1:26" x14ac:dyDescent="0.25">
      <c r="B188" s="18" t="s">
        <v>76</v>
      </c>
      <c r="C188" s="5">
        <v>22.665500000000002</v>
      </c>
      <c r="D188" s="5">
        <v>23.6143</v>
      </c>
      <c r="E188" s="5">
        <v>16.3017</v>
      </c>
      <c r="F188" s="5">
        <v>16.741800000000001</v>
      </c>
      <c r="G188" s="5">
        <v>21.4453</v>
      </c>
      <c r="H188" s="5">
        <v>24.998100000000001</v>
      </c>
      <c r="I188" s="5">
        <v>85.664599999999993</v>
      </c>
      <c r="J188" s="5">
        <v>109.045</v>
      </c>
      <c r="K188" s="5">
        <v>117.931</v>
      </c>
      <c r="L188" s="5">
        <v>97.063800000000001</v>
      </c>
      <c r="M188" s="5">
        <v>64.105999999999995</v>
      </c>
      <c r="N188" s="5">
        <v>53.542900000000003</v>
      </c>
      <c r="O188" s="5">
        <v>12.5556</v>
      </c>
      <c r="P188" s="5">
        <v>13.520300000000001</v>
      </c>
      <c r="Q188" s="5">
        <v>14.7209</v>
      </c>
      <c r="R188" s="5">
        <v>14.9185</v>
      </c>
      <c r="S188" s="5">
        <v>14.4155</v>
      </c>
      <c r="T188" s="5">
        <v>14.047800000000001</v>
      </c>
      <c r="U188" s="5">
        <v>21.9861</v>
      </c>
      <c r="V188" s="5">
        <v>78.808599999999998</v>
      </c>
      <c r="W188" s="5">
        <v>14.3142</v>
      </c>
      <c r="X188" s="5">
        <v>359</v>
      </c>
      <c r="Y188" s="5">
        <v>462</v>
      </c>
      <c r="Z188" s="5">
        <v>462</v>
      </c>
    </row>
    <row r="189" spans="1:26" x14ac:dyDescent="0.25">
      <c r="B189" s="19" t="s">
        <v>57</v>
      </c>
      <c r="C189" s="5">
        <v>20.087</v>
      </c>
      <c r="D189" s="5">
        <v>27.5441</v>
      </c>
      <c r="E189" s="5">
        <v>17.491399999999999</v>
      </c>
      <c r="F189" s="5">
        <v>16.403099999999998</v>
      </c>
      <c r="G189" s="5">
        <v>21.633600000000001</v>
      </c>
      <c r="H189" s="5">
        <v>24.444400000000002</v>
      </c>
      <c r="I189" s="5">
        <v>84.944599999999994</v>
      </c>
      <c r="J189" s="5">
        <v>119.755</v>
      </c>
      <c r="K189" s="5">
        <v>114.592</v>
      </c>
      <c r="L189" s="5">
        <v>101.098</v>
      </c>
      <c r="M189" s="5">
        <v>62.407400000000003</v>
      </c>
      <c r="N189" s="5">
        <v>55.3874</v>
      </c>
      <c r="O189" s="5">
        <v>13.141500000000001</v>
      </c>
      <c r="P189" s="5">
        <v>13.549899999999999</v>
      </c>
      <c r="Q189" s="5">
        <v>14.5822</v>
      </c>
      <c r="R189" s="5">
        <v>14.940300000000001</v>
      </c>
      <c r="S189" s="5">
        <v>14.441800000000001</v>
      </c>
      <c r="T189" s="5">
        <v>14.0565</v>
      </c>
      <c r="U189" s="5">
        <v>21.869900000000001</v>
      </c>
      <c r="V189" s="5">
        <v>80.179299999999998</v>
      </c>
      <c r="W189" s="5">
        <v>14.327999999999999</v>
      </c>
      <c r="X189" s="5">
        <v>357</v>
      </c>
      <c r="Y189" s="5">
        <v>462</v>
      </c>
      <c r="Z189" s="5">
        <v>462</v>
      </c>
    </row>
    <row r="190" spans="1:26" x14ac:dyDescent="0.25">
      <c r="B190" s="19" t="s">
        <v>77</v>
      </c>
      <c r="C190" s="5">
        <v>17.084299999999999</v>
      </c>
      <c r="D190" s="5">
        <v>22.105599999999999</v>
      </c>
      <c r="E190" s="5">
        <v>18.000800000000002</v>
      </c>
      <c r="F190" s="5">
        <v>16.2958</v>
      </c>
      <c r="G190" s="5">
        <v>21.014199999999999</v>
      </c>
      <c r="H190" s="5">
        <v>24.8352</v>
      </c>
      <c r="I190" s="5">
        <v>111.672</v>
      </c>
      <c r="J190" s="5">
        <v>125.027</v>
      </c>
      <c r="K190" s="5">
        <v>107.428</v>
      </c>
      <c r="L190" s="5">
        <v>106.38</v>
      </c>
      <c r="M190" s="5">
        <v>64.875</v>
      </c>
      <c r="N190" s="5">
        <v>58.380400000000002</v>
      </c>
      <c r="O190" s="5">
        <v>14.032400000000001</v>
      </c>
      <c r="P190" s="5">
        <v>13.828900000000001</v>
      </c>
      <c r="Q190" s="5">
        <v>14.4802</v>
      </c>
      <c r="R190" s="5">
        <v>14.873100000000001</v>
      </c>
      <c r="S190" s="5">
        <v>14.567600000000001</v>
      </c>
      <c r="T190" s="5">
        <v>14.062099999999999</v>
      </c>
      <c r="U190" s="5">
        <v>21.609400000000001</v>
      </c>
      <c r="V190" s="5">
        <v>82.986699999999999</v>
      </c>
      <c r="W190" s="5">
        <v>14.381600000000001</v>
      </c>
      <c r="X190" s="5">
        <v>352</v>
      </c>
      <c r="Y190" s="5">
        <v>462</v>
      </c>
      <c r="Z190" s="5">
        <v>462</v>
      </c>
    </row>
    <row r="191" spans="1:26" x14ac:dyDescent="0.25">
      <c r="B191" s="19" t="s">
        <v>78</v>
      </c>
      <c r="C191" s="5">
        <v>17.012499999999999</v>
      </c>
      <c r="D191" s="5">
        <v>17.731200000000001</v>
      </c>
      <c r="E191" s="5">
        <v>16.427800000000001</v>
      </c>
      <c r="F191" s="5">
        <v>16.258700000000001</v>
      </c>
      <c r="G191" s="5">
        <v>20.910399999999999</v>
      </c>
      <c r="H191" s="5">
        <v>25.2301</v>
      </c>
      <c r="I191" s="5">
        <v>133.66200000000001</v>
      </c>
      <c r="J191" s="5">
        <v>125.32599999999999</v>
      </c>
      <c r="K191" s="5">
        <v>112.236</v>
      </c>
      <c r="L191" s="5">
        <v>110.324</v>
      </c>
      <c r="M191" s="5">
        <v>68.771100000000004</v>
      </c>
      <c r="N191" s="5">
        <v>65.088099999999997</v>
      </c>
      <c r="O191" s="5">
        <v>14.3904</v>
      </c>
      <c r="P191" s="5">
        <v>14.1965</v>
      </c>
      <c r="Q191" s="5">
        <v>14.4764</v>
      </c>
      <c r="R191" s="5">
        <v>14.793900000000001</v>
      </c>
      <c r="S191" s="5">
        <v>14.574299999999999</v>
      </c>
      <c r="T191" s="5">
        <v>14.0943</v>
      </c>
      <c r="U191" s="5">
        <v>21.395700000000001</v>
      </c>
      <c r="V191" s="5">
        <v>88.110399999999998</v>
      </c>
      <c r="W191" s="5">
        <v>14.4175</v>
      </c>
      <c r="X191" s="5">
        <v>345</v>
      </c>
      <c r="Y191" s="5">
        <v>462</v>
      </c>
      <c r="Z191" s="5">
        <v>462</v>
      </c>
    </row>
    <row r="192" spans="1:26" x14ac:dyDescent="0.25">
      <c r="B192" s="19" t="s">
        <v>60</v>
      </c>
      <c r="C192" s="5">
        <v>14.4375</v>
      </c>
      <c r="D192" s="5">
        <v>17.855599999999999</v>
      </c>
      <c r="E192" s="5">
        <v>15.6044</v>
      </c>
      <c r="F192" s="5">
        <v>16.410900000000002</v>
      </c>
      <c r="G192" s="5">
        <v>20.7105</v>
      </c>
      <c r="H192" s="5">
        <v>25.930800000000001</v>
      </c>
      <c r="I192" s="5">
        <v>141.488</v>
      </c>
      <c r="J192" s="5">
        <v>128.554</v>
      </c>
      <c r="K192" s="5">
        <v>112.131</v>
      </c>
      <c r="L192" s="5">
        <v>103.899</v>
      </c>
      <c r="M192" s="5">
        <v>73.209999999999994</v>
      </c>
      <c r="N192" s="5">
        <v>69.543999999999997</v>
      </c>
      <c r="O192" s="5">
        <v>14.657400000000001</v>
      </c>
      <c r="P192" s="5">
        <v>14.351800000000001</v>
      </c>
      <c r="Q192" s="5">
        <v>14.484999999999999</v>
      </c>
      <c r="R192" s="5">
        <v>14.710800000000001</v>
      </c>
      <c r="S192" s="5">
        <v>14.555899999999999</v>
      </c>
      <c r="T192" s="5">
        <v>14.0624</v>
      </c>
      <c r="U192" s="5">
        <v>21.4421</v>
      </c>
      <c r="V192" s="5">
        <v>89.800799999999995</v>
      </c>
      <c r="W192" s="5">
        <v>14.408099999999999</v>
      </c>
      <c r="X192" s="5">
        <v>356</v>
      </c>
      <c r="Y192" s="5">
        <v>462</v>
      </c>
      <c r="Z192" s="5">
        <v>462</v>
      </c>
    </row>
    <row r="193" spans="1:26" x14ac:dyDescent="0.25">
      <c r="B193" s="19" t="s">
        <v>79</v>
      </c>
      <c r="D193" s="5">
        <v>17.762699999999999</v>
      </c>
      <c r="E193" s="5">
        <v>16.599699999999999</v>
      </c>
      <c r="F193" s="5">
        <v>16.826599999999999</v>
      </c>
      <c r="G193" s="5">
        <v>21.203099999999999</v>
      </c>
      <c r="H193" s="5">
        <v>26.128599999999999</v>
      </c>
      <c r="I193" s="5">
        <v>150</v>
      </c>
      <c r="J193" s="5">
        <v>134.82499999999999</v>
      </c>
      <c r="K193" s="5">
        <v>111.524</v>
      </c>
      <c r="L193" s="5">
        <v>96.1554</v>
      </c>
      <c r="M193" s="5">
        <v>76.647300000000001</v>
      </c>
      <c r="N193" s="5">
        <v>75.546800000000005</v>
      </c>
      <c r="O193" s="5">
        <v>15.007199999999999</v>
      </c>
      <c r="P193" s="5">
        <v>14.6249</v>
      </c>
      <c r="Q193" s="5">
        <v>14.534599999999999</v>
      </c>
      <c r="R193" s="5">
        <v>14.7819</v>
      </c>
      <c r="S193" s="5">
        <v>14.624499999999999</v>
      </c>
      <c r="T193" s="5">
        <v>14.1313</v>
      </c>
      <c r="U193" s="5">
        <v>21.7227</v>
      </c>
      <c r="V193" s="5">
        <v>91.674000000000007</v>
      </c>
      <c r="W193" s="5">
        <v>14.4994</v>
      </c>
      <c r="X193" s="5">
        <v>362</v>
      </c>
      <c r="Y193" s="5">
        <v>462</v>
      </c>
      <c r="Z193" s="5">
        <v>462</v>
      </c>
    </row>
    <row r="194" spans="1:26" x14ac:dyDescent="0.25">
      <c r="A194" s="4" t="s">
        <v>15</v>
      </c>
      <c r="B194" s="31">
        <v>44076.125</v>
      </c>
      <c r="C194" s="5">
        <v>33.412399999999998</v>
      </c>
      <c r="D194" s="5">
        <v>34.0961</v>
      </c>
      <c r="E194" s="5">
        <v>30.6709</v>
      </c>
      <c r="F194" s="5">
        <v>32.427100000000003</v>
      </c>
      <c r="G194" s="5">
        <v>30.713999999999999</v>
      </c>
      <c r="H194" s="5">
        <v>29.452300000000001</v>
      </c>
      <c r="I194" s="5">
        <v>76.400400000000005</v>
      </c>
      <c r="J194" s="5">
        <v>51.958500000000001</v>
      </c>
      <c r="K194" s="5">
        <v>59.5227</v>
      </c>
      <c r="L194" s="5">
        <v>73.238</v>
      </c>
      <c r="M194" s="5">
        <v>84.6524</v>
      </c>
      <c r="N194" s="5">
        <v>79.513900000000007</v>
      </c>
      <c r="O194" s="5">
        <v>10.453900000000001</v>
      </c>
      <c r="P194" s="5">
        <v>10.992900000000001</v>
      </c>
      <c r="Q194" s="5">
        <v>11.865399999999999</v>
      </c>
      <c r="R194" s="5">
        <v>12.690799999999999</v>
      </c>
      <c r="S194" s="5">
        <v>13.3653</v>
      </c>
      <c r="T194" s="5">
        <v>13.084</v>
      </c>
      <c r="U194" s="5">
        <v>31.111799999999999</v>
      </c>
      <c r="V194" s="5">
        <v>74.417199999999994</v>
      </c>
      <c r="W194" s="5">
        <v>12.6615</v>
      </c>
      <c r="X194" s="5">
        <v>3273</v>
      </c>
      <c r="Y194" s="5">
        <v>4131</v>
      </c>
      <c r="Z194" s="5">
        <v>4131</v>
      </c>
    </row>
    <row r="195" spans="1:26" x14ac:dyDescent="0.25">
      <c r="B195" s="18" t="s">
        <v>73</v>
      </c>
      <c r="C195" s="5">
        <v>33.170699999999997</v>
      </c>
      <c r="D195" s="5">
        <v>33.3371</v>
      </c>
      <c r="E195" s="5">
        <v>32.506</v>
      </c>
      <c r="F195" s="5">
        <v>33.506799999999998</v>
      </c>
      <c r="G195" s="5">
        <v>29.4758</v>
      </c>
      <c r="H195" s="5">
        <v>30.4636</v>
      </c>
      <c r="I195" s="5">
        <v>88.511600000000001</v>
      </c>
      <c r="J195" s="5">
        <v>51.676400000000001</v>
      </c>
      <c r="K195" s="5">
        <v>47.147399999999998</v>
      </c>
      <c r="L195" s="5">
        <v>71.9298</v>
      </c>
      <c r="M195" s="5">
        <v>97.583799999999997</v>
      </c>
      <c r="N195" s="5">
        <v>97.937100000000001</v>
      </c>
      <c r="O195" s="5">
        <v>10.066599999999999</v>
      </c>
      <c r="P195" s="5">
        <v>11.002700000000001</v>
      </c>
      <c r="Q195" s="5">
        <v>11.865</v>
      </c>
      <c r="R195" s="5">
        <v>12.448399999999999</v>
      </c>
      <c r="S195" s="5">
        <v>12.9352</v>
      </c>
      <c r="T195" s="5">
        <v>13.521699999999999</v>
      </c>
      <c r="U195" s="5">
        <v>31.6418</v>
      </c>
      <c r="V195" s="5">
        <v>81.581299999999999</v>
      </c>
      <c r="W195" s="5">
        <v>12.6296</v>
      </c>
      <c r="X195" s="5">
        <v>3037</v>
      </c>
      <c r="Y195" s="5">
        <v>4132</v>
      </c>
      <c r="Z195" s="5">
        <v>4132</v>
      </c>
    </row>
    <row r="196" spans="1:26" x14ac:dyDescent="0.25">
      <c r="B196" s="19" t="s">
        <v>74</v>
      </c>
      <c r="C196" s="5">
        <v>30.9283</v>
      </c>
      <c r="D196" s="5">
        <v>33.740900000000003</v>
      </c>
      <c r="E196" s="5">
        <v>31.567900000000002</v>
      </c>
      <c r="F196" s="5">
        <v>33.010399999999997</v>
      </c>
      <c r="G196" s="5">
        <v>31.147200000000002</v>
      </c>
      <c r="H196" s="5">
        <v>30.489699999999999</v>
      </c>
      <c r="I196" s="5">
        <v>80.797499999999999</v>
      </c>
      <c r="J196" s="5">
        <v>51.314599999999999</v>
      </c>
      <c r="K196" s="5">
        <v>49.628900000000002</v>
      </c>
      <c r="L196" s="5">
        <v>69.892799999999994</v>
      </c>
      <c r="M196" s="5">
        <v>94.054500000000004</v>
      </c>
      <c r="N196" s="5">
        <v>95.488500000000002</v>
      </c>
      <c r="O196" s="5">
        <v>10.5723</v>
      </c>
      <c r="P196" s="5">
        <v>10.5862</v>
      </c>
      <c r="Q196" s="5">
        <v>11.8536</v>
      </c>
      <c r="R196" s="5">
        <v>12.5984</v>
      </c>
      <c r="S196" s="5">
        <v>12.758800000000001</v>
      </c>
      <c r="T196" s="5">
        <v>13.394600000000001</v>
      </c>
      <c r="U196" s="5">
        <v>31.720700000000001</v>
      </c>
      <c r="V196" s="5">
        <v>79.658900000000003</v>
      </c>
      <c r="W196" s="5">
        <v>12.5533</v>
      </c>
      <c r="X196" s="5">
        <v>3106</v>
      </c>
      <c r="Y196" s="5">
        <v>4132</v>
      </c>
      <c r="Z196" s="5">
        <v>4132</v>
      </c>
    </row>
    <row r="197" spans="1:26" x14ac:dyDescent="0.25">
      <c r="B197" s="19" t="s">
        <v>75</v>
      </c>
      <c r="C197" s="5">
        <v>31.0047</v>
      </c>
      <c r="D197" s="5">
        <v>32.382599999999996</v>
      </c>
      <c r="E197" s="5">
        <v>30.9803</v>
      </c>
      <c r="F197" s="5">
        <v>32.1113</v>
      </c>
      <c r="G197" s="5">
        <v>32.501199999999997</v>
      </c>
      <c r="H197" s="5">
        <v>30.1557</v>
      </c>
      <c r="I197" s="5">
        <v>78.018299999999996</v>
      </c>
      <c r="J197" s="5">
        <v>55.567599999999999</v>
      </c>
      <c r="K197" s="5">
        <v>52.000500000000002</v>
      </c>
      <c r="L197" s="5">
        <v>66.119200000000006</v>
      </c>
      <c r="M197" s="5">
        <v>89.592500000000001</v>
      </c>
      <c r="N197" s="5">
        <v>93.603899999999996</v>
      </c>
      <c r="O197" s="5">
        <v>10.7821</v>
      </c>
      <c r="P197" s="5">
        <v>10.316700000000001</v>
      </c>
      <c r="Q197" s="5">
        <v>11.8231</v>
      </c>
      <c r="R197" s="5">
        <v>12.6891</v>
      </c>
      <c r="S197" s="5">
        <v>12.681699999999999</v>
      </c>
      <c r="T197" s="5">
        <v>13.2926</v>
      </c>
      <c r="U197" s="5">
        <v>31.523099999999999</v>
      </c>
      <c r="V197" s="5">
        <v>77.843900000000005</v>
      </c>
      <c r="W197" s="5">
        <v>12.4994</v>
      </c>
      <c r="X197" s="5">
        <v>3156</v>
      </c>
      <c r="Y197" s="5">
        <v>4134</v>
      </c>
      <c r="Z197" s="5">
        <v>4134</v>
      </c>
    </row>
    <row r="198" spans="1:26" x14ac:dyDescent="0.25">
      <c r="B198" s="19" t="s">
        <v>54</v>
      </c>
      <c r="C198" s="5">
        <v>32.317500000000003</v>
      </c>
      <c r="D198" s="5">
        <v>32.041899999999998</v>
      </c>
      <c r="E198" s="5">
        <v>30.445</v>
      </c>
      <c r="F198" s="5">
        <v>31.926100000000002</v>
      </c>
      <c r="G198" s="5">
        <v>32.935699999999997</v>
      </c>
      <c r="H198" s="5">
        <v>29.901800000000001</v>
      </c>
      <c r="I198" s="5">
        <v>77.937399999999997</v>
      </c>
      <c r="J198" s="5">
        <v>60.1997</v>
      </c>
      <c r="K198" s="5">
        <v>53.869300000000003</v>
      </c>
      <c r="L198" s="5">
        <v>65.895300000000006</v>
      </c>
      <c r="M198" s="5">
        <v>87.7226</v>
      </c>
      <c r="N198" s="5">
        <v>90.350499999999997</v>
      </c>
      <c r="O198" s="5">
        <v>11.1243</v>
      </c>
      <c r="P198" s="5">
        <v>10.232699999999999</v>
      </c>
      <c r="Q198" s="5">
        <v>11.8277</v>
      </c>
      <c r="R198" s="5">
        <v>12.745100000000001</v>
      </c>
      <c r="S198" s="5">
        <v>12.7323</v>
      </c>
      <c r="T198" s="5">
        <v>13.2376</v>
      </c>
      <c r="U198" s="5">
        <v>31.4222</v>
      </c>
      <c r="V198" s="5">
        <v>76.992900000000006</v>
      </c>
      <c r="W198" s="5">
        <v>12.5097</v>
      </c>
      <c r="X198" s="5">
        <v>3215</v>
      </c>
      <c r="Y198" s="5">
        <v>4129</v>
      </c>
      <c r="Z198" s="5">
        <v>4129</v>
      </c>
    </row>
    <row r="199" spans="1:26" x14ac:dyDescent="0.25">
      <c r="B199" s="19" t="s">
        <v>55</v>
      </c>
      <c r="C199" s="5">
        <v>31.954499999999999</v>
      </c>
      <c r="D199" s="5">
        <v>33.198599999999999</v>
      </c>
      <c r="E199" s="5">
        <v>30.912700000000001</v>
      </c>
      <c r="F199" s="5">
        <v>31.857900000000001</v>
      </c>
      <c r="G199" s="5">
        <v>31.5107</v>
      </c>
      <c r="H199" s="5">
        <v>29.3003</v>
      </c>
      <c r="I199" s="5">
        <v>73.710099999999997</v>
      </c>
      <c r="J199" s="5">
        <v>55.534300000000002</v>
      </c>
      <c r="K199" s="5">
        <v>58.878900000000002</v>
      </c>
      <c r="L199" s="5">
        <v>68.382000000000005</v>
      </c>
      <c r="M199" s="5">
        <v>83.983900000000006</v>
      </c>
      <c r="N199" s="5">
        <v>84.105500000000006</v>
      </c>
      <c r="O199" s="5">
        <v>10.962199999999999</v>
      </c>
      <c r="P199" s="5">
        <v>10.606</v>
      </c>
      <c r="Q199" s="5">
        <v>11.825900000000001</v>
      </c>
      <c r="R199" s="5">
        <v>12.7471</v>
      </c>
      <c r="S199" s="5">
        <v>13.1488</v>
      </c>
      <c r="T199" s="5">
        <v>13.1074</v>
      </c>
      <c r="U199" s="5">
        <v>31.061699999999998</v>
      </c>
      <c r="V199" s="5">
        <v>74.845100000000002</v>
      </c>
      <c r="W199" s="5">
        <v>12.6023</v>
      </c>
      <c r="X199" s="5">
        <v>3267</v>
      </c>
      <c r="Y199" s="5">
        <v>4128</v>
      </c>
      <c r="Z199" s="5">
        <v>4128</v>
      </c>
    </row>
    <row r="200" spans="1:26" x14ac:dyDescent="0.25">
      <c r="B200" s="18" t="s">
        <v>76</v>
      </c>
      <c r="C200" s="5">
        <v>33.6541</v>
      </c>
      <c r="D200" s="5">
        <v>33.956400000000002</v>
      </c>
      <c r="E200" s="5">
        <v>30.983799999999999</v>
      </c>
      <c r="F200" s="5">
        <v>33.0075</v>
      </c>
      <c r="G200" s="5">
        <v>29.769500000000001</v>
      </c>
      <c r="H200" s="5">
        <v>29.585599999999999</v>
      </c>
      <c r="I200" s="5">
        <v>83.840800000000002</v>
      </c>
      <c r="J200" s="5">
        <v>49.333599999999997</v>
      </c>
      <c r="K200" s="5">
        <v>58.267699999999998</v>
      </c>
      <c r="L200" s="5">
        <v>75.955100000000002</v>
      </c>
      <c r="M200" s="5">
        <v>86.385800000000003</v>
      </c>
      <c r="N200" s="5">
        <v>75.144199999999998</v>
      </c>
      <c r="O200" s="5">
        <v>9.8351299999999995</v>
      </c>
      <c r="P200" s="5">
        <v>11.3751</v>
      </c>
      <c r="Q200" s="5">
        <v>11.9255</v>
      </c>
      <c r="R200" s="5">
        <v>12.6218</v>
      </c>
      <c r="S200" s="5">
        <v>13.533799999999999</v>
      </c>
      <c r="T200" s="5">
        <v>13.1593</v>
      </c>
      <c r="U200" s="5">
        <v>31.064299999999999</v>
      </c>
      <c r="V200" s="5">
        <v>73.858400000000003</v>
      </c>
      <c r="W200" s="5">
        <v>12.7361</v>
      </c>
      <c r="X200" s="5">
        <v>3303</v>
      </c>
      <c r="Y200" s="5">
        <v>4132</v>
      </c>
      <c r="Z200" s="5">
        <v>4132</v>
      </c>
    </row>
    <row r="201" spans="1:26" x14ac:dyDescent="0.25">
      <c r="B201" s="19" t="s">
        <v>57</v>
      </c>
      <c r="C201" s="5">
        <v>34.441899999999997</v>
      </c>
      <c r="D201" s="5">
        <v>32.947200000000002</v>
      </c>
      <c r="E201" s="5">
        <v>31.895600000000002</v>
      </c>
      <c r="F201" s="5">
        <v>32.713799999999999</v>
      </c>
      <c r="G201" s="5">
        <v>29.158799999999999</v>
      </c>
      <c r="H201" s="5">
        <v>28.940300000000001</v>
      </c>
      <c r="I201" s="5">
        <v>84.721100000000007</v>
      </c>
      <c r="J201" s="5">
        <v>50.200099999999999</v>
      </c>
      <c r="K201" s="5">
        <v>58.345500000000001</v>
      </c>
      <c r="L201" s="5">
        <v>81.166399999999996</v>
      </c>
      <c r="M201" s="5">
        <v>87.644400000000005</v>
      </c>
      <c r="N201" s="5">
        <v>71.78</v>
      </c>
      <c r="O201" s="5">
        <v>9.1789699999999996</v>
      </c>
      <c r="P201" s="5">
        <v>11.8543</v>
      </c>
      <c r="Q201" s="5">
        <v>12.0229</v>
      </c>
      <c r="R201" s="5">
        <v>12.573399999999999</v>
      </c>
      <c r="S201" s="5">
        <v>13.623900000000001</v>
      </c>
      <c r="T201" s="5">
        <v>13.3118</v>
      </c>
      <c r="U201" s="5">
        <v>30.668600000000001</v>
      </c>
      <c r="V201" s="5">
        <v>74.272599999999997</v>
      </c>
      <c r="W201" s="5">
        <v>12.832100000000001</v>
      </c>
      <c r="X201" s="5">
        <v>3307</v>
      </c>
      <c r="Y201" s="5">
        <v>4133</v>
      </c>
      <c r="Z201" s="5">
        <v>4133</v>
      </c>
    </row>
    <row r="202" spans="1:26" x14ac:dyDescent="0.25">
      <c r="B202" s="19" t="s">
        <v>77</v>
      </c>
      <c r="C202" s="5">
        <v>36.128900000000002</v>
      </c>
      <c r="D202" s="5">
        <v>31.744</v>
      </c>
      <c r="E202" s="5">
        <v>31.978400000000001</v>
      </c>
      <c r="F202" s="5">
        <v>32.4634</v>
      </c>
      <c r="G202" s="5">
        <v>28.741199999999999</v>
      </c>
      <c r="H202" s="5">
        <v>28.696100000000001</v>
      </c>
      <c r="I202" s="5">
        <v>84.096800000000002</v>
      </c>
      <c r="J202" s="5">
        <v>49.411000000000001</v>
      </c>
      <c r="K202" s="5">
        <v>58.765700000000002</v>
      </c>
      <c r="L202" s="5">
        <v>83.950100000000006</v>
      </c>
      <c r="M202" s="5">
        <v>90.223399999999998</v>
      </c>
      <c r="N202" s="5">
        <v>68.037400000000005</v>
      </c>
      <c r="O202" s="5">
        <v>8.9457799999999992</v>
      </c>
      <c r="P202" s="5">
        <v>12.1073</v>
      </c>
      <c r="Q202" s="5">
        <v>12.2502</v>
      </c>
      <c r="R202" s="5">
        <v>12.542199999999999</v>
      </c>
      <c r="S202" s="5">
        <v>13.6135</v>
      </c>
      <c r="T202" s="5">
        <v>13.507899999999999</v>
      </c>
      <c r="U202" s="5">
        <v>30.365200000000002</v>
      </c>
      <c r="V202" s="5">
        <v>74.303200000000004</v>
      </c>
      <c r="W202" s="5">
        <v>12.9284</v>
      </c>
      <c r="X202" s="5">
        <v>3374</v>
      </c>
      <c r="Y202" s="5">
        <v>4134</v>
      </c>
      <c r="Z202" s="5">
        <v>4134</v>
      </c>
    </row>
    <row r="203" spans="1:26" x14ac:dyDescent="0.25">
      <c r="B203" s="19" t="s">
        <v>78</v>
      </c>
      <c r="C203" s="5">
        <v>37.944099999999999</v>
      </c>
      <c r="D203" s="5">
        <v>31.085699999999999</v>
      </c>
      <c r="E203" s="5">
        <v>31.888300000000001</v>
      </c>
      <c r="F203" s="5">
        <v>31.991199999999999</v>
      </c>
      <c r="G203" s="5">
        <v>28.779</v>
      </c>
      <c r="H203" s="5">
        <v>27.968499999999999</v>
      </c>
      <c r="I203" s="5">
        <v>77.633200000000002</v>
      </c>
      <c r="J203" s="5">
        <v>47.303699999999999</v>
      </c>
      <c r="K203" s="5">
        <v>61.7819</v>
      </c>
      <c r="L203" s="5">
        <v>83.498900000000006</v>
      </c>
      <c r="M203" s="5">
        <v>93.309200000000004</v>
      </c>
      <c r="N203" s="5">
        <v>66.967600000000004</v>
      </c>
      <c r="O203" s="5">
        <v>9.1956500000000005</v>
      </c>
      <c r="P203" s="5">
        <v>12.1755</v>
      </c>
      <c r="Q203" s="5">
        <v>12.533200000000001</v>
      </c>
      <c r="R203" s="5">
        <v>12.492000000000001</v>
      </c>
      <c r="S203" s="5">
        <v>13.5486</v>
      </c>
      <c r="T203" s="5">
        <v>13.6777</v>
      </c>
      <c r="U203" s="5">
        <v>30.012499999999999</v>
      </c>
      <c r="V203" s="5">
        <v>74.741799999999998</v>
      </c>
      <c r="W203" s="5">
        <v>13.007400000000001</v>
      </c>
      <c r="X203" s="5">
        <v>3392</v>
      </c>
      <c r="Y203" s="5">
        <v>4130</v>
      </c>
      <c r="Z203" s="5">
        <v>4130</v>
      </c>
    </row>
    <row r="204" spans="1:26" x14ac:dyDescent="0.25">
      <c r="B204" s="19" t="s">
        <v>60</v>
      </c>
      <c r="C204" s="5">
        <v>37.916400000000003</v>
      </c>
      <c r="D204" s="5">
        <v>30.759799999999998</v>
      </c>
      <c r="E204" s="5">
        <v>30.718900000000001</v>
      </c>
      <c r="F204" s="5">
        <v>32.067399999999999</v>
      </c>
      <c r="G204" s="5">
        <v>29.075900000000001</v>
      </c>
      <c r="H204" s="5">
        <v>27.280899999999999</v>
      </c>
      <c r="I204" s="5">
        <v>62.871400000000001</v>
      </c>
      <c r="J204" s="5">
        <v>48.466700000000003</v>
      </c>
      <c r="K204" s="5">
        <v>64.623400000000004</v>
      </c>
      <c r="L204" s="5">
        <v>85.254000000000005</v>
      </c>
      <c r="M204" s="5">
        <v>94.216099999999997</v>
      </c>
      <c r="N204" s="5">
        <v>67.409599999999998</v>
      </c>
      <c r="O204" s="5">
        <v>9.5480400000000003</v>
      </c>
      <c r="P204" s="5">
        <v>12.242000000000001</v>
      </c>
      <c r="Q204" s="5">
        <v>12.932600000000001</v>
      </c>
      <c r="R204" s="5">
        <v>12.4091</v>
      </c>
      <c r="S204" s="5">
        <v>13.4293</v>
      </c>
      <c r="T204" s="5">
        <v>13.8375</v>
      </c>
      <c r="U204" s="5">
        <v>29.702200000000001</v>
      </c>
      <c r="V204" s="5">
        <v>75.521000000000001</v>
      </c>
      <c r="W204" s="5">
        <v>13.0793</v>
      </c>
      <c r="X204" s="5">
        <v>3389</v>
      </c>
      <c r="Y204" s="5">
        <v>4134</v>
      </c>
      <c r="Z204" s="5">
        <v>4134</v>
      </c>
    </row>
    <row r="205" spans="1:26" x14ac:dyDescent="0.25">
      <c r="B205" s="19" t="s">
        <v>79</v>
      </c>
      <c r="C205" s="5">
        <v>37.396799999999999</v>
      </c>
      <c r="D205" s="5">
        <v>30.7407</v>
      </c>
      <c r="E205" s="5">
        <v>29.351800000000001</v>
      </c>
      <c r="F205" s="5">
        <v>33.174500000000002</v>
      </c>
      <c r="G205" s="5">
        <v>29.822700000000001</v>
      </c>
      <c r="H205" s="5">
        <v>26.367699999999999</v>
      </c>
      <c r="I205" s="5">
        <v>51.003300000000003</v>
      </c>
      <c r="J205" s="5">
        <v>50.892499999999998</v>
      </c>
      <c r="K205" s="5">
        <v>67.546099999999996</v>
      </c>
      <c r="L205" s="5">
        <v>83.662499999999994</v>
      </c>
      <c r="M205" s="5">
        <v>94.154300000000006</v>
      </c>
      <c r="N205" s="5">
        <v>67.369699999999995</v>
      </c>
      <c r="O205" s="5">
        <v>10.182</v>
      </c>
      <c r="P205" s="5">
        <v>12.3262</v>
      </c>
      <c r="Q205" s="5">
        <v>13.3673</v>
      </c>
      <c r="R205" s="5">
        <v>12.470700000000001</v>
      </c>
      <c r="S205" s="5">
        <v>13.2897</v>
      </c>
      <c r="T205" s="5">
        <v>13.9534</v>
      </c>
      <c r="U205" s="5">
        <v>29.597899999999999</v>
      </c>
      <c r="V205" s="5">
        <v>75.4619</v>
      </c>
      <c r="W205" s="5">
        <v>13.1769</v>
      </c>
      <c r="X205" s="5">
        <v>3371</v>
      </c>
      <c r="Y205" s="5">
        <v>4132</v>
      </c>
      <c r="Z205" s="5">
        <v>4132</v>
      </c>
    </row>
    <row r="206" spans="1:26" x14ac:dyDescent="0.25">
      <c r="A206" s="4" t="s">
        <v>33</v>
      </c>
      <c r="B206" s="31">
        <v>43785.125</v>
      </c>
      <c r="C206" s="5">
        <v>22.33</v>
      </c>
      <c r="D206" s="5">
        <v>26.946200000000001</v>
      </c>
      <c r="E206" s="5">
        <v>26.334299999999999</v>
      </c>
      <c r="F206" s="5">
        <v>25.146999999999998</v>
      </c>
      <c r="G206" s="5">
        <v>24.3033</v>
      </c>
      <c r="H206" s="5">
        <v>23.5306</v>
      </c>
      <c r="I206" s="5">
        <v>17.450900000000001</v>
      </c>
      <c r="J206" s="5">
        <v>24.1114</v>
      </c>
      <c r="K206" s="5">
        <v>64.899600000000007</v>
      </c>
      <c r="L206" s="5">
        <v>105.995</v>
      </c>
      <c r="M206" s="5">
        <v>133.99700000000001</v>
      </c>
      <c r="N206" s="5">
        <v>141.78200000000001</v>
      </c>
      <c r="O206" s="5">
        <v>12.2195</v>
      </c>
      <c r="P206" s="5">
        <v>11.9216</v>
      </c>
      <c r="Q206" s="5">
        <v>12.891299999999999</v>
      </c>
      <c r="R206" s="5">
        <v>13.55</v>
      </c>
      <c r="S206" s="5">
        <v>14.240399999999999</v>
      </c>
      <c r="T206" s="5">
        <v>14.6866</v>
      </c>
      <c r="U206" s="5">
        <v>25.2182</v>
      </c>
      <c r="V206" s="5">
        <v>108.974</v>
      </c>
      <c r="W206" s="5">
        <v>13.814399999999999</v>
      </c>
      <c r="X206" s="5">
        <v>136</v>
      </c>
      <c r="Y206" s="5">
        <v>317</v>
      </c>
      <c r="Z206" s="5">
        <v>317</v>
      </c>
    </row>
    <row r="207" spans="1:26" x14ac:dyDescent="0.25">
      <c r="B207" s="18" t="s">
        <v>73</v>
      </c>
      <c r="D207" s="5">
        <v>31.213799999999999</v>
      </c>
      <c r="E207" s="5">
        <v>26.2791</v>
      </c>
      <c r="F207" s="5">
        <v>21.778700000000001</v>
      </c>
      <c r="G207" s="5">
        <v>19.4208</v>
      </c>
      <c r="H207" s="5">
        <v>22.0685</v>
      </c>
      <c r="I207" s="5">
        <v>150</v>
      </c>
      <c r="J207" s="5">
        <v>111.94</v>
      </c>
      <c r="K207" s="5">
        <v>101.128</v>
      </c>
      <c r="L207" s="5">
        <v>105.7</v>
      </c>
      <c r="M207" s="5">
        <v>118.229</v>
      </c>
      <c r="N207" s="5">
        <v>130.24199999999999</v>
      </c>
      <c r="O207" s="5">
        <v>11.327500000000001</v>
      </c>
      <c r="P207" s="5">
        <v>12.3141</v>
      </c>
      <c r="Q207" s="5">
        <v>13.517799999999999</v>
      </c>
      <c r="R207" s="5">
        <v>14.0832</v>
      </c>
      <c r="S207" s="5">
        <v>14.280200000000001</v>
      </c>
      <c r="T207" s="5">
        <v>14.620900000000001</v>
      </c>
      <c r="U207" s="5">
        <v>22.919</v>
      </c>
      <c r="V207" s="5">
        <v>117.74</v>
      </c>
      <c r="W207" s="5">
        <v>14.007099999999999</v>
      </c>
      <c r="X207" s="5">
        <v>110</v>
      </c>
      <c r="Y207" s="5">
        <v>320</v>
      </c>
      <c r="Z207" s="5">
        <v>320</v>
      </c>
    </row>
    <row r="208" spans="1:26" x14ac:dyDescent="0.25">
      <c r="B208" s="19" t="s">
        <v>74</v>
      </c>
      <c r="C208" s="5">
        <v>37.692500000000003</v>
      </c>
      <c r="D208" s="5">
        <v>28.521799999999999</v>
      </c>
      <c r="E208" s="5">
        <v>24.0276</v>
      </c>
      <c r="F208" s="5">
        <v>21.6739</v>
      </c>
      <c r="G208" s="5">
        <v>22.2058</v>
      </c>
      <c r="H208" s="5">
        <v>22.293399999999998</v>
      </c>
      <c r="I208" s="5">
        <v>110.98</v>
      </c>
      <c r="J208" s="5">
        <v>97.484300000000005</v>
      </c>
      <c r="K208" s="5">
        <v>91.546199999999999</v>
      </c>
      <c r="L208" s="5">
        <v>114.16800000000001</v>
      </c>
      <c r="M208" s="5">
        <v>120.19199999999999</v>
      </c>
      <c r="N208" s="5">
        <v>132.23599999999999</v>
      </c>
      <c r="O208" s="5">
        <v>10.6828</v>
      </c>
      <c r="P208" s="5">
        <v>12.2575</v>
      </c>
      <c r="Q208" s="5">
        <v>13.4519</v>
      </c>
      <c r="R208" s="5">
        <v>14.0497</v>
      </c>
      <c r="S208" s="5">
        <v>14.122299999999999</v>
      </c>
      <c r="T208" s="5">
        <v>14.5395</v>
      </c>
      <c r="U208" s="5">
        <v>23.6479</v>
      </c>
      <c r="V208" s="5">
        <v>116.79</v>
      </c>
      <c r="W208" s="5">
        <v>13.902699999999999</v>
      </c>
      <c r="X208" s="5">
        <v>116</v>
      </c>
      <c r="Y208" s="5">
        <v>321</v>
      </c>
      <c r="Z208" s="5">
        <v>321</v>
      </c>
    </row>
    <row r="209" spans="1:26" x14ac:dyDescent="0.25">
      <c r="B209" s="19" t="s">
        <v>75</v>
      </c>
      <c r="C209" s="5">
        <v>30.756699999999999</v>
      </c>
      <c r="D209" s="5">
        <v>28.347300000000001</v>
      </c>
      <c r="E209" s="5">
        <v>21.290700000000001</v>
      </c>
      <c r="F209" s="5">
        <v>20.268599999999999</v>
      </c>
      <c r="G209" s="5">
        <v>21.1814</v>
      </c>
      <c r="H209" s="5">
        <v>23.004999999999999</v>
      </c>
      <c r="I209" s="5">
        <v>61.825499999999998</v>
      </c>
      <c r="J209" s="5">
        <v>74.766199999999998</v>
      </c>
      <c r="K209" s="5">
        <v>91.466899999999995</v>
      </c>
      <c r="L209" s="5">
        <v>115.724</v>
      </c>
      <c r="M209" s="5">
        <v>129.52000000000001</v>
      </c>
      <c r="N209" s="5">
        <v>139.29599999999999</v>
      </c>
      <c r="O209" s="5">
        <v>11.331799999999999</v>
      </c>
      <c r="P209" s="5">
        <v>11.635899999999999</v>
      </c>
      <c r="Q209" s="5">
        <v>13.2948</v>
      </c>
      <c r="R209" s="5">
        <v>13.837999999999999</v>
      </c>
      <c r="S209" s="5">
        <v>14.100899999999999</v>
      </c>
      <c r="T209" s="5">
        <v>14.4854</v>
      </c>
      <c r="U209" s="5">
        <v>23.019300000000001</v>
      </c>
      <c r="V209" s="5">
        <v>118.375</v>
      </c>
      <c r="W209" s="5">
        <v>13.797599999999999</v>
      </c>
      <c r="X209" s="5">
        <v>118</v>
      </c>
      <c r="Y209" s="5">
        <v>321</v>
      </c>
      <c r="Z209" s="5">
        <v>321</v>
      </c>
    </row>
    <row r="210" spans="1:26" x14ac:dyDescent="0.25">
      <c r="B210" s="19" t="s">
        <v>54</v>
      </c>
      <c r="C210" s="5">
        <v>28.840900000000001</v>
      </c>
      <c r="D210" s="5">
        <v>25.9925</v>
      </c>
      <c r="E210" s="5">
        <v>21.75</v>
      </c>
      <c r="F210" s="5">
        <v>21.031400000000001</v>
      </c>
      <c r="G210" s="5">
        <v>23.791499999999999</v>
      </c>
      <c r="H210" s="5">
        <v>23.019100000000002</v>
      </c>
      <c r="I210" s="5">
        <v>29.299099999999999</v>
      </c>
      <c r="J210" s="5">
        <v>54.420499999999997</v>
      </c>
      <c r="K210" s="5">
        <v>84.570800000000006</v>
      </c>
      <c r="L210" s="5">
        <v>121.202</v>
      </c>
      <c r="M210" s="5">
        <v>135.125</v>
      </c>
      <c r="N210" s="5">
        <v>135.46100000000001</v>
      </c>
      <c r="O210" s="5">
        <v>12.3576</v>
      </c>
      <c r="P210" s="5">
        <v>12.2659</v>
      </c>
      <c r="Q210" s="5">
        <v>13.079800000000001</v>
      </c>
      <c r="R210" s="5">
        <v>13.7288</v>
      </c>
      <c r="S210" s="5">
        <v>14.057</v>
      </c>
      <c r="T210" s="5">
        <v>14.432</v>
      </c>
      <c r="U210" s="5">
        <v>23.46</v>
      </c>
      <c r="V210" s="5">
        <v>115.768</v>
      </c>
      <c r="W210" s="5">
        <v>13.788</v>
      </c>
      <c r="X210" s="5">
        <v>119</v>
      </c>
      <c r="Y210" s="5">
        <v>318</v>
      </c>
      <c r="Z210" s="5">
        <v>318</v>
      </c>
    </row>
    <row r="211" spans="1:26" x14ac:dyDescent="0.25">
      <c r="B211" s="19" t="s">
        <v>55</v>
      </c>
      <c r="C211" s="5">
        <v>26.0273</v>
      </c>
      <c r="D211" s="5">
        <v>24.4786</v>
      </c>
      <c r="E211" s="5">
        <v>29.308599999999998</v>
      </c>
      <c r="F211" s="5">
        <v>24.587800000000001</v>
      </c>
      <c r="G211" s="5">
        <v>23.283100000000001</v>
      </c>
      <c r="H211" s="5">
        <v>25.518999999999998</v>
      </c>
      <c r="I211" s="5">
        <v>17.32</v>
      </c>
      <c r="J211" s="5">
        <v>25.063300000000002</v>
      </c>
      <c r="K211" s="5">
        <v>73.280199999999994</v>
      </c>
      <c r="L211" s="5">
        <v>116.56</v>
      </c>
      <c r="M211" s="5">
        <v>134.798</v>
      </c>
      <c r="N211" s="5">
        <v>133.97499999999999</v>
      </c>
      <c r="O211" s="5">
        <v>12.1007</v>
      </c>
      <c r="P211" s="5">
        <v>12.5009</v>
      </c>
      <c r="Q211" s="5">
        <v>12.622999999999999</v>
      </c>
      <c r="R211" s="5">
        <v>13.459899999999999</v>
      </c>
      <c r="S211" s="5">
        <v>14.2941</v>
      </c>
      <c r="T211" s="5">
        <v>14.6496</v>
      </c>
      <c r="U211" s="5">
        <v>25.9787</v>
      </c>
      <c r="V211" s="5">
        <v>110.029</v>
      </c>
      <c r="W211" s="5">
        <v>13.7912</v>
      </c>
      <c r="X211" s="5">
        <v>137</v>
      </c>
      <c r="Y211" s="5">
        <v>315</v>
      </c>
      <c r="Z211" s="5">
        <v>315</v>
      </c>
    </row>
    <row r="212" spans="1:26" x14ac:dyDescent="0.25">
      <c r="B212" s="18" t="s">
        <v>76</v>
      </c>
      <c r="C212" s="5">
        <v>26.1191</v>
      </c>
      <c r="D212" s="5">
        <v>26.301100000000002</v>
      </c>
      <c r="E212" s="5">
        <v>26.230799999999999</v>
      </c>
      <c r="F212" s="5">
        <v>24.867799999999999</v>
      </c>
      <c r="G212" s="5">
        <v>24.4053</v>
      </c>
      <c r="H212" s="5">
        <v>25.3078</v>
      </c>
      <c r="I212" s="5">
        <v>17.348199999999999</v>
      </c>
      <c r="J212" s="5">
        <v>36.110500000000002</v>
      </c>
      <c r="K212" s="5">
        <v>63.9512</v>
      </c>
      <c r="L212" s="5">
        <v>107.03400000000001</v>
      </c>
      <c r="M212" s="5">
        <v>135.98400000000001</v>
      </c>
      <c r="N212" s="5">
        <v>146.12700000000001</v>
      </c>
      <c r="O212" s="5">
        <v>11.6701</v>
      </c>
      <c r="P212" s="5">
        <v>12.208500000000001</v>
      </c>
      <c r="Q212" s="5">
        <v>12.943199999999999</v>
      </c>
      <c r="R212" s="5">
        <v>13.550700000000001</v>
      </c>
      <c r="S212" s="5">
        <v>14.223800000000001</v>
      </c>
      <c r="T212" s="5">
        <v>14.5901</v>
      </c>
      <c r="U212" s="5">
        <v>25.551500000000001</v>
      </c>
      <c r="V212" s="5">
        <v>111.71599999999999</v>
      </c>
      <c r="W212" s="5">
        <v>13.787800000000001</v>
      </c>
      <c r="X212" s="5">
        <v>130</v>
      </c>
      <c r="Y212" s="5">
        <v>318</v>
      </c>
      <c r="Z212" s="5">
        <v>318</v>
      </c>
    </row>
    <row r="213" spans="1:26" x14ac:dyDescent="0.25">
      <c r="B213" s="19" t="s">
        <v>57</v>
      </c>
      <c r="C213" s="5">
        <v>24.055</v>
      </c>
      <c r="D213" s="5">
        <v>25.123000000000001</v>
      </c>
      <c r="E213" s="5">
        <v>25.475000000000001</v>
      </c>
      <c r="F213" s="5">
        <v>26.3689</v>
      </c>
      <c r="G213" s="5">
        <v>24.212900000000001</v>
      </c>
      <c r="H213" s="5">
        <v>25.156199999999998</v>
      </c>
      <c r="I213" s="5">
        <v>39.155500000000004</v>
      </c>
      <c r="J213" s="5">
        <v>37.7819</v>
      </c>
      <c r="K213" s="5">
        <v>70.889200000000002</v>
      </c>
      <c r="L213" s="5">
        <v>104.54900000000001</v>
      </c>
      <c r="M213" s="5">
        <v>135.53</v>
      </c>
      <c r="N213" s="5">
        <v>143.37700000000001</v>
      </c>
      <c r="O213" s="5">
        <v>11.8985</v>
      </c>
      <c r="P213" s="5">
        <v>12.559900000000001</v>
      </c>
      <c r="Q213" s="5">
        <v>13.1281</v>
      </c>
      <c r="R213" s="5">
        <v>13.540900000000001</v>
      </c>
      <c r="S213" s="5">
        <v>14.089399999999999</v>
      </c>
      <c r="T213" s="5">
        <v>14.5243</v>
      </c>
      <c r="U213" s="5">
        <v>25.363900000000001</v>
      </c>
      <c r="V213" s="5">
        <v>112.532</v>
      </c>
      <c r="W213" s="5">
        <v>13.8026</v>
      </c>
      <c r="X213" s="5">
        <v>132</v>
      </c>
      <c r="Y213" s="5">
        <v>322</v>
      </c>
      <c r="Z213" s="5">
        <v>322</v>
      </c>
    </row>
    <row r="214" spans="1:26" x14ac:dyDescent="0.25">
      <c r="B214" s="19" t="s">
        <v>77</v>
      </c>
      <c r="C214" s="5">
        <v>26.2422</v>
      </c>
      <c r="D214" s="5">
        <v>29.916699999999999</v>
      </c>
      <c r="E214" s="5">
        <v>26.902200000000001</v>
      </c>
      <c r="F214" s="5">
        <v>26.920300000000001</v>
      </c>
      <c r="G214" s="5">
        <v>26.126200000000001</v>
      </c>
      <c r="H214" s="5">
        <v>25.1435</v>
      </c>
      <c r="I214" s="5">
        <v>54.964500000000001</v>
      </c>
      <c r="J214" s="5">
        <v>53.071899999999999</v>
      </c>
      <c r="K214" s="5">
        <v>69.998500000000007</v>
      </c>
      <c r="L214" s="5">
        <v>101.49299999999999</v>
      </c>
      <c r="M214" s="5">
        <v>129.34899999999999</v>
      </c>
      <c r="N214" s="5">
        <v>141.84100000000001</v>
      </c>
      <c r="O214" s="5">
        <v>12.7628</v>
      </c>
      <c r="P214" s="5">
        <v>12.539099999999999</v>
      </c>
      <c r="Q214" s="5">
        <v>13.194100000000001</v>
      </c>
      <c r="R214" s="5">
        <v>13.517200000000001</v>
      </c>
      <c r="S214" s="5">
        <v>13.978</v>
      </c>
      <c r="T214" s="5">
        <v>14.4238</v>
      </c>
      <c r="U214" s="5">
        <v>26.8687</v>
      </c>
      <c r="V214" s="5">
        <v>111.093</v>
      </c>
      <c r="W214" s="5">
        <v>13.7714</v>
      </c>
      <c r="X214" s="5">
        <v>144</v>
      </c>
      <c r="Y214" s="5">
        <v>318</v>
      </c>
      <c r="Z214" s="5">
        <v>318</v>
      </c>
    </row>
    <row r="215" spans="1:26" x14ac:dyDescent="0.25">
      <c r="B215" s="19" t="s">
        <v>78</v>
      </c>
      <c r="C215" s="5">
        <v>27.357299999999999</v>
      </c>
      <c r="D215" s="5">
        <v>28.754100000000001</v>
      </c>
      <c r="E215" s="5">
        <v>28.356200000000001</v>
      </c>
      <c r="F215" s="5">
        <v>28.141400000000001</v>
      </c>
      <c r="G215" s="5">
        <v>26.851299999999998</v>
      </c>
      <c r="H215" s="5">
        <v>25.626200000000001</v>
      </c>
      <c r="I215" s="5">
        <v>50.2209</v>
      </c>
      <c r="J215" s="5">
        <v>72.429000000000002</v>
      </c>
      <c r="K215" s="5">
        <v>84.852099999999993</v>
      </c>
      <c r="L215" s="5">
        <v>99.787800000000004</v>
      </c>
      <c r="M215" s="5">
        <v>111.858</v>
      </c>
      <c r="N215" s="5">
        <v>143.38200000000001</v>
      </c>
      <c r="O215" s="5">
        <v>12.6835</v>
      </c>
      <c r="P215" s="5">
        <v>13.1591</v>
      </c>
      <c r="Q215" s="5">
        <v>13.330299999999999</v>
      </c>
      <c r="R215" s="5">
        <v>13.5596</v>
      </c>
      <c r="S215" s="5">
        <v>13.885400000000001</v>
      </c>
      <c r="T215" s="5">
        <v>14.1273</v>
      </c>
      <c r="U215" s="5">
        <v>27.592400000000001</v>
      </c>
      <c r="V215" s="5">
        <v>110.998</v>
      </c>
      <c r="W215" s="5">
        <v>13.727399999999999</v>
      </c>
      <c r="X215" s="5">
        <v>148</v>
      </c>
      <c r="Y215" s="5">
        <v>322</v>
      </c>
      <c r="Z215" s="5">
        <v>322</v>
      </c>
    </row>
    <row r="216" spans="1:26" x14ac:dyDescent="0.25">
      <c r="B216" s="19" t="s">
        <v>60</v>
      </c>
      <c r="C216" s="5">
        <v>32.684399999999997</v>
      </c>
      <c r="D216" s="5">
        <v>35.022300000000001</v>
      </c>
      <c r="E216" s="5">
        <v>32.584299999999999</v>
      </c>
      <c r="F216" s="5">
        <v>27.4176</v>
      </c>
      <c r="G216" s="5">
        <v>27.968900000000001</v>
      </c>
      <c r="H216" s="5">
        <v>24.942599999999999</v>
      </c>
      <c r="I216" s="5">
        <v>60.808199999999999</v>
      </c>
      <c r="J216" s="5">
        <v>87.120999999999995</v>
      </c>
      <c r="K216" s="5">
        <v>91.614400000000003</v>
      </c>
      <c r="L216" s="5">
        <v>100.747</v>
      </c>
      <c r="M216" s="5">
        <v>107.80800000000001</v>
      </c>
      <c r="N216" s="5">
        <v>130.607</v>
      </c>
      <c r="O216" s="5">
        <v>13.5939</v>
      </c>
      <c r="P216" s="5">
        <v>13.2117</v>
      </c>
      <c r="Q216" s="5">
        <v>13.2752</v>
      </c>
      <c r="R216" s="5">
        <v>13.736599999999999</v>
      </c>
      <c r="S216" s="5">
        <v>13.800800000000001</v>
      </c>
      <c r="T216" s="5">
        <v>13.972899999999999</v>
      </c>
      <c r="U216" s="5">
        <v>28.895199999999999</v>
      </c>
      <c r="V216" s="5">
        <v>108.47199999999999</v>
      </c>
      <c r="W216" s="5">
        <v>13.7201</v>
      </c>
      <c r="X216" s="5">
        <v>153</v>
      </c>
      <c r="Y216" s="5">
        <v>321</v>
      </c>
      <c r="Z216" s="5">
        <v>321</v>
      </c>
    </row>
    <row r="217" spans="1:26" x14ac:dyDescent="0.25">
      <c r="B217" s="19" t="s">
        <v>79</v>
      </c>
      <c r="C217" s="5">
        <v>30.484999999999999</v>
      </c>
      <c r="D217" s="5">
        <v>39.28</v>
      </c>
      <c r="E217" s="5">
        <v>31.8368</v>
      </c>
      <c r="F217" s="5">
        <v>27.309699999999999</v>
      </c>
      <c r="G217" s="5">
        <v>28.346800000000002</v>
      </c>
      <c r="H217" s="5">
        <v>25.018999999999998</v>
      </c>
      <c r="I217" s="5">
        <v>94.71</v>
      </c>
      <c r="J217" s="5">
        <v>99.339500000000001</v>
      </c>
      <c r="K217" s="5">
        <v>88.392899999999997</v>
      </c>
      <c r="L217" s="5">
        <v>107.072</v>
      </c>
      <c r="M217" s="5">
        <v>101.94499999999999</v>
      </c>
      <c r="N217" s="5">
        <v>116.107</v>
      </c>
      <c r="O217" s="5">
        <v>14.381399999999999</v>
      </c>
      <c r="P217" s="5">
        <v>13.8018</v>
      </c>
      <c r="Q217" s="5">
        <v>13.529500000000001</v>
      </c>
      <c r="R217" s="5">
        <v>13.7719</v>
      </c>
      <c r="S217" s="5">
        <v>13.8093</v>
      </c>
      <c r="T217" s="5">
        <v>14.021599999999999</v>
      </c>
      <c r="U217" s="5">
        <v>28.507400000000001</v>
      </c>
      <c r="V217" s="5">
        <v>105.161</v>
      </c>
      <c r="W217" s="5">
        <v>13.8483</v>
      </c>
      <c r="X217" s="5">
        <v>160</v>
      </c>
      <c r="Y217" s="5">
        <v>322</v>
      </c>
      <c r="Z217" s="5">
        <v>322</v>
      </c>
    </row>
    <row r="218" spans="1:26" x14ac:dyDescent="0.25">
      <c r="A218" s="4" t="s">
        <v>28</v>
      </c>
      <c r="B218" s="31">
        <v>44149.125</v>
      </c>
      <c r="C218" s="5">
        <v>27.055399999999999</v>
      </c>
      <c r="D218" s="5">
        <v>37.1188</v>
      </c>
      <c r="E218" s="5">
        <v>23.825199999999999</v>
      </c>
      <c r="F218" s="5">
        <v>21.611499999999999</v>
      </c>
      <c r="G218" s="5">
        <v>23.824200000000001</v>
      </c>
      <c r="H218" s="5">
        <v>29.660799999999998</v>
      </c>
      <c r="I218" s="5">
        <v>58.9315</v>
      </c>
      <c r="J218" s="5">
        <v>76.809100000000001</v>
      </c>
      <c r="K218" s="5">
        <v>119.203</v>
      </c>
      <c r="L218" s="5">
        <v>110.90900000000001</v>
      </c>
      <c r="M218" s="5">
        <v>82.0565</v>
      </c>
      <c r="N218" s="5">
        <v>67.133700000000005</v>
      </c>
      <c r="O218" s="5">
        <v>4.5921000000000003</v>
      </c>
      <c r="P218" s="5">
        <v>11.3254</v>
      </c>
      <c r="Q218" s="5">
        <v>13.968500000000001</v>
      </c>
      <c r="R218" s="5">
        <v>14.3072</v>
      </c>
      <c r="S218" s="5">
        <v>13.8127</v>
      </c>
      <c r="T218" s="5">
        <v>13.111700000000001</v>
      </c>
      <c r="U218" s="5">
        <v>26.772600000000001</v>
      </c>
      <c r="V218" s="5">
        <v>87.362300000000005</v>
      </c>
      <c r="W218" s="5">
        <v>13.3041</v>
      </c>
      <c r="X218" s="5">
        <v>1239</v>
      </c>
      <c r="Y218" s="5">
        <v>1823</v>
      </c>
      <c r="Z218" s="5">
        <v>1823</v>
      </c>
    </row>
    <row r="219" spans="1:26" x14ac:dyDescent="0.25">
      <c r="B219" s="18" t="s">
        <v>73</v>
      </c>
      <c r="C219" s="5">
        <v>44.4</v>
      </c>
      <c r="D219" s="5">
        <v>34.167000000000002</v>
      </c>
      <c r="E219" s="5">
        <v>26.647200000000002</v>
      </c>
      <c r="F219" s="5">
        <v>25.492599999999999</v>
      </c>
      <c r="G219" s="5">
        <v>27.3126</v>
      </c>
      <c r="H219" s="5">
        <v>26.174800000000001</v>
      </c>
      <c r="I219" s="5">
        <v>109.73699999999999</v>
      </c>
      <c r="J219" s="5">
        <v>93.063599999999994</v>
      </c>
      <c r="K219" s="5">
        <v>88.343699999999998</v>
      </c>
      <c r="L219" s="5">
        <v>89.457599999999999</v>
      </c>
      <c r="M219" s="5">
        <v>91.950699999999998</v>
      </c>
      <c r="N219" s="5">
        <v>80.510800000000003</v>
      </c>
      <c r="O219" s="5">
        <v>9.1981800000000007</v>
      </c>
      <c r="P219" s="5">
        <v>11.3726</v>
      </c>
      <c r="Q219" s="5">
        <v>13.5718</v>
      </c>
      <c r="R219" s="5">
        <v>13.7662</v>
      </c>
      <c r="S219" s="5">
        <v>13.4124</v>
      </c>
      <c r="T219" s="5">
        <v>13.4894</v>
      </c>
      <c r="U219" s="5">
        <v>27.0105</v>
      </c>
      <c r="V219" s="5">
        <v>87.831199999999995</v>
      </c>
      <c r="W219" s="5">
        <v>13.287800000000001</v>
      </c>
      <c r="X219" s="5">
        <v>1151</v>
      </c>
      <c r="Y219" s="5">
        <v>1807</v>
      </c>
      <c r="Z219" s="5">
        <v>1807</v>
      </c>
    </row>
    <row r="220" spans="1:26" x14ac:dyDescent="0.25">
      <c r="B220" s="19" t="s">
        <v>74</v>
      </c>
      <c r="C220" s="5">
        <v>43.016300000000001</v>
      </c>
      <c r="D220" s="5">
        <v>36.6785</v>
      </c>
      <c r="E220" s="5">
        <v>26.424700000000001</v>
      </c>
      <c r="F220" s="5">
        <v>25.143899999999999</v>
      </c>
      <c r="G220" s="5">
        <v>27.794499999999999</v>
      </c>
      <c r="H220" s="5">
        <v>26.8873</v>
      </c>
      <c r="I220" s="5">
        <v>112.70399999999999</v>
      </c>
      <c r="J220" s="5">
        <v>95.401300000000006</v>
      </c>
      <c r="K220" s="5">
        <v>94.744200000000006</v>
      </c>
      <c r="L220" s="5">
        <v>95.68</v>
      </c>
      <c r="M220" s="5">
        <v>85.2971</v>
      </c>
      <c r="N220" s="5">
        <v>79.907899999999998</v>
      </c>
      <c r="O220" s="5">
        <v>8.5389700000000008</v>
      </c>
      <c r="P220" s="5">
        <v>11.1999</v>
      </c>
      <c r="Q220" s="5">
        <v>13.648</v>
      </c>
      <c r="R220" s="5">
        <v>13.8576</v>
      </c>
      <c r="S220" s="5">
        <v>13.4651</v>
      </c>
      <c r="T220" s="5">
        <v>13.3788</v>
      </c>
      <c r="U220" s="5">
        <v>27.4237</v>
      </c>
      <c r="V220" s="5">
        <v>88.302999999999997</v>
      </c>
      <c r="W220" s="5">
        <v>13.2722</v>
      </c>
      <c r="X220" s="5">
        <v>1156</v>
      </c>
      <c r="Y220" s="5">
        <v>1811</v>
      </c>
      <c r="Z220" s="5">
        <v>1811</v>
      </c>
    </row>
    <row r="221" spans="1:26" x14ac:dyDescent="0.25">
      <c r="B221" s="19" t="s">
        <v>75</v>
      </c>
      <c r="C221" s="5">
        <v>31.345600000000001</v>
      </c>
      <c r="D221" s="5">
        <v>40.075400000000002</v>
      </c>
      <c r="E221" s="5">
        <v>25.3371</v>
      </c>
      <c r="F221" s="5">
        <v>23.808299999999999</v>
      </c>
      <c r="G221" s="5">
        <v>27.4983</v>
      </c>
      <c r="H221" s="5">
        <v>28.023700000000002</v>
      </c>
      <c r="I221" s="5">
        <v>109.935</v>
      </c>
      <c r="J221" s="5">
        <v>94.760800000000003</v>
      </c>
      <c r="K221" s="5">
        <v>97.397300000000001</v>
      </c>
      <c r="L221" s="5">
        <v>99.6511</v>
      </c>
      <c r="M221" s="5">
        <v>84.192899999999995</v>
      </c>
      <c r="N221" s="5">
        <v>75.554100000000005</v>
      </c>
      <c r="O221" s="5">
        <v>7.4503599999999999</v>
      </c>
      <c r="P221" s="5">
        <v>11.0177</v>
      </c>
      <c r="Q221" s="5">
        <v>13.7759</v>
      </c>
      <c r="R221" s="5">
        <v>13.956</v>
      </c>
      <c r="S221" s="5">
        <v>13.5366</v>
      </c>
      <c r="T221" s="5">
        <v>13.2753</v>
      </c>
      <c r="U221" s="5">
        <v>27.506399999999999</v>
      </c>
      <c r="V221" s="5">
        <v>87.745000000000005</v>
      </c>
      <c r="W221" s="5">
        <v>13.257999999999999</v>
      </c>
      <c r="X221" s="5">
        <v>1176</v>
      </c>
      <c r="Y221" s="5">
        <v>1810</v>
      </c>
      <c r="Z221" s="5">
        <v>1810</v>
      </c>
    </row>
    <row r="222" spans="1:26" x14ac:dyDescent="0.25">
      <c r="B222" s="19" t="s">
        <v>54</v>
      </c>
      <c r="C222" s="5">
        <v>30.002700000000001</v>
      </c>
      <c r="D222" s="5">
        <v>42.189100000000003</v>
      </c>
      <c r="E222" s="5">
        <v>24.801600000000001</v>
      </c>
      <c r="F222" s="5">
        <v>22.848199999999999</v>
      </c>
      <c r="G222" s="5">
        <v>26.322399999999998</v>
      </c>
      <c r="H222" s="5">
        <v>29.1341</v>
      </c>
      <c r="I222" s="5">
        <v>103.54300000000001</v>
      </c>
      <c r="J222" s="5">
        <v>92.009200000000007</v>
      </c>
      <c r="K222" s="5">
        <v>105.46</v>
      </c>
      <c r="L222" s="5">
        <v>102.116</v>
      </c>
      <c r="M222" s="5">
        <v>86.009299999999996</v>
      </c>
      <c r="N222" s="5">
        <v>72.033500000000004</v>
      </c>
      <c r="O222" s="5">
        <v>6.80307</v>
      </c>
      <c r="P222" s="5">
        <v>10.9526</v>
      </c>
      <c r="Q222" s="5">
        <v>13.8504</v>
      </c>
      <c r="R222" s="5">
        <v>14.0495</v>
      </c>
      <c r="S222" s="5">
        <v>13.6127</v>
      </c>
      <c r="T222" s="5">
        <v>13.1929</v>
      </c>
      <c r="U222" s="5">
        <v>27.629000000000001</v>
      </c>
      <c r="V222" s="5">
        <v>88.370400000000004</v>
      </c>
      <c r="W222" s="5">
        <v>13.273199999999999</v>
      </c>
      <c r="X222" s="5">
        <v>1176</v>
      </c>
      <c r="Y222" s="5">
        <v>1808</v>
      </c>
      <c r="Z222" s="5">
        <v>1808</v>
      </c>
    </row>
    <row r="223" spans="1:26" x14ac:dyDescent="0.25">
      <c r="B223" s="19" t="s">
        <v>55</v>
      </c>
      <c r="C223" s="5">
        <v>30.799099999999999</v>
      </c>
      <c r="D223" s="5">
        <v>40.114100000000001</v>
      </c>
      <c r="E223" s="5">
        <v>23.891100000000002</v>
      </c>
      <c r="F223" s="5">
        <v>21.5502</v>
      </c>
      <c r="G223" s="5">
        <v>23.965800000000002</v>
      </c>
      <c r="H223" s="5">
        <v>29.666799999999999</v>
      </c>
      <c r="I223" s="5">
        <v>65.740799999999993</v>
      </c>
      <c r="J223" s="5">
        <v>80.768900000000002</v>
      </c>
      <c r="K223" s="5">
        <v>112.086</v>
      </c>
      <c r="L223" s="5">
        <v>108.35599999999999</v>
      </c>
      <c r="M223" s="5">
        <v>83.5535</v>
      </c>
      <c r="N223" s="5">
        <v>70.177300000000002</v>
      </c>
      <c r="O223" s="5">
        <v>4.9060300000000003</v>
      </c>
      <c r="P223" s="5">
        <v>11.1936</v>
      </c>
      <c r="Q223" s="5">
        <v>13.9716</v>
      </c>
      <c r="R223" s="5">
        <v>14.2363</v>
      </c>
      <c r="S223" s="5">
        <v>13.7342</v>
      </c>
      <c r="T223" s="5">
        <v>13.1066</v>
      </c>
      <c r="U223" s="5">
        <v>26.894300000000001</v>
      </c>
      <c r="V223" s="5">
        <v>87.716700000000003</v>
      </c>
      <c r="W223" s="5">
        <v>13.286199999999999</v>
      </c>
      <c r="X223" s="5">
        <v>1215</v>
      </c>
      <c r="Y223" s="5">
        <v>1817</v>
      </c>
      <c r="Z223" s="5">
        <v>1817</v>
      </c>
    </row>
    <row r="224" spans="1:26" x14ac:dyDescent="0.25">
      <c r="B224" s="18" t="s">
        <v>76</v>
      </c>
      <c r="C224" s="5">
        <v>29.128599999999999</v>
      </c>
      <c r="D224" s="5">
        <v>37.224200000000003</v>
      </c>
      <c r="E224" s="5">
        <v>23.083300000000001</v>
      </c>
      <c r="F224" s="5">
        <v>21.3733</v>
      </c>
      <c r="G224" s="5">
        <v>23.5807</v>
      </c>
      <c r="H224" s="5">
        <v>29.091699999999999</v>
      </c>
      <c r="I224" s="5">
        <v>59.765599999999999</v>
      </c>
      <c r="J224" s="5">
        <v>72.082999999999998</v>
      </c>
      <c r="K224" s="5">
        <v>122.67</v>
      </c>
      <c r="L224" s="5">
        <v>115.258</v>
      </c>
      <c r="M224" s="5">
        <v>80.512</v>
      </c>
      <c r="N224" s="5">
        <v>64.138800000000003</v>
      </c>
      <c r="O224" s="5">
        <v>4.5084200000000001</v>
      </c>
      <c r="P224" s="5">
        <v>11.259499999999999</v>
      </c>
      <c r="Q224" s="5">
        <v>13.972</v>
      </c>
      <c r="R224" s="5">
        <v>14.3439</v>
      </c>
      <c r="S224" s="5">
        <v>13.9316</v>
      </c>
      <c r="T224" s="5">
        <v>13.1533</v>
      </c>
      <c r="U224" s="5">
        <v>26.555599999999998</v>
      </c>
      <c r="V224" s="5">
        <v>86.962000000000003</v>
      </c>
      <c r="W224" s="5">
        <v>13.3362</v>
      </c>
      <c r="X224" s="5">
        <v>1276</v>
      </c>
      <c r="Y224" s="5">
        <v>1825</v>
      </c>
      <c r="Z224" s="5">
        <v>1825</v>
      </c>
    </row>
    <row r="225" spans="1:26" x14ac:dyDescent="0.25">
      <c r="B225" s="19" t="s">
        <v>57</v>
      </c>
      <c r="C225" s="5">
        <v>36.788600000000002</v>
      </c>
      <c r="D225" s="5">
        <v>36.110599999999998</v>
      </c>
      <c r="E225" s="5">
        <v>23.0289</v>
      </c>
      <c r="F225" s="5">
        <v>21.666</v>
      </c>
      <c r="G225" s="5">
        <v>23.443000000000001</v>
      </c>
      <c r="H225" s="5">
        <v>28.774899999999999</v>
      </c>
      <c r="I225" s="5">
        <v>67.222899999999996</v>
      </c>
      <c r="J225" s="5">
        <v>69.505700000000004</v>
      </c>
      <c r="K225" s="5">
        <v>125.509</v>
      </c>
      <c r="L225" s="5">
        <v>116.40300000000001</v>
      </c>
      <c r="M225" s="5">
        <v>82.955799999999996</v>
      </c>
      <c r="N225" s="5">
        <v>60.186300000000003</v>
      </c>
      <c r="O225" s="5">
        <v>4.3001500000000004</v>
      </c>
      <c r="P225" s="5">
        <v>11.3835</v>
      </c>
      <c r="Q225" s="5">
        <v>13.958500000000001</v>
      </c>
      <c r="R225" s="5">
        <v>14.319599999999999</v>
      </c>
      <c r="S225" s="5">
        <v>14.0528</v>
      </c>
      <c r="T225" s="5">
        <v>13.2332</v>
      </c>
      <c r="U225" s="5">
        <v>26.6435</v>
      </c>
      <c r="V225" s="5">
        <v>87.005700000000004</v>
      </c>
      <c r="W225" s="5">
        <v>13.404299999999999</v>
      </c>
      <c r="X225" s="5">
        <v>1259</v>
      </c>
      <c r="Y225" s="5">
        <v>1819</v>
      </c>
      <c r="Z225" s="5">
        <v>1819</v>
      </c>
    </row>
    <row r="226" spans="1:26" x14ac:dyDescent="0.25">
      <c r="B226" s="19" t="s">
        <v>77</v>
      </c>
      <c r="C226" s="5">
        <v>33.714700000000001</v>
      </c>
      <c r="D226" s="5">
        <v>37.153199999999998</v>
      </c>
      <c r="E226" s="5">
        <v>23.5809</v>
      </c>
      <c r="F226" s="5">
        <v>21.524999999999999</v>
      </c>
      <c r="G226" s="5">
        <v>23.1432</v>
      </c>
      <c r="H226" s="5">
        <v>28.460699999999999</v>
      </c>
      <c r="I226" s="5">
        <v>51.874099999999999</v>
      </c>
      <c r="J226" s="5">
        <v>68.260999999999996</v>
      </c>
      <c r="K226" s="5">
        <v>124.892</v>
      </c>
      <c r="L226" s="5">
        <v>113.56399999999999</v>
      </c>
      <c r="M226" s="5">
        <v>87.456100000000006</v>
      </c>
      <c r="N226" s="5">
        <v>57.309800000000003</v>
      </c>
      <c r="O226" s="5">
        <v>4.6774100000000001</v>
      </c>
      <c r="P226" s="5">
        <v>11.308299999999999</v>
      </c>
      <c r="Q226" s="5">
        <v>13.869300000000001</v>
      </c>
      <c r="R226" s="5">
        <v>14.3042</v>
      </c>
      <c r="S226" s="5">
        <v>14.1272</v>
      </c>
      <c r="T226" s="5">
        <v>13.3598</v>
      </c>
      <c r="U226" s="5">
        <v>26.4574</v>
      </c>
      <c r="V226" s="5">
        <v>86.218000000000004</v>
      </c>
      <c r="W226" s="5">
        <v>13.4529</v>
      </c>
      <c r="X226" s="5">
        <v>1289</v>
      </c>
      <c r="Y226" s="5">
        <v>1817</v>
      </c>
      <c r="Z226" s="5">
        <v>1817</v>
      </c>
    </row>
    <row r="227" spans="1:26" x14ac:dyDescent="0.25">
      <c r="B227" s="19" t="s">
        <v>78</v>
      </c>
      <c r="C227" s="5">
        <v>34.89</v>
      </c>
      <c r="D227" s="5">
        <v>36.289099999999998</v>
      </c>
      <c r="E227" s="5">
        <v>24.792999999999999</v>
      </c>
      <c r="F227" s="5">
        <v>21.7681</v>
      </c>
      <c r="G227" s="5">
        <v>23.4983</v>
      </c>
      <c r="H227" s="5">
        <v>27.889199999999999</v>
      </c>
      <c r="I227" s="5">
        <v>50.020899999999997</v>
      </c>
      <c r="J227" s="5">
        <v>74.851299999999995</v>
      </c>
      <c r="K227" s="5">
        <v>119.10299999999999</v>
      </c>
      <c r="L227" s="5">
        <v>115.057</v>
      </c>
      <c r="M227" s="5">
        <v>91.502200000000002</v>
      </c>
      <c r="N227" s="5">
        <v>55.814599999999999</v>
      </c>
      <c r="O227" s="5">
        <v>5.1030199999999999</v>
      </c>
      <c r="P227" s="5">
        <v>11.256500000000001</v>
      </c>
      <c r="Q227" s="5">
        <v>13.7789</v>
      </c>
      <c r="R227" s="5">
        <v>14.296099999999999</v>
      </c>
      <c r="S227" s="5">
        <v>14.150399999999999</v>
      </c>
      <c r="T227" s="5">
        <v>13.514900000000001</v>
      </c>
      <c r="U227" s="5">
        <v>26.416699999999999</v>
      </c>
      <c r="V227" s="5">
        <v>86.686300000000003</v>
      </c>
      <c r="W227" s="5">
        <v>13.484</v>
      </c>
      <c r="X227" s="5">
        <v>1284</v>
      </c>
      <c r="Y227" s="5">
        <v>1820</v>
      </c>
      <c r="Z227" s="5">
        <v>1820</v>
      </c>
    </row>
    <row r="228" spans="1:26" x14ac:dyDescent="0.25">
      <c r="B228" s="19" t="s">
        <v>60</v>
      </c>
      <c r="C228" s="5">
        <v>29.6311</v>
      </c>
      <c r="D228" s="5">
        <v>34.7879</v>
      </c>
      <c r="E228" s="5">
        <v>25.275500000000001</v>
      </c>
      <c r="F228" s="5">
        <v>21.8125</v>
      </c>
      <c r="G228" s="5">
        <v>23.683700000000002</v>
      </c>
      <c r="H228" s="5">
        <v>27.459199999999999</v>
      </c>
      <c r="I228" s="5">
        <v>45.075099999999999</v>
      </c>
      <c r="J228" s="5">
        <v>76.9983</v>
      </c>
      <c r="K228" s="5">
        <v>111.995</v>
      </c>
      <c r="L228" s="5">
        <v>114.88</v>
      </c>
      <c r="M228" s="5">
        <v>96.318799999999996</v>
      </c>
      <c r="N228" s="5">
        <v>57.8765</v>
      </c>
      <c r="O228" s="5">
        <v>5.8090900000000003</v>
      </c>
      <c r="P228" s="5">
        <v>11.398999999999999</v>
      </c>
      <c r="Q228" s="5">
        <v>13.6747</v>
      </c>
      <c r="R228" s="5">
        <v>14.259</v>
      </c>
      <c r="S228" s="5">
        <v>14.141500000000001</v>
      </c>
      <c r="T228" s="5">
        <v>13.628</v>
      </c>
      <c r="U228" s="5">
        <v>26.073599999999999</v>
      </c>
      <c r="V228" s="5">
        <v>87.567400000000006</v>
      </c>
      <c r="W228" s="5">
        <v>13.5246</v>
      </c>
      <c r="X228" s="5">
        <v>1302</v>
      </c>
      <c r="Y228" s="5">
        <v>1816</v>
      </c>
      <c r="Z228" s="5">
        <v>1816</v>
      </c>
    </row>
    <row r="229" spans="1:26" x14ac:dyDescent="0.25">
      <c r="B229" s="19" t="s">
        <v>79</v>
      </c>
      <c r="C229" s="5">
        <v>27.422599999999999</v>
      </c>
      <c r="D229" s="5">
        <v>33.5715</v>
      </c>
      <c r="E229" s="5">
        <v>25.835699999999999</v>
      </c>
      <c r="F229" s="5">
        <v>21.878799999999998</v>
      </c>
      <c r="G229" s="5">
        <v>24.131699999999999</v>
      </c>
      <c r="H229" s="5">
        <v>26.831800000000001</v>
      </c>
      <c r="I229" s="5">
        <v>48.818199999999997</v>
      </c>
      <c r="J229" s="5">
        <v>82.9953</v>
      </c>
      <c r="K229" s="5">
        <v>106.828</v>
      </c>
      <c r="L229" s="5">
        <v>116.468</v>
      </c>
      <c r="M229" s="5">
        <v>96.931200000000004</v>
      </c>
      <c r="N229" s="5">
        <v>59.984299999999998</v>
      </c>
      <c r="O229" s="5">
        <v>6.6469399999999998</v>
      </c>
      <c r="P229" s="5">
        <v>11.189299999999999</v>
      </c>
      <c r="Q229" s="5">
        <v>13.6752</v>
      </c>
      <c r="R229" s="5">
        <v>14.257400000000001</v>
      </c>
      <c r="S229" s="5">
        <v>14.152699999999999</v>
      </c>
      <c r="T229" s="5">
        <v>13.7278</v>
      </c>
      <c r="U229" s="5">
        <v>25.7819</v>
      </c>
      <c r="V229" s="5">
        <v>88.3994</v>
      </c>
      <c r="W229" s="5">
        <v>13.5397</v>
      </c>
      <c r="X229" s="5">
        <v>1311</v>
      </c>
      <c r="Y229" s="5">
        <v>1825</v>
      </c>
      <c r="Z229" s="5">
        <v>1825</v>
      </c>
    </row>
    <row r="230" spans="1:26" x14ac:dyDescent="0.25">
      <c r="A230" s="4" t="s">
        <v>2</v>
      </c>
      <c r="B230" s="31">
        <v>43334.125</v>
      </c>
      <c r="C230" s="5">
        <v>33.904299999999999</v>
      </c>
      <c r="D230" s="5">
        <v>30.086200000000002</v>
      </c>
      <c r="E230" s="5">
        <v>31.4255</v>
      </c>
      <c r="F230" s="5">
        <v>32.610900000000001</v>
      </c>
      <c r="G230" s="5">
        <v>35.796199999999999</v>
      </c>
      <c r="H230" s="5">
        <v>36.762900000000002</v>
      </c>
      <c r="I230" s="5">
        <v>93.698300000000003</v>
      </c>
      <c r="J230" s="5">
        <v>87.861699999999999</v>
      </c>
      <c r="K230" s="5">
        <v>80.746399999999994</v>
      </c>
      <c r="L230" s="5">
        <v>64.202799999999996</v>
      </c>
      <c r="M230" s="5">
        <v>40.526699999999998</v>
      </c>
      <c r="N230" s="5">
        <v>42.694099999999999</v>
      </c>
      <c r="O230" s="5">
        <v>10.133900000000001</v>
      </c>
      <c r="P230" s="5">
        <v>14.3164</v>
      </c>
      <c r="Q230" s="5">
        <v>14.1972</v>
      </c>
      <c r="R230" s="5">
        <v>14.1982</v>
      </c>
      <c r="S230" s="5">
        <v>13.6645</v>
      </c>
      <c r="T230" s="5">
        <v>12.5749</v>
      </c>
      <c r="U230" s="5">
        <v>34.493200000000002</v>
      </c>
      <c r="V230" s="5">
        <v>56.812600000000003</v>
      </c>
      <c r="W230" s="5">
        <v>13.468</v>
      </c>
      <c r="X230" s="5">
        <v>4510</v>
      </c>
      <c r="Y230" s="5">
        <v>5102</v>
      </c>
      <c r="Z230" s="5">
        <v>5102</v>
      </c>
    </row>
    <row r="231" spans="1:26" x14ac:dyDescent="0.25">
      <c r="B231" s="18" t="s">
        <v>73</v>
      </c>
      <c r="C231" s="5">
        <v>32.1038</v>
      </c>
      <c r="D231" s="5">
        <v>27.424199999999999</v>
      </c>
      <c r="E231" s="5">
        <v>27.568100000000001</v>
      </c>
      <c r="F231" s="5">
        <v>34.000399999999999</v>
      </c>
      <c r="G231" s="5">
        <v>34.670699999999997</v>
      </c>
      <c r="H231" s="5">
        <v>37.402999999999999</v>
      </c>
      <c r="I231" s="5">
        <v>106.175</v>
      </c>
      <c r="J231" s="5">
        <v>83.053799999999995</v>
      </c>
      <c r="K231" s="5">
        <v>84.188999999999993</v>
      </c>
      <c r="L231" s="5">
        <v>74.892700000000005</v>
      </c>
      <c r="M231" s="5">
        <v>63.6432</v>
      </c>
      <c r="N231" s="5">
        <v>33.097700000000003</v>
      </c>
      <c r="O231" s="5">
        <v>10.9032</v>
      </c>
      <c r="P231" s="5">
        <v>14.2981</v>
      </c>
      <c r="Q231" s="5">
        <v>14.9802</v>
      </c>
      <c r="R231" s="5">
        <v>14.0801</v>
      </c>
      <c r="S231" s="5">
        <v>13.5146</v>
      </c>
      <c r="T231" s="5">
        <v>12.303100000000001</v>
      </c>
      <c r="U231" s="5">
        <v>34.107900000000001</v>
      </c>
      <c r="V231" s="5">
        <v>62.124099999999999</v>
      </c>
      <c r="W231" s="5">
        <v>13.4541</v>
      </c>
      <c r="X231" s="5">
        <v>4378</v>
      </c>
      <c r="Y231" s="5">
        <v>5100</v>
      </c>
      <c r="Z231" s="5">
        <v>5100</v>
      </c>
    </row>
    <row r="232" spans="1:26" x14ac:dyDescent="0.25">
      <c r="B232" s="19" t="s">
        <v>74</v>
      </c>
      <c r="C232" s="5">
        <v>34.2042</v>
      </c>
      <c r="D232" s="5">
        <v>27.191700000000001</v>
      </c>
      <c r="E232" s="5">
        <v>28.1721</v>
      </c>
      <c r="F232" s="5">
        <v>33.078600000000002</v>
      </c>
      <c r="G232" s="5">
        <v>34.630400000000002</v>
      </c>
      <c r="H232" s="5">
        <v>36.724299999999999</v>
      </c>
      <c r="I232" s="5">
        <v>102.708</v>
      </c>
      <c r="J232" s="5">
        <v>81.897999999999996</v>
      </c>
      <c r="K232" s="5">
        <v>84.755899999999997</v>
      </c>
      <c r="L232" s="5">
        <v>74.589299999999994</v>
      </c>
      <c r="M232" s="5">
        <v>61.344299999999997</v>
      </c>
      <c r="N232" s="5">
        <v>34.3369</v>
      </c>
      <c r="O232" s="5">
        <v>10.486700000000001</v>
      </c>
      <c r="P232" s="5">
        <v>14.286899999999999</v>
      </c>
      <c r="Q232" s="5">
        <v>14.8797</v>
      </c>
      <c r="R232" s="5">
        <v>14.2074</v>
      </c>
      <c r="S232" s="5">
        <v>13.5783</v>
      </c>
      <c r="T232" s="5">
        <v>12.3283</v>
      </c>
      <c r="U232" s="5">
        <v>33.767400000000002</v>
      </c>
      <c r="V232" s="5">
        <v>61.785600000000002</v>
      </c>
      <c r="W232" s="5">
        <v>13.4747</v>
      </c>
      <c r="X232" s="5">
        <v>4422</v>
      </c>
      <c r="Y232" s="5">
        <v>5103</v>
      </c>
      <c r="Z232" s="5">
        <v>5103</v>
      </c>
    </row>
    <row r="233" spans="1:26" x14ac:dyDescent="0.25">
      <c r="B233" s="19" t="s">
        <v>75</v>
      </c>
      <c r="C233" s="5">
        <v>37.983499999999999</v>
      </c>
      <c r="D233" s="5">
        <v>27.524699999999999</v>
      </c>
      <c r="E233" s="5">
        <v>29.196999999999999</v>
      </c>
      <c r="F233" s="5">
        <v>32.032699999999998</v>
      </c>
      <c r="G233" s="5">
        <v>34.863300000000002</v>
      </c>
      <c r="H233" s="5">
        <v>35.905200000000001</v>
      </c>
      <c r="I233" s="5">
        <v>99.386899999999997</v>
      </c>
      <c r="J233" s="5">
        <v>84.8095</v>
      </c>
      <c r="K233" s="5">
        <v>81.162999999999997</v>
      </c>
      <c r="L233" s="5">
        <v>73.682000000000002</v>
      </c>
      <c r="M233" s="5">
        <v>56.499499999999998</v>
      </c>
      <c r="N233" s="5">
        <v>35.600099999999998</v>
      </c>
      <c r="O233" s="5">
        <v>10.509399999999999</v>
      </c>
      <c r="P233" s="5">
        <v>14.2994</v>
      </c>
      <c r="Q233" s="5">
        <v>14.7174</v>
      </c>
      <c r="R233" s="5">
        <v>14.3241</v>
      </c>
      <c r="S233" s="5">
        <v>13.565799999999999</v>
      </c>
      <c r="T233" s="5">
        <v>12.463800000000001</v>
      </c>
      <c r="U233" s="5">
        <v>33.5321</v>
      </c>
      <c r="V233" s="5">
        <v>60.416699999999999</v>
      </c>
      <c r="W233" s="5">
        <v>13.5167</v>
      </c>
      <c r="X233" s="5">
        <v>4510</v>
      </c>
      <c r="Y233" s="5">
        <v>5100</v>
      </c>
      <c r="Z233" s="5">
        <v>5100</v>
      </c>
    </row>
    <row r="234" spans="1:26" x14ac:dyDescent="0.25">
      <c r="B234" s="19" t="s">
        <v>54</v>
      </c>
      <c r="C234" s="5">
        <v>37.051499999999997</v>
      </c>
      <c r="D234" s="5">
        <v>27.811199999999999</v>
      </c>
      <c r="E234" s="5">
        <v>30.054099999999998</v>
      </c>
      <c r="F234" s="5">
        <v>31.2866</v>
      </c>
      <c r="G234" s="5">
        <v>35.114899999999999</v>
      </c>
      <c r="H234" s="5">
        <v>35.1098</v>
      </c>
      <c r="I234" s="5">
        <v>96.048299999999998</v>
      </c>
      <c r="J234" s="5">
        <v>84.816500000000005</v>
      </c>
      <c r="K234" s="5">
        <v>78.152000000000001</v>
      </c>
      <c r="L234" s="5">
        <v>73.3172</v>
      </c>
      <c r="M234" s="5">
        <v>50.022799999999997</v>
      </c>
      <c r="N234" s="5">
        <v>37.499699999999997</v>
      </c>
      <c r="O234" s="5">
        <v>10.289</v>
      </c>
      <c r="P234" s="5">
        <v>14.3238</v>
      </c>
      <c r="Q234" s="5">
        <v>14.5565</v>
      </c>
      <c r="R234" s="5">
        <v>14.425599999999999</v>
      </c>
      <c r="S234" s="5">
        <v>13.547700000000001</v>
      </c>
      <c r="T234" s="5">
        <v>12.616</v>
      </c>
      <c r="U234" s="5">
        <v>33.320099999999996</v>
      </c>
      <c r="V234" s="5">
        <v>58.820300000000003</v>
      </c>
      <c r="W234" s="5">
        <v>13.551</v>
      </c>
      <c r="X234" s="5">
        <v>4535</v>
      </c>
      <c r="Y234" s="5">
        <v>5102</v>
      </c>
      <c r="Z234" s="5">
        <v>5102</v>
      </c>
    </row>
    <row r="235" spans="1:26" x14ac:dyDescent="0.25">
      <c r="B235" s="19" t="s">
        <v>55</v>
      </c>
      <c r="C235" s="5">
        <v>34.772599999999997</v>
      </c>
      <c r="D235" s="5">
        <v>29.758900000000001</v>
      </c>
      <c r="E235" s="5">
        <v>31.036200000000001</v>
      </c>
      <c r="F235" s="5">
        <v>31.595800000000001</v>
      </c>
      <c r="G235" s="5">
        <v>35.875</v>
      </c>
      <c r="H235" s="5">
        <v>36.153199999999998</v>
      </c>
      <c r="I235" s="5">
        <v>96.139499999999998</v>
      </c>
      <c r="J235" s="5">
        <v>87.319599999999994</v>
      </c>
      <c r="K235" s="5">
        <v>78.639499999999998</v>
      </c>
      <c r="L235" s="5">
        <v>67.753500000000003</v>
      </c>
      <c r="M235" s="5">
        <v>42.527999999999999</v>
      </c>
      <c r="N235" s="5">
        <v>41.040700000000001</v>
      </c>
      <c r="O235" s="5">
        <v>10.091100000000001</v>
      </c>
      <c r="P235" s="5">
        <v>14.316700000000001</v>
      </c>
      <c r="Q235" s="5">
        <v>14.297000000000001</v>
      </c>
      <c r="R235" s="5">
        <v>14.3552</v>
      </c>
      <c r="S235" s="5">
        <v>13.5944</v>
      </c>
      <c r="T235" s="5">
        <v>12.607100000000001</v>
      </c>
      <c r="U235" s="5">
        <v>34.095999999999997</v>
      </c>
      <c r="V235" s="5">
        <v>57.243200000000002</v>
      </c>
      <c r="W235" s="5">
        <v>13.502599999999999</v>
      </c>
      <c r="X235" s="5">
        <v>4495</v>
      </c>
      <c r="Y235" s="5">
        <v>5104</v>
      </c>
      <c r="Z235" s="5">
        <v>5104</v>
      </c>
    </row>
    <row r="236" spans="1:26" x14ac:dyDescent="0.25">
      <c r="B236" s="18" t="s">
        <v>76</v>
      </c>
      <c r="C236" s="5">
        <v>33.951900000000002</v>
      </c>
      <c r="D236" s="5">
        <v>29.9239</v>
      </c>
      <c r="E236" s="5">
        <v>32.1051</v>
      </c>
      <c r="F236" s="5">
        <v>33.572299999999998</v>
      </c>
      <c r="G236" s="5">
        <v>35.798299999999998</v>
      </c>
      <c r="H236" s="5">
        <v>36.983199999999997</v>
      </c>
      <c r="I236" s="5">
        <v>92.4495</v>
      </c>
      <c r="J236" s="5">
        <v>88.035300000000007</v>
      </c>
      <c r="K236" s="5">
        <v>80.705299999999994</v>
      </c>
      <c r="L236" s="5">
        <v>60.7224</v>
      </c>
      <c r="M236" s="5">
        <v>39.367600000000003</v>
      </c>
      <c r="N236" s="5">
        <v>43.864699999999999</v>
      </c>
      <c r="O236" s="5">
        <v>10.109</v>
      </c>
      <c r="P236" s="5">
        <v>14.3558</v>
      </c>
      <c r="Q236" s="5">
        <v>14.0769</v>
      </c>
      <c r="R236" s="5">
        <v>14.0296</v>
      </c>
      <c r="S236" s="5">
        <v>13.6884</v>
      </c>
      <c r="T236" s="5">
        <v>12.658799999999999</v>
      </c>
      <c r="U236" s="5">
        <v>34.826500000000003</v>
      </c>
      <c r="V236" s="5">
        <v>56.182600000000001</v>
      </c>
      <c r="W236" s="5">
        <v>13.4518</v>
      </c>
      <c r="X236" s="5">
        <v>4503</v>
      </c>
      <c r="Y236" s="5">
        <v>5103</v>
      </c>
      <c r="Z236" s="5">
        <v>5103</v>
      </c>
    </row>
    <row r="237" spans="1:26" x14ac:dyDescent="0.25">
      <c r="B237" s="19" t="s">
        <v>57</v>
      </c>
      <c r="C237" s="5">
        <v>33.480699999999999</v>
      </c>
      <c r="D237" s="5">
        <v>29.436900000000001</v>
      </c>
      <c r="E237" s="5">
        <v>32.9602</v>
      </c>
      <c r="F237" s="5">
        <v>34.671900000000001</v>
      </c>
      <c r="G237" s="5">
        <v>36.268700000000003</v>
      </c>
      <c r="H237" s="5">
        <v>36.844799999999999</v>
      </c>
      <c r="I237" s="5">
        <v>91.042900000000003</v>
      </c>
      <c r="J237" s="5">
        <v>91.002799999999993</v>
      </c>
      <c r="K237" s="5">
        <v>78.782499999999999</v>
      </c>
      <c r="L237" s="5">
        <v>57.670299999999997</v>
      </c>
      <c r="M237" s="5">
        <v>38.318199999999997</v>
      </c>
      <c r="N237" s="5">
        <v>45.337299999999999</v>
      </c>
      <c r="O237" s="5">
        <v>10.2255</v>
      </c>
      <c r="P237" s="5">
        <v>14.354699999999999</v>
      </c>
      <c r="Q237" s="5">
        <v>13.969099999999999</v>
      </c>
      <c r="R237" s="5">
        <v>13.8307</v>
      </c>
      <c r="S237" s="5">
        <v>13.6312</v>
      </c>
      <c r="T237" s="5">
        <v>12.800700000000001</v>
      </c>
      <c r="U237" s="5">
        <v>35.215400000000002</v>
      </c>
      <c r="V237" s="5">
        <v>55.721400000000003</v>
      </c>
      <c r="W237" s="5">
        <v>13.429500000000001</v>
      </c>
      <c r="X237" s="5">
        <v>4482</v>
      </c>
      <c r="Y237" s="5">
        <v>5104</v>
      </c>
      <c r="Z237" s="5">
        <v>5104</v>
      </c>
    </row>
    <row r="238" spans="1:26" x14ac:dyDescent="0.25">
      <c r="B238" s="19" t="s">
        <v>77</v>
      </c>
      <c r="C238" s="5">
        <v>37.400599999999997</v>
      </c>
      <c r="D238" s="5">
        <v>28.828299999999999</v>
      </c>
      <c r="E238" s="5">
        <v>33.9133</v>
      </c>
      <c r="F238" s="5">
        <v>35.969200000000001</v>
      </c>
      <c r="G238" s="5">
        <v>37.003</v>
      </c>
      <c r="H238" s="5">
        <v>36.6083</v>
      </c>
      <c r="I238" s="5">
        <v>87.875500000000002</v>
      </c>
      <c r="J238" s="5">
        <v>93.711100000000002</v>
      </c>
      <c r="K238" s="5">
        <v>78.605400000000003</v>
      </c>
      <c r="L238" s="5">
        <v>56.1462</v>
      </c>
      <c r="M238" s="5">
        <v>37.487900000000003</v>
      </c>
      <c r="N238" s="5">
        <v>45.9636</v>
      </c>
      <c r="O238" s="5">
        <v>10.502700000000001</v>
      </c>
      <c r="P238" s="5">
        <v>14.341900000000001</v>
      </c>
      <c r="Q238" s="5">
        <v>13.9214</v>
      </c>
      <c r="R238" s="5">
        <v>13.6065</v>
      </c>
      <c r="S238" s="5">
        <v>13.5075</v>
      </c>
      <c r="T238" s="5">
        <v>12.932600000000001</v>
      </c>
      <c r="U238" s="5">
        <v>35.773099999999999</v>
      </c>
      <c r="V238" s="5">
        <v>55.514400000000002</v>
      </c>
      <c r="W238" s="5">
        <v>13.3957</v>
      </c>
      <c r="X238" s="5">
        <v>4498</v>
      </c>
      <c r="Y238" s="5">
        <v>5103</v>
      </c>
      <c r="Z238" s="5">
        <v>5103</v>
      </c>
    </row>
    <row r="239" spans="1:26" x14ac:dyDescent="0.25">
      <c r="B239" s="19" t="s">
        <v>78</v>
      </c>
      <c r="C239" s="5">
        <v>35.480899999999998</v>
      </c>
      <c r="D239" s="5">
        <v>28.154699999999998</v>
      </c>
      <c r="E239" s="5">
        <v>34.090699999999998</v>
      </c>
      <c r="F239" s="5">
        <v>37.6584</v>
      </c>
      <c r="G239" s="5">
        <v>37.822099999999999</v>
      </c>
      <c r="H239" s="5">
        <v>36.263599999999997</v>
      </c>
      <c r="I239" s="5">
        <v>93.848299999999995</v>
      </c>
      <c r="J239" s="5">
        <v>96.730599999999995</v>
      </c>
      <c r="K239" s="5">
        <v>78.549800000000005</v>
      </c>
      <c r="L239" s="5">
        <v>53.5227</v>
      </c>
      <c r="M239" s="5">
        <v>37.1584</v>
      </c>
      <c r="N239" s="5">
        <v>45.657299999999999</v>
      </c>
      <c r="O239" s="5">
        <v>10.8178</v>
      </c>
      <c r="P239" s="5">
        <v>14.3149</v>
      </c>
      <c r="Q239" s="5">
        <v>13.941000000000001</v>
      </c>
      <c r="R239" s="5">
        <v>13.367699999999999</v>
      </c>
      <c r="S239" s="5">
        <v>13.340199999999999</v>
      </c>
      <c r="T239" s="5">
        <v>13.0198</v>
      </c>
      <c r="U239" s="5">
        <v>36.195900000000002</v>
      </c>
      <c r="V239" s="5">
        <v>55.224600000000002</v>
      </c>
      <c r="W239" s="5">
        <v>13.3436</v>
      </c>
      <c r="X239" s="5">
        <v>4503</v>
      </c>
      <c r="Y239" s="5">
        <v>5102</v>
      </c>
      <c r="Z239" s="5">
        <v>5102</v>
      </c>
    </row>
    <row r="240" spans="1:26" x14ac:dyDescent="0.25">
      <c r="B240" s="19" t="s">
        <v>60</v>
      </c>
      <c r="C240" s="5">
        <v>32.731699999999996</v>
      </c>
      <c r="D240" s="5">
        <v>28.237100000000002</v>
      </c>
      <c r="E240" s="5">
        <v>32.554400000000001</v>
      </c>
      <c r="F240" s="5">
        <v>39.8249</v>
      </c>
      <c r="G240" s="5">
        <v>38.1691</v>
      </c>
      <c r="H240" s="5">
        <v>36.384599999999999</v>
      </c>
      <c r="I240" s="5">
        <v>106.277</v>
      </c>
      <c r="J240" s="5">
        <v>96.860699999999994</v>
      </c>
      <c r="K240" s="5">
        <v>79.845299999999995</v>
      </c>
      <c r="L240" s="5">
        <v>50.769399999999997</v>
      </c>
      <c r="M240" s="5">
        <v>37.684899999999999</v>
      </c>
      <c r="N240" s="5">
        <v>46.658200000000001</v>
      </c>
      <c r="O240" s="5">
        <v>11.051399999999999</v>
      </c>
      <c r="P240" s="5">
        <v>14.2409</v>
      </c>
      <c r="Q240" s="5">
        <v>14.055</v>
      </c>
      <c r="R240" s="5">
        <v>13.117800000000001</v>
      </c>
      <c r="S240" s="5">
        <v>13.1783</v>
      </c>
      <c r="T240" s="5">
        <v>13.0684</v>
      </c>
      <c r="U240" s="5">
        <v>36.518099999999997</v>
      </c>
      <c r="V240" s="5">
        <v>55.6723</v>
      </c>
      <c r="W240" s="5">
        <v>13.2845</v>
      </c>
      <c r="X240" s="5">
        <v>4543</v>
      </c>
      <c r="Y240" s="5">
        <v>5104</v>
      </c>
      <c r="Z240" s="5">
        <v>5104</v>
      </c>
    </row>
    <row r="241" spans="1:26" x14ac:dyDescent="0.25">
      <c r="B241" s="19" t="s">
        <v>79</v>
      </c>
      <c r="C241" s="5">
        <v>30.841999999999999</v>
      </c>
      <c r="D241" s="5">
        <v>29.127500000000001</v>
      </c>
      <c r="E241" s="5">
        <v>32.337699999999998</v>
      </c>
      <c r="F241" s="5">
        <v>40.996499999999997</v>
      </c>
      <c r="G241" s="5">
        <v>38.512099999999997</v>
      </c>
      <c r="H241" s="5">
        <v>36.694299999999998</v>
      </c>
      <c r="I241" s="5">
        <v>110.15300000000001</v>
      </c>
      <c r="J241" s="5">
        <v>99.474299999999999</v>
      </c>
      <c r="K241" s="5">
        <v>82.453999999999994</v>
      </c>
      <c r="L241" s="5">
        <v>48.911000000000001</v>
      </c>
      <c r="M241" s="5">
        <v>39.431800000000003</v>
      </c>
      <c r="N241" s="5">
        <v>46.947699999999998</v>
      </c>
      <c r="O241" s="5">
        <v>11.646599999999999</v>
      </c>
      <c r="P241" s="5">
        <v>14.1981</v>
      </c>
      <c r="Q241" s="5">
        <v>14.1373</v>
      </c>
      <c r="R241" s="5">
        <v>12.9963</v>
      </c>
      <c r="S241" s="5">
        <v>13.0688</v>
      </c>
      <c r="T241" s="5">
        <v>13.107699999999999</v>
      </c>
      <c r="U241" s="5">
        <v>36.9465</v>
      </c>
      <c r="V241" s="5">
        <v>56.508499999999998</v>
      </c>
      <c r="W241" s="5">
        <v>13.270200000000001</v>
      </c>
      <c r="X241" s="5">
        <v>4563</v>
      </c>
      <c r="Y241" s="5">
        <v>5103</v>
      </c>
      <c r="Z241" s="5">
        <v>5103</v>
      </c>
    </row>
    <row r="242" spans="1:26" x14ac:dyDescent="0.25">
      <c r="A242" s="4" t="s">
        <v>6</v>
      </c>
      <c r="B242" s="31">
        <v>43686.125</v>
      </c>
      <c r="C242" s="5">
        <v>24.414999999999999</v>
      </c>
      <c r="D242" s="5">
        <v>21.101500000000001</v>
      </c>
      <c r="E242" s="5">
        <v>19.467099999999999</v>
      </c>
      <c r="F242" s="5">
        <v>22.765499999999999</v>
      </c>
      <c r="G242" s="5">
        <v>26.5351</v>
      </c>
      <c r="H242" s="5">
        <v>24.854299999999999</v>
      </c>
      <c r="I242" s="5">
        <v>85.337500000000006</v>
      </c>
      <c r="J242" s="5">
        <v>84.464699999999993</v>
      </c>
      <c r="K242" s="5">
        <v>88.945700000000002</v>
      </c>
      <c r="L242" s="5">
        <v>72.236900000000006</v>
      </c>
      <c r="M242" s="5">
        <v>53.415799999999997</v>
      </c>
      <c r="N242" s="5">
        <v>63.009300000000003</v>
      </c>
      <c r="O242" s="5">
        <v>12.7193</v>
      </c>
      <c r="P242" s="5">
        <v>14.523400000000001</v>
      </c>
      <c r="Q242" s="5">
        <v>15.425700000000001</v>
      </c>
      <c r="R242" s="5">
        <v>15.414199999999999</v>
      </c>
      <c r="S242" s="5">
        <v>14.965400000000001</v>
      </c>
      <c r="T242" s="5">
        <v>15.061400000000001</v>
      </c>
      <c r="U242" s="5">
        <v>24.0702</v>
      </c>
      <c r="V242" s="5">
        <v>68.299400000000006</v>
      </c>
      <c r="W242" s="5">
        <v>15.0412</v>
      </c>
      <c r="X242" s="5">
        <v>267</v>
      </c>
      <c r="Y242" s="5">
        <v>320</v>
      </c>
      <c r="Z242" s="5">
        <v>320</v>
      </c>
    </row>
    <row r="243" spans="1:26" x14ac:dyDescent="0.25">
      <c r="B243" s="18" t="s">
        <v>73</v>
      </c>
      <c r="C243" s="5">
        <v>17.795000000000002</v>
      </c>
      <c r="D243" s="5">
        <v>26.491</v>
      </c>
      <c r="E243" s="5">
        <v>44.7684</v>
      </c>
      <c r="F243" s="5">
        <v>38.36</v>
      </c>
      <c r="G243" s="5">
        <v>32.135399999999997</v>
      </c>
      <c r="H243" s="5">
        <v>28.0685</v>
      </c>
      <c r="I243" s="5">
        <v>111.70099999999999</v>
      </c>
      <c r="J243" s="5">
        <v>71.908699999999996</v>
      </c>
      <c r="K243" s="5">
        <v>65.745000000000005</v>
      </c>
      <c r="L243" s="5">
        <v>70.068100000000001</v>
      </c>
      <c r="M243" s="5">
        <v>77.402299999999997</v>
      </c>
      <c r="N243" s="5">
        <v>87.726600000000005</v>
      </c>
      <c r="O243" s="5">
        <v>14.006</v>
      </c>
      <c r="P243" s="5">
        <v>14.067600000000001</v>
      </c>
      <c r="Q243" s="5">
        <v>13.211499999999999</v>
      </c>
      <c r="R243" s="5">
        <v>12.5205</v>
      </c>
      <c r="S243" s="5">
        <v>13.439</v>
      </c>
      <c r="T243" s="5">
        <v>14.432600000000001</v>
      </c>
      <c r="U243" s="5">
        <v>33.264899999999997</v>
      </c>
      <c r="V243" s="5">
        <v>77.659800000000004</v>
      </c>
      <c r="W243" s="5">
        <v>13.5924</v>
      </c>
      <c r="X243" s="5">
        <v>214</v>
      </c>
      <c r="Y243" s="5">
        <v>310</v>
      </c>
      <c r="Z243" s="5">
        <v>310</v>
      </c>
    </row>
    <row r="244" spans="1:26" x14ac:dyDescent="0.25">
      <c r="B244" s="19" t="s">
        <v>74</v>
      </c>
      <c r="C244" s="5">
        <v>32.155000000000001</v>
      </c>
      <c r="D244" s="5">
        <v>18.994499999999999</v>
      </c>
      <c r="E244" s="5">
        <v>25.808</v>
      </c>
      <c r="F244" s="5">
        <v>39.982100000000003</v>
      </c>
      <c r="G244" s="5">
        <v>33.2316</v>
      </c>
      <c r="H244" s="5">
        <v>29.082899999999999</v>
      </c>
      <c r="I244" s="5">
        <v>98.674999999999997</v>
      </c>
      <c r="J244" s="5">
        <v>88.644000000000005</v>
      </c>
      <c r="K244" s="5">
        <v>69.4816</v>
      </c>
      <c r="L244" s="5">
        <v>59.931199999999997</v>
      </c>
      <c r="M244" s="5">
        <v>73.132499999999993</v>
      </c>
      <c r="N244" s="5">
        <v>83.633399999999995</v>
      </c>
      <c r="O244" s="5">
        <v>13.190899999999999</v>
      </c>
      <c r="P244" s="5">
        <v>14.590299999999999</v>
      </c>
      <c r="Q244" s="5">
        <v>14.638999999999999</v>
      </c>
      <c r="R244" s="5">
        <v>13.181900000000001</v>
      </c>
      <c r="S244" s="5">
        <v>13.2425</v>
      </c>
      <c r="T244" s="5">
        <v>14.2485</v>
      </c>
      <c r="U244" s="5">
        <v>30.914100000000001</v>
      </c>
      <c r="V244" s="5">
        <v>75.403599999999997</v>
      </c>
      <c r="W244" s="5">
        <v>13.8466</v>
      </c>
      <c r="X244" s="5">
        <v>222</v>
      </c>
      <c r="Y244" s="5">
        <v>317</v>
      </c>
      <c r="Z244" s="5">
        <v>317</v>
      </c>
    </row>
    <row r="245" spans="1:26" x14ac:dyDescent="0.25">
      <c r="B245" s="19" t="s">
        <v>75</v>
      </c>
      <c r="C245" s="5">
        <v>29.684999999999999</v>
      </c>
      <c r="D245" s="5">
        <v>17.4907</v>
      </c>
      <c r="E245" s="5">
        <v>17.120699999999999</v>
      </c>
      <c r="F245" s="5">
        <v>31.806000000000001</v>
      </c>
      <c r="G245" s="5">
        <v>34.520099999999999</v>
      </c>
      <c r="H245" s="5">
        <v>29.138999999999999</v>
      </c>
      <c r="I245" s="5">
        <v>76.540000000000006</v>
      </c>
      <c r="J245" s="5">
        <v>110.10899999999999</v>
      </c>
      <c r="K245" s="5">
        <v>86.418000000000006</v>
      </c>
      <c r="L245" s="5">
        <v>62.1631</v>
      </c>
      <c r="M245" s="5">
        <v>56.1873</v>
      </c>
      <c r="N245" s="5">
        <v>73.028999999999996</v>
      </c>
      <c r="O245" s="5">
        <v>12.678000000000001</v>
      </c>
      <c r="P245" s="5">
        <v>14.7057</v>
      </c>
      <c r="Q245" s="5">
        <v>15.368</v>
      </c>
      <c r="R245" s="5">
        <v>14.1501</v>
      </c>
      <c r="S245" s="5">
        <v>13.690799999999999</v>
      </c>
      <c r="T245" s="5">
        <v>14.2478</v>
      </c>
      <c r="U245" s="5">
        <v>29.081299999999999</v>
      </c>
      <c r="V245" s="5">
        <v>72.043599999999998</v>
      </c>
      <c r="W245" s="5">
        <v>14.2416</v>
      </c>
      <c r="X245" s="5">
        <v>240</v>
      </c>
      <c r="Y245" s="5">
        <v>320</v>
      </c>
      <c r="Z245" s="5">
        <v>320</v>
      </c>
    </row>
    <row r="246" spans="1:26" x14ac:dyDescent="0.25">
      <c r="B246" s="19" t="s">
        <v>54</v>
      </c>
      <c r="C246" s="5">
        <v>28.922499999999999</v>
      </c>
      <c r="D246" s="5">
        <v>15.797499999999999</v>
      </c>
      <c r="E246" s="5">
        <v>17.235700000000001</v>
      </c>
      <c r="F246" s="5">
        <v>26.706099999999999</v>
      </c>
      <c r="G246" s="5">
        <v>31.6508</v>
      </c>
      <c r="H246" s="5">
        <v>29.5169</v>
      </c>
      <c r="I246" s="5">
        <v>57.405000000000001</v>
      </c>
      <c r="J246" s="5">
        <v>108.349</v>
      </c>
      <c r="K246" s="5">
        <v>97.545500000000004</v>
      </c>
      <c r="L246" s="5">
        <v>71.267099999999999</v>
      </c>
      <c r="M246" s="5">
        <v>49.821800000000003</v>
      </c>
      <c r="N246" s="5">
        <v>56.2181</v>
      </c>
      <c r="O246" s="5">
        <v>12.32</v>
      </c>
      <c r="P246" s="5">
        <v>14.912599999999999</v>
      </c>
      <c r="Q246" s="5">
        <v>15.520899999999999</v>
      </c>
      <c r="R246" s="5">
        <v>14.7501</v>
      </c>
      <c r="S246" s="5">
        <v>14.0914</v>
      </c>
      <c r="T246" s="5">
        <v>14.630800000000001</v>
      </c>
      <c r="U246" s="5">
        <v>27.716000000000001</v>
      </c>
      <c r="V246" s="5">
        <v>67.866100000000003</v>
      </c>
      <c r="W246" s="5">
        <v>14.601900000000001</v>
      </c>
      <c r="X246" s="5">
        <v>253</v>
      </c>
      <c r="Y246" s="5">
        <v>320</v>
      </c>
      <c r="Z246" s="5">
        <v>320</v>
      </c>
    </row>
    <row r="247" spans="1:26" x14ac:dyDescent="0.25">
      <c r="B247" s="19" t="s">
        <v>55</v>
      </c>
      <c r="C247" s="5">
        <v>28.2087</v>
      </c>
      <c r="D247" s="5">
        <v>17.761099999999999</v>
      </c>
      <c r="E247" s="5">
        <v>18.9192</v>
      </c>
      <c r="F247" s="5">
        <v>23.562899999999999</v>
      </c>
      <c r="G247" s="5">
        <v>26.416399999999999</v>
      </c>
      <c r="H247" s="5">
        <v>25.683499999999999</v>
      </c>
      <c r="I247" s="5">
        <v>57.627499999999998</v>
      </c>
      <c r="J247" s="5">
        <v>105.73399999999999</v>
      </c>
      <c r="K247" s="5">
        <v>92.207700000000003</v>
      </c>
      <c r="L247" s="5">
        <v>73.410200000000003</v>
      </c>
      <c r="M247" s="5">
        <v>50.651200000000003</v>
      </c>
      <c r="N247" s="5">
        <v>55.372399999999999</v>
      </c>
      <c r="O247" s="5">
        <v>12.669499999999999</v>
      </c>
      <c r="P247" s="5">
        <v>14.702</v>
      </c>
      <c r="Q247" s="5">
        <v>15.512700000000001</v>
      </c>
      <c r="R247" s="5">
        <v>15.3285</v>
      </c>
      <c r="S247" s="5">
        <v>14.864000000000001</v>
      </c>
      <c r="T247" s="5">
        <v>15.025499999999999</v>
      </c>
      <c r="U247" s="5">
        <v>24.461500000000001</v>
      </c>
      <c r="V247" s="5">
        <v>67.245000000000005</v>
      </c>
      <c r="W247" s="5">
        <v>15.0158</v>
      </c>
      <c r="X247" s="5">
        <v>263</v>
      </c>
      <c r="Y247" s="5">
        <v>320</v>
      </c>
      <c r="Z247" s="5">
        <v>320</v>
      </c>
    </row>
    <row r="248" spans="1:26" x14ac:dyDescent="0.25">
      <c r="B248" s="18" t="s">
        <v>76</v>
      </c>
      <c r="C248" s="5">
        <v>21.753699999999998</v>
      </c>
      <c r="D248" s="5">
        <v>24.085000000000001</v>
      </c>
      <c r="E248" s="5">
        <v>19.089400000000001</v>
      </c>
      <c r="F248" s="5">
        <v>23.148599999999998</v>
      </c>
      <c r="G248" s="5">
        <v>26.766500000000001</v>
      </c>
      <c r="H248" s="5">
        <v>24.6905</v>
      </c>
      <c r="I248" s="5">
        <v>93.818799999999996</v>
      </c>
      <c r="J248" s="5">
        <v>90.534300000000002</v>
      </c>
      <c r="K248" s="5">
        <v>82.8934</v>
      </c>
      <c r="L248" s="5">
        <v>67.412800000000004</v>
      </c>
      <c r="M248" s="5">
        <v>55.807299999999998</v>
      </c>
      <c r="N248" s="5">
        <v>65.369600000000005</v>
      </c>
      <c r="O248" s="5">
        <v>13.4329</v>
      </c>
      <c r="P248" s="5">
        <v>14.351699999999999</v>
      </c>
      <c r="Q248" s="5">
        <v>15.338100000000001</v>
      </c>
      <c r="R248" s="5">
        <v>15.3645</v>
      </c>
      <c r="S248" s="5">
        <v>15.010300000000001</v>
      </c>
      <c r="T248" s="5">
        <v>15.0213</v>
      </c>
      <c r="U248" s="5">
        <v>24.1754</v>
      </c>
      <c r="V248" s="5">
        <v>68.709699999999998</v>
      </c>
      <c r="W248" s="5">
        <v>15.021699999999999</v>
      </c>
      <c r="X248" s="5">
        <v>262</v>
      </c>
      <c r="Y248" s="5">
        <v>320</v>
      </c>
      <c r="Z248" s="5">
        <v>320</v>
      </c>
    </row>
    <row r="249" spans="1:26" x14ac:dyDescent="0.25">
      <c r="B249" s="19" t="s">
        <v>57</v>
      </c>
      <c r="C249" s="5">
        <v>19.895</v>
      </c>
      <c r="D249" s="5">
        <v>24.261299999999999</v>
      </c>
      <c r="E249" s="5">
        <v>20.699100000000001</v>
      </c>
      <c r="F249" s="5">
        <v>23.0535</v>
      </c>
      <c r="G249" s="5">
        <v>26.0853</v>
      </c>
      <c r="H249" s="5">
        <v>24.598299999999998</v>
      </c>
      <c r="I249" s="5">
        <v>103.745</v>
      </c>
      <c r="J249" s="5">
        <v>91.872299999999996</v>
      </c>
      <c r="K249" s="5">
        <v>74.344999999999999</v>
      </c>
      <c r="L249" s="5">
        <v>63.016599999999997</v>
      </c>
      <c r="M249" s="5">
        <v>61.393099999999997</v>
      </c>
      <c r="N249" s="5">
        <v>73.232100000000003</v>
      </c>
      <c r="O249" s="5">
        <v>14.1892</v>
      </c>
      <c r="P249" s="5">
        <v>14.2394</v>
      </c>
      <c r="Q249" s="5">
        <v>15.228300000000001</v>
      </c>
      <c r="R249" s="5">
        <v>15.280799999999999</v>
      </c>
      <c r="S249" s="5">
        <v>14.980499999999999</v>
      </c>
      <c r="T249" s="5">
        <v>14.9983</v>
      </c>
      <c r="U249" s="5">
        <v>24.0791</v>
      </c>
      <c r="V249" s="5">
        <v>70.936099999999996</v>
      </c>
      <c r="W249" s="5">
        <v>14.985099999999999</v>
      </c>
      <c r="X249" s="5">
        <v>261</v>
      </c>
      <c r="Y249" s="5">
        <v>320</v>
      </c>
      <c r="Z249" s="5">
        <v>320</v>
      </c>
    </row>
    <row r="250" spans="1:26" x14ac:dyDescent="0.25">
      <c r="B250" s="19" t="s">
        <v>77</v>
      </c>
      <c r="C250" s="5">
        <v>19.465</v>
      </c>
      <c r="D250" s="5">
        <v>23.331199999999999</v>
      </c>
      <c r="E250" s="5">
        <v>21.8977</v>
      </c>
      <c r="F250" s="5">
        <v>23.292899999999999</v>
      </c>
      <c r="G250" s="5">
        <v>25.205100000000002</v>
      </c>
      <c r="H250" s="5">
        <v>24.776299999999999</v>
      </c>
      <c r="I250" s="5">
        <v>125.128</v>
      </c>
      <c r="J250" s="5">
        <v>81.016300000000001</v>
      </c>
      <c r="K250" s="5">
        <v>71.133399999999995</v>
      </c>
      <c r="L250" s="5">
        <v>63.141599999999997</v>
      </c>
      <c r="M250" s="5">
        <v>65.633899999999997</v>
      </c>
      <c r="N250" s="5">
        <v>78.012200000000007</v>
      </c>
      <c r="O250" s="5">
        <v>14.5685</v>
      </c>
      <c r="P250" s="5">
        <v>14.367699999999999</v>
      </c>
      <c r="Q250" s="5">
        <v>15.1456</v>
      </c>
      <c r="R250" s="5">
        <v>15.1722</v>
      </c>
      <c r="S250" s="5">
        <v>14.933400000000001</v>
      </c>
      <c r="T250" s="5">
        <v>14.846399999999999</v>
      </c>
      <c r="U250" s="5">
        <v>24.0349</v>
      </c>
      <c r="V250" s="5">
        <v>72.581299999999999</v>
      </c>
      <c r="W250" s="5">
        <v>14.9176</v>
      </c>
      <c r="X250" s="5">
        <v>266</v>
      </c>
      <c r="Y250" s="5">
        <v>320</v>
      </c>
      <c r="Z250" s="5">
        <v>320</v>
      </c>
    </row>
    <row r="251" spans="1:26" x14ac:dyDescent="0.25">
      <c r="B251" s="19" t="s">
        <v>78</v>
      </c>
      <c r="C251" s="5">
        <v>16.86</v>
      </c>
      <c r="D251" s="5">
        <v>21.514099999999999</v>
      </c>
      <c r="E251" s="5">
        <v>21.887699999999999</v>
      </c>
      <c r="F251" s="5">
        <v>23.421399999999998</v>
      </c>
      <c r="G251" s="5">
        <v>25.8645</v>
      </c>
      <c r="H251" s="5">
        <v>24.8095</v>
      </c>
      <c r="I251" s="5">
        <v>124.187</v>
      </c>
      <c r="J251" s="5">
        <v>83.852999999999994</v>
      </c>
      <c r="K251" s="5">
        <v>65.685500000000005</v>
      </c>
      <c r="L251" s="5">
        <v>63.458799999999997</v>
      </c>
      <c r="M251" s="5">
        <v>63.462400000000002</v>
      </c>
      <c r="N251" s="5">
        <v>76.798599999999993</v>
      </c>
      <c r="O251" s="5">
        <v>15.061999999999999</v>
      </c>
      <c r="P251" s="5">
        <v>14.5703</v>
      </c>
      <c r="Q251" s="5">
        <v>15.0867</v>
      </c>
      <c r="R251" s="5">
        <v>15.0768</v>
      </c>
      <c r="S251" s="5">
        <v>14.7864</v>
      </c>
      <c r="T251" s="5">
        <v>14.6753</v>
      </c>
      <c r="U251" s="5">
        <v>24.033000000000001</v>
      </c>
      <c r="V251" s="5">
        <v>71.197999999999993</v>
      </c>
      <c r="W251" s="5">
        <v>14.833600000000001</v>
      </c>
      <c r="X251" s="5">
        <v>269</v>
      </c>
      <c r="Y251" s="5">
        <v>320</v>
      </c>
      <c r="Z251" s="5">
        <v>320</v>
      </c>
    </row>
    <row r="252" spans="1:26" x14ac:dyDescent="0.25">
      <c r="B252" s="19" t="s">
        <v>60</v>
      </c>
      <c r="C252" s="5">
        <v>18.399999999999999</v>
      </c>
      <c r="D252" s="5">
        <v>19.7058</v>
      </c>
      <c r="E252" s="5">
        <v>22.051300000000001</v>
      </c>
      <c r="F252" s="5">
        <v>22.913499999999999</v>
      </c>
      <c r="G252" s="5">
        <v>26.342099999999999</v>
      </c>
      <c r="H252" s="5">
        <v>26.811399999999999</v>
      </c>
      <c r="I252" s="5">
        <v>141.02099999999999</v>
      </c>
      <c r="J252" s="5">
        <v>86.446700000000007</v>
      </c>
      <c r="K252" s="5">
        <v>67.986400000000003</v>
      </c>
      <c r="L252" s="5">
        <v>65.130300000000005</v>
      </c>
      <c r="M252" s="5">
        <v>65.338399999999993</v>
      </c>
      <c r="N252" s="5">
        <v>76.945700000000002</v>
      </c>
      <c r="O252" s="5">
        <v>15.250500000000001</v>
      </c>
      <c r="P252" s="5">
        <v>14.998200000000001</v>
      </c>
      <c r="Q252" s="5">
        <v>14.9907</v>
      </c>
      <c r="R252" s="5">
        <v>15.087</v>
      </c>
      <c r="S252" s="5">
        <v>14.685600000000001</v>
      </c>
      <c r="T252" s="5">
        <v>14.4422</v>
      </c>
      <c r="U252" s="5">
        <v>24.581199999999999</v>
      </c>
      <c r="V252" s="5">
        <v>73.018000000000001</v>
      </c>
      <c r="W252" s="5">
        <v>14.7707</v>
      </c>
      <c r="X252" s="5">
        <v>272</v>
      </c>
      <c r="Y252" s="5">
        <v>320</v>
      </c>
      <c r="Z252" s="5">
        <v>320</v>
      </c>
    </row>
    <row r="253" spans="1:26" x14ac:dyDescent="0.25">
      <c r="B253" s="19" t="s">
        <v>79</v>
      </c>
      <c r="C253" s="5">
        <v>18.62</v>
      </c>
      <c r="D253" s="5">
        <v>18.206</v>
      </c>
      <c r="E253" s="5">
        <v>22.5976</v>
      </c>
      <c r="F253" s="5">
        <v>23.4711</v>
      </c>
      <c r="G253" s="5">
        <v>25.600899999999999</v>
      </c>
      <c r="H253" s="5">
        <v>28.454999999999998</v>
      </c>
      <c r="I253" s="5">
        <v>150</v>
      </c>
      <c r="J253" s="5">
        <v>90.673299999999998</v>
      </c>
      <c r="K253" s="5">
        <v>68.213200000000001</v>
      </c>
      <c r="L253" s="5">
        <v>73.148399999999995</v>
      </c>
      <c r="M253" s="5">
        <v>70.1751</v>
      </c>
      <c r="N253" s="5">
        <v>77.364699999999999</v>
      </c>
      <c r="O253" s="5">
        <v>15.235900000000001</v>
      </c>
      <c r="P253" s="5">
        <v>15.256</v>
      </c>
      <c r="Q253" s="5">
        <v>14.945600000000001</v>
      </c>
      <c r="R253" s="5">
        <v>14.9626</v>
      </c>
      <c r="S253" s="5">
        <v>14.7136</v>
      </c>
      <c r="T253" s="5">
        <v>14.351699999999999</v>
      </c>
      <c r="U253" s="5">
        <v>24.9772</v>
      </c>
      <c r="V253" s="5">
        <v>76.518500000000003</v>
      </c>
      <c r="W253" s="5">
        <v>14.746</v>
      </c>
      <c r="X253" s="5">
        <v>278</v>
      </c>
      <c r="Y253" s="5">
        <v>320</v>
      </c>
      <c r="Z253" s="5">
        <v>320</v>
      </c>
    </row>
    <row r="254" spans="1:26" x14ac:dyDescent="0.25">
      <c r="A254" s="4" t="s">
        <v>7</v>
      </c>
      <c r="B254" s="31">
        <v>43714.125</v>
      </c>
      <c r="C254" s="5">
        <v>29.858599999999999</v>
      </c>
      <c r="D254" s="5">
        <v>21.069299999999998</v>
      </c>
      <c r="E254" s="5">
        <v>24.15</v>
      </c>
      <c r="F254" s="5">
        <v>24.329699999999999</v>
      </c>
      <c r="G254" s="5">
        <v>27.205100000000002</v>
      </c>
      <c r="H254" s="5">
        <v>28.085599999999999</v>
      </c>
      <c r="I254" s="5">
        <v>71.808599999999998</v>
      </c>
      <c r="J254" s="5">
        <v>130.63200000000001</v>
      </c>
      <c r="K254" s="5">
        <v>126.729</v>
      </c>
      <c r="L254" s="5">
        <v>92.939599999999999</v>
      </c>
      <c r="M254" s="5">
        <v>103.96</v>
      </c>
      <c r="N254" s="5">
        <v>107.10599999999999</v>
      </c>
      <c r="O254" s="5">
        <v>10.599399999999999</v>
      </c>
      <c r="P254" s="5">
        <v>15.167899999999999</v>
      </c>
      <c r="Q254" s="5">
        <v>15.6419</v>
      </c>
      <c r="R254" s="5">
        <v>15.135899999999999</v>
      </c>
      <c r="S254" s="5">
        <v>14.6431</v>
      </c>
      <c r="T254" s="5">
        <v>14.2996</v>
      </c>
      <c r="U254" s="5">
        <v>26.441199999999998</v>
      </c>
      <c r="V254" s="5">
        <v>106.818</v>
      </c>
      <c r="W254" s="5">
        <v>14.669</v>
      </c>
      <c r="X254" s="5">
        <v>1061</v>
      </c>
      <c r="Y254" s="5">
        <v>1652</v>
      </c>
      <c r="Z254" s="5">
        <v>1652</v>
      </c>
    </row>
    <row r="255" spans="1:26" x14ac:dyDescent="0.25">
      <c r="B255" s="18" t="s">
        <v>73</v>
      </c>
      <c r="C255" s="5">
        <v>28.322299999999998</v>
      </c>
      <c r="D255" s="5">
        <v>26.4619</v>
      </c>
      <c r="E255" s="5">
        <v>24.862200000000001</v>
      </c>
      <c r="F255" s="5">
        <v>27.2867</v>
      </c>
      <c r="G255" s="5">
        <v>27.323499999999999</v>
      </c>
      <c r="H255" s="5">
        <v>27.5444</v>
      </c>
      <c r="I255" s="5">
        <v>113.85599999999999</v>
      </c>
      <c r="J255" s="5">
        <v>98.680400000000006</v>
      </c>
      <c r="K255" s="5">
        <v>103.599</v>
      </c>
      <c r="L255" s="5">
        <v>111.944</v>
      </c>
      <c r="M255" s="5">
        <v>127.56</v>
      </c>
      <c r="N255" s="5">
        <v>111.19499999999999</v>
      </c>
      <c r="O255" s="5">
        <v>13.966200000000001</v>
      </c>
      <c r="P255" s="5">
        <v>14.1007</v>
      </c>
      <c r="Q255" s="5">
        <v>14.824</v>
      </c>
      <c r="R255" s="5">
        <v>14.743499999999999</v>
      </c>
      <c r="S255" s="5">
        <v>14.599399999999999</v>
      </c>
      <c r="T255" s="5">
        <v>14.369400000000001</v>
      </c>
      <c r="U255" s="5">
        <v>26.998699999999999</v>
      </c>
      <c r="V255" s="5">
        <v>113.46</v>
      </c>
      <c r="W255" s="5">
        <v>14.5405</v>
      </c>
      <c r="X255" s="5">
        <v>1102</v>
      </c>
      <c r="Y255" s="5">
        <v>1773</v>
      </c>
      <c r="Z255" s="5">
        <v>1773</v>
      </c>
    </row>
    <row r="256" spans="1:26" x14ac:dyDescent="0.25">
      <c r="B256" s="19" t="s">
        <v>74</v>
      </c>
      <c r="C256" s="5">
        <v>26.3857</v>
      </c>
      <c r="D256" s="5">
        <v>25.247699999999998</v>
      </c>
      <c r="E256" s="5">
        <v>24.840599999999998</v>
      </c>
      <c r="F256" s="5">
        <v>27.7273</v>
      </c>
      <c r="G256" s="5">
        <v>27.599699999999999</v>
      </c>
      <c r="H256" s="5">
        <v>27.692599999999999</v>
      </c>
      <c r="I256" s="5">
        <v>124.06399999999999</v>
      </c>
      <c r="J256" s="5">
        <v>98.282200000000003</v>
      </c>
      <c r="K256" s="5">
        <v>102.506</v>
      </c>
      <c r="L256" s="5">
        <v>104.821</v>
      </c>
      <c r="M256" s="5">
        <v>121.85599999999999</v>
      </c>
      <c r="N256" s="5">
        <v>109.90300000000001</v>
      </c>
      <c r="O256" s="5">
        <v>13.537000000000001</v>
      </c>
      <c r="P256" s="5">
        <v>14.242699999999999</v>
      </c>
      <c r="Q256" s="5">
        <v>14.9445</v>
      </c>
      <c r="R256" s="5">
        <v>14.611000000000001</v>
      </c>
      <c r="S256" s="5">
        <v>14.533799999999999</v>
      </c>
      <c r="T256" s="5">
        <v>14.394</v>
      </c>
      <c r="U256" s="5">
        <v>27.184200000000001</v>
      </c>
      <c r="V256" s="5">
        <v>110.476</v>
      </c>
      <c r="W256" s="5">
        <v>14.5191</v>
      </c>
      <c r="X256" s="5">
        <v>1121</v>
      </c>
      <c r="Y256" s="5">
        <v>1757</v>
      </c>
      <c r="Z256" s="5">
        <v>1757</v>
      </c>
    </row>
    <row r="257" spans="1:26" x14ac:dyDescent="0.25">
      <c r="B257" s="19" t="s">
        <v>75</v>
      </c>
      <c r="C257" s="5">
        <v>28.008700000000001</v>
      </c>
      <c r="D257" s="5">
        <v>23.7715</v>
      </c>
      <c r="E257" s="5">
        <v>24.294799999999999</v>
      </c>
      <c r="F257" s="5">
        <v>28.141500000000001</v>
      </c>
      <c r="G257" s="5">
        <v>28.245799999999999</v>
      </c>
      <c r="H257" s="5">
        <v>28.1249</v>
      </c>
      <c r="I257" s="5">
        <v>123.901</v>
      </c>
      <c r="J257" s="5">
        <v>107.76600000000001</v>
      </c>
      <c r="K257" s="5">
        <v>113.712</v>
      </c>
      <c r="L257" s="5">
        <v>100.91</v>
      </c>
      <c r="M257" s="5">
        <v>119.512</v>
      </c>
      <c r="N257" s="5">
        <v>111.71299999999999</v>
      </c>
      <c r="O257" s="5">
        <v>13.5108</v>
      </c>
      <c r="P257" s="5">
        <v>14.3645</v>
      </c>
      <c r="Q257" s="5">
        <v>15.32</v>
      </c>
      <c r="R257" s="5">
        <v>14.5427</v>
      </c>
      <c r="S257" s="5">
        <v>14.400700000000001</v>
      </c>
      <c r="T257" s="5">
        <v>14.3375</v>
      </c>
      <c r="U257" s="5">
        <v>27.581700000000001</v>
      </c>
      <c r="V257" s="5">
        <v>111.95099999999999</v>
      </c>
      <c r="W257" s="5">
        <v>14.492100000000001</v>
      </c>
      <c r="X257" s="5">
        <v>1065</v>
      </c>
      <c r="Y257" s="5">
        <v>1728</v>
      </c>
      <c r="Z257" s="5">
        <v>1728</v>
      </c>
    </row>
    <row r="258" spans="1:26" x14ac:dyDescent="0.25">
      <c r="B258" s="19" t="s">
        <v>54</v>
      </c>
      <c r="C258" s="5">
        <v>29.710999999999999</v>
      </c>
      <c r="D258" s="5">
        <v>22.569700000000001</v>
      </c>
      <c r="E258" s="5">
        <v>23.958200000000001</v>
      </c>
      <c r="F258" s="5">
        <v>25.893799999999999</v>
      </c>
      <c r="G258" s="5">
        <v>29.7684</v>
      </c>
      <c r="H258" s="5">
        <v>28.6051</v>
      </c>
      <c r="I258" s="5">
        <v>96.809200000000004</v>
      </c>
      <c r="J258" s="5">
        <v>116.892</v>
      </c>
      <c r="K258" s="5">
        <v>123.84099999999999</v>
      </c>
      <c r="L258" s="5">
        <v>95.9499</v>
      </c>
      <c r="M258" s="5">
        <v>120.06399999999999</v>
      </c>
      <c r="N258" s="5">
        <v>110.163</v>
      </c>
      <c r="O258" s="5">
        <v>12.834199999999999</v>
      </c>
      <c r="P258" s="5">
        <v>14.8857</v>
      </c>
      <c r="Q258" s="5">
        <v>15.4941</v>
      </c>
      <c r="R258" s="5">
        <v>14.6914</v>
      </c>
      <c r="S258" s="5">
        <v>14.2529</v>
      </c>
      <c r="T258" s="5">
        <v>14.253500000000001</v>
      </c>
      <c r="U258" s="5">
        <v>27.672000000000001</v>
      </c>
      <c r="V258" s="5">
        <v>112.035</v>
      </c>
      <c r="W258" s="5">
        <v>14.494999999999999</v>
      </c>
      <c r="X258" s="5">
        <v>1057</v>
      </c>
      <c r="Y258" s="5">
        <v>1706</v>
      </c>
      <c r="Z258" s="5">
        <v>1706</v>
      </c>
    </row>
    <row r="259" spans="1:26" x14ac:dyDescent="0.25">
      <c r="B259" s="19" t="s">
        <v>55</v>
      </c>
      <c r="C259" s="5">
        <v>28.5657</v>
      </c>
      <c r="D259" s="5">
        <v>22.684699999999999</v>
      </c>
      <c r="E259" s="5">
        <v>23.964700000000001</v>
      </c>
      <c r="F259" s="5">
        <v>25.040500000000002</v>
      </c>
      <c r="G259" s="5">
        <v>27.684000000000001</v>
      </c>
      <c r="H259" s="5">
        <v>29.203800000000001</v>
      </c>
      <c r="I259" s="5">
        <v>78.984700000000004</v>
      </c>
      <c r="J259" s="5">
        <v>125.723</v>
      </c>
      <c r="K259" s="5">
        <v>130.83099999999999</v>
      </c>
      <c r="L259" s="5">
        <v>97.662000000000006</v>
      </c>
      <c r="M259" s="5">
        <v>109.989</v>
      </c>
      <c r="N259" s="5">
        <v>108.155</v>
      </c>
      <c r="O259" s="5">
        <v>10.9857</v>
      </c>
      <c r="P259" s="5">
        <v>15.0686</v>
      </c>
      <c r="Q259" s="5">
        <v>15.700200000000001</v>
      </c>
      <c r="R259" s="5">
        <v>15.1214</v>
      </c>
      <c r="S259" s="5">
        <v>14.5168</v>
      </c>
      <c r="T259" s="5">
        <v>14.1973</v>
      </c>
      <c r="U259" s="5">
        <v>27.095400000000001</v>
      </c>
      <c r="V259" s="5">
        <v>110.364</v>
      </c>
      <c r="W259" s="5">
        <v>14.6319</v>
      </c>
      <c r="X259" s="5">
        <v>1077</v>
      </c>
      <c r="Y259" s="5">
        <v>1705</v>
      </c>
      <c r="Z259" s="5">
        <v>1705</v>
      </c>
    </row>
    <row r="260" spans="1:26" x14ac:dyDescent="0.25">
      <c r="B260" s="18" t="s">
        <v>76</v>
      </c>
      <c r="C260" s="5">
        <v>29.1418</v>
      </c>
      <c r="D260" s="5">
        <v>18.9467</v>
      </c>
      <c r="E260" s="5">
        <v>24.354199999999999</v>
      </c>
      <c r="F260" s="5">
        <v>24.382200000000001</v>
      </c>
      <c r="G260" s="5">
        <v>26.427600000000002</v>
      </c>
      <c r="H260" s="5">
        <v>26.759799999999998</v>
      </c>
      <c r="I260" s="5">
        <v>62.351599999999998</v>
      </c>
      <c r="J260" s="5">
        <v>133.96100000000001</v>
      </c>
      <c r="K260" s="5">
        <v>129.875</v>
      </c>
      <c r="L260" s="5">
        <v>88.808899999999994</v>
      </c>
      <c r="M260" s="5">
        <v>96.5518</v>
      </c>
      <c r="N260" s="5">
        <v>105.248</v>
      </c>
      <c r="O260" s="5">
        <v>10.5097</v>
      </c>
      <c r="P260" s="5">
        <v>15.2646</v>
      </c>
      <c r="Q260" s="5">
        <v>15.8399</v>
      </c>
      <c r="R260" s="5">
        <v>15.062200000000001</v>
      </c>
      <c r="S260" s="5">
        <v>14.6197</v>
      </c>
      <c r="T260" s="5">
        <v>14.433299999999999</v>
      </c>
      <c r="U260" s="5">
        <v>25.747299999999999</v>
      </c>
      <c r="V260" s="5">
        <v>103.622</v>
      </c>
      <c r="W260" s="5">
        <v>14.6988</v>
      </c>
      <c r="X260" s="5">
        <v>1073</v>
      </c>
      <c r="Y260" s="5">
        <v>1609</v>
      </c>
      <c r="Z260" s="5">
        <v>1609</v>
      </c>
    </row>
    <row r="261" spans="1:26" x14ac:dyDescent="0.25">
      <c r="B261" s="19" t="s">
        <v>57</v>
      </c>
      <c r="C261" s="5">
        <v>29.337599999999998</v>
      </c>
      <c r="D261" s="5">
        <v>18.803799999999999</v>
      </c>
      <c r="E261" s="5">
        <v>23.1677</v>
      </c>
      <c r="F261" s="5">
        <v>25.199200000000001</v>
      </c>
      <c r="G261" s="5">
        <v>26.529499999999999</v>
      </c>
      <c r="H261" s="5">
        <v>25.925999999999998</v>
      </c>
      <c r="I261" s="5">
        <v>70.259399999999999</v>
      </c>
      <c r="J261" s="5">
        <v>139.06200000000001</v>
      </c>
      <c r="K261" s="5">
        <v>134.91999999999999</v>
      </c>
      <c r="L261" s="5">
        <v>95.195499999999996</v>
      </c>
      <c r="M261" s="5">
        <v>86.510800000000003</v>
      </c>
      <c r="N261" s="5">
        <v>98.482200000000006</v>
      </c>
      <c r="O261" s="5">
        <v>10.6782</v>
      </c>
      <c r="P261" s="5">
        <v>15.376300000000001</v>
      </c>
      <c r="Q261" s="5">
        <v>16.106200000000001</v>
      </c>
      <c r="R261" s="5">
        <v>15.291700000000001</v>
      </c>
      <c r="S261" s="5">
        <v>14.4649</v>
      </c>
      <c r="T261" s="5">
        <v>14.4735</v>
      </c>
      <c r="U261" s="5">
        <v>25.674399999999999</v>
      </c>
      <c r="V261" s="5">
        <v>101.139</v>
      </c>
      <c r="W261" s="5">
        <v>14.745100000000001</v>
      </c>
      <c r="X261" s="5">
        <v>1075</v>
      </c>
      <c r="Y261" s="5">
        <v>1579</v>
      </c>
      <c r="Z261" s="5">
        <v>1579</v>
      </c>
    </row>
    <row r="262" spans="1:26" x14ac:dyDescent="0.25">
      <c r="B262" s="19" t="s">
        <v>77</v>
      </c>
      <c r="C262" s="5">
        <v>30.678599999999999</v>
      </c>
      <c r="D262" s="5">
        <v>20.3658</v>
      </c>
      <c r="E262" s="5">
        <v>22.654599999999999</v>
      </c>
      <c r="F262" s="5">
        <v>24.122599999999998</v>
      </c>
      <c r="G262" s="5">
        <v>26.2319</v>
      </c>
      <c r="H262" s="5">
        <v>25.855499999999999</v>
      </c>
      <c r="I262" s="5">
        <v>71.212199999999996</v>
      </c>
      <c r="J262" s="5">
        <v>138.02699999999999</v>
      </c>
      <c r="K262" s="5">
        <v>140.76300000000001</v>
      </c>
      <c r="L262" s="5">
        <v>103.794</v>
      </c>
      <c r="M262" s="5">
        <v>79.533600000000007</v>
      </c>
      <c r="N262" s="5">
        <v>93.401700000000005</v>
      </c>
      <c r="O262" s="5">
        <v>11.268700000000001</v>
      </c>
      <c r="P262" s="5">
        <v>15.283799999999999</v>
      </c>
      <c r="Q262" s="5">
        <v>16.2423</v>
      </c>
      <c r="R262" s="5">
        <v>15.5983</v>
      </c>
      <c r="S262" s="5">
        <v>14.556699999999999</v>
      </c>
      <c r="T262" s="5">
        <v>14.451700000000001</v>
      </c>
      <c r="U262" s="5">
        <v>25.447800000000001</v>
      </c>
      <c r="V262" s="5">
        <v>99.996499999999997</v>
      </c>
      <c r="W262" s="5">
        <v>14.8437</v>
      </c>
      <c r="X262" s="5">
        <v>1127</v>
      </c>
      <c r="Y262" s="5">
        <v>1597</v>
      </c>
      <c r="Z262" s="5">
        <v>1597</v>
      </c>
    </row>
    <row r="263" spans="1:26" x14ac:dyDescent="0.25">
      <c r="B263" s="19" t="s">
        <v>78</v>
      </c>
      <c r="C263" s="5">
        <v>26.873100000000001</v>
      </c>
      <c r="D263" s="5">
        <v>20.8413</v>
      </c>
      <c r="E263" s="5">
        <v>21.832999999999998</v>
      </c>
      <c r="F263" s="5">
        <v>23.855699999999999</v>
      </c>
      <c r="G263" s="5">
        <v>25.355499999999999</v>
      </c>
      <c r="H263" s="5">
        <v>25.992100000000001</v>
      </c>
      <c r="I263" s="5">
        <v>87.653499999999994</v>
      </c>
      <c r="J263" s="5">
        <v>134.816</v>
      </c>
      <c r="K263" s="5">
        <v>143.89400000000001</v>
      </c>
      <c r="L263" s="5">
        <v>107.45699999999999</v>
      </c>
      <c r="M263" s="5">
        <v>78.201599999999999</v>
      </c>
      <c r="N263" s="5">
        <v>85.2898</v>
      </c>
      <c r="O263" s="5">
        <v>12.029</v>
      </c>
      <c r="P263" s="5">
        <v>15.1478</v>
      </c>
      <c r="Q263" s="5">
        <v>16.198</v>
      </c>
      <c r="R263" s="5">
        <v>15.728899999999999</v>
      </c>
      <c r="S263" s="5">
        <v>14.773400000000001</v>
      </c>
      <c r="T263" s="5">
        <v>14.462300000000001</v>
      </c>
      <c r="U263" s="5">
        <v>25.070499999999999</v>
      </c>
      <c r="V263" s="5">
        <v>97.783000000000001</v>
      </c>
      <c r="W263" s="5">
        <v>14.9269</v>
      </c>
      <c r="X263" s="5">
        <v>1177</v>
      </c>
      <c r="Y263" s="5">
        <v>1606</v>
      </c>
      <c r="Z263" s="5">
        <v>1606</v>
      </c>
    </row>
    <row r="264" spans="1:26" x14ac:dyDescent="0.25">
      <c r="B264" s="19" t="s">
        <v>60</v>
      </c>
      <c r="C264" s="5">
        <v>26.877600000000001</v>
      </c>
      <c r="D264" s="5">
        <v>23.4238</v>
      </c>
      <c r="E264" s="5">
        <v>20.729500000000002</v>
      </c>
      <c r="F264" s="5">
        <v>23.709</v>
      </c>
      <c r="G264" s="5">
        <v>24.861599999999999</v>
      </c>
      <c r="H264" s="5">
        <v>25.837199999999999</v>
      </c>
      <c r="I264" s="5">
        <v>93.045500000000004</v>
      </c>
      <c r="J264" s="5">
        <v>128.37100000000001</v>
      </c>
      <c r="K264" s="5">
        <v>141.66499999999999</v>
      </c>
      <c r="L264" s="5">
        <v>106.416</v>
      </c>
      <c r="M264" s="5">
        <v>78.841800000000006</v>
      </c>
      <c r="N264" s="5">
        <v>76.541899999999998</v>
      </c>
      <c r="O264" s="5">
        <v>12.860900000000001</v>
      </c>
      <c r="P264" s="5">
        <v>14.942299999999999</v>
      </c>
      <c r="Q264" s="5">
        <v>16.202000000000002</v>
      </c>
      <c r="R264" s="5">
        <v>15.744999999999999</v>
      </c>
      <c r="S264" s="5">
        <v>14.926</v>
      </c>
      <c r="T264" s="5">
        <v>14.513299999999999</v>
      </c>
      <c r="U264" s="5">
        <v>24.829699999999999</v>
      </c>
      <c r="V264" s="5">
        <v>94.281499999999994</v>
      </c>
      <c r="W264" s="5">
        <v>14.9956</v>
      </c>
      <c r="X264" s="5">
        <v>1207</v>
      </c>
      <c r="Y264" s="5">
        <v>1610</v>
      </c>
      <c r="Z264" s="5">
        <v>1610</v>
      </c>
    </row>
    <row r="265" spans="1:26" x14ac:dyDescent="0.25">
      <c r="B265" s="19" t="s">
        <v>79</v>
      </c>
      <c r="C265" s="5">
        <v>22.163499999999999</v>
      </c>
      <c r="D265" s="5">
        <v>22.794699999999999</v>
      </c>
      <c r="E265" s="5">
        <v>21.250499999999999</v>
      </c>
      <c r="F265" s="5">
        <v>26.400500000000001</v>
      </c>
      <c r="G265" s="5">
        <v>25.450700000000001</v>
      </c>
      <c r="H265" s="5">
        <v>26.315999999999999</v>
      </c>
      <c r="I265" s="5">
        <v>110.34699999999999</v>
      </c>
      <c r="J265" s="5">
        <v>119.378</v>
      </c>
      <c r="K265" s="5">
        <v>140.244</v>
      </c>
      <c r="L265" s="5">
        <v>89.070700000000002</v>
      </c>
      <c r="M265" s="5">
        <v>75.117400000000004</v>
      </c>
      <c r="N265" s="5">
        <v>72.073599999999999</v>
      </c>
      <c r="O265" s="5">
        <v>14.270799999999999</v>
      </c>
      <c r="P265" s="5">
        <v>14.2981</v>
      </c>
      <c r="Q265" s="5">
        <v>15.6387</v>
      </c>
      <c r="R265" s="5">
        <v>15.3245</v>
      </c>
      <c r="S265" s="5">
        <v>14.8462</v>
      </c>
      <c r="T265" s="5">
        <v>14.5161</v>
      </c>
      <c r="U265" s="5">
        <v>25.290299999999998</v>
      </c>
      <c r="V265" s="5">
        <v>84.698300000000003</v>
      </c>
      <c r="W265" s="5">
        <v>14.7324</v>
      </c>
      <c r="X265" s="5">
        <v>1109</v>
      </c>
      <c r="Y265" s="5">
        <v>1178</v>
      </c>
      <c r="Z265" s="5">
        <v>1178</v>
      </c>
    </row>
    <row r="266" spans="1:26" x14ac:dyDescent="0.25">
      <c r="A266" s="4" t="s">
        <v>26</v>
      </c>
      <c r="B266" s="31">
        <v>43716.125</v>
      </c>
      <c r="C266" s="5">
        <v>23.898</v>
      </c>
      <c r="D266" s="5">
        <v>24.998200000000001</v>
      </c>
      <c r="E266" s="5">
        <v>25.495699999999999</v>
      </c>
      <c r="F266" s="5">
        <v>28.542200000000001</v>
      </c>
      <c r="G266" s="5">
        <v>32.435899999999997</v>
      </c>
      <c r="H266" s="5">
        <v>28.141200000000001</v>
      </c>
      <c r="I266" s="5">
        <v>50.750999999999998</v>
      </c>
      <c r="J266" s="5">
        <v>126.53400000000001</v>
      </c>
      <c r="K266" s="5">
        <v>125.27</v>
      </c>
      <c r="L266" s="5">
        <v>94.183999999999997</v>
      </c>
      <c r="M266" s="5">
        <v>107.34699999999999</v>
      </c>
      <c r="N266" s="5">
        <v>119.26600000000001</v>
      </c>
      <c r="O266" s="5">
        <v>13.160600000000001</v>
      </c>
      <c r="P266" s="5">
        <v>14.901999999999999</v>
      </c>
      <c r="Q266" s="5">
        <v>15.9679</v>
      </c>
      <c r="R266" s="5">
        <v>15.2896</v>
      </c>
      <c r="S266" s="5">
        <v>14.476800000000001</v>
      </c>
      <c r="T266" s="5">
        <v>14.440099999999999</v>
      </c>
      <c r="U266" s="5">
        <v>28.535399999999999</v>
      </c>
      <c r="V266" s="5">
        <v>111.458</v>
      </c>
      <c r="W266" s="5">
        <v>14.8103</v>
      </c>
      <c r="X266" s="5">
        <v>814</v>
      </c>
      <c r="Y266" s="5">
        <v>814</v>
      </c>
      <c r="Z266" s="5">
        <v>814</v>
      </c>
    </row>
    <row r="267" spans="1:26" x14ac:dyDescent="0.25">
      <c r="B267" s="18" t="s">
        <v>73</v>
      </c>
      <c r="C267" s="5">
        <v>17.4529</v>
      </c>
      <c r="D267" s="5">
        <v>27.857600000000001</v>
      </c>
      <c r="E267" s="5">
        <v>30.4436</v>
      </c>
      <c r="F267" s="5">
        <v>30.0304</v>
      </c>
      <c r="G267" s="5">
        <v>34.441499999999998</v>
      </c>
      <c r="H267" s="5">
        <v>39.422499999999999</v>
      </c>
      <c r="I267" s="5">
        <v>124.786</v>
      </c>
      <c r="J267" s="5">
        <v>112.589</v>
      </c>
      <c r="K267" s="5">
        <v>89.951599999999999</v>
      </c>
      <c r="L267" s="5">
        <v>116.164</v>
      </c>
      <c r="M267" s="5">
        <v>109.03400000000001</v>
      </c>
      <c r="N267" s="5">
        <v>91.164599999999993</v>
      </c>
      <c r="O267" s="5">
        <v>14.894</v>
      </c>
      <c r="P267" s="5">
        <v>14.776300000000001</v>
      </c>
      <c r="Q267" s="5">
        <v>15.038399999999999</v>
      </c>
      <c r="R267" s="5">
        <v>14.485900000000001</v>
      </c>
      <c r="S267" s="5">
        <v>14.3855</v>
      </c>
      <c r="T267" s="5">
        <v>13.6691</v>
      </c>
      <c r="U267" s="5">
        <v>33.877200000000002</v>
      </c>
      <c r="V267" s="5">
        <v>103.14700000000001</v>
      </c>
      <c r="W267" s="5">
        <v>14.341200000000001</v>
      </c>
      <c r="X267" s="5">
        <v>415</v>
      </c>
      <c r="Y267" s="5">
        <v>733</v>
      </c>
      <c r="Z267" s="5">
        <v>733</v>
      </c>
    </row>
    <row r="268" spans="1:26" x14ac:dyDescent="0.25">
      <c r="B268" s="19" t="s">
        <v>74</v>
      </c>
      <c r="C268" s="5">
        <v>18.831199999999999</v>
      </c>
      <c r="D268" s="5">
        <v>27.192499999999999</v>
      </c>
      <c r="E268" s="5">
        <v>27.642800000000001</v>
      </c>
      <c r="F268" s="5">
        <v>31.9528</v>
      </c>
      <c r="G268" s="5">
        <v>33.520600000000002</v>
      </c>
      <c r="H268" s="5">
        <v>36.273000000000003</v>
      </c>
      <c r="I268" s="5">
        <v>116.80200000000001</v>
      </c>
      <c r="J268" s="5">
        <v>113.57299999999999</v>
      </c>
      <c r="K268" s="5">
        <v>103.235</v>
      </c>
      <c r="L268" s="5">
        <v>109.395</v>
      </c>
      <c r="M268" s="5">
        <v>118.48699999999999</v>
      </c>
      <c r="N268" s="5">
        <v>99.932699999999997</v>
      </c>
      <c r="O268" s="5">
        <v>14.522</v>
      </c>
      <c r="P268" s="5">
        <v>14.5046</v>
      </c>
      <c r="Q268" s="5">
        <v>15.5046</v>
      </c>
      <c r="R268" s="5">
        <v>14.854200000000001</v>
      </c>
      <c r="S268" s="5">
        <v>14.243600000000001</v>
      </c>
      <c r="T268" s="5">
        <v>14.027699999999999</v>
      </c>
      <c r="U268" s="5">
        <v>32.355600000000003</v>
      </c>
      <c r="V268" s="5">
        <v>108.348</v>
      </c>
      <c r="W268" s="5">
        <v>14.518700000000001</v>
      </c>
      <c r="X268" s="5">
        <v>380</v>
      </c>
      <c r="Y268" s="5">
        <v>732</v>
      </c>
      <c r="Z268" s="5">
        <v>732</v>
      </c>
    </row>
    <row r="269" spans="1:26" x14ac:dyDescent="0.25">
      <c r="B269" s="19" t="s">
        <v>75</v>
      </c>
      <c r="C269" s="5">
        <v>21.057500000000001</v>
      </c>
      <c r="D269" s="5">
        <v>27.700299999999999</v>
      </c>
      <c r="E269" s="5">
        <v>25.536899999999999</v>
      </c>
      <c r="F269" s="5">
        <v>31.634699999999999</v>
      </c>
      <c r="G269" s="5">
        <v>34.4452</v>
      </c>
      <c r="H269" s="5">
        <v>35.3157</v>
      </c>
      <c r="I269" s="5">
        <v>98.235699999999994</v>
      </c>
      <c r="J269" s="5">
        <v>115.676</v>
      </c>
      <c r="K269" s="5">
        <v>121.172</v>
      </c>
      <c r="L269" s="5">
        <v>106.655</v>
      </c>
      <c r="M269" s="5">
        <v>121.57</v>
      </c>
      <c r="N269" s="5">
        <v>110.883</v>
      </c>
      <c r="O269" s="5">
        <v>13.910299999999999</v>
      </c>
      <c r="P269" s="5">
        <v>14.414999999999999</v>
      </c>
      <c r="Q269" s="5">
        <v>15.713200000000001</v>
      </c>
      <c r="R269" s="5">
        <v>15.077500000000001</v>
      </c>
      <c r="S269" s="5">
        <v>14.4194</v>
      </c>
      <c r="T269" s="5">
        <v>14.218400000000001</v>
      </c>
      <c r="U269" s="5">
        <v>32.064399999999999</v>
      </c>
      <c r="V269" s="5">
        <v>114.15900000000001</v>
      </c>
      <c r="W269" s="5">
        <v>14.662599999999999</v>
      </c>
      <c r="X269" s="5">
        <v>349</v>
      </c>
      <c r="Y269" s="5">
        <v>751</v>
      </c>
      <c r="Z269" s="5">
        <v>751</v>
      </c>
    </row>
    <row r="270" spans="1:26" x14ac:dyDescent="0.25">
      <c r="B270" s="19" t="s">
        <v>54</v>
      </c>
      <c r="C270" s="5">
        <v>22.4956</v>
      </c>
      <c r="D270" s="5">
        <v>23.013999999999999</v>
      </c>
      <c r="E270" s="5">
        <v>23.977799999999998</v>
      </c>
      <c r="F270" s="5">
        <v>30.715599999999998</v>
      </c>
      <c r="G270" s="5">
        <v>32.416600000000003</v>
      </c>
      <c r="H270" s="5">
        <v>34.474899999999998</v>
      </c>
      <c r="I270" s="5">
        <v>74.263800000000003</v>
      </c>
      <c r="J270" s="5">
        <v>117.477</v>
      </c>
      <c r="K270" s="5">
        <v>125.828</v>
      </c>
      <c r="L270" s="5">
        <v>104.92</v>
      </c>
      <c r="M270" s="5">
        <v>125.098</v>
      </c>
      <c r="N270" s="5">
        <v>113.622</v>
      </c>
      <c r="O270" s="5">
        <v>13.303900000000001</v>
      </c>
      <c r="P270" s="5">
        <v>14.6669</v>
      </c>
      <c r="Q270" s="5">
        <v>15.8498</v>
      </c>
      <c r="R270" s="5">
        <v>15.1957</v>
      </c>
      <c r="S270" s="5">
        <v>14.6607</v>
      </c>
      <c r="T270" s="5">
        <v>14.3828</v>
      </c>
      <c r="U270" s="5">
        <v>30.471399999999999</v>
      </c>
      <c r="V270" s="5">
        <v>115.73699999999999</v>
      </c>
      <c r="W270" s="5">
        <v>14.8028</v>
      </c>
      <c r="X270" s="5">
        <v>347</v>
      </c>
      <c r="Y270" s="5">
        <v>756</v>
      </c>
      <c r="Z270" s="5">
        <v>756</v>
      </c>
    </row>
    <row r="271" spans="1:26" x14ac:dyDescent="0.25">
      <c r="B271" s="19" t="s">
        <v>55</v>
      </c>
      <c r="C271" s="5">
        <v>25.0214</v>
      </c>
      <c r="D271" s="5">
        <v>22.8645</v>
      </c>
      <c r="E271" s="5">
        <v>24.145299999999999</v>
      </c>
      <c r="F271" s="5">
        <v>28.821100000000001</v>
      </c>
      <c r="G271" s="5">
        <v>31.320799999999998</v>
      </c>
      <c r="H271" s="5">
        <v>30.0688</v>
      </c>
      <c r="I271" s="5">
        <v>42.1614</v>
      </c>
      <c r="J271" s="5">
        <v>129.334</v>
      </c>
      <c r="K271" s="5">
        <v>127.324</v>
      </c>
      <c r="L271" s="5">
        <v>92.500799999999998</v>
      </c>
      <c r="M271" s="5">
        <v>113.98699999999999</v>
      </c>
      <c r="N271" s="5">
        <v>120.812</v>
      </c>
      <c r="O271" s="5">
        <v>12.8118</v>
      </c>
      <c r="P271" s="5">
        <v>14.849299999999999</v>
      </c>
      <c r="Q271" s="5">
        <v>15.8194</v>
      </c>
      <c r="R271" s="5">
        <v>15.2578</v>
      </c>
      <c r="S271" s="5">
        <v>14.5547</v>
      </c>
      <c r="T271" s="5">
        <v>14.488799999999999</v>
      </c>
      <c r="U271" s="5">
        <v>28.643699999999999</v>
      </c>
      <c r="V271" s="5">
        <v>113.559</v>
      </c>
      <c r="W271" s="5">
        <v>14.8012</v>
      </c>
      <c r="X271" s="5">
        <v>380</v>
      </c>
      <c r="Y271" s="5">
        <v>699</v>
      </c>
      <c r="Z271" s="5">
        <v>699</v>
      </c>
    </row>
    <row r="272" spans="1:26" x14ac:dyDescent="0.25">
      <c r="B272" s="18" t="s">
        <v>76</v>
      </c>
      <c r="C272" s="5">
        <v>23.9712</v>
      </c>
      <c r="D272" s="5">
        <v>26.218699999999998</v>
      </c>
      <c r="E272" s="5">
        <v>26.154499999999999</v>
      </c>
      <c r="F272" s="5">
        <v>31.1053</v>
      </c>
      <c r="G272" s="5">
        <v>35.219000000000001</v>
      </c>
      <c r="H272" s="5">
        <v>27.198399999999999</v>
      </c>
      <c r="I272" s="5">
        <v>65.727999999999994</v>
      </c>
      <c r="J272" s="5">
        <v>116.988</v>
      </c>
      <c r="K272" s="5">
        <v>125.21299999999999</v>
      </c>
      <c r="L272" s="5">
        <v>95.415199999999999</v>
      </c>
      <c r="M272" s="5">
        <v>107.22199999999999</v>
      </c>
      <c r="N272" s="5">
        <v>114.34399999999999</v>
      </c>
      <c r="O272" s="5">
        <v>13.980600000000001</v>
      </c>
      <c r="P272" s="5">
        <v>14.9194</v>
      </c>
      <c r="Q272" s="5">
        <v>16.072900000000001</v>
      </c>
      <c r="R272" s="5">
        <v>15.3276</v>
      </c>
      <c r="S272" s="5">
        <v>14.526300000000001</v>
      </c>
      <c r="T272" s="5">
        <v>14.557499999999999</v>
      </c>
      <c r="U272" s="5">
        <v>29.282499999999999</v>
      </c>
      <c r="V272" s="5">
        <v>110.074</v>
      </c>
      <c r="W272" s="5">
        <v>14.911</v>
      </c>
      <c r="X272" s="5">
        <v>379</v>
      </c>
      <c r="Y272" s="5">
        <v>685</v>
      </c>
      <c r="Z272" s="5">
        <v>685</v>
      </c>
    </row>
    <row r="273" spans="1:26" x14ac:dyDescent="0.25">
      <c r="B273" s="19" t="s">
        <v>57</v>
      </c>
      <c r="C273" s="5">
        <v>21.744700000000002</v>
      </c>
      <c r="D273" s="5">
        <v>26.139399999999998</v>
      </c>
      <c r="E273" s="5">
        <v>25.727599999999999</v>
      </c>
      <c r="F273" s="5">
        <v>32.630200000000002</v>
      </c>
      <c r="G273" s="5">
        <v>35.642699999999998</v>
      </c>
      <c r="H273" s="5">
        <v>27.344999999999999</v>
      </c>
      <c r="I273" s="5">
        <v>88.534499999999994</v>
      </c>
      <c r="J273" s="5">
        <v>102.431</v>
      </c>
      <c r="K273" s="5">
        <v>121.227</v>
      </c>
      <c r="L273" s="5">
        <v>111.60299999999999</v>
      </c>
      <c r="M273" s="5">
        <v>109.86799999999999</v>
      </c>
      <c r="N273" s="5">
        <v>111.995</v>
      </c>
      <c r="O273" s="5">
        <v>15.068</v>
      </c>
      <c r="P273" s="5">
        <v>14.8832</v>
      </c>
      <c r="Q273" s="5">
        <v>15.983000000000001</v>
      </c>
      <c r="R273" s="5">
        <v>15.7842</v>
      </c>
      <c r="S273" s="5">
        <v>14.67</v>
      </c>
      <c r="T273" s="5">
        <v>14.6029</v>
      </c>
      <c r="U273" s="5">
        <v>29.341699999999999</v>
      </c>
      <c r="V273" s="5">
        <v>111.255</v>
      </c>
      <c r="W273" s="5">
        <v>15.0604</v>
      </c>
      <c r="X273" s="5">
        <v>349</v>
      </c>
      <c r="Y273" s="5">
        <v>677</v>
      </c>
      <c r="Z273" s="5">
        <v>677</v>
      </c>
    </row>
    <row r="274" spans="1:26" x14ac:dyDescent="0.25">
      <c r="B274" s="19" t="s">
        <v>77</v>
      </c>
      <c r="C274" s="5">
        <v>23.525600000000001</v>
      </c>
      <c r="D274" s="5">
        <v>27.567299999999999</v>
      </c>
      <c r="E274" s="5">
        <v>26.466200000000001</v>
      </c>
      <c r="F274" s="5">
        <v>31.099499999999999</v>
      </c>
      <c r="G274" s="5">
        <v>29.03</v>
      </c>
      <c r="H274" s="5">
        <v>27.441700000000001</v>
      </c>
      <c r="I274" s="5">
        <v>104.89</v>
      </c>
      <c r="J274" s="5">
        <v>96.533600000000007</v>
      </c>
      <c r="K274" s="5">
        <v>112.756</v>
      </c>
      <c r="L274" s="5">
        <v>121.489</v>
      </c>
      <c r="M274" s="5">
        <v>104.52200000000001</v>
      </c>
      <c r="N274" s="5">
        <v>104.14400000000001</v>
      </c>
      <c r="O274" s="5">
        <v>15.7874</v>
      </c>
      <c r="P274" s="5">
        <v>15.176299999999999</v>
      </c>
      <c r="Q274" s="5">
        <v>15.8172</v>
      </c>
      <c r="R274" s="5">
        <v>15.9808</v>
      </c>
      <c r="S274" s="5">
        <v>15.511699999999999</v>
      </c>
      <c r="T274" s="5">
        <v>14.6707</v>
      </c>
      <c r="U274" s="5">
        <v>27.959199999999999</v>
      </c>
      <c r="V274" s="5">
        <v>107.93899999999999</v>
      </c>
      <c r="W274" s="5">
        <v>15.3523</v>
      </c>
      <c r="X274" s="5">
        <v>354</v>
      </c>
      <c r="Y274" s="5">
        <v>664</v>
      </c>
      <c r="Z274" s="5">
        <v>664</v>
      </c>
    </row>
    <row r="275" spans="1:26" x14ac:dyDescent="0.25">
      <c r="B275" s="19" t="s">
        <v>78</v>
      </c>
      <c r="C275" s="5">
        <v>23.496700000000001</v>
      </c>
      <c r="D275" s="5">
        <v>26.785399999999999</v>
      </c>
      <c r="E275" s="5">
        <v>26.2607</v>
      </c>
      <c r="F275" s="5">
        <v>27.933199999999999</v>
      </c>
      <c r="G275" s="5">
        <v>26.249700000000001</v>
      </c>
      <c r="H275" s="5">
        <v>26.127099999999999</v>
      </c>
      <c r="I275" s="5">
        <v>104.01</v>
      </c>
      <c r="J275" s="5">
        <v>93.944800000000001</v>
      </c>
      <c r="K275" s="5">
        <v>111.82599999999999</v>
      </c>
      <c r="L275" s="5">
        <v>133.13200000000001</v>
      </c>
      <c r="M275" s="5">
        <v>113.794</v>
      </c>
      <c r="N275" s="5">
        <v>91.237700000000004</v>
      </c>
      <c r="O275" s="5">
        <v>16.235399999999998</v>
      </c>
      <c r="P275" s="5">
        <v>15.5246</v>
      </c>
      <c r="Q275" s="5">
        <v>15.7347</v>
      </c>
      <c r="R275" s="5">
        <v>16.165900000000001</v>
      </c>
      <c r="S275" s="5">
        <v>15.8857</v>
      </c>
      <c r="T275" s="5">
        <v>15.196300000000001</v>
      </c>
      <c r="U275" s="5">
        <v>26.3033</v>
      </c>
      <c r="V275" s="5">
        <v>108.063</v>
      </c>
      <c r="W275" s="5">
        <v>15.6806</v>
      </c>
      <c r="X275" s="5">
        <v>352</v>
      </c>
      <c r="Y275" s="5">
        <v>650</v>
      </c>
      <c r="Z275" s="5">
        <v>650</v>
      </c>
    </row>
    <row r="276" spans="1:26" x14ac:dyDescent="0.25">
      <c r="B276" s="19" t="s">
        <v>60</v>
      </c>
      <c r="C276" s="5">
        <v>21.937999999999999</v>
      </c>
      <c r="D276" s="5">
        <v>23.982099999999999</v>
      </c>
      <c r="E276" s="5">
        <v>25.7819</v>
      </c>
      <c r="F276" s="5">
        <v>21.806799999999999</v>
      </c>
      <c r="G276" s="5">
        <v>25.253699999999998</v>
      </c>
      <c r="H276" s="5">
        <v>24.9285</v>
      </c>
      <c r="I276" s="5">
        <v>107.39400000000001</v>
      </c>
      <c r="J276" s="5">
        <v>86.525000000000006</v>
      </c>
      <c r="K276" s="5">
        <v>113.125</v>
      </c>
      <c r="L276" s="5">
        <v>138.33099999999999</v>
      </c>
      <c r="M276" s="5">
        <v>132.59899999999999</v>
      </c>
      <c r="N276" s="5">
        <v>85.521500000000003</v>
      </c>
      <c r="O276" s="5">
        <v>16.368300000000001</v>
      </c>
      <c r="P276" s="5">
        <v>15.9086</v>
      </c>
      <c r="Q276" s="5">
        <v>15.6898</v>
      </c>
      <c r="R276" s="5">
        <v>16.243400000000001</v>
      </c>
      <c r="S276" s="5">
        <v>16.201899999999998</v>
      </c>
      <c r="T276" s="5">
        <v>15.745699999999999</v>
      </c>
      <c r="U276" s="5">
        <v>24.559000000000001</v>
      </c>
      <c r="V276" s="5">
        <v>111.672</v>
      </c>
      <c r="W276" s="5">
        <v>15.979200000000001</v>
      </c>
      <c r="X276" s="5">
        <v>337</v>
      </c>
      <c r="Y276" s="5">
        <v>654</v>
      </c>
      <c r="Z276" s="5">
        <v>654</v>
      </c>
    </row>
    <row r="277" spans="1:26" x14ac:dyDescent="0.25">
      <c r="B277" s="19" t="s">
        <v>79</v>
      </c>
      <c r="C277" s="5">
        <v>22.298400000000001</v>
      </c>
      <c r="D277" s="5">
        <v>22.1784</v>
      </c>
      <c r="E277" s="5">
        <v>25.4376</v>
      </c>
      <c r="F277" s="5">
        <v>21.897500000000001</v>
      </c>
      <c r="G277" s="5">
        <v>23.841699999999999</v>
      </c>
      <c r="H277" s="5">
        <v>22.723099999999999</v>
      </c>
      <c r="I277" s="5">
        <v>92.801900000000003</v>
      </c>
      <c r="J277" s="5">
        <v>103.21</v>
      </c>
      <c r="K277" s="5">
        <v>114.599</v>
      </c>
      <c r="L277" s="5">
        <v>137.595</v>
      </c>
      <c r="M277" s="5">
        <v>140.08500000000001</v>
      </c>
      <c r="N277" s="5">
        <v>103.23399999999999</v>
      </c>
      <c r="O277" s="5">
        <v>16.134899999999998</v>
      </c>
      <c r="P277" s="5">
        <v>15.991</v>
      </c>
      <c r="Q277" s="5">
        <v>15.6351</v>
      </c>
      <c r="R277" s="5">
        <v>15.982100000000001</v>
      </c>
      <c r="S277" s="5">
        <v>16.162500000000001</v>
      </c>
      <c r="T277" s="5">
        <v>16.045300000000001</v>
      </c>
      <c r="U277" s="5">
        <v>23.098600000000001</v>
      </c>
      <c r="V277" s="5">
        <v>120.77800000000001</v>
      </c>
      <c r="W277" s="5">
        <v>16.005299999999998</v>
      </c>
      <c r="X277" s="5">
        <v>328</v>
      </c>
      <c r="Y277" s="5">
        <v>758</v>
      </c>
      <c r="Z277" s="5">
        <v>758</v>
      </c>
    </row>
    <row r="278" spans="1:26" x14ac:dyDescent="0.25">
      <c r="A278" s="4" t="s">
        <v>27</v>
      </c>
      <c r="B278" s="31">
        <v>43030.125</v>
      </c>
      <c r="C278" s="5">
        <v>22.2774</v>
      </c>
      <c r="D278" s="5">
        <v>24.443300000000001</v>
      </c>
      <c r="E278" s="5">
        <v>24.713200000000001</v>
      </c>
      <c r="F278" s="5">
        <v>22.5215</v>
      </c>
      <c r="G278" s="5">
        <v>25.073399999999999</v>
      </c>
      <c r="H278" s="5">
        <v>27.0032</v>
      </c>
      <c r="I278" s="5">
        <v>106.029</v>
      </c>
      <c r="J278" s="5">
        <v>148.19900000000001</v>
      </c>
      <c r="K278" s="5">
        <v>111.377</v>
      </c>
      <c r="L278" s="5">
        <v>84.541499999999999</v>
      </c>
      <c r="M278" s="5">
        <v>77.617599999999996</v>
      </c>
      <c r="N278" s="5">
        <v>76.642099999999999</v>
      </c>
      <c r="O278" s="5">
        <v>14.7142</v>
      </c>
      <c r="P278" s="5">
        <v>15.976599999999999</v>
      </c>
      <c r="Q278" s="5">
        <v>16.068999999999999</v>
      </c>
      <c r="R278" s="5">
        <v>15.696300000000001</v>
      </c>
      <c r="S278" s="5">
        <v>15.1745</v>
      </c>
      <c r="T278" s="5">
        <v>14.666499999999999</v>
      </c>
      <c r="U278" s="5">
        <v>25.1496</v>
      </c>
      <c r="V278" s="5">
        <v>89.341999999999999</v>
      </c>
      <c r="W278" s="5">
        <v>15.288600000000001</v>
      </c>
      <c r="X278" s="5">
        <v>7980</v>
      </c>
      <c r="Y278" s="5">
        <v>7980</v>
      </c>
      <c r="Z278" s="5">
        <v>7980</v>
      </c>
    </row>
    <row r="279" spans="1:26" x14ac:dyDescent="0.25">
      <c r="B279" s="18" t="s">
        <v>73</v>
      </c>
      <c r="C279" s="5">
        <v>34.216000000000001</v>
      </c>
      <c r="D279" s="5">
        <v>28.553799999999999</v>
      </c>
      <c r="E279" s="5">
        <v>24.385100000000001</v>
      </c>
      <c r="F279" s="5">
        <v>23.877400000000002</v>
      </c>
      <c r="G279" s="5">
        <v>24.662600000000001</v>
      </c>
      <c r="H279" s="5">
        <v>27.166399999999999</v>
      </c>
      <c r="I279" s="5">
        <v>120.349</v>
      </c>
      <c r="J279" s="5">
        <v>126.358</v>
      </c>
      <c r="K279" s="5">
        <v>131.601</v>
      </c>
      <c r="L279" s="5">
        <v>88.535700000000006</v>
      </c>
      <c r="M279" s="5">
        <v>67.032399999999996</v>
      </c>
      <c r="N279" s="5">
        <v>64.043400000000005</v>
      </c>
      <c r="O279" s="5">
        <v>14.4803</v>
      </c>
      <c r="P279" s="5">
        <v>15.7072</v>
      </c>
      <c r="Q279" s="5">
        <v>15.6259</v>
      </c>
      <c r="R279" s="5">
        <v>15.576700000000001</v>
      </c>
      <c r="S279" s="5">
        <v>15.2317</v>
      </c>
      <c r="T279" s="5">
        <v>14.6228</v>
      </c>
      <c r="U279" s="5">
        <v>25.6236</v>
      </c>
      <c r="V279" s="5">
        <v>84.471100000000007</v>
      </c>
      <c r="W279" s="5">
        <v>15.1813</v>
      </c>
      <c r="X279" s="5">
        <v>5182</v>
      </c>
      <c r="Y279" s="5">
        <v>7739</v>
      </c>
      <c r="Z279" s="5">
        <v>7739</v>
      </c>
    </row>
    <row r="280" spans="1:26" x14ac:dyDescent="0.25">
      <c r="B280" s="19" t="s">
        <v>74</v>
      </c>
      <c r="C280" s="5">
        <v>29.227900000000002</v>
      </c>
      <c r="D280" s="5">
        <v>28.3779</v>
      </c>
      <c r="E280" s="5">
        <v>24.171800000000001</v>
      </c>
      <c r="F280" s="5">
        <v>23.585100000000001</v>
      </c>
      <c r="G280" s="5">
        <v>24.305299999999999</v>
      </c>
      <c r="H280" s="5">
        <v>26.807500000000001</v>
      </c>
      <c r="I280" s="5">
        <v>117.79</v>
      </c>
      <c r="J280" s="5">
        <v>134.74100000000001</v>
      </c>
      <c r="K280" s="5">
        <v>128.82599999999999</v>
      </c>
      <c r="L280" s="5">
        <v>87.781700000000001</v>
      </c>
      <c r="M280" s="5">
        <v>69.827200000000005</v>
      </c>
      <c r="N280" s="5">
        <v>67.763800000000003</v>
      </c>
      <c r="O280" s="5">
        <v>14.790100000000001</v>
      </c>
      <c r="P280" s="5">
        <v>15.875500000000001</v>
      </c>
      <c r="Q280" s="5">
        <v>15.703200000000001</v>
      </c>
      <c r="R280" s="5">
        <v>15.5921</v>
      </c>
      <c r="S280" s="5">
        <v>15.2628</v>
      </c>
      <c r="T280" s="5">
        <v>14.6601</v>
      </c>
      <c r="U280" s="5">
        <v>25.225899999999999</v>
      </c>
      <c r="V280" s="5">
        <v>86.516499999999994</v>
      </c>
      <c r="W280" s="5">
        <v>15.2319</v>
      </c>
      <c r="X280" s="5">
        <v>5046</v>
      </c>
      <c r="Y280" s="5">
        <v>7772</v>
      </c>
      <c r="Z280" s="5">
        <v>7772</v>
      </c>
    </row>
    <row r="281" spans="1:26" x14ac:dyDescent="0.25">
      <c r="B281" s="19" t="s">
        <v>75</v>
      </c>
      <c r="C281" s="5">
        <v>25.073899999999998</v>
      </c>
      <c r="D281" s="5">
        <v>27.091999999999999</v>
      </c>
      <c r="E281" s="5">
        <v>24.459299999999999</v>
      </c>
      <c r="F281" s="5">
        <v>23.375</v>
      </c>
      <c r="G281" s="5">
        <v>24.4709</v>
      </c>
      <c r="H281" s="5">
        <v>26.314800000000002</v>
      </c>
      <c r="I281" s="5">
        <v>119.675</v>
      </c>
      <c r="J281" s="5">
        <v>140.38800000000001</v>
      </c>
      <c r="K281" s="5">
        <v>125.608</v>
      </c>
      <c r="L281" s="5">
        <v>86.942999999999998</v>
      </c>
      <c r="M281" s="5">
        <v>72.218199999999996</v>
      </c>
      <c r="N281" s="5">
        <v>70.7209</v>
      </c>
      <c r="O281" s="5">
        <v>14.6972</v>
      </c>
      <c r="P281" s="5">
        <v>15.9663</v>
      </c>
      <c r="Q281" s="5">
        <v>15.8003</v>
      </c>
      <c r="R281" s="5">
        <v>15.5916</v>
      </c>
      <c r="S281" s="5">
        <v>15.267200000000001</v>
      </c>
      <c r="T281" s="5">
        <v>14.698600000000001</v>
      </c>
      <c r="U281" s="5">
        <v>24.975999999999999</v>
      </c>
      <c r="V281" s="5">
        <v>88.128299999999996</v>
      </c>
      <c r="W281" s="5">
        <v>15.263</v>
      </c>
      <c r="X281" s="5">
        <v>4946</v>
      </c>
      <c r="Y281" s="5">
        <v>7806</v>
      </c>
      <c r="Z281" s="5">
        <v>7806</v>
      </c>
    </row>
    <row r="282" spans="1:26" x14ac:dyDescent="0.25">
      <c r="B282" s="19" t="s">
        <v>54</v>
      </c>
      <c r="C282" s="5">
        <v>25.411000000000001</v>
      </c>
      <c r="D282" s="5">
        <v>26.0487</v>
      </c>
      <c r="E282" s="5">
        <v>24.347899999999999</v>
      </c>
      <c r="F282" s="5">
        <v>22.817900000000002</v>
      </c>
      <c r="G282" s="5">
        <v>24.906500000000001</v>
      </c>
      <c r="H282" s="5">
        <v>26.077300000000001</v>
      </c>
      <c r="I282" s="5">
        <v>117.899</v>
      </c>
      <c r="J282" s="5">
        <v>146.00899999999999</v>
      </c>
      <c r="K282" s="5">
        <v>122.444</v>
      </c>
      <c r="L282" s="5">
        <v>88.088499999999996</v>
      </c>
      <c r="M282" s="5">
        <v>74.663700000000006</v>
      </c>
      <c r="N282" s="5">
        <v>72.947599999999994</v>
      </c>
      <c r="O282" s="5">
        <v>14.44</v>
      </c>
      <c r="P282" s="5">
        <v>16.009499999999999</v>
      </c>
      <c r="Q282" s="5">
        <v>15.873699999999999</v>
      </c>
      <c r="R282" s="5">
        <v>15.6214</v>
      </c>
      <c r="S282" s="5">
        <v>15.232699999999999</v>
      </c>
      <c r="T282" s="5">
        <v>14.733000000000001</v>
      </c>
      <c r="U282" s="5">
        <v>24.8918</v>
      </c>
      <c r="V282" s="5">
        <v>89.618799999999993</v>
      </c>
      <c r="W282" s="5">
        <v>15.276400000000001</v>
      </c>
      <c r="X282" s="5">
        <v>4869</v>
      </c>
      <c r="Y282" s="5">
        <v>7815</v>
      </c>
      <c r="Z282" s="5">
        <v>7815</v>
      </c>
    </row>
    <row r="283" spans="1:26" x14ac:dyDescent="0.25">
      <c r="B283" s="19" t="s">
        <v>55</v>
      </c>
      <c r="C283" s="5">
        <v>24.782599999999999</v>
      </c>
      <c r="D283" s="5">
        <v>26.0656</v>
      </c>
      <c r="E283" s="5">
        <v>24.989799999999999</v>
      </c>
      <c r="F283" s="5">
        <v>22.094000000000001</v>
      </c>
      <c r="G283" s="5">
        <v>25.0274</v>
      </c>
      <c r="H283" s="5">
        <v>26.757400000000001</v>
      </c>
      <c r="I283" s="5">
        <v>108.935</v>
      </c>
      <c r="J283" s="5">
        <v>148.30000000000001</v>
      </c>
      <c r="K283" s="5">
        <v>112.155</v>
      </c>
      <c r="L283" s="5">
        <v>87.192800000000005</v>
      </c>
      <c r="M283" s="5">
        <v>77.455299999999994</v>
      </c>
      <c r="N283" s="5">
        <v>76.352800000000002</v>
      </c>
      <c r="O283" s="5">
        <v>14.487299999999999</v>
      </c>
      <c r="P283" s="5">
        <v>16.0091</v>
      </c>
      <c r="Q283" s="5">
        <v>16.031199999999998</v>
      </c>
      <c r="R283" s="5">
        <v>15.682600000000001</v>
      </c>
      <c r="S283" s="5">
        <v>15.168799999999999</v>
      </c>
      <c r="T283" s="5">
        <v>14.7165</v>
      </c>
      <c r="U283" s="5">
        <v>25.0639</v>
      </c>
      <c r="V283" s="5">
        <v>89.835800000000006</v>
      </c>
      <c r="W283" s="5">
        <v>15.2905</v>
      </c>
      <c r="X283" s="5">
        <v>4935</v>
      </c>
      <c r="Y283" s="5">
        <v>7838</v>
      </c>
      <c r="Z283" s="5">
        <v>7838</v>
      </c>
    </row>
    <row r="284" spans="1:26" x14ac:dyDescent="0.25">
      <c r="B284" s="18" t="s">
        <v>76</v>
      </c>
      <c r="C284" s="5">
        <v>21.3232</v>
      </c>
      <c r="D284" s="5">
        <v>23.938400000000001</v>
      </c>
      <c r="E284" s="5">
        <v>24.801100000000002</v>
      </c>
      <c r="F284" s="5">
        <v>22.954599999999999</v>
      </c>
      <c r="G284" s="5">
        <v>24.749199999999998</v>
      </c>
      <c r="H284" s="5">
        <v>27.216999999999999</v>
      </c>
      <c r="I284" s="5">
        <v>106.79900000000001</v>
      </c>
      <c r="J284" s="5">
        <v>145</v>
      </c>
      <c r="K284" s="5">
        <v>108.212</v>
      </c>
      <c r="L284" s="5">
        <v>84.782799999999995</v>
      </c>
      <c r="M284" s="5">
        <v>78.521600000000007</v>
      </c>
      <c r="N284" s="5">
        <v>76.272999999999996</v>
      </c>
      <c r="O284" s="5">
        <v>14.9376</v>
      </c>
      <c r="P284" s="5">
        <v>15.940300000000001</v>
      </c>
      <c r="Q284" s="5">
        <v>16.090800000000002</v>
      </c>
      <c r="R284" s="5">
        <v>15.723800000000001</v>
      </c>
      <c r="S284" s="5">
        <v>15.2087</v>
      </c>
      <c r="T284" s="5">
        <v>14.583299999999999</v>
      </c>
      <c r="U284" s="5">
        <v>25.174399999999999</v>
      </c>
      <c r="V284" s="5">
        <v>89.071299999999994</v>
      </c>
      <c r="W284" s="5">
        <v>15.2859</v>
      </c>
      <c r="X284" s="5">
        <v>5097</v>
      </c>
      <c r="Y284" s="5">
        <v>7881</v>
      </c>
      <c r="Z284" s="5">
        <v>7881</v>
      </c>
    </row>
    <row r="285" spans="1:26" x14ac:dyDescent="0.25">
      <c r="B285" s="19" t="s">
        <v>57</v>
      </c>
      <c r="C285" s="5">
        <v>22.113600000000002</v>
      </c>
      <c r="D285" s="5">
        <v>24.3843</v>
      </c>
      <c r="E285" s="5">
        <v>24.1297</v>
      </c>
      <c r="F285" s="5">
        <v>23.712299999999999</v>
      </c>
      <c r="G285" s="5">
        <v>24.318000000000001</v>
      </c>
      <c r="H285" s="5">
        <v>27.554300000000001</v>
      </c>
      <c r="I285" s="5">
        <v>111.18</v>
      </c>
      <c r="J285" s="5">
        <v>140.685</v>
      </c>
      <c r="K285" s="5">
        <v>104.83499999999999</v>
      </c>
      <c r="L285" s="5">
        <v>86.457599999999999</v>
      </c>
      <c r="M285" s="5">
        <v>79.766300000000001</v>
      </c>
      <c r="N285" s="5">
        <v>73.849500000000006</v>
      </c>
      <c r="O285" s="5">
        <v>14.969799999999999</v>
      </c>
      <c r="P285" s="5">
        <v>15.9346</v>
      </c>
      <c r="Q285" s="5">
        <v>16.067</v>
      </c>
      <c r="R285" s="5">
        <v>15.744999999999999</v>
      </c>
      <c r="S285" s="5">
        <v>15.250400000000001</v>
      </c>
      <c r="T285" s="5">
        <v>14.5062</v>
      </c>
      <c r="U285" s="5">
        <v>25.305900000000001</v>
      </c>
      <c r="V285" s="5">
        <v>88.330500000000001</v>
      </c>
      <c r="W285" s="5">
        <v>15.273300000000001</v>
      </c>
      <c r="X285" s="5">
        <v>5137</v>
      </c>
      <c r="Y285" s="5">
        <v>7873</v>
      </c>
      <c r="Z285" s="5">
        <v>7873</v>
      </c>
    </row>
    <row r="286" spans="1:26" x14ac:dyDescent="0.25">
      <c r="B286" s="19" t="s">
        <v>77</v>
      </c>
      <c r="C286" s="5">
        <v>22.34</v>
      </c>
      <c r="D286" s="5">
        <v>24.328900000000001</v>
      </c>
      <c r="E286" s="5">
        <v>23.882300000000001</v>
      </c>
      <c r="F286" s="5">
        <v>24.148399999999999</v>
      </c>
      <c r="G286" s="5">
        <v>23.980399999999999</v>
      </c>
      <c r="H286" s="5">
        <v>27.520199999999999</v>
      </c>
      <c r="I286" s="5">
        <v>109.998</v>
      </c>
      <c r="J286" s="5">
        <v>133.55099999999999</v>
      </c>
      <c r="K286" s="5">
        <v>102.82299999999999</v>
      </c>
      <c r="L286" s="5">
        <v>91.237399999999994</v>
      </c>
      <c r="M286" s="5">
        <v>80.369200000000006</v>
      </c>
      <c r="N286" s="5">
        <v>71.291200000000003</v>
      </c>
      <c r="O286" s="5">
        <v>15.068199999999999</v>
      </c>
      <c r="P286" s="5">
        <v>15.904500000000001</v>
      </c>
      <c r="Q286" s="5">
        <v>16.042000000000002</v>
      </c>
      <c r="R286" s="5">
        <v>15.76</v>
      </c>
      <c r="S286" s="5">
        <v>15.2706</v>
      </c>
      <c r="T286" s="5">
        <v>14.4719</v>
      </c>
      <c r="U286" s="5">
        <v>25.2728</v>
      </c>
      <c r="V286" s="5">
        <v>87.792199999999994</v>
      </c>
      <c r="W286" s="5">
        <v>15.2697</v>
      </c>
      <c r="X286" s="5">
        <v>5218</v>
      </c>
      <c r="Y286" s="5">
        <v>7891</v>
      </c>
      <c r="Z286" s="5">
        <v>7891</v>
      </c>
    </row>
    <row r="287" spans="1:26" x14ac:dyDescent="0.25">
      <c r="B287" s="19" t="s">
        <v>78</v>
      </c>
      <c r="C287" s="5">
        <v>22.441299999999998</v>
      </c>
      <c r="D287" s="5">
        <v>24.165800000000001</v>
      </c>
      <c r="E287" s="5">
        <v>24.0167</v>
      </c>
      <c r="F287" s="5">
        <v>24.405100000000001</v>
      </c>
      <c r="G287" s="5">
        <v>24.167899999999999</v>
      </c>
      <c r="H287" s="5">
        <v>27.346</v>
      </c>
      <c r="I287" s="5">
        <v>115.06699999999999</v>
      </c>
      <c r="J287" s="5">
        <v>125.619</v>
      </c>
      <c r="K287" s="5">
        <v>101.904</v>
      </c>
      <c r="L287" s="5">
        <v>96.750200000000007</v>
      </c>
      <c r="M287" s="5">
        <v>79.897199999999998</v>
      </c>
      <c r="N287" s="5">
        <v>69.480999999999995</v>
      </c>
      <c r="O287" s="5">
        <v>15.191800000000001</v>
      </c>
      <c r="P287" s="5">
        <v>15.8712</v>
      </c>
      <c r="Q287" s="5">
        <v>16.004000000000001</v>
      </c>
      <c r="R287" s="5">
        <v>15.773300000000001</v>
      </c>
      <c r="S287" s="5">
        <v>15.271599999999999</v>
      </c>
      <c r="T287" s="5">
        <v>14.449400000000001</v>
      </c>
      <c r="U287" s="5">
        <v>25.340800000000002</v>
      </c>
      <c r="V287" s="5">
        <v>87.516599999999997</v>
      </c>
      <c r="W287" s="5">
        <v>15.2601</v>
      </c>
      <c r="X287" s="5">
        <v>5275</v>
      </c>
      <c r="Y287" s="5">
        <v>7876</v>
      </c>
      <c r="Z287" s="5">
        <v>7876</v>
      </c>
    </row>
    <row r="288" spans="1:26" x14ac:dyDescent="0.25">
      <c r="B288" s="19" t="s">
        <v>60</v>
      </c>
      <c r="C288" s="5">
        <v>21.7806</v>
      </c>
      <c r="D288" s="5">
        <v>23.907499999999999</v>
      </c>
      <c r="E288" s="5">
        <v>24.243600000000001</v>
      </c>
      <c r="F288" s="5">
        <v>24.438400000000001</v>
      </c>
      <c r="G288" s="5">
        <v>24.495000000000001</v>
      </c>
      <c r="H288" s="5">
        <v>27.699000000000002</v>
      </c>
      <c r="I288" s="5">
        <v>118.926</v>
      </c>
      <c r="J288" s="5">
        <v>116.02800000000001</v>
      </c>
      <c r="K288" s="5">
        <v>103.252</v>
      </c>
      <c r="L288" s="5">
        <v>100.717</v>
      </c>
      <c r="M288" s="5">
        <v>79.695300000000003</v>
      </c>
      <c r="N288" s="5">
        <v>67.592600000000004</v>
      </c>
      <c r="O288" s="5">
        <v>15.348000000000001</v>
      </c>
      <c r="P288" s="5">
        <v>15.8521</v>
      </c>
      <c r="Q288" s="5">
        <v>15.976900000000001</v>
      </c>
      <c r="R288" s="5">
        <v>15.7578</v>
      </c>
      <c r="S288" s="5">
        <v>15.2752</v>
      </c>
      <c r="T288" s="5">
        <v>14.421099999999999</v>
      </c>
      <c r="U288" s="5">
        <v>25.576499999999999</v>
      </c>
      <c r="V288" s="5">
        <v>87.158000000000001</v>
      </c>
      <c r="W288" s="5">
        <v>15.247199999999999</v>
      </c>
      <c r="X288" s="5">
        <v>5323</v>
      </c>
      <c r="Y288" s="5">
        <v>7861</v>
      </c>
      <c r="Z288" s="5">
        <v>7861</v>
      </c>
    </row>
    <row r="289" spans="1:26" x14ac:dyDescent="0.25">
      <c r="B289" s="19" t="s">
        <v>79</v>
      </c>
      <c r="C289" s="5">
        <v>22.192</v>
      </c>
      <c r="D289" s="5">
        <v>23.4285</v>
      </c>
      <c r="E289" s="5">
        <v>24.248100000000001</v>
      </c>
      <c r="F289" s="5">
        <v>23.991399999999999</v>
      </c>
      <c r="G289" s="5">
        <v>24.160299999999999</v>
      </c>
      <c r="H289" s="5">
        <v>28.299199999999999</v>
      </c>
      <c r="I289" s="5">
        <v>126.051</v>
      </c>
      <c r="J289" s="5">
        <v>98.867400000000004</v>
      </c>
      <c r="K289" s="5">
        <v>92.287800000000004</v>
      </c>
      <c r="L289" s="5">
        <v>95.604900000000001</v>
      </c>
      <c r="M289" s="5">
        <v>80.082800000000006</v>
      </c>
      <c r="N289" s="5">
        <v>65.680300000000003</v>
      </c>
      <c r="O289" s="5">
        <v>15.520099999999999</v>
      </c>
      <c r="P289" s="5">
        <v>15.7738</v>
      </c>
      <c r="Q289" s="5">
        <v>15.754200000000001</v>
      </c>
      <c r="R289" s="5">
        <v>15.578900000000001</v>
      </c>
      <c r="S289" s="5">
        <v>15.253299999999999</v>
      </c>
      <c r="T289" s="5">
        <v>14.456099999999999</v>
      </c>
      <c r="U289" s="5">
        <v>25.698399999999999</v>
      </c>
      <c r="V289" s="5">
        <v>81.843599999999995</v>
      </c>
      <c r="W289" s="5">
        <v>15.1326</v>
      </c>
      <c r="X289" s="5">
        <v>4954</v>
      </c>
      <c r="Y289" s="5">
        <v>6928</v>
      </c>
      <c r="Z289" s="5">
        <v>6928</v>
      </c>
    </row>
    <row r="290" spans="1:26" x14ac:dyDescent="0.25">
      <c r="A290" s="4" t="s">
        <v>1</v>
      </c>
      <c r="B290" s="31">
        <v>42992.125</v>
      </c>
      <c r="C290" s="5">
        <v>22.391999999999999</v>
      </c>
      <c r="D290" s="5">
        <v>22.078900000000001</v>
      </c>
      <c r="E290" s="5">
        <v>21.024899999999999</v>
      </c>
      <c r="F290" s="5">
        <v>27.640799999999999</v>
      </c>
      <c r="G290" s="5">
        <v>31.986000000000001</v>
      </c>
      <c r="H290" s="5">
        <v>32.840200000000003</v>
      </c>
      <c r="I290" s="5">
        <v>54.2866</v>
      </c>
      <c r="J290" s="5">
        <v>136.76900000000001</v>
      </c>
      <c r="K290" s="5">
        <v>112.092</v>
      </c>
      <c r="L290" s="5">
        <v>69.796800000000005</v>
      </c>
      <c r="M290" s="5">
        <v>58.344700000000003</v>
      </c>
      <c r="N290" s="5">
        <v>60.623600000000003</v>
      </c>
      <c r="O290" s="5">
        <v>5.6539700000000002</v>
      </c>
      <c r="P290" s="5">
        <v>13.930400000000001</v>
      </c>
      <c r="Q290" s="5">
        <v>15.137</v>
      </c>
      <c r="R290" s="5">
        <v>13.971299999999999</v>
      </c>
      <c r="S290" s="5">
        <v>13.068300000000001</v>
      </c>
      <c r="T290" s="5">
        <v>12.336499999999999</v>
      </c>
      <c r="U290" s="5">
        <v>29.733499999999999</v>
      </c>
      <c r="V290" s="5">
        <v>75.080100000000002</v>
      </c>
      <c r="W290" s="5">
        <v>13.172599999999999</v>
      </c>
      <c r="X290" s="5">
        <v>10011</v>
      </c>
      <c r="Y290" s="5">
        <v>10011</v>
      </c>
      <c r="Z290" s="5">
        <v>10011</v>
      </c>
    </row>
    <row r="291" spans="1:26" x14ac:dyDescent="0.25">
      <c r="B291" s="18" t="s">
        <v>73</v>
      </c>
      <c r="C291" s="5">
        <v>19.531099999999999</v>
      </c>
      <c r="D291" s="5">
        <v>27.094899999999999</v>
      </c>
      <c r="E291" s="5">
        <v>24.516200000000001</v>
      </c>
      <c r="F291" s="5">
        <v>27.270299999999999</v>
      </c>
      <c r="G291" s="5">
        <v>29.269600000000001</v>
      </c>
      <c r="H291" s="5">
        <v>28.8826</v>
      </c>
      <c r="I291" s="5">
        <v>63.846899999999998</v>
      </c>
      <c r="J291" s="5">
        <v>131.827</v>
      </c>
      <c r="K291" s="5">
        <v>95.500100000000003</v>
      </c>
      <c r="L291" s="5">
        <v>82.344099999999997</v>
      </c>
      <c r="M291" s="5">
        <v>62.258400000000002</v>
      </c>
      <c r="N291" s="5">
        <v>54.186700000000002</v>
      </c>
      <c r="O291" s="5">
        <v>5.4576500000000001</v>
      </c>
      <c r="P291" s="5">
        <v>14.1029</v>
      </c>
      <c r="Q291" s="5">
        <v>14.7395</v>
      </c>
      <c r="R291" s="5">
        <v>13.909599999999999</v>
      </c>
      <c r="S291" s="5">
        <v>13.3965</v>
      </c>
      <c r="T291" s="5">
        <v>12.5442</v>
      </c>
      <c r="U291" s="5">
        <v>27.878299999999999</v>
      </c>
      <c r="V291" s="5">
        <v>74.110399999999998</v>
      </c>
      <c r="W291" s="5">
        <v>13.273400000000001</v>
      </c>
      <c r="X291" s="5">
        <v>7551</v>
      </c>
      <c r="Y291" s="5">
        <v>9973</v>
      </c>
      <c r="Z291" s="5">
        <v>9973</v>
      </c>
    </row>
    <row r="292" spans="1:26" x14ac:dyDescent="0.25">
      <c r="B292" s="19" t="s">
        <v>74</v>
      </c>
      <c r="C292" s="5">
        <v>20.3504</v>
      </c>
      <c r="D292" s="5">
        <v>25.589300000000001</v>
      </c>
      <c r="E292" s="5">
        <v>24.200800000000001</v>
      </c>
      <c r="F292" s="5">
        <v>27.581600000000002</v>
      </c>
      <c r="G292" s="5">
        <v>29.6051</v>
      </c>
      <c r="H292" s="5">
        <v>29.250499999999999</v>
      </c>
      <c r="I292" s="5">
        <v>60.284599999999998</v>
      </c>
      <c r="J292" s="5">
        <v>133.416</v>
      </c>
      <c r="K292" s="5">
        <v>96.472200000000001</v>
      </c>
      <c r="L292" s="5">
        <v>79.865300000000005</v>
      </c>
      <c r="M292" s="5">
        <v>60.659799999999997</v>
      </c>
      <c r="N292" s="5">
        <v>56.579799999999999</v>
      </c>
      <c r="O292" s="5">
        <v>5.3261900000000004</v>
      </c>
      <c r="P292" s="5">
        <v>14.0815</v>
      </c>
      <c r="Q292" s="5">
        <v>14.799799999999999</v>
      </c>
      <c r="R292" s="5">
        <v>13.8584</v>
      </c>
      <c r="S292" s="5">
        <v>13.359299999999999</v>
      </c>
      <c r="T292" s="5">
        <v>12.520099999999999</v>
      </c>
      <c r="U292" s="5">
        <v>28.087</v>
      </c>
      <c r="V292" s="5">
        <v>74.1374</v>
      </c>
      <c r="W292" s="5">
        <v>13.2477</v>
      </c>
      <c r="X292" s="5">
        <v>7616</v>
      </c>
      <c r="Y292" s="5">
        <v>9974</v>
      </c>
      <c r="Z292" s="5">
        <v>9974</v>
      </c>
    </row>
    <row r="293" spans="1:26" x14ac:dyDescent="0.25">
      <c r="B293" s="19" t="s">
        <v>75</v>
      </c>
      <c r="C293" s="5">
        <v>20.446400000000001</v>
      </c>
      <c r="D293" s="5">
        <v>24.301600000000001</v>
      </c>
      <c r="E293" s="5">
        <v>23.8201</v>
      </c>
      <c r="F293" s="5">
        <v>27.691099999999999</v>
      </c>
      <c r="G293" s="5">
        <v>30.0824</v>
      </c>
      <c r="H293" s="5">
        <v>29.994900000000001</v>
      </c>
      <c r="I293" s="5">
        <v>58.423400000000001</v>
      </c>
      <c r="J293" s="5">
        <v>135.09100000000001</v>
      </c>
      <c r="K293" s="5">
        <v>97.13</v>
      </c>
      <c r="L293" s="5">
        <v>79.638900000000007</v>
      </c>
      <c r="M293" s="5">
        <v>59.633000000000003</v>
      </c>
      <c r="N293" s="5">
        <v>57.423900000000003</v>
      </c>
      <c r="O293" s="5">
        <v>5.2967000000000004</v>
      </c>
      <c r="P293" s="5">
        <v>14.0527</v>
      </c>
      <c r="Q293" s="5">
        <v>14.866400000000001</v>
      </c>
      <c r="R293" s="5">
        <v>13.839700000000001</v>
      </c>
      <c r="S293" s="5">
        <v>13.306900000000001</v>
      </c>
      <c r="T293" s="5">
        <v>12.4838</v>
      </c>
      <c r="U293" s="5">
        <v>28.421800000000001</v>
      </c>
      <c r="V293" s="5">
        <v>74.294499999999999</v>
      </c>
      <c r="W293" s="5">
        <v>13.2216</v>
      </c>
      <c r="X293" s="5">
        <v>7635</v>
      </c>
      <c r="Y293" s="5">
        <v>9986</v>
      </c>
      <c r="Z293" s="5">
        <v>9986</v>
      </c>
    </row>
    <row r="294" spans="1:26" x14ac:dyDescent="0.25">
      <c r="B294" s="19" t="s">
        <v>54</v>
      </c>
      <c r="C294" s="5">
        <v>19.847799999999999</v>
      </c>
      <c r="D294" s="5">
        <v>21.6191</v>
      </c>
      <c r="E294" s="5">
        <v>23.526399999999999</v>
      </c>
      <c r="F294" s="5">
        <v>27.689399999999999</v>
      </c>
      <c r="G294" s="5">
        <v>30.4407</v>
      </c>
      <c r="H294" s="5">
        <v>30.8385</v>
      </c>
      <c r="I294" s="5">
        <v>55.579700000000003</v>
      </c>
      <c r="J294" s="5">
        <v>136.68</v>
      </c>
      <c r="K294" s="5">
        <v>100.904</v>
      </c>
      <c r="L294" s="5">
        <v>78.890199999999993</v>
      </c>
      <c r="M294" s="5">
        <v>59.017699999999998</v>
      </c>
      <c r="N294" s="5">
        <v>57.751199999999997</v>
      </c>
      <c r="O294" s="5">
        <v>5.3454300000000003</v>
      </c>
      <c r="P294" s="5">
        <v>14.040800000000001</v>
      </c>
      <c r="Q294" s="5">
        <v>14.926600000000001</v>
      </c>
      <c r="R294" s="5">
        <v>13.860799999999999</v>
      </c>
      <c r="S294" s="5">
        <v>13.2447</v>
      </c>
      <c r="T294" s="5">
        <v>12.449199999999999</v>
      </c>
      <c r="U294" s="5">
        <v>28.7455</v>
      </c>
      <c r="V294" s="5">
        <v>74.630399999999995</v>
      </c>
      <c r="W294" s="5">
        <v>13.202999999999999</v>
      </c>
      <c r="X294" s="5">
        <v>7624</v>
      </c>
      <c r="Y294" s="5">
        <v>9987</v>
      </c>
      <c r="Z294" s="5">
        <v>9987</v>
      </c>
    </row>
    <row r="295" spans="1:26" x14ac:dyDescent="0.25">
      <c r="B295" s="19" t="s">
        <v>55</v>
      </c>
      <c r="C295" s="5">
        <v>21.142399999999999</v>
      </c>
      <c r="D295" s="5">
        <v>22.539200000000001</v>
      </c>
      <c r="E295" s="5">
        <v>21.793900000000001</v>
      </c>
      <c r="F295" s="5">
        <v>27.649699999999999</v>
      </c>
      <c r="G295" s="5">
        <v>31.398</v>
      </c>
      <c r="H295" s="5">
        <v>32.189300000000003</v>
      </c>
      <c r="I295" s="5">
        <v>51.060899999999997</v>
      </c>
      <c r="J295" s="5">
        <v>138.05799999999999</v>
      </c>
      <c r="K295" s="5">
        <v>108.221</v>
      </c>
      <c r="L295" s="5">
        <v>72.466899999999995</v>
      </c>
      <c r="M295" s="5">
        <v>58.529600000000002</v>
      </c>
      <c r="N295" s="5">
        <v>59.465600000000002</v>
      </c>
      <c r="O295" s="5">
        <v>5.5871599999999999</v>
      </c>
      <c r="P295" s="5">
        <v>14.003399999999999</v>
      </c>
      <c r="Q295" s="5">
        <v>15.0677</v>
      </c>
      <c r="R295" s="5">
        <v>13.927199999999999</v>
      </c>
      <c r="S295" s="5">
        <v>13.126200000000001</v>
      </c>
      <c r="T295" s="5">
        <v>12.3529</v>
      </c>
      <c r="U295" s="5">
        <v>29.371200000000002</v>
      </c>
      <c r="V295" s="5">
        <v>74.759900000000002</v>
      </c>
      <c r="W295" s="5">
        <v>13.180400000000001</v>
      </c>
      <c r="X295" s="5">
        <v>7638</v>
      </c>
      <c r="Y295" s="5">
        <v>9982</v>
      </c>
      <c r="Z295" s="5">
        <v>9982</v>
      </c>
    </row>
    <row r="296" spans="1:26" x14ac:dyDescent="0.25">
      <c r="B296" s="18" t="s">
        <v>76</v>
      </c>
      <c r="C296" s="5">
        <v>23.658799999999999</v>
      </c>
      <c r="D296" s="5">
        <v>21.977799999999998</v>
      </c>
      <c r="E296" s="5">
        <v>20.0656</v>
      </c>
      <c r="F296" s="5">
        <v>27.731400000000001</v>
      </c>
      <c r="G296" s="5">
        <v>32.499899999999997</v>
      </c>
      <c r="H296" s="5">
        <v>33.3782</v>
      </c>
      <c r="I296" s="5">
        <v>50.735399999999998</v>
      </c>
      <c r="J296" s="5">
        <v>135.197</v>
      </c>
      <c r="K296" s="5">
        <v>113.673</v>
      </c>
      <c r="L296" s="5">
        <v>67.573899999999995</v>
      </c>
      <c r="M296" s="5">
        <v>58.452599999999997</v>
      </c>
      <c r="N296" s="5">
        <v>61.166600000000003</v>
      </c>
      <c r="O296" s="5">
        <v>5.7604100000000003</v>
      </c>
      <c r="P296" s="5">
        <v>13.914400000000001</v>
      </c>
      <c r="Q296" s="5">
        <v>15.210900000000001</v>
      </c>
      <c r="R296" s="5">
        <v>14.0108</v>
      </c>
      <c r="S296" s="5">
        <v>13.024100000000001</v>
      </c>
      <c r="T296" s="5">
        <v>12.3222</v>
      </c>
      <c r="U296" s="5">
        <v>29.986999999999998</v>
      </c>
      <c r="V296" s="5">
        <v>74.796999999999997</v>
      </c>
      <c r="W296" s="5">
        <v>13.177</v>
      </c>
      <c r="X296" s="5">
        <v>7794</v>
      </c>
      <c r="Y296" s="5">
        <v>9990</v>
      </c>
      <c r="Z296" s="5">
        <v>9990</v>
      </c>
    </row>
    <row r="297" spans="1:26" x14ac:dyDescent="0.25">
      <c r="B297" s="19" t="s">
        <v>57</v>
      </c>
      <c r="C297" s="5">
        <v>23.865400000000001</v>
      </c>
      <c r="D297" s="5">
        <v>23.1403</v>
      </c>
      <c r="E297" s="5">
        <v>19.3718</v>
      </c>
      <c r="F297" s="5">
        <v>27.757300000000001</v>
      </c>
      <c r="G297" s="5">
        <v>32.901200000000003</v>
      </c>
      <c r="H297" s="5">
        <v>33.922199999999997</v>
      </c>
      <c r="I297" s="5">
        <v>51.156399999999998</v>
      </c>
      <c r="J297" s="5">
        <v>134.43700000000001</v>
      </c>
      <c r="K297" s="5">
        <v>115.923</v>
      </c>
      <c r="L297" s="5">
        <v>64.380499999999998</v>
      </c>
      <c r="M297" s="5">
        <v>57.836100000000002</v>
      </c>
      <c r="N297" s="5">
        <v>62.247599999999998</v>
      </c>
      <c r="O297" s="5">
        <v>5.84483</v>
      </c>
      <c r="P297" s="5">
        <v>13.867100000000001</v>
      </c>
      <c r="Q297" s="5">
        <v>15.277699999999999</v>
      </c>
      <c r="R297" s="5">
        <v>14.0558</v>
      </c>
      <c r="S297" s="5">
        <v>12.982200000000001</v>
      </c>
      <c r="T297" s="5">
        <v>12.263299999999999</v>
      </c>
      <c r="U297" s="5">
        <v>30.2852</v>
      </c>
      <c r="V297" s="5">
        <v>74.623800000000003</v>
      </c>
      <c r="W297" s="5">
        <v>13.165100000000001</v>
      </c>
      <c r="X297" s="5">
        <v>7859</v>
      </c>
      <c r="Y297" s="5">
        <v>9992</v>
      </c>
      <c r="Z297" s="5">
        <v>9992</v>
      </c>
    </row>
    <row r="298" spans="1:26" x14ac:dyDescent="0.25">
      <c r="B298" s="19" t="s">
        <v>77</v>
      </c>
      <c r="C298" s="5">
        <v>23.4846</v>
      </c>
      <c r="D298" s="5">
        <v>24.220400000000001</v>
      </c>
      <c r="E298" s="5">
        <v>18.6861</v>
      </c>
      <c r="F298" s="5">
        <v>27.56</v>
      </c>
      <c r="G298" s="5">
        <v>33.229500000000002</v>
      </c>
      <c r="H298" s="5">
        <v>34.467500000000001</v>
      </c>
      <c r="I298" s="5">
        <v>51.264499999999998</v>
      </c>
      <c r="J298" s="5">
        <v>133.53299999999999</v>
      </c>
      <c r="K298" s="5">
        <v>118.02200000000001</v>
      </c>
      <c r="L298" s="5">
        <v>62.712800000000001</v>
      </c>
      <c r="M298" s="5">
        <v>55.7087</v>
      </c>
      <c r="N298" s="5">
        <v>62.8855</v>
      </c>
      <c r="O298" s="5">
        <v>5.84117</v>
      </c>
      <c r="P298" s="5">
        <v>13.8047</v>
      </c>
      <c r="Q298" s="5">
        <v>15.319100000000001</v>
      </c>
      <c r="R298" s="5">
        <v>14.108000000000001</v>
      </c>
      <c r="S298" s="5">
        <v>12.947100000000001</v>
      </c>
      <c r="T298" s="5">
        <v>12.1953</v>
      </c>
      <c r="U298" s="5">
        <v>30.447399999999998</v>
      </c>
      <c r="V298" s="5">
        <v>74.206699999999998</v>
      </c>
      <c r="W298" s="5">
        <v>13.1493</v>
      </c>
      <c r="X298" s="5">
        <v>7964</v>
      </c>
      <c r="Y298" s="5">
        <v>9991</v>
      </c>
      <c r="Z298" s="5">
        <v>9991</v>
      </c>
    </row>
    <row r="299" spans="1:26" x14ac:dyDescent="0.25">
      <c r="B299" s="19" t="s">
        <v>78</v>
      </c>
      <c r="C299" s="5">
        <v>24.629000000000001</v>
      </c>
      <c r="D299" s="5">
        <v>24.886900000000001</v>
      </c>
      <c r="E299" s="5">
        <v>18.4542</v>
      </c>
      <c r="F299" s="5">
        <v>27.29</v>
      </c>
      <c r="G299" s="5">
        <v>33.528700000000001</v>
      </c>
      <c r="H299" s="5">
        <v>34.920900000000003</v>
      </c>
      <c r="I299" s="5">
        <v>53.301499999999997</v>
      </c>
      <c r="J299" s="5">
        <v>133.72900000000001</v>
      </c>
      <c r="K299" s="5">
        <v>119.05200000000001</v>
      </c>
      <c r="L299" s="5">
        <v>62.148400000000002</v>
      </c>
      <c r="M299" s="5">
        <v>53.828499999999998</v>
      </c>
      <c r="N299" s="5">
        <v>62.616900000000001</v>
      </c>
      <c r="O299" s="5">
        <v>5.9683599999999997</v>
      </c>
      <c r="P299" s="5">
        <v>13.7607</v>
      </c>
      <c r="Q299" s="5">
        <v>15.335800000000001</v>
      </c>
      <c r="R299" s="5">
        <v>14.1739</v>
      </c>
      <c r="S299" s="5">
        <v>12.9039</v>
      </c>
      <c r="T299" s="5">
        <v>12.145799999999999</v>
      </c>
      <c r="U299" s="5">
        <v>30.6433</v>
      </c>
      <c r="V299" s="5">
        <v>73.741299999999995</v>
      </c>
      <c r="W299" s="5">
        <v>13.1388</v>
      </c>
      <c r="X299" s="5">
        <v>8054</v>
      </c>
      <c r="Y299" s="5">
        <v>9987</v>
      </c>
      <c r="Z299" s="5">
        <v>9987</v>
      </c>
    </row>
    <row r="300" spans="1:26" x14ac:dyDescent="0.25">
      <c r="B300" s="19" t="s">
        <v>60</v>
      </c>
      <c r="C300" s="5">
        <v>24.360800000000001</v>
      </c>
      <c r="D300" s="5">
        <v>25.604600000000001</v>
      </c>
      <c r="E300" s="5">
        <v>18.6477</v>
      </c>
      <c r="F300" s="5">
        <v>26.971800000000002</v>
      </c>
      <c r="G300" s="5">
        <v>33.831299999999999</v>
      </c>
      <c r="H300" s="5">
        <v>35.303600000000003</v>
      </c>
      <c r="I300" s="5">
        <v>52.9208</v>
      </c>
      <c r="J300" s="5">
        <v>135.96700000000001</v>
      </c>
      <c r="K300" s="5">
        <v>119.178</v>
      </c>
      <c r="L300" s="5">
        <v>62.3538</v>
      </c>
      <c r="M300" s="5">
        <v>51.682899999999997</v>
      </c>
      <c r="N300" s="5">
        <v>60.584899999999998</v>
      </c>
      <c r="O300" s="5">
        <v>5.9100700000000002</v>
      </c>
      <c r="P300" s="5">
        <v>13.6959</v>
      </c>
      <c r="Q300" s="5">
        <v>15.3413</v>
      </c>
      <c r="R300" s="5">
        <v>14.2349</v>
      </c>
      <c r="S300" s="5">
        <v>12.8675</v>
      </c>
      <c r="T300" s="5">
        <v>12.1089</v>
      </c>
      <c r="U300" s="5">
        <v>30.812799999999999</v>
      </c>
      <c r="V300" s="5">
        <v>72.823499999999996</v>
      </c>
      <c r="W300" s="5">
        <v>13.1214</v>
      </c>
      <c r="X300" s="5">
        <v>8127</v>
      </c>
      <c r="Y300" s="5">
        <v>9994</v>
      </c>
      <c r="Z300" s="5">
        <v>9994</v>
      </c>
    </row>
    <row r="301" spans="1:26" x14ac:dyDescent="0.25">
      <c r="B301" s="19" t="s">
        <v>79</v>
      </c>
      <c r="C301" s="5">
        <v>23.538499999999999</v>
      </c>
      <c r="D301" s="5">
        <v>26.093</v>
      </c>
      <c r="E301" s="5">
        <v>18.733799999999999</v>
      </c>
      <c r="F301" s="5">
        <v>26.669699999999999</v>
      </c>
      <c r="G301" s="5">
        <v>34.057099999999998</v>
      </c>
      <c r="H301" s="5">
        <v>35.472999999999999</v>
      </c>
      <c r="I301" s="5">
        <v>54.329500000000003</v>
      </c>
      <c r="J301" s="5">
        <v>135.96600000000001</v>
      </c>
      <c r="K301" s="5">
        <v>118.158</v>
      </c>
      <c r="L301" s="5">
        <v>63.287300000000002</v>
      </c>
      <c r="M301" s="5">
        <v>51.209200000000003</v>
      </c>
      <c r="N301" s="5">
        <v>58.526800000000001</v>
      </c>
      <c r="O301" s="5">
        <v>5.9801200000000003</v>
      </c>
      <c r="P301" s="5">
        <v>13.704000000000001</v>
      </c>
      <c r="Q301" s="5">
        <v>15.34</v>
      </c>
      <c r="R301" s="5">
        <v>14.332700000000001</v>
      </c>
      <c r="S301" s="5">
        <v>12.9361</v>
      </c>
      <c r="T301" s="5">
        <v>12.1553</v>
      </c>
      <c r="U301" s="5">
        <v>30.900099999999998</v>
      </c>
      <c r="V301" s="5">
        <v>72.164400000000001</v>
      </c>
      <c r="W301" s="5">
        <v>13.1737</v>
      </c>
      <c r="X301" s="5">
        <v>8178</v>
      </c>
      <c r="Y301" s="5">
        <v>9993</v>
      </c>
      <c r="Z301" s="5">
        <v>9993</v>
      </c>
    </row>
    <row r="302" spans="1:26" x14ac:dyDescent="0.25">
      <c r="A302" s="4" t="s">
        <v>5</v>
      </c>
      <c r="B302" s="31">
        <v>43522.125</v>
      </c>
      <c r="C302" s="5">
        <v>23.0318</v>
      </c>
      <c r="D302" s="5">
        <v>16.989100000000001</v>
      </c>
      <c r="E302" s="5">
        <v>18.011199999999999</v>
      </c>
      <c r="F302" s="5">
        <v>16.557500000000001</v>
      </c>
      <c r="G302" s="5">
        <v>19.811900000000001</v>
      </c>
      <c r="H302" s="5">
        <v>21.753699999999998</v>
      </c>
      <c r="I302" s="5">
        <v>63.040799999999997</v>
      </c>
      <c r="J302" s="5">
        <v>137.989</v>
      </c>
      <c r="K302" s="5">
        <v>149.53100000000001</v>
      </c>
      <c r="L302" s="5">
        <v>140.47399999999999</v>
      </c>
      <c r="M302" s="5">
        <v>110.33499999999999</v>
      </c>
      <c r="N302" s="5">
        <v>74.671999999999997</v>
      </c>
      <c r="O302" s="5">
        <v>10.2864</v>
      </c>
      <c r="P302" s="5">
        <v>14.342000000000001</v>
      </c>
      <c r="Q302" s="5">
        <v>14.9025</v>
      </c>
      <c r="R302" s="5">
        <v>14.8004</v>
      </c>
      <c r="S302" s="5">
        <v>14.6302</v>
      </c>
      <c r="T302" s="5">
        <v>14.281499999999999</v>
      </c>
      <c r="U302" s="5">
        <v>20.604399999999998</v>
      </c>
      <c r="V302" s="5">
        <v>111.625</v>
      </c>
      <c r="W302" s="5">
        <v>14.446300000000001</v>
      </c>
      <c r="X302" s="5">
        <v>2159</v>
      </c>
      <c r="Y302" s="5">
        <v>2159</v>
      </c>
      <c r="Z302" s="5">
        <v>2159</v>
      </c>
    </row>
    <row r="303" spans="1:26" x14ac:dyDescent="0.25">
      <c r="B303" s="18" t="s">
        <v>73</v>
      </c>
      <c r="C303" s="5">
        <v>21.747800000000002</v>
      </c>
      <c r="D303" s="5">
        <v>19.321000000000002</v>
      </c>
      <c r="E303" s="5">
        <v>21.098600000000001</v>
      </c>
      <c r="F303" s="5">
        <v>18.854800000000001</v>
      </c>
      <c r="G303" s="5">
        <v>20.192699999999999</v>
      </c>
      <c r="H303" s="5">
        <v>20.968299999999999</v>
      </c>
      <c r="I303" s="5">
        <v>55.289700000000003</v>
      </c>
      <c r="J303" s="5">
        <v>133.011</v>
      </c>
      <c r="K303" s="5">
        <v>149.54</v>
      </c>
      <c r="L303" s="5">
        <v>139.33500000000001</v>
      </c>
      <c r="M303" s="5">
        <v>102.69199999999999</v>
      </c>
      <c r="N303" s="5">
        <v>55.865600000000001</v>
      </c>
      <c r="O303" s="5">
        <v>11.6881</v>
      </c>
      <c r="P303" s="5">
        <v>13.906000000000001</v>
      </c>
      <c r="Q303" s="5">
        <v>14.860099999999999</v>
      </c>
      <c r="R303" s="5">
        <v>14.8698</v>
      </c>
      <c r="S303" s="5">
        <v>14.604799999999999</v>
      </c>
      <c r="T303" s="5">
        <v>14.076700000000001</v>
      </c>
      <c r="U303" s="5">
        <v>20.529</v>
      </c>
      <c r="V303" s="5">
        <v>103.107</v>
      </c>
      <c r="W303" s="5">
        <v>14.389799999999999</v>
      </c>
      <c r="X303" s="5">
        <v>1089</v>
      </c>
      <c r="Y303" s="5">
        <v>2159</v>
      </c>
      <c r="Z303" s="5">
        <v>2159</v>
      </c>
    </row>
    <row r="304" spans="1:26" x14ac:dyDescent="0.25">
      <c r="B304" s="19" t="s">
        <v>74</v>
      </c>
      <c r="C304" s="5">
        <v>22.351800000000001</v>
      </c>
      <c r="D304" s="5">
        <v>18.134499999999999</v>
      </c>
      <c r="E304" s="5">
        <v>15.875</v>
      </c>
      <c r="F304" s="5">
        <v>18.671199999999999</v>
      </c>
      <c r="G304" s="5">
        <v>20.310700000000001</v>
      </c>
      <c r="H304" s="5">
        <v>20.9207</v>
      </c>
      <c r="I304" s="5">
        <v>56.369700000000002</v>
      </c>
      <c r="J304" s="5">
        <v>136.095</v>
      </c>
      <c r="K304" s="5">
        <v>150</v>
      </c>
      <c r="L304" s="5">
        <v>140.97200000000001</v>
      </c>
      <c r="M304" s="5">
        <v>103.342</v>
      </c>
      <c r="N304" s="5">
        <v>59.900300000000001</v>
      </c>
      <c r="O304" s="5">
        <v>11.446899999999999</v>
      </c>
      <c r="P304" s="5">
        <v>14.058</v>
      </c>
      <c r="Q304" s="5">
        <v>14.8215</v>
      </c>
      <c r="R304" s="5">
        <v>14.836499999999999</v>
      </c>
      <c r="S304" s="5">
        <v>14.674899999999999</v>
      </c>
      <c r="T304" s="5">
        <v>14.1126</v>
      </c>
      <c r="U304" s="5">
        <v>20.514800000000001</v>
      </c>
      <c r="V304" s="5">
        <v>105.17</v>
      </c>
      <c r="W304" s="5">
        <v>14.411799999999999</v>
      </c>
      <c r="X304" s="5">
        <v>1068</v>
      </c>
      <c r="Y304" s="5">
        <v>2159</v>
      </c>
      <c r="Z304" s="5">
        <v>2159</v>
      </c>
    </row>
    <row r="305" spans="1:27" x14ac:dyDescent="0.25">
      <c r="B305" s="19" t="s">
        <v>75</v>
      </c>
      <c r="C305" s="5">
        <v>22.947199999999999</v>
      </c>
      <c r="D305" s="5">
        <v>17.149100000000001</v>
      </c>
      <c r="F305" s="5">
        <v>18.476600000000001</v>
      </c>
      <c r="G305" s="5">
        <v>20.486999999999998</v>
      </c>
      <c r="H305" s="5">
        <v>20.965699999999998</v>
      </c>
      <c r="I305" s="5">
        <v>54.226599999999998</v>
      </c>
      <c r="J305" s="5">
        <v>134.60900000000001</v>
      </c>
      <c r="K305" s="5">
        <v>150</v>
      </c>
      <c r="L305" s="5">
        <v>141.12899999999999</v>
      </c>
      <c r="M305" s="5">
        <v>105.84</v>
      </c>
      <c r="N305" s="5">
        <v>62.631700000000002</v>
      </c>
      <c r="O305" s="5">
        <v>11.0823</v>
      </c>
      <c r="P305" s="5">
        <v>14.118600000000001</v>
      </c>
      <c r="Q305" s="5">
        <v>14.880800000000001</v>
      </c>
      <c r="R305" s="5">
        <v>14.786199999999999</v>
      </c>
      <c r="S305" s="5">
        <v>14.6821</v>
      </c>
      <c r="T305" s="5">
        <v>14.1958</v>
      </c>
      <c r="U305" s="5">
        <v>20.599699999999999</v>
      </c>
      <c r="V305" s="5">
        <v>106.479</v>
      </c>
      <c r="W305" s="5">
        <v>14.431900000000001</v>
      </c>
      <c r="X305" s="5">
        <v>1043</v>
      </c>
      <c r="Y305" s="5">
        <v>2159</v>
      </c>
      <c r="Z305" s="5">
        <v>2159</v>
      </c>
    </row>
    <row r="306" spans="1:27" x14ac:dyDescent="0.25">
      <c r="B306" s="19" t="s">
        <v>54</v>
      </c>
      <c r="C306" s="5">
        <v>22.43</v>
      </c>
      <c r="D306" s="5">
        <v>17.266400000000001</v>
      </c>
      <c r="F306" s="5">
        <v>18.322700000000001</v>
      </c>
      <c r="G306" s="5">
        <v>20.404199999999999</v>
      </c>
      <c r="H306" s="5">
        <v>20.962399999999999</v>
      </c>
      <c r="I306" s="5">
        <v>66.604799999999997</v>
      </c>
      <c r="J306" s="5">
        <v>138.02699999999999</v>
      </c>
      <c r="K306" s="5">
        <v>150</v>
      </c>
      <c r="L306" s="5">
        <v>140.49600000000001</v>
      </c>
      <c r="M306" s="5">
        <v>107.717</v>
      </c>
      <c r="N306" s="5">
        <v>66.431299999999993</v>
      </c>
      <c r="O306" s="5">
        <v>10.866400000000001</v>
      </c>
      <c r="P306" s="5">
        <v>14.133699999999999</v>
      </c>
      <c r="Q306" s="5">
        <v>14.9339</v>
      </c>
      <c r="R306" s="5">
        <v>14.801399999999999</v>
      </c>
      <c r="S306" s="5">
        <v>14.637</v>
      </c>
      <c r="T306" s="5">
        <v>14.2622</v>
      </c>
      <c r="U306" s="5">
        <v>20.5548</v>
      </c>
      <c r="V306" s="5">
        <v>108.621</v>
      </c>
      <c r="W306" s="5">
        <v>14.446400000000001</v>
      </c>
      <c r="X306" s="5">
        <v>977</v>
      </c>
      <c r="Y306" s="5">
        <v>2159</v>
      </c>
      <c r="Z306" s="5">
        <v>2159</v>
      </c>
    </row>
    <row r="307" spans="1:27" x14ac:dyDescent="0.25">
      <c r="B307" s="19" t="s">
        <v>55</v>
      </c>
      <c r="C307" s="5">
        <v>22.674900000000001</v>
      </c>
      <c r="D307" s="5">
        <v>17.748200000000001</v>
      </c>
      <c r="E307" s="5">
        <v>17.826000000000001</v>
      </c>
      <c r="F307" s="5">
        <v>17.013200000000001</v>
      </c>
      <c r="G307" s="5">
        <v>19.9679</v>
      </c>
      <c r="H307" s="5">
        <v>21.493300000000001</v>
      </c>
      <c r="I307" s="5">
        <v>68.606899999999996</v>
      </c>
      <c r="J307" s="5">
        <v>138.92400000000001</v>
      </c>
      <c r="K307" s="5">
        <v>149.958</v>
      </c>
      <c r="L307" s="5">
        <v>141.37899999999999</v>
      </c>
      <c r="M307" s="5">
        <v>109.883</v>
      </c>
      <c r="N307" s="5">
        <v>69.884900000000002</v>
      </c>
      <c r="O307" s="5">
        <v>10.317399999999999</v>
      </c>
      <c r="P307" s="5">
        <v>14.2941</v>
      </c>
      <c r="Q307" s="5">
        <v>14.860200000000001</v>
      </c>
      <c r="R307" s="5">
        <v>14.860200000000001</v>
      </c>
      <c r="S307" s="5">
        <v>14.622299999999999</v>
      </c>
      <c r="T307" s="5">
        <v>14.293699999999999</v>
      </c>
      <c r="U307" s="5">
        <v>20.628399999999999</v>
      </c>
      <c r="V307" s="5">
        <v>110.51600000000001</v>
      </c>
      <c r="W307" s="5">
        <v>14.450900000000001</v>
      </c>
      <c r="X307" s="5">
        <v>935</v>
      </c>
      <c r="Y307" s="5">
        <v>2159</v>
      </c>
      <c r="Z307" s="5">
        <v>2159</v>
      </c>
    </row>
    <row r="308" spans="1:27" x14ac:dyDescent="0.25">
      <c r="B308" s="18" t="s">
        <v>76</v>
      </c>
      <c r="C308" s="5">
        <v>22.308399999999999</v>
      </c>
      <c r="D308" s="5">
        <v>16.2942</v>
      </c>
      <c r="E308" s="5">
        <v>18.341999999999999</v>
      </c>
      <c r="F308" s="5">
        <v>17.011299999999999</v>
      </c>
      <c r="G308" s="5">
        <v>20.027999999999999</v>
      </c>
      <c r="H308" s="5">
        <v>21.992799999999999</v>
      </c>
      <c r="I308" s="5">
        <v>67.244500000000002</v>
      </c>
      <c r="J308" s="5">
        <v>140.56899999999999</v>
      </c>
      <c r="K308" s="5">
        <v>149.96600000000001</v>
      </c>
      <c r="L308" s="5">
        <v>136.30099999999999</v>
      </c>
      <c r="M308" s="5">
        <v>109.371</v>
      </c>
      <c r="N308" s="5">
        <v>77.638599999999997</v>
      </c>
      <c r="O308" s="5">
        <v>10.217000000000001</v>
      </c>
      <c r="P308" s="5">
        <v>14.370699999999999</v>
      </c>
      <c r="Q308" s="5">
        <v>14.953799999999999</v>
      </c>
      <c r="R308" s="5">
        <v>14.7699</v>
      </c>
      <c r="S308" s="5">
        <v>14.611499999999999</v>
      </c>
      <c r="T308" s="5">
        <v>14.2621</v>
      </c>
      <c r="U308" s="5">
        <v>20.6995</v>
      </c>
      <c r="V308" s="5">
        <v>111.871</v>
      </c>
      <c r="W308" s="5">
        <v>14.4373</v>
      </c>
      <c r="X308" s="5">
        <v>923</v>
      </c>
      <c r="Y308" s="5">
        <v>2159</v>
      </c>
      <c r="Z308" s="5">
        <v>2159</v>
      </c>
    </row>
    <row r="309" spans="1:27" x14ac:dyDescent="0.25">
      <c r="B309" s="19" t="s">
        <v>57</v>
      </c>
      <c r="C309" s="5">
        <v>23.9557</v>
      </c>
      <c r="D309" s="5">
        <v>16.776900000000001</v>
      </c>
      <c r="E309" s="5">
        <v>20.1433</v>
      </c>
      <c r="F309" s="5">
        <v>17.452200000000001</v>
      </c>
      <c r="G309" s="5">
        <v>20.239899999999999</v>
      </c>
      <c r="H309" s="5">
        <v>22.2653</v>
      </c>
      <c r="I309" s="5">
        <v>70.528700000000001</v>
      </c>
      <c r="J309" s="5">
        <v>136.78299999999999</v>
      </c>
      <c r="K309" s="5">
        <v>149.70699999999999</v>
      </c>
      <c r="L309" s="5">
        <v>132.92699999999999</v>
      </c>
      <c r="M309" s="5">
        <v>107.876</v>
      </c>
      <c r="N309" s="5">
        <v>76.740300000000005</v>
      </c>
      <c r="O309" s="5">
        <v>10.253399999999999</v>
      </c>
      <c r="P309" s="5">
        <v>14.3315</v>
      </c>
      <c r="Q309" s="5">
        <v>14.976599999999999</v>
      </c>
      <c r="R309" s="5">
        <v>14.798999999999999</v>
      </c>
      <c r="S309" s="5">
        <v>14.5359</v>
      </c>
      <c r="T309" s="5">
        <v>14.226699999999999</v>
      </c>
      <c r="U309" s="5">
        <v>21.043900000000001</v>
      </c>
      <c r="V309" s="5">
        <v>110.31699999999999</v>
      </c>
      <c r="W309" s="5">
        <v>14.414300000000001</v>
      </c>
      <c r="X309" s="5">
        <v>967</v>
      </c>
      <c r="Y309" s="5">
        <v>2159</v>
      </c>
      <c r="Z309" s="5">
        <v>2159</v>
      </c>
    </row>
    <row r="310" spans="1:27" x14ac:dyDescent="0.25">
      <c r="B310" s="19" t="s">
        <v>77</v>
      </c>
      <c r="C310" s="5">
        <v>22.747599999999998</v>
      </c>
      <c r="D310" s="5">
        <v>17.894300000000001</v>
      </c>
      <c r="E310" s="5">
        <v>18.718699999999998</v>
      </c>
      <c r="F310" s="5">
        <v>17.2408</v>
      </c>
      <c r="G310" s="5">
        <v>20.787700000000001</v>
      </c>
      <c r="H310" s="5">
        <v>22.624500000000001</v>
      </c>
      <c r="I310" s="5">
        <v>61.424500000000002</v>
      </c>
      <c r="J310" s="5">
        <v>134.12799999999999</v>
      </c>
      <c r="K310" s="5">
        <v>148.84200000000001</v>
      </c>
      <c r="L310" s="5">
        <v>132.44399999999999</v>
      </c>
      <c r="M310" s="5">
        <v>101.95699999999999</v>
      </c>
      <c r="N310" s="5">
        <v>73.3536</v>
      </c>
      <c r="O310" s="5">
        <v>10.324299999999999</v>
      </c>
      <c r="P310" s="5">
        <v>14.3863</v>
      </c>
      <c r="Q310" s="5">
        <v>14.971500000000001</v>
      </c>
      <c r="R310" s="5">
        <v>14.851699999999999</v>
      </c>
      <c r="S310" s="5">
        <v>14.508699999999999</v>
      </c>
      <c r="T310" s="5">
        <v>14.164199999999999</v>
      </c>
      <c r="U310" s="5">
        <v>21.297999999999998</v>
      </c>
      <c r="V310" s="5">
        <v>107.11199999999999</v>
      </c>
      <c r="W310" s="5">
        <v>14.404400000000001</v>
      </c>
      <c r="X310" s="5">
        <v>1048</v>
      </c>
      <c r="Y310" s="5">
        <v>2159</v>
      </c>
      <c r="Z310" s="5">
        <v>2159</v>
      </c>
    </row>
    <row r="311" spans="1:27" x14ac:dyDescent="0.25">
      <c r="B311" s="19" t="s">
        <v>78</v>
      </c>
      <c r="C311" s="5">
        <v>23.283000000000001</v>
      </c>
      <c r="D311" s="5">
        <v>15.414099999999999</v>
      </c>
      <c r="E311" s="5">
        <v>16.732500000000002</v>
      </c>
      <c r="F311" s="5">
        <v>17.523</v>
      </c>
      <c r="G311" s="5">
        <v>21.002500000000001</v>
      </c>
      <c r="H311" s="5">
        <v>22.8535</v>
      </c>
      <c r="I311" s="5">
        <v>61.3977</v>
      </c>
      <c r="J311" s="5">
        <v>136.953</v>
      </c>
      <c r="K311" s="5">
        <v>148.78899999999999</v>
      </c>
      <c r="L311" s="5">
        <v>130.756</v>
      </c>
      <c r="M311" s="5">
        <v>97.762699999999995</v>
      </c>
      <c r="N311" s="5">
        <v>70.119</v>
      </c>
      <c r="O311" s="5">
        <v>10.310600000000001</v>
      </c>
      <c r="P311" s="5">
        <v>14.4498</v>
      </c>
      <c r="Q311" s="5">
        <v>15.0015</v>
      </c>
      <c r="R311" s="5">
        <v>14.870900000000001</v>
      </c>
      <c r="S311" s="5">
        <v>14.5214</v>
      </c>
      <c r="T311" s="5">
        <v>14.112399999999999</v>
      </c>
      <c r="U311" s="5">
        <v>21.3155</v>
      </c>
      <c r="V311" s="5">
        <v>104.96599999999999</v>
      </c>
      <c r="W311" s="5">
        <v>14.404400000000001</v>
      </c>
      <c r="X311" s="5">
        <v>1081</v>
      </c>
      <c r="Y311" s="5">
        <v>2159</v>
      </c>
      <c r="Z311" s="5">
        <v>2159</v>
      </c>
    </row>
    <row r="312" spans="1:27" x14ac:dyDescent="0.25">
      <c r="B312" s="19" t="s">
        <v>60</v>
      </c>
      <c r="C312" s="5">
        <v>25.189299999999999</v>
      </c>
      <c r="D312" s="5">
        <v>15.9704</v>
      </c>
      <c r="E312" s="5">
        <v>17.4253</v>
      </c>
      <c r="F312" s="5">
        <v>17.8095</v>
      </c>
      <c r="G312" s="5">
        <v>21.1294</v>
      </c>
      <c r="H312" s="5">
        <v>23.078199999999999</v>
      </c>
      <c r="I312" s="5">
        <v>73.662499999999994</v>
      </c>
      <c r="J312" s="5">
        <v>133.38399999999999</v>
      </c>
      <c r="K312" s="5">
        <v>148.00299999999999</v>
      </c>
      <c r="L312" s="5">
        <v>128.09800000000001</v>
      </c>
      <c r="M312" s="5">
        <v>93.926000000000002</v>
      </c>
      <c r="N312" s="5">
        <v>65.954099999999997</v>
      </c>
      <c r="O312" s="5">
        <v>10.4803</v>
      </c>
      <c r="P312" s="5">
        <v>14.4186</v>
      </c>
      <c r="Q312" s="5">
        <v>15.030799999999999</v>
      </c>
      <c r="R312" s="5">
        <v>14.892300000000001</v>
      </c>
      <c r="S312" s="5">
        <v>14.5305</v>
      </c>
      <c r="T312" s="5">
        <v>14.0899</v>
      </c>
      <c r="U312" s="5">
        <v>21.5595</v>
      </c>
      <c r="V312" s="5">
        <v>102.167</v>
      </c>
      <c r="W312" s="5">
        <v>14.412100000000001</v>
      </c>
      <c r="X312" s="5">
        <v>1128</v>
      </c>
      <c r="Y312" s="5">
        <v>2157</v>
      </c>
      <c r="Z312" s="5">
        <v>2157</v>
      </c>
    </row>
    <row r="313" spans="1:27" x14ac:dyDescent="0.25">
      <c r="B313" s="19" t="s">
        <v>79</v>
      </c>
      <c r="C313" s="5">
        <v>26.080400000000001</v>
      </c>
      <c r="D313" s="5">
        <v>15.775700000000001</v>
      </c>
      <c r="E313" s="5">
        <v>16.714099999999998</v>
      </c>
      <c r="F313" s="5">
        <v>18.053100000000001</v>
      </c>
      <c r="G313" s="5">
        <v>20.949100000000001</v>
      </c>
      <c r="H313" s="5">
        <v>23.1831</v>
      </c>
      <c r="I313" s="5">
        <v>71.148399999999995</v>
      </c>
      <c r="J313" s="5">
        <v>134.572</v>
      </c>
      <c r="K313" s="5">
        <v>146.798</v>
      </c>
      <c r="L313" s="5">
        <v>125.209</v>
      </c>
      <c r="M313" s="5">
        <v>91.341899999999995</v>
      </c>
      <c r="N313" s="5">
        <v>63.2271</v>
      </c>
      <c r="O313" s="5">
        <v>10.5831</v>
      </c>
      <c r="P313" s="5">
        <v>14.662800000000001</v>
      </c>
      <c r="Q313" s="5">
        <v>15.139200000000001</v>
      </c>
      <c r="R313" s="5">
        <v>15.0527</v>
      </c>
      <c r="S313" s="5">
        <v>14.6739</v>
      </c>
      <c r="T313" s="5">
        <v>14.183400000000001</v>
      </c>
      <c r="U313" s="5">
        <v>21.4512</v>
      </c>
      <c r="V313" s="5">
        <v>99.994299999999996</v>
      </c>
      <c r="W313" s="5">
        <v>14.5457</v>
      </c>
      <c r="X313" s="5">
        <v>1174</v>
      </c>
      <c r="Y313" s="5">
        <v>2158</v>
      </c>
      <c r="Z313" s="5">
        <v>2158</v>
      </c>
    </row>
    <row r="314" spans="1:27" x14ac:dyDescent="0.25">
      <c r="A314" s="4" t="s">
        <v>14</v>
      </c>
      <c r="B314" s="31">
        <v>43290.125</v>
      </c>
      <c r="C314" s="5">
        <v>25.963200000000001</v>
      </c>
      <c r="D314" s="5">
        <v>26.448399999999999</v>
      </c>
      <c r="E314" s="5">
        <v>24.4757</v>
      </c>
      <c r="F314" s="5">
        <v>27.4907</v>
      </c>
      <c r="G314" s="5">
        <v>33.031799999999997</v>
      </c>
      <c r="H314" s="5">
        <v>36.822099999999999</v>
      </c>
      <c r="I314" s="5">
        <v>89.334400000000002</v>
      </c>
      <c r="J314" s="5">
        <v>145.23099999999999</v>
      </c>
      <c r="K314" s="5">
        <v>98.514600000000002</v>
      </c>
      <c r="L314" s="5">
        <v>86.277799999999999</v>
      </c>
      <c r="M314" s="5">
        <v>81.358500000000006</v>
      </c>
      <c r="N314" s="5">
        <v>65.603099999999998</v>
      </c>
      <c r="O314" s="5">
        <v>8.2250800000000002</v>
      </c>
      <c r="P314" s="5">
        <v>15.189299999999999</v>
      </c>
      <c r="Q314" s="5">
        <v>15.5578</v>
      </c>
      <c r="R314" s="5">
        <v>15.029</v>
      </c>
      <c r="S314" s="5">
        <v>14.339700000000001</v>
      </c>
      <c r="T314" s="5">
        <v>13.644600000000001</v>
      </c>
      <c r="U314" s="5">
        <v>31.606100000000001</v>
      </c>
      <c r="V314" s="5">
        <v>85.452100000000002</v>
      </c>
      <c r="W314" s="5">
        <v>14.336399999999999</v>
      </c>
      <c r="X314" s="5">
        <v>5106</v>
      </c>
      <c r="Y314" s="5">
        <v>5106</v>
      </c>
      <c r="Z314" s="5">
        <v>5106</v>
      </c>
      <c r="AA314" s="5"/>
    </row>
    <row r="315" spans="1:27" x14ac:dyDescent="0.25">
      <c r="B315" s="18" t="s">
        <v>73</v>
      </c>
      <c r="C315" s="5">
        <v>22.815799999999999</v>
      </c>
      <c r="D315" s="5">
        <v>24.2562</v>
      </c>
      <c r="E315" s="5">
        <v>24.858499999999999</v>
      </c>
      <c r="F315" s="5">
        <v>28.503299999999999</v>
      </c>
      <c r="G315" s="5">
        <v>35.840800000000002</v>
      </c>
      <c r="H315" s="5">
        <v>39.046799999999998</v>
      </c>
      <c r="I315" s="5">
        <v>125.252</v>
      </c>
      <c r="J315" s="5">
        <v>116.908</v>
      </c>
      <c r="K315" s="5">
        <v>118.806</v>
      </c>
      <c r="L315" s="5">
        <v>83.924099999999996</v>
      </c>
      <c r="M315" s="5">
        <v>74.5916</v>
      </c>
      <c r="N315" s="5">
        <v>62.2348</v>
      </c>
      <c r="O315" s="5">
        <v>10.8728</v>
      </c>
      <c r="P315" s="5">
        <v>14.4115</v>
      </c>
      <c r="Q315" s="5">
        <v>15.402900000000001</v>
      </c>
      <c r="R315" s="5">
        <v>14.9091</v>
      </c>
      <c r="S315" s="5">
        <v>14.253500000000001</v>
      </c>
      <c r="T315" s="5">
        <v>13.5166</v>
      </c>
      <c r="U315" s="5">
        <v>33.474800000000002</v>
      </c>
      <c r="V315" s="5">
        <v>83.678799999999995</v>
      </c>
      <c r="W315" s="5">
        <v>14.24</v>
      </c>
      <c r="X315" s="5">
        <v>3789</v>
      </c>
      <c r="Y315" s="5">
        <v>5101</v>
      </c>
      <c r="Z315" s="5">
        <v>5101</v>
      </c>
    </row>
    <row r="316" spans="1:27" x14ac:dyDescent="0.25">
      <c r="B316" s="19" t="s">
        <v>74</v>
      </c>
      <c r="C316" s="5">
        <v>26.621500000000001</v>
      </c>
      <c r="D316" s="5">
        <v>24.7483</v>
      </c>
      <c r="E316" s="5">
        <v>24.920500000000001</v>
      </c>
      <c r="F316" s="5">
        <v>28.047699999999999</v>
      </c>
      <c r="G316" s="5">
        <v>35.148800000000001</v>
      </c>
      <c r="H316" s="5">
        <v>38.3643</v>
      </c>
      <c r="I316" s="5">
        <v>109.706</v>
      </c>
      <c r="J316" s="5">
        <v>123.681</v>
      </c>
      <c r="K316" s="5">
        <v>116.857</v>
      </c>
      <c r="L316" s="5">
        <v>86.571100000000001</v>
      </c>
      <c r="M316" s="5">
        <v>76.570499999999996</v>
      </c>
      <c r="N316" s="5">
        <v>62.087000000000003</v>
      </c>
      <c r="O316" s="5">
        <v>9.9124499999999998</v>
      </c>
      <c r="P316" s="5">
        <v>14.6448</v>
      </c>
      <c r="Q316" s="5">
        <v>15.452199999999999</v>
      </c>
      <c r="R316" s="5">
        <v>14.9528</v>
      </c>
      <c r="S316" s="5">
        <v>14.276400000000001</v>
      </c>
      <c r="T316" s="5">
        <v>13.611700000000001</v>
      </c>
      <c r="U316" s="5">
        <v>33.029000000000003</v>
      </c>
      <c r="V316" s="5">
        <v>84.537800000000004</v>
      </c>
      <c r="W316" s="5">
        <v>14.283200000000001</v>
      </c>
      <c r="X316" s="5">
        <v>3806</v>
      </c>
      <c r="Y316" s="5">
        <v>5103</v>
      </c>
      <c r="Z316" s="5">
        <v>5103</v>
      </c>
    </row>
    <row r="317" spans="1:27" x14ac:dyDescent="0.25">
      <c r="B317" s="19" t="s">
        <v>75</v>
      </c>
      <c r="C317" s="5">
        <v>28.723800000000001</v>
      </c>
      <c r="D317" s="5">
        <v>25.406099999999999</v>
      </c>
      <c r="E317" s="5">
        <v>24.968</v>
      </c>
      <c r="F317" s="5">
        <v>27.7544</v>
      </c>
      <c r="G317" s="5">
        <v>34.670400000000001</v>
      </c>
      <c r="H317" s="5">
        <v>37.312600000000003</v>
      </c>
      <c r="I317" s="5">
        <v>104.29600000000001</v>
      </c>
      <c r="J317" s="5">
        <v>129.358</v>
      </c>
      <c r="K317" s="5">
        <v>113.45699999999999</v>
      </c>
      <c r="L317" s="5">
        <v>86.844999999999999</v>
      </c>
      <c r="M317" s="5">
        <v>77.825800000000001</v>
      </c>
      <c r="N317" s="5">
        <v>61.670999999999999</v>
      </c>
      <c r="O317" s="5">
        <v>9.1680399999999995</v>
      </c>
      <c r="P317" s="5">
        <v>14.863</v>
      </c>
      <c r="Q317" s="5">
        <v>15.4696</v>
      </c>
      <c r="R317" s="5">
        <v>14.9834</v>
      </c>
      <c r="S317" s="5">
        <v>14.2857</v>
      </c>
      <c r="T317" s="5">
        <v>13.67</v>
      </c>
      <c r="U317" s="5">
        <v>32.548299999999998</v>
      </c>
      <c r="V317" s="5">
        <v>84.637699999999995</v>
      </c>
      <c r="W317" s="5">
        <v>14.3089</v>
      </c>
      <c r="X317" s="5">
        <v>3905</v>
      </c>
      <c r="Y317" s="5">
        <v>5104</v>
      </c>
      <c r="Z317" s="5">
        <v>5104</v>
      </c>
    </row>
    <row r="318" spans="1:27" x14ac:dyDescent="0.25">
      <c r="B318" s="19" t="s">
        <v>54</v>
      </c>
      <c r="C318" s="5">
        <v>26.488099999999999</v>
      </c>
      <c r="D318" s="5">
        <v>25.4222</v>
      </c>
      <c r="E318" s="5">
        <v>24.947600000000001</v>
      </c>
      <c r="F318" s="5">
        <v>27.6952</v>
      </c>
      <c r="G318" s="5">
        <v>34.407200000000003</v>
      </c>
      <c r="H318" s="5">
        <v>36.907899999999998</v>
      </c>
      <c r="I318" s="5">
        <v>96.012100000000004</v>
      </c>
      <c r="J318" s="5">
        <v>135.63</v>
      </c>
      <c r="K318" s="5">
        <v>108.27500000000001</v>
      </c>
      <c r="L318" s="5">
        <v>84.982699999999994</v>
      </c>
      <c r="M318" s="5">
        <v>78.495599999999996</v>
      </c>
      <c r="N318" s="5">
        <v>62.417000000000002</v>
      </c>
      <c r="O318" s="5">
        <v>8.5304300000000008</v>
      </c>
      <c r="P318" s="5">
        <v>15.0587</v>
      </c>
      <c r="Q318" s="5">
        <v>15.480600000000001</v>
      </c>
      <c r="R318" s="5">
        <v>15.0159</v>
      </c>
      <c r="S318" s="5">
        <v>14.2867</v>
      </c>
      <c r="T318" s="5">
        <v>13.694699999999999</v>
      </c>
      <c r="U318" s="5">
        <v>32.190100000000001</v>
      </c>
      <c r="V318" s="5">
        <v>84.249399999999994</v>
      </c>
      <c r="W318" s="5">
        <v>14.3225</v>
      </c>
      <c r="X318" s="5">
        <v>3988</v>
      </c>
      <c r="Y318" s="5">
        <v>5105</v>
      </c>
      <c r="Z318" s="5">
        <v>5105</v>
      </c>
    </row>
    <row r="319" spans="1:27" x14ac:dyDescent="0.25">
      <c r="B319" s="19" t="s">
        <v>55</v>
      </c>
      <c r="C319" s="5">
        <v>28.189</v>
      </c>
      <c r="D319" s="5">
        <v>26.406600000000001</v>
      </c>
      <c r="E319" s="5">
        <v>24.668199999999999</v>
      </c>
      <c r="F319" s="5">
        <v>27.475899999999999</v>
      </c>
      <c r="G319" s="5">
        <v>33.5655</v>
      </c>
      <c r="H319" s="5">
        <v>36.774299999999997</v>
      </c>
      <c r="I319" s="5">
        <v>83.919600000000003</v>
      </c>
      <c r="J319" s="5">
        <v>146.345</v>
      </c>
      <c r="K319" s="5">
        <v>101.56399999999999</v>
      </c>
      <c r="L319" s="5">
        <v>85.254300000000001</v>
      </c>
      <c r="M319" s="5">
        <v>80.472300000000004</v>
      </c>
      <c r="N319" s="5">
        <v>64.581400000000002</v>
      </c>
      <c r="O319" s="5">
        <v>8.0793800000000005</v>
      </c>
      <c r="P319" s="5">
        <v>15.214600000000001</v>
      </c>
      <c r="Q319" s="5">
        <v>15.549200000000001</v>
      </c>
      <c r="R319" s="5">
        <v>15.0291</v>
      </c>
      <c r="S319" s="5">
        <v>14.317500000000001</v>
      </c>
      <c r="T319" s="5">
        <v>13.667</v>
      </c>
      <c r="U319" s="5">
        <v>31.803599999999999</v>
      </c>
      <c r="V319" s="5">
        <v>85.087599999999995</v>
      </c>
      <c r="W319" s="5">
        <v>14.333399999999999</v>
      </c>
      <c r="X319" s="5">
        <v>4063</v>
      </c>
      <c r="Y319" s="5">
        <v>5106</v>
      </c>
      <c r="Z319" s="5">
        <v>5106</v>
      </c>
    </row>
    <row r="320" spans="1:27" x14ac:dyDescent="0.25">
      <c r="B320" s="18" t="s">
        <v>76</v>
      </c>
      <c r="C320" s="5">
        <v>25.030799999999999</v>
      </c>
      <c r="D320" s="5">
        <v>28.466200000000001</v>
      </c>
      <c r="E320" s="5">
        <v>24.379899999999999</v>
      </c>
      <c r="F320" s="5">
        <v>27.6189</v>
      </c>
      <c r="G320" s="5">
        <v>32.6006</v>
      </c>
      <c r="H320" s="5">
        <v>36.898699999999998</v>
      </c>
      <c r="I320" s="5">
        <v>98.901799999999994</v>
      </c>
      <c r="J320" s="5">
        <v>139.851</v>
      </c>
      <c r="K320" s="5">
        <v>95.979299999999995</v>
      </c>
      <c r="L320" s="5">
        <v>87.262100000000004</v>
      </c>
      <c r="M320" s="5">
        <v>82.873999999999995</v>
      </c>
      <c r="N320" s="5">
        <v>67.179699999999997</v>
      </c>
      <c r="O320" s="5">
        <v>8.4772200000000009</v>
      </c>
      <c r="P320" s="5">
        <v>15.1006</v>
      </c>
      <c r="Q320" s="5">
        <v>15.5579</v>
      </c>
      <c r="R320" s="5">
        <v>15.026</v>
      </c>
      <c r="S320" s="5">
        <v>14.348800000000001</v>
      </c>
      <c r="T320" s="5">
        <v>13.635</v>
      </c>
      <c r="U320" s="5">
        <v>31.553599999999999</v>
      </c>
      <c r="V320" s="5">
        <v>85.964600000000004</v>
      </c>
      <c r="W320" s="5">
        <v>14.333500000000001</v>
      </c>
      <c r="X320" s="5">
        <v>4071</v>
      </c>
      <c r="Y320" s="5">
        <v>5106</v>
      </c>
      <c r="Z320" s="5">
        <v>5106</v>
      </c>
    </row>
    <row r="321" spans="1:26" x14ac:dyDescent="0.25">
      <c r="B321" s="19" t="s">
        <v>57</v>
      </c>
      <c r="C321" s="5">
        <v>20.199100000000001</v>
      </c>
      <c r="D321" s="5">
        <v>29.3187</v>
      </c>
      <c r="E321" s="5">
        <v>24.4178</v>
      </c>
      <c r="F321" s="5">
        <v>27.768799999999999</v>
      </c>
      <c r="G321" s="5">
        <v>32.216900000000003</v>
      </c>
      <c r="H321" s="5">
        <v>36.884300000000003</v>
      </c>
      <c r="I321" s="5">
        <v>103.80500000000001</v>
      </c>
      <c r="J321" s="5">
        <v>133.375</v>
      </c>
      <c r="K321" s="5">
        <v>94.696700000000007</v>
      </c>
      <c r="L321" s="5">
        <v>86.4863</v>
      </c>
      <c r="M321" s="5">
        <v>84.245500000000007</v>
      </c>
      <c r="N321" s="5">
        <v>69.803200000000004</v>
      </c>
      <c r="O321" s="5">
        <v>9.08779</v>
      </c>
      <c r="P321" s="5">
        <v>14.9015</v>
      </c>
      <c r="Q321" s="5">
        <v>15.558</v>
      </c>
      <c r="R321" s="5">
        <v>15.0238</v>
      </c>
      <c r="S321" s="5">
        <v>14.362299999999999</v>
      </c>
      <c r="T321" s="5">
        <v>13.6279</v>
      </c>
      <c r="U321" s="5">
        <v>31.418299999999999</v>
      </c>
      <c r="V321" s="5">
        <v>86.370800000000003</v>
      </c>
      <c r="W321" s="5">
        <v>14.3344</v>
      </c>
      <c r="X321" s="5">
        <v>4092</v>
      </c>
      <c r="Y321" s="5">
        <v>5106</v>
      </c>
      <c r="Z321" s="5">
        <v>5106</v>
      </c>
    </row>
    <row r="322" spans="1:26" x14ac:dyDescent="0.25">
      <c r="B322" s="19" t="s">
        <v>77</v>
      </c>
      <c r="C322" s="5">
        <v>19.832000000000001</v>
      </c>
      <c r="D322" s="5">
        <v>28.048100000000002</v>
      </c>
      <c r="E322" s="5">
        <v>24.802800000000001</v>
      </c>
      <c r="F322" s="5">
        <v>27.882100000000001</v>
      </c>
      <c r="G322" s="5">
        <v>31.929600000000001</v>
      </c>
      <c r="H322" s="5">
        <v>36.768799999999999</v>
      </c>
      <c r="I322" s="5">
        <v>113.015</v>
      </c>
      <c r="J322" s="5">
        <v>127.895</v>
      </c>
      <c r="K322" s="5">
        <v>96.068700000000007</v>
      </c>
      <c r="L322" s="5">
        <v>84.860500000000002</v>
      </c>
      <c r="M322" s="5">
        <v>86.158299999999997</v>
      </c>
      <c r="N322" s="5">
        <v>72.209999999999994</v>
      </c>
      <c r="O322" s="5">
        <v>9.8132400000000004</v>
      </c>
      <c r="P322" s="5">
        <v>14.6502</v>
      </c>
      <c r="Q322" s="5">
        <v>15.536899999999999</v>
      </c>
      <c r="R322" s="5">
        <v>15.013199999999999</v>
      </c>
      <c r="S322" s="5">
        <v>14.3728</v>
      </c>
      <c r="T322" s="5">
        <v>13.6251</v>
      </c>
      <c r="U322" s="5">
        <v>31.354900000000001</v>
      </c>
      <c r="V322" s="5">
        <v>87.250600000000006</v>
      </c>
      <c r="W322" s="5">
        <v>14.3301</v>
      </c>
      <c r="X322" s="5">
        <v>4145</v>
      </c>
      <c r="Y322" s="5">
        <v>5106</v>
      </c>
      <c r="Z322" s="5">
        <v>5106</v>
      </c>
    </row>
    <row r="323" spans="1:26" x14ac:dyDescent="0.25">
      <c r="B323" s="19" t="s">
        <v>78</v>
      </c>
      <c r="C323" s="5">
        <v>15.857799999999999</v>
      </c>
      <c r="D323" s="5">
        <v>28.081800000000001</v>
      </c>
      <c r="E323" s="5">
        <v>25.2361</v>
      </c>
      <c r="F323" s="5">
        <v>27.999300000000002</v>
      </c>
      <c r="G323" s="5">
        <v>31.681899999999999</v>
      </c>
      <c r="H323" s="5">
        <v>36.607500000000002</v>
      </c>
      <c r="I323" s="5">
        <v>122.732</v>
      </c>
      <c r="J323" s="5">
        <v>119.869</v>
      </c>
      <c r="K323" s="5">
        <v>96.762900000000002</v>
      </c>
      <c r="L323" s="5">
        <v>82.002899999999997</v>
      </c>
      <c r="M323" s="5">
        <v>88.161900000000003</v>
      </c>
      <c r="N323" s="5">
        <v>73.572400000000002</v>
      </c>
      <c r="O323" s="5">
        <v>10.7034</v>
      </c>
      <c r="P323" s="5">
        <v>14.412800000000001</v>
      </c>
      <c r="Q323" s="5">
        <v>15.4994</v>
      </c>
      <c r="R323" s="5">
        <v>14.9975</v>
      </c>
      <c r="S323" s="5">
        <v>14.3696</v>
      </c>
      <c r="T323" s="5">
        <v>13.644</v>
      </c>
      <c r="U323" s="5">
        <v>31.293700000000001</v>
      </c>
      <c r="V323" s="5">
        <v>87.301299999999998</v>
      </c>
      <c r="W323" s="5">
        <v>14.3314</v>
      </c>
      <c r="X323" s="5">
        <v>4169</v>
      </c>
      <c r="Y323" s="5">
        <v>5106</v>
      </c>
      <c r="Z323" s="5">
        <v>5106</v>
      </c>
    </row>
    <row r="324" spans="1:26" x14ac:dyDescent="0.25">
      <c r="B324" s="19" t="s">
        <v>60</v>
      </c>
      <c r="C324" s="5">
        <v>16.455500000000001</v>
      </c>
      <c r="D324" s="5">
        <v>27.990300000000001</v>
      </c>
      <c r="E324" s="5">
        <v>25.6142</v>
      </c>
      <c r="F324" s="5">
        <v>28.0853</v>
      </c>
      <c r="G324" s="5">
        <v>31.743099999999998</v>
      </c>
      <c r="H324" s="5">
        <v>36.1721</v>
      </c>
      <c r="I324" s="5">
        <v>127.621</v>
      </c>
      <c r="J324" s="5">
        <v>113.001</v>
      </c>
      <c r="K324" s="5">
        <v>95.136300000000006</v>
      </c>
      <c r="L324" s="5">
        <v>78.760499999999993</v>
      </c>
      <c r="M324" s="5">
        <v>91.125200000000007</v>
      </c>
      <c r="N324" s="5">
        <v>74.150599999999997</v>
      </c>
      <c r="O324" s="5">
        <v>11.6546</v>
      </c>
      <c r="P324" s="5">
        <v>14.144399999999999</v>
      </c>
      <c r="Q324" s="5">
        <v>15.4444</v>
      </c>
      <c r="R324" s="5">
        <v>14.9819</v>
      </c>
      <c r="S324" s="5">
        <v>14.3443</v>
      </c>
      <c r="T324" s="5">
        <v>13.68</v>
      </c>
      <c r="U324" s="5">
        <v>31.2258</v>
      </c>
      <c r="V324" s="5">
        <v>86.9191</v>
      </c>
      <c r="W324" s="5">
        <v>14.329000000000001</v>
      </c>
      <c r="X324" s="5">
        <v>4161</v>
      </c>
      <c r="Y324" s="5">
        <v>5106</v>
      </c>
      <c r="Z324" s="5">
        <v>5106</v>
      </c>
    </row>
    <row r="325" spans="1:26" x14ac:dyDescent="0.25">
      <c r="B325" s="19" t="s">
        <v>79</v>
      </c>
      <c r="C325" s="5">
        <v>16.202400000000001</v>
      </c>
      <c r="D325" s="5">
        <v>27.2515</v>
      </c>
      <c r="E325" s="5">
        <v>26.158899999999999</v>
      </c>
      <c r="F325" s="5">
        <v>28.25</v>
      </c>
      <c r="G325" s="5">
        <v>31.9558</v>
      </c>
      <c r="H325" s="5">
        <v>35.7804</v>
      </c>
      <c r="I325" s="5">
        <v>133.952</v>
      </c>
      <c r="J325" s="5">
        <v>106.58499999999999</v>
      </c>
      <c r="K325" s="5">
        <v>96.486400000000003</v>
      </c>
      <c r="L325" s="5">
        <v>76.771600000000007</v>
      </c>
      <c r="M325" s="5">
        <v>93.032499999999999</v>
      </c>
      <c r="N325" s="5">
        <v>76.031999999999996</v>
      </c>
      <c r="O325" s="5">
        <v>12.6082</v>
      </c>
      <c r="P325" s="5">
        <v>13.948700000000001</v>
      </c>
      <c r="Q325" s="5">
        <v>15.360300000000001</v>
      </c>
      <c r="R325" s="5">
        <v>14.928100000000001</v>
      </c>
      <c r="S325" s="5">
        <v>14.339499999999999</v>
      </c>
      <c r="T325" s="5">
        <v>13.775399999999999</v>
      </c>
      <c r="U325" s="5">
        <v>31.153199999999998</v>
      </c>
      <c r="V325" s="5">
        <v>87.406300000000002</v>
      </c>
      <c r="W325" s="5">
        <v>14.3445</v>
      </c>
      <c r="X325" s="5">
        <v>4158</v>
      </c>
      <c r="Y325" s="5">
        <v>5106</v>
      </c>
      <c r="Z325" s="5">
        <v>5106</v>
      </c>
    </row>
    <row r="326" spans="1:26" x14ac:dyDescent="0.25">
      <c r="A326" s="4" t="s">
        <v>31</v>
      </c>
      <c r="B326" s="31">
        <v>44450.125</v>
      </c>
      <c r="C326" s="5">
        <v>17.02</v>
      </c>
      <c r="D326" s="5">
        <v>17.057099999999998</v>
      </c>
      <c r="E326" s="5">
        <v>17.952999999999999</v>
      </c>
      <c r="F326" s="5">
        <v>20.117699999999999</v>
      </c>
      <c r="G326" s="5">
        <v>22.624400000000001</v>
      </c>
      <c r="H326" s="5">
        <v>25.105</v>
      </c>
      <c r="I326" s="5">
        <v>147.56700000000001</v>
      </c>
      <c r="J326" s="5">
        <v>141.72200000000001</v>
      </c>
      <c r="K326" s="5">
        <v>139.32400000000001</v>
      </c>
      <c r="L326" s="5">
        <v>120.184</v>
      </c>
      <c r="M326" s="5">
        <v>83.510999999999996</v>
      </c>
      <c r="N326" s="5">
        <v>73.447699999999998</v>
      </c>
      <c r="O326" s="5">
        <v>16.014199999999999</v>
      </c>
      <c r="P326" s="5">
        <v>15.7049</v>
      </c>
      <c r="Q326" s="5">
        <v>15.551299999999999</v>
      </c>
      <c r="R326" s="5">
        <v>15.4682</v>
      </c>
      <c r="S326" s="5">
        <v>14.9802</v>
      </c>
      <c r="T326" s="5">
        <v>14.748200000000001</v>
      </c>
      <c r="U326" s="5">
        <v>22.840900000000001</v>
      </c>
      <c r="V326" s="5">
        <v>101.739</v>
      </c>
      <c r="W326" s="5">
        <v>15.1699</v>
      </c>
      <c r="X326" s="5">
        <v>822</v>
      </c>
      <c r="Y326" s="5">
        <v>822</v>
      </c>
      <c r="Z326" s="5">
        <v>822</v>
      </c>
    </row>
    <row r="327" spans="1:26" x14ac:dyDescent="0.25">
      <c r="B327" s="18" t="s">
        <v>73</v>
      </c>
      <c r="C327" s="5">
        <v>13.144</v>
      </c>
      <c r="D327" s="5">
        <v>16.811499999999999</v>
      </c>
      <c r="E327" s="5">
        <v>18.828900000000001</v>
      </c>
      <c r="F327" s="5">
        <v>19.702100000000002</v>
      </c>
      <c r="G327" s="5">
        <v>22.480499999999999</v>
      </c>
      <c r="H327" s="5">
        <v>24.193899999999999</v>
      </c>
      <c r="I327" s="5">
        <v>132.33500000000001</v>
      </c>
      <c r="J327" s="5">
        <v>134.666</v>
      </c>
      <c r="K327" s="5">
        <v>145.822</v>
      </c>
      <c r="L327" s="5">
        <v>121.134</v>
      </c>
      <c r="M327" s="5">
        <v>116.12</v>
      </c>
      <c r="N327" s="5">
        <v>130.065</v>
      </c>
      <c r="O327" s="5">
        <v>15.392099999999999</v>
      </c>
      <c r="P327" s="5">
        <v>15.5016</v>
      </c>
      <c r="Q327" s="5">
        <v>15.553100000000001</v>
      </c>
      <c r="R327" s="5">
        <v>15.519299999999999</v>
      </c>
      <c r="S327" s="5">
        <v>15.2864</v>
      </c>
      <c r="T327" s="5">
        <v>14.9375</v>
      </c>
      <c r="U327" s="5">
        <v>21.767800000000001</v>
      </c>
      <c r="V327" s="5">
        <v>127.438</v>
      </c>
      <c r="W327" s="5">
        <v>15.2811</v>
      </c>
      <c r="X327" s="5">
        <v>241</v>
      </c>
      <c r="Y327" s="5">
        <v>820</v>
      </c>
      <c r="Z327" s="5">
        <v>820</v>
      </c>
    </row>
    <row r="328" spans="1:26" x14ac:dyDescent="0.25">
      <c r="B328" s="19" t="s">
        <v>74</v>
      </c>
      <c r="C328" s="5">
        <v>14.185</v>
      </c>
      <c r="D328" s="5">
        <v>16.694299999999998</v>
      </c>
      <c r="E328" s="5">
        <v>19.6431</v>
      </c>
      <c r="F328" s="5">
        <v>19.981200000000001</v>
      </c>
      <c r="G328" s="5">
        <v>21.241499999999998</v>
      </c>
      <c r="H328" s="5">
        <v>25.1493</v>
      </c>
      <c r="I328" s="5">
        <v>141.67099999999999</v>
      </c>
      <c r="J328" s="5">
        <v>133.221</v>
      </c>
      <c r="K328" s="5">
        <v>142.57300000000001</v>
      </c>
      <c r="L328" s="5">
        <v>129.96199999999999</v>
      </c>
      <c r="M328" s="5">
        <v>112.792</v>
      </c>
      <c r="N328" s="5">
        <v>121.581</v>
      </c>
      <c r="O328" s="5">
        <v>15.4453</v>
      </c>
      <c r="P328" s="5">
        <v>15.5307</v>
      </c>
      <c r="Q328" s="5">
        <v>15.4937</v>
      </c>
      <c r="R328" s="5">
        <v>15.474399999999999</v>
      </c>
      <c r="S328" s="5">
        <v>15.282500000000001</v>
      </c>
      <c r="T328" s="5">
        <v>14.8628</v>
      </c>
      <c r="U328" s="5">
        <v>22.2744</v>
      </c>
      <c r="V328" s="5">
        <v>125.381</v>
      </c>
      <c r="W328" s="5">
        <v>15.244</v>
      </c>
      <c r="X328" s="5">
        <v>275</v>
      </c>
      <c r="Y328" s="5">
        <v>820</v>
      </c>
      <c r="Z328" s="5">
        <v>820</v>
      </c>
    </row>
    <row r="329" spans="1:26" x14ac:dyDescent="0.25">
      <c r="B329" s="19" t="s">
        <v>75</v>
      </c>
      <c r="C329" s="5">
        <v>14.1333</v>
      </c>
      <c r="D329" s="5">
        <v>15.638199999999999</v>
      </c>
      <c r="E329" s="5">
        <v>19.5136</v>
      </c>
      <c r="F329" s="5">
        <v>20.010300000000001</v>
      </c>
      <c r="G329" s="5">
        <v>21.105799999999999</v>
      </c>
      <c r="H329" s="5">
        <v>25.063300000000002</v>
      </c>
      <c r="I329" s="5">
        <v>145.881</v>
      </c>
      <c r="J329" s="5">
        <v>139.048</v>
      </c>
      <c r="K329" s="5">
        <v>142.98099999999999</v>
      </c>
      <c r="L329" s="5">
        <v>135.31399999999999</v>
      </c>
      <c r="M329" s="5">
        <v>114.152</v>
      </c>
      <c r="N329" s="5">
        <v>109.351</v>
      </c>
      <c r="O329" s="5">
        <v>15.6113</v>
      </c>
      <c r="P329" s="5">
        <v>15.4551</v>
      </c>
      <c r="Q329" s="5">
        <v>15.4939</v>
      </c>
      <c r="R329" s="5">
        <v>15.3963</v>
      </c>
      <c r="S329" s="5">
        <v>15.289899999999999</v>
      </c>
      <c r="T329" s="5">
        <v>14.821400000000001</v>
      </c>
      <c r="U329" s="5">
        <v>22.5153</v>
      </c>
      <c r="V329" s="5">
        <v>123.63200000000001</v>
      </c>
      <c r="W329" s="5">
        <v>15.216200000000001</v>
      </c>
      <c r="X329" s="5">
        <v>291</v>
      </c>
      <c r="Y329" s="5">
        <v>820</v>
      </c>
      <c r="Z329" s="5">
        <v>820</v>
      </c>
    </row>
    <row r="330" spans="1:26" x14ac:dyDescent="0.25">
      <c r="B330" s="19" t="s">
        <v>54</v>
      </c>
      <c r="C330" s="5">
        <v>15.8233</v>
      </c>
      <c r="D330" s="5">
        <v>15.0817</v>
      </c>
      <c r="E330" s="5">
        <v>18.613900000000001</v>
      </c>
      <c r="F330" s="5">
        <v>20.228400000000001</v>
      </c>
      <c r="G330" s="5">
        <v>21.003599999999999</v>
      </c>
      <c r="H330" s="5">
        <v>24.559000000000001</v>
      </c>
      <c r="I330" s="5">
        <v>141.30000000000001</v>
      </c>
      <c r="J330" s="5">
        <v>137.126</v>
      </c>
      <c r="K330" s="5">
        <v>142.38499999999999</v>
      </c>
      <c r="L330" s="5">
        <v>130.41200000000001</v>
      </c>
      <c r="M330" s="5">
        <v>113.453</v>
      </c>
      <c r="N330" s="5">
        <v>98.992800000000003</v>
      </c>
      <c r="O330" s="5">
        <v>15.888</v>
      </c>
      <c r="P330" s="5">
        <v>15.436400000000001</v>
      </c>
      <c r="Q330" s="5">
        <v>15.4602</v>
      </c>
      <c r="R330" s="5">
        <v>15.3637</v>
      </c>
      <c r="S330" s="5">
        <v>15.305199999999999</v>
      </c>
      <c r="T330" s="5">
        <v>14.773099999999999</v>
      </c>
      <c r="U330" s="5">
        <v>22.193100000000001</v>
      </c>
      <c r="V330" s="5">
        <v>118.94799999999999</v>
      </c>
      <c r="W330" s="5">
        <v>15.200100000000001</v>
      </c>
      <c r="X330" s="5">
        <v>348</v>
      </c>
      <c r="Y330" s="5">
        <v>820</v>
      </c>
      <c r="Z330" s="5">
        <v>820</v>
      </c>
    </row>
    <row r="331" spans="1:26" x14ac:dyDescent="0.25">
      <c r="B331" s="19" t="s">
        <v>55</v>
      </c>
      <c r="C331" s="5">
        <v>10.92</v>
      </c>
      <c r="D331" s="5">
        <v>15.141400000000001</v>
      </c>
      <c r="E331" s="5">
        <v>18.033000000000001</v>
      </c>
      <c r="F331" s="5">
        <v>20.737500000000001</v>
      </c>
      <c r="G331" s="5">
        <v>21.986000000000001</v>
      </c>
      <c r="H331" s="5">
        <v>24.396899999999999</v>
      </c>
      <c r="I331" s="5">
        <v>150</v>
      </c>
      <c r="J331" s="5">
        <v>141.90700000000001</v>
      </c>
      <c r="K331" s="5">
        <v>139.292</v>
      </c>
      <c r="L331" s="5">
        <v>118.66</v>
      </c>
      <c r="M331" s="5">
        <v>98.564700000000002</v>
      </c>
      <c r="N331" s="5">
        <v>81.558499999999995</v>
      </c>
      <c r="O331" s="5">
        <v>15.761799999999999</v>
      </c>
      <c r="P331" s="5">
        <v>15.752800000000001</v>
      </c>
      <c r="Q331" s="5">
        <v>15.505100000000001</v>
      </c>
      <c r="R331" s="5">
        <v>15.358499999999999</v>
      </c>
      <c r="S331" s="5">
        <v>15.026</v>
      </c>
      <c r="T331" s="5">
        <v>14.8569</v>
      </c>
      <c r="U331" s="5">
        <v>22.485800000000001</v>
      </c>
      <c r="V331" s="5">
        <v>107.748</v>
      </c>
      <c r="W331" s="5">
        <v>15.183400000000001</v>
      </c>
      <c r="X331" s="5">
        <v>455</v>
      </c>
      <c r="Y331" s="5">
        <v>820</v>
      </c>
      <c r="Z331" s="5">
        <v>820</v>
      </c>
    </row>
    <row r="332" spans="1:26" x14ac:dyDescent="0.25">
      <c r="B332" s="18" t="s">
        <v>76</v>
      </c>
      <c r="C332" s="5">
        <v>15.74</v>
      </c>
      <c r="D332" s="5">
        <v>17.841999999999999</v>
      </c>
      <c r="E332" s="5">
        <v>18.236599999999999</v>
      </c>
      <c r="F332" s="5">
        <v>19.7865</v>
      </c>
      <c r="G332" s="5">
        <v>21.895900000000001</v>
      </c>
      <c r="H332" s="5">
        <v>25.741199999999999</v>
      </c>
      <c r="I332" s="5">
        <v>148.958</v>
      </c>
      <c r="J332" s="5">
        <v>144.495</v>
      </c>
      <c r="K332" s="5">
        <v>136.97399999999999</v>
      </c>
      <c r="L332" s="5">
        <v>116.822</v>
      </c>
      <c r="M332" s="5">
        <v>79.114099999999993</v>
      </c>
      <c r="N332" s="5">
        <v>68.694500000000005</v>
      </c>
      <c r="O332" s="5">
        <v>16.039400000000001</v>
      </c>
      <c r="P332" s="5">
        <v>15.8368</v>
      </c>
      <c r="Q332" s="5">
        <v>15.533200000000001</v>
      </c>
      <c r="R332" s="5">
        <v>15.4041</v>
      </c>
      <c r="S332" s="5">
        <v>15.1297</v>
      </c>
      <c r="T332" s="5">
        <v>14.6469</v>
      </c>
      <c r="U332" s="5">
        <v>22.737100000000002</v>
      </c>
      <c r="V332" s="5">
        <v>98.392499999999998</v>
      </c>
      <c r="W332" s="5">
        <v>15.1721</v>
      </c>
      <c r="X332" s="5">
        <v>546</v>
      </c>
      <c r="Y332" s="5">
        <v>819</v>
      </c>
      <c r="Z332" s="5">
        <v>819</v>
      </c>
    </row>
    <row r="333" spans="1:26" x14ac:dyDescent="0.25">
      <c r="B333" s="19" t="s">
        <v>57</v>
      </c>
      <c r="D333" s="5">
        <v>17.603999999999999</v>
      </c>
      <c r="E333" s="5">
        <v>18.510400000000001</v>
      </c>
      <c r="F333" s="5">
        <v>19.745799999999999</v>
      </c>
      <c r="G333" s="5">
        <v>21.634399999999999</v>
      </c>
      <c r="H333" s="5">
        <v>25.8857</v>
      </c>
      <c r="I333" s="5">
        <v>150</v>
      </c>
      <c r="J333" s="5">
        <v>145.721</v>
      </c>
      <c r="K333" s="5">
        <v>132.56200000000001</v>
      </c>
      <c r="L333" s="5">
        <v>103.587</v>
      </c>
      <c r="M333" s="5">
        <v>78.062299999999993</v>
      </c>
      <c r="N333" s="5">
        <v>63.785200000000003</v>
      </c>
      <c r="O333" s="5">
        <v>15.998799999999999</v>
      </c>
      <c r="P333" s="5">
        <v>15.9481</v>
      </c>
      <c r="Q333" s="5">
        <v>15.554600000000001</v>
      </c>
      <c r="R333" s="5">
        <v>15.339</v>
      </c>
      <c r="S333" s="5">
        <v>15.2538</v>
      </c>
      <c r="T333" s="5">
        <v>14.6129</v>
      </c>
      <c r="U333" s="5">
        <v>22.651499999999999</v>
      </c>
      <c r="V333" s="5">
        <v>93.4161</v>
      </c>
      <c r="W333" s="5">
        <v>15.189399999999999</v>
      </c>
      <c r="X333" s="5">
        <v>600</v>
      </c>
      <c r="Y333" s="5">
        <v>814</v>
      </c>
      <c r="Z333" s="5">
        <v>814</v>
      </c>
    </row>
    <row r="334" spans="1:26" x14ac:dyDescent="0.25">
      <c r="B334" s="19" t="s">
        <v>77</v>
      </c>
      <c r="C334" s="5">
        <v>23.06</v>
      </c>
      <c r="D334" s="5">
        <v>16.517499999999998</v>
      </c>
      <c r="E334" s="5">
        <v>18.4436</v>
      </c>
      <c r="F334" s="5">
        <v>20.251200000000001</v>
      </c>
      <c r="G334" s="5">
        <v>21.603400000000001</v>
      </c>
      <c r="H334" s="5">
        <v>25.498100000000001</v>
      </c>
      <c r="I334" s="5">
        <v>150</v>
      </c>
      <c r="J334" s="5">
        <v>146.50399999999999</v>
      </c>
      <c r="K334" s="5">
        <v>127.79300000000001</v>
      </c>
      <c r="L334" s="5">
        <v>93.482100000000003</v>
      </c>
      <c r="M334" s="5">
        <v>76.301500000000004</v>
      </c>
      <c r="N334" s="5">
        <v>57.628399999999999</v>
      </c>
      <c r="O334" s="5">
        <v>16.067299999999999</v>
      </c>
      <c r="P334" s="5">
        <v>16.015499999999999</v>
      </c>
      <c r="Q334" s="5">
        <v>15.5876</v>
      </c>
      <c r="R334" s="5">
        <v>15.325799999999999</v>
      </c>
      <c r="S334" s="5">
        <v>15.2949</v>
      </c>
      <c r="T334" s="5">
        <v>14.6653</v>
      </c>
      <c r="U334" s="5">
        <v>22.589099999999998</v>
      </c>
      <c r="V334" s="5">
        <v>88.552099999999996</v>
      </c>
      <c r="W334" s="5">
        <v>15.2256</v>
      </c>
      <c r="X334" s="5">
        <v>600</v>
      </c>
      <c r="Y334" s="5">
        <v>815</v>
      </c>
      <c r="Z334" s="5">
        <v>815</v>
      </c>
    </row>
    <row r="335" spans="1:26" x14ac:dyDescent="0.25">
      <c r="B335" s="19" t="s">
        <v>78</v>
      </c>
      <c r="C335" s="5">
        <v>6.91</v>
      </c>
      <c r="D335" s="5">
        <v>16.151399999999999</v>
      </c>
      <c r="E335" s="5">
        <v>18.493300000000001</v>
      </c>
      <c r="F335" s="5">
        <v>20.751100000000001</v>
      </c>
      <c r="G335" s="5">
        <v>21.983599999999999</v>
      </c>
      <c r="H335" s="5">
        <v>24.630800000000001</v>
      </c>
      <c r="I335" s="5">
        <v>150</v>
      </c>
      <c r="J335" s="5">
        <v>148.72999999999999</v>
      </c>
      <c r="K335" s="5">
        <v>123.798</v>
      </c>
      <c r="L335" s="5">
        <v>86.811599999999999</v>
      </c>
      <c r="M335" s="5">
        <v>72.074799999999996</v>
      </c>
      <c r="N335" s="5">
        <v>53.800800000000002</v>
      </c>
      <c r="O335" s="5">
        <v>16.141500000000001</v>
      </c>
      <c r="P335" s="5">
        <v>16.043199999999999</v>
      </c>
      <c r="Q335" s="5">
        <v>15.6629</v>
      </c>
      <c r="R335" s="5">
        <v>15.3306</v>
      </c>
      <c r="S335" s="5">
        <v>15.260899999999999</v>
      </c>
      <c r="T335" s="5">
        <v>14.811400000000001</v>
      </c>
      <c r="U335" s="5">
        <v>22.409099999999999</v>
      </c>
      <c r="V335" s="5">
        <v>84.679400000000001</v>
      </c>
      <c r="W335" s="5">
        <v>15.277799999999999</v>
      </c>
      <c r="X335" s="5">
        <v>607</v>
      </c>
      <c r="Y335" s="5">
        <v>817</v>
      </c>
      <c r="Z335" s="5">
        <v>817</v>
      </c>
    </row>
    <row r="336" spans="1:26" x14ac:dyDescent="0.25">
      <c r="B336" s="19" t="s">
        <v>60</v>
      </c>
      <c r="C336" s="5">
        <v>9.35</v>
      </c>
      <c r="D336" s="5">
        <v>16.551100000000002</v>
      </c>
      <c r="E336" s="5">
        <v>18.6752</v>
      </c>
      <c r="F336" s="5">
        <v>21.4057</v>
      </c>
      <c r="G336" s="5">
        <v>22.514700000000001</v>
      </c>
      <c r="H336" s="5">
        <v>24.215199999999999</v>
      </c>
      <c r="I336" s="5">
        <v>150</v>
      </c>
      <c r="J336" s="5">
        <v>148.5</v>
      </c>
      <c r="K336" s="5">
        <v>117.98699999999999</v>
      </c>
      <c r="L336" s="5">
        <v>81.888199999999998</v>
      </c>
      <c r="M336" s="5">
        <v>71.408600000000007</v>
      </c>
      <c r="N336" s="5">
        <v>52.590299999999999</v>
      </c>
      <c r="O336" s="5">
        <v>16.154599999999999</v>
      </c>
      <c r="P336" s="5">
        <v>16.1418</v>
      </c>
      <c r="Q336" s="5">
        <v>15.718299999999999</v>
      </c>
      <c r="R336" s="5">
        <v>15.358599999999999</v>
      </c>
      <c r="S336" s="5">
        <v>15.221500000000001</v>
      </c>
      <c r="T336" s="5">
        <v>14.906599999999999</v>
      </c>
      <c r="U336" s="5">
        <v>22.495699999999999</v>
      </c>
      <c r="V336" s="5">
        <v>82.421099999999996</v>
      </c>
      <c r="W336" s="5">
        <v>15.319000000000001</v>
      </c>
      <c r="X336" s="5">
        <v>610</v>
      </c>
      <c r="Y336" s="5">
        <v>816</v>
      </c>
      <c r="Z336" s="5">
        <v>816</v>
      </c>
    </row>
    <row r="337" spans="1:26" x14ac:dyDescent="0.25">
      <c r="B337" s="19" t="s">
        <v>79</v>
      </c>
      <c r="D337" s="5">
        <v>17.335699999999999</v>
      </c>
      <c r="E337" s="5">
        <v>18.762699999999999</v>
      </c>
      <c r="F337" s="5">
        <v>21.764099999999999</v>
      </c>
      <c r="G337" s="5">
        <v>23.1995</v>
      </c>
      <c r="H337" s="5">
        <v>24.2621</v>
      </c>
      <c r="I337" s="5">
        <v>150</v>
      </c>
      <c r="J337" s="5">
        <v>148.31100000000001</v>
      </c>
      <c r="K337" s="5">
        <v>112.389</v>
      </c>
      <c r="L337" s="5">
        <v>82.413200000000003</v>
      </c>
      <c r="M337" s="5">
        <v>70.61</v>
      </c>
      <c r="N337" s="5">
        <v>55.854900000000001</v>
      </c>
      <c r="O337" s="5">
        <v>16.2151</v>
      </c>
      <c r="P337" s="5">
        <v>16.1722</v>
      </c>
      <c r="Q337" s="5">
        <v>15.8162</v>
      </c>
      <c r="R337" s="5">
        <v>15.449</v>
      </c>
      <c r="S337" s="5">
        <v>15.2438</v>
      </c>
      <c r="T337" s="5">
        <v>15.0297</v>
      </c>
      <c r="U337" s="5">
        <v>22.7669</v>
      </c>
      <c r="V337" s="5">
        <v>82.628600000000006</v>
      </c>
      <c r="W337" s="5">
        <v>15.3987</v>
      </c>
      <c r="X337" s="5">
        <v>603</v>
      </c>
      <c r="Y337" s="5">
        <v>818</v>
      </c>
      <c r="Z337" s="5">
        <v>818</v>
      </c>
    </row>
    <row r="338" spans="1:26" x14ac:dyDescent="0.25">
      <c r="A338" s="4" t="s">
        <v>13</v>
      </c>
      <c r="B338" s="31">
        <v>43375.125</v>
      </c>
      <c r="C338" s="5">
        <v>22.165299999999998</v>
      </c>
      <c r="D338" s="5">
        <v>24.944700000000001</v>
      </c>
      <c r="E338" s="5">
        <v>22.889399999999998</v>
      </c>
      <c r="F338" s="5">
        <v>24.02</v>
      </c>
      <c r="G338" s="5">
        <v>23.9406</v>
      </c>
      <c r="H338" s="5">
        <v>24.439900000000002</v>
      </c>
      <c r="I338" s="5">
        <v>117.416</v>
      </c>
      <c r="J338" s="5">
        <v>133.262</v>
      </c>
      <c r="K338" s="5">
        <v>144.57</v>
      </c>
      <c r="L338" s="5">
        <v>149.85300000000001</v>
      </c>
      <c r="M338" s="5">
        <v>142.63</v>
      </c>
      <c r="N338" s="5">
        <v>114.124</v>
      </c>
      <c r="O338" s="5">
        <v>12.366199999999999</v>
      </c>
      <c r="P338" s="5">
        <v>14.866</v>
      </c>
      <c r="Q338" s="5">
        <v>15.863799999999999</v>
      </c>
      <c r="R338" s="5">
        <v>15.9316</v>
      </c>
      <c r="S338" s="5">
        <v>15.9369</v>
      </c>
      <c r="T338" s="5">
        <v>15.757899999999999</v>
      </c>
      <c r="U338" s="5">
        <v>24.211200000000002</v>
      </c>
      <c r="V338" s="5">
        <v>134.16499999999999</v>
      </c>
      <c r="W338" s="5">
        <v>15.6914</v>
      </c>
      <c r="X338" s="5">
        <v>2161</v>
      </c>
      <c r="Y338" s="5">
        <v>2161</v>
      </c>
      <c r="Z338" s="5">
        <v>2161</v>
      </c>
    </row>
    <row r="339" spans="1:26" x14ac:dyDescent="0.25">
      <c r="B339" s="18" t="s">
        <v>73</v>
      </c>
      <c r="C339" s="5">
        <v>29.721399999999999</v>
      </c>
      <c r="D339" s="5">
        <v>26.9087</v>
      </c>
      <c r="E339" s="5">
        <v>21.340199999999999</v>
      </c>
      <c r="F339" s="5">
        <v>22.0883</v>
      </c>
      <c r="G339" s="5">
        <v>25.159500000000001</v>
      </c>
      <c r="H339" s="5">
        <v>29.119700000000002</v>
      </c>
      <c r="I339" s="5">
        <v>80.1755</v>
      </c>
      <c r="J339" s="5">
        <v>143.43199999999999</v>
      </c>
      <c r="K339" s="5">
        <v>139.489</v>
      </c>
      <c r="L339" s="5">
        <v>138.38399999999999</v>
      </c>
      <c r="M339" s="5">
        <v>118.691</v>
      </c>
      <c r="N339" s="5">
        <v>85.850700000000003</v>
      </c>
      <c r="O339" s="5">
        <v>9.9372399999999992</v>
      </c>
      <c r="P339" s="5">
        <v>15.1866</v>
      </c>
      <c r="Q339" s="5">
        <v>16.061599999999999</v>
      </c>
      <c r="R339" s="5">
        <v>16.0501</v>
      </c>
      <c r="S339" s="5">
        <v>15.781000000000001</v>
      </c>
      <c r="T339" s="5">
        <v>15.3386</v>
      </c>
      <c r="U339" s="5">
        <v>26.621099999999998</v>
      </c>
      <c r="V339" s="5">
        <v>116.542</v>
      </c>
      <c r="W339" s="5">
        <v>15.553699999999999</v>
      </c>
      <c r="X339" s="5">
        <v>860</v>
      </c>
      <c r="Y339" s="5">
        <v>2139</v>
      </c>
      <c r="Z339" s="5">
        <v>2139</v>
      </c>
    </row>
    <row r="340" spans="1:26" x14ac:dyDescent="0.25">
      <c r="B340" s="19" t="s">
        <v>74</v>
      </c>
      <c r="C340" s="5">
        <v>30.1723</v>
      </c>
      <c r="D340" s="5">
        <v>24.825600000000001</v>
      </c>
      <c r="E340" s="5">
        <v>21.4649</v>
      </c>
      <c r="F340" s="5">
        <v>21.928899999999999</v>
      </c>
      <c r="G340" s="5">
        <v>24.592400000000001</v>
      </c>
      <c r="H340" s="5">
        <v>28.069900000000001</v>
      </c>
      <c r="I340" s="5">
        <v>95.205399999999997</v>
      </c>
      <c r="J340" s="5">
        <v>142.06200000000001</v>
      </c>
      <c r="K340" s="5">
        <v>143.79599999999999</v>
      </c>
      <c r="L340" s="5">
        <v>142.54</v>
      </c>
      <c r="M340" s="5">
        <v>126.273</v>
      </c>
      <c r="N340" s="5">
        <v>90.991</v>
      </c>
      <c r="O340" s="5">
        <v>10.269600000000001</v>
      </c>
      <c r="P340" s="5">
        <v>15.062200000000001</v>
      </c>
      <c r="Q340" s="5">
        <v>16.029800000000002</v>
      </c>
      <c r="R340" s="5">
        <v>16.067799999999998</v>
      </c>
      <c r="S340" s="5">
        <v>15.847099999999999</v>
      </c>
      <c r="T340" s="5">
        <v>15.431800000000001</v>
      </c>
      <c r="U340" s="5">
        <v>26.138200000000001</v>
      </c>
      <c r="V340" s="5">
        <v>121.771</v>
      </c>
      <c r="W340" s="5">
        <v>15.589</v>
      </c>
      <c r="X340" s="5">
        <v>738</v>
      </c>
      <c r="Y340" s="5">
        <v>2139</v>
      </c>
      <c r="Z340" s="5">
        <v>2139</v>
      </c>
    </row>
    <row r="341" spans="1:26" x14ac:dyDescent="0.25">
      <c r="B341" s="19" t="s">
        <v>75</v>
      </c>
      <c r="C341" s="5">
        <v>29.110800000000001</v>
      </c>
      <c r="D341" s="5">
        <v>23.989100000000001</v>
      </c>
      <c r="E341" s="5">
        <v>19.847799999999999</v>
      </c>
      <c r="F341" s="5">
        <v>20.731300000000001</v>
      </c>
      <c r="G341" s="5">
        <v>22.188800000000001</v>
      </c>
      <c r="H341" s="5">
        <v>24.902799999999999</v>
      </c>
      <c r="I341" s="5">
        <v>101.40900000000001</v>
      </c>
      <c r="J341" s="5">
        <v>143.482</v>
      </c>
      <c r="K341" s="5">
        <v>146.16499999999999</v>
      </c>
      <c r="L341" s="5">
        <v>145.684</v>
      </c>
      <c r="M341" s="5">
        <v>134.358</v>
      </c>
      <c r="N341" s="5">
        <v>100.608</v>
      </c>
      <c r="O341" s="5">
        <v>10.725300000000001</v>
      </c>
      <c r="P341" s="5">
        <v>14.9887</v>
      </c>
      <c r="Q341" s="5">
        <v>15.986000000000001</v>
      </c>
      <c r="R341" s="5">
        <v>16.057300000000001</v>
      </c>
      <c r="S341" s="5">
        <v>15.8916</v>
      </c>
      <c r="T341" s="5">
        <v>15.562799999999999</v>
      </c>
      <c r="U341" s="5">
        <v>23.886099999999999</v>
      </c>
      <c r="V341" s="5">
        <v>127.79300000000001</v>
      </c>
      <c r="W341" s="5">
        <v>15.632899999999999</v>
      </c>
      <c r="X341" s="5">
        <v>589</v>
      </c>
      <c r="Y341" s="5">
        <v>2152</v>
      </c>
      <c r="Z341" s="5">
        <v>2152</v>
      </c>
    </row>
    <row r="342" spans="1:26" x14ac:dyDescent="0.25">
      <c r="B342" s="19" t="s">
        <v>54</v>
      </c>
      <c r="C342" s="5">
        <v>26.330400000000001</v>
      </c>
      <c r="D342" s="5">
        <v>22.842400000000001</v>
      </c>
      <c r="E342" s="5">
        <v>21.827000000000002</v>
      </c>
      <c r="F342" s="5">
        <v>22.8188</v>
      </c>
      <c r="G342" s="5">
        <v>23.682700000000001</v>
      </c>
      <c r="H342" s="5">
        <v>25.886500000000002</v>
      </c>
      <c r="I342" s="5">
        <v>108.396</v>
      </c>
      <c r="J342" s="5">
        <v>139.34</v>
      </c>
      <c r="K342" s="5">
        <v>146.5</v>
      </c>
      <c r="L342" s="5">
        <v>147.14599999999999</v>
      </c>
      <c r="M342" s="5">
        <v>132.56200000000001</v>
      </c>
      <c r="N342" s="5">
        <v>104.502</v>
      </c>
      <c r="O342" s="5">
        <v>11.060499999999999</v>
      </c>
      <c r="P342" s="5">
        <v>14.851000000000001</v>
      </c>
      <c r="Q342" s="5">
        <v>15.9373</v>
      </c>
      <c r="R342" s="5">
        <v>16.0655</v>
      </c>
      <c r="S342" s="5">
        <v>15.9147</v>
      </c>
      <c r="T342" s="5">
        <v>15.641299999999999</v>
      </c>
      <c r="U342" s="5">
        <v>24.8064</v>
      </c>
      <c r="V342" s="5">
        <v>128.661</v>
      </c>
      <c r="W342" s="5">
        <v>15.6456</v>
      </c>
      <c r="X342" s="5">
        <v>618</v>
      </c>
      <c r="Y342" s="5">
        <v>2159</v>
      </c>
      <c r="Z342" s="5">
        <v>2159</v>
      </c>
    </row>
    <row r="343" spans="1:26" x14ac:dyDescent="0.25">
      <c r="B343" s="19" t="s">
        <v>55</v>
      </c>
      <c r="C343" s="5">
        <v>23.3979</v>
      </c>
      <c r="D343" s="5">
        <v>21.946400000000001</v>
      </c>
      <c r="E343" s="5">
        <v>23.087599999999998</v>
      </c>
      <c r="F343" s="5">
        <v>23.004000000000001</v>
      </c>
      <c r="G343" s="5">
        <v>23.463799999999999</v>
      </c>
      <c r="H343" s="5">
        <v>24.9651</v>
      </c>
      <c r="I343" s="5">
        <v>115.998</v>
      </c>
      <c r="J343" s="5">
        <v>136.791</v>
      </c>
      <c r="K343" s="5">
        <v>145.745</v>
      </c>
      <c r="L343" s="5">
        <v>149.589</v>
      </c>
      <c r="M343" s="5">
        <v>137.852</v>
      </c>
      <c r="N343" s="5">
        <v>110.143</v>
      </c>
      <c r="O343" s="5">
        <v>11.8409</v>
      </c>
      <c r="P343" s="5">
        <v>14.796099999999999</v>
      </c>
      <c r="Q343" s="5">
        <v>15.880699999999999</v>
      </c>
      <c r="R343" s="5">
        <v>15.9961</v>
      </c>
      <c r="S343" s="5">
        <v>15.955500000000001</v>
      </c>
      <c r="T343" s="5">
        <v>15.715</v>
      </c>
      <c r="U343" s="5">
        <v>24.165199999999999</v>
      </c>
      <c r="V343" s="5">
        <v>132.078</v>
      </c>
      <c r="W343" s="5">
        <v>15.6717</v>
      </c>
      <c r="X343" s="5">
        <v>529</v>
      </c>
      <c r="Y343" s="5">
        <v>2160</v>
      </c>
      <c r="Z343" s="5">
        <v>2160</v>
      </c>
    </row>
    <row r="344" spans="1:26" x14ac:dyDescent="0.25">
      <c r="B344" s="18" t="s">
        <v>76</v>
      </c>
      <c r="C344" s="5">
        <v>21.704000000000001</v>
      </c>
      <c r="D344" s="5">
        <v>26.574400000000001</v>
      </c>
      <c r="E344" s="5">
        <v>23.116800000000001</v>
      </c>
      <c r="F344" s="5">
        <v>24.204000000000001</v>
      </c>
      <c r="G344" s="5">
        <v>24.5212</v>
      </c>
      <c r="H344" s="5">
        <v>24.067</v>
      </c>
      <c r="I344" s="5">
        <v>122.453</v>
      </c>
      <c r="J344" s="5">
        <v>136.40299999999999</v>
      </c>
      <c r="K344" s="5">
        <v>141.16399999999999</v>
      </c>
      <c r="L344" s="5">
        <v>149.61199999999999</v>
      </c>
      <c r="M344" s="5">
        <v>145.393</v>
      </c>
      <c r="N344" s="5">
        <v>117.899</v>
      </c>
      <c r="O344" s="5">
        <v>12.258900000000001</v>
      </c>
      <c r="P344" s="5">
        <v>14.8523</v>
      </c>
      <c r="Q344" s="5">
        <v>15.843999999999999</v>
      </c>
      <c r="R344" s="5">
        <v>15.884499999999999</v>
      </c>
      <c r="S344" s="5">
        <v>15.898099999999999</v>
      </c>
      <c r="T344" s="5">
        <v>15.790100000000001</v>
      </c>
      <c r="U344" s="5">
        <v>24.127099999999999</v>
      </c>
      <c r="V344" s="5">
        <v>135.88200000000001</v>
      </c>
      <c r="W344" s="5">
        <v>15.674099999999999</v>
      </c>
      <c r="X344" s="5">
        <v>444</v>
      </c>
      <c r="Y344" s="5">
        <v>2157</v>
      </c>
      <c r="Z344" s="5">
        <v>2157</v>
      </c>
    </row>
    <row r="345" spans="1:26" x14ac:dyDescent="0.25">
      <c r="B345" s="19" t="s">
        <v>57</v>
      </c>
      <c r="C345" s="5">
        <v>19.3933</v>
      </c>
      <c r="D345" s="5">
        <v>26.803899999999999</v>
      </c>
      <c r="E345" s="5">
        <v>23.476299999999998</v>
      </c>
      <c r="F345" s="5">
        <v>25.280799999999999</v>
      </c>
      <c r="G345" s="5">
        <v>24.8065</v>
      </c>
      <c r="H345" s="5">
        <v>23.9482</v>
      </c>
      <c r="I345" s="5">
        <v>128.96299999999999</v>
      </c>
      <c r="J345" s="5">
        <v>138.09399999999999</v>
      </c>
      <c r="K345" s="5">
        <v>140.20099999999999</v>
      </c>
      <c r="L345" s="5">
        <v>149.624</v>
      </c>
      <c r="M345" s="5">
        <v>147.00200000000001</v>
      </c>
      <c r="N345" s="5">
        <v>122.682</v>
      </c>
      <c r="O345" s="5">
        <v>12.2835</v>
      </c>
      <c r="P345" s="5">
        <v>14.8931</v>
      </c>
      <c r="Q345" s="5">
        <v>15.8645</v>
      </c>
      <c r="R345" s="5">
        <v>15.842000000000001</v>
      </c>
      <c r="S345" s="5">
        <v>15.8315</v>
      </c>
      <c r="T345" s="5">
        <v>15.7957</v>
      </c>
      <c r="U345" s="5">
        <v>24.0915</v>
      </c>
      <c r="V345" s="5">
        <v>137.934</v>
      </c>
      <c r="W345" s="5">
        <v>15.6592</v>
      </c>
      <c r="X345" s="5">
        <v>416</v>
      </c>
      <c r="Y345" s="5">
        <v>2156</v>
      </c>
      <c r="Z345" s="5">
        <v>2156</v>
      </c>
    </row>
    <row r="346" spans="1:26" x14ac:dyDescent="0.25">
      <c r="B346" s="19" t="s">
        <v>77</v>
      </c>
      <c r="C346" s="5">
        <v>22.97</v>
      </c>
      <c r="D346" s="5">
        <v>29.7315</v>
      </c>
      <c r="E346" s="5">
        <v>23.3492</v>
      </c>
      <c r="F346" s="5">
        <v>26.804200000000002</v>
      </c>
      <c r="G346" s="5">
        <v>25.585699999999999</v>
      </c>
      <c r="H346" s="5">
        <v>24.128299999999999</v>
      </c>
      <c r="I346" s="5">
        <v>124.346</v>
      </c>
      <c r="J346" s="5">
        <v>136.334</v>
      </c>
      <c r="K346" s="5">
        <v>141.92599999999999</v>
      </c>
      <c r="L346" s="5">
        <v>147.714</v>
      </c>
      <c r="M346" s="5">
        <v>148.107</v>
      </c>
      <c r="N346" s="5">
        <v>127.848</v>
      </c>
      <c r="O346" s="5">
        <v>12.1097</v>
      </c>
      <c r="P346" s="5">
        <v>14.959099999999999</v>
      </c>
      <c r="Q346" s="5">
        <v>15.8956</v>
      </c>
      <c r="R346" s="5">
        <v>15.815</v>
      </c>
      <c r="S346" s="5">
        <v>15.7422</v>
      </c>
      <c r="T346" s="5">
        <v>15.7636</v>
      </c>
      <c r="U346" s="5">
        <v>24.8505</v>
      </c>
      <c r="V346" s="5">
        <v>139.39599999999999</v>
      </c>
      <c r="W346" s="5">
        <v>15.626799999999999</v>
      </c>
      <c r="X346" s="5">
        <v>440</v>
      </c>
      <c r="Y346" s="5">
        <v>2156</v>
      </c>
      <c r="Z346" s="5">
        <v>2156</v>
      </c>
    </row>
    <row r="347" spans="1:26" x14ac:dyDescent="0.25">
      <c r="B347" s="19" t="s">
        <v>78</v>
      </c>
      <c r="C347" s="5">
        <v>19.879200000000001</v>
      </c>
      <c r="D347" s="5">
        <v>28.810300000000002</v>
      </c>
      <c r="E347" s="5">
        <v>23.031500000000001</v>
      </c>
      <c r="F347" s="5">
        <v>27.075199999999999</v>
      </c>
      <c r="G347" s="5">
        <v>28.622</v>
      </c>
      <c r="H347" s="5">
        <v>24.298400000000001</v>
      </c>
      <c r="I347" s="5">
        <v>126.244</v>
      </c>
      <c r="J347" s="5">
        <v>136.708</v>
      </c>
      <c r="K347" s="5">
        <v>144.06</v>
      </c>
      <c r="L347" s="5">
        <v>141.333</v>
      </c>
      <c r="M347" s="5">
        <v>148.483</v>
      </c>
      <c r="N347" s="5">
        <v>132.65799999999999</v>
      </c>
      <c r="O347" s="5">
        <v>12.041399999999999</v>
      </c>
      <c r="P347" s="5">
        <v>14.8857</v>
      </c>
      <c r="Q347" s="5">
        <v>15.88</v>
      </c>
      <c r="R347" s="5">
        <v>15.7941</v>
      </c>
      <c r="S347" s="5">
        <v>15.6363</v>
      </c>
      <c r="T347" s="5">
        <v>15.6982</v>
      </c>
      <c r="U347" s="5">
        <v>25.272400000000001</v>
      </c>
      <c r="V347" s="5">
        <v>140.08500000000001</v>
      </c>
      <c r="W347" s="5">
        <v>15.564399999999999</v>
      </c>
      <c r="X347" s="5">
        <v>467</v>
      </c>
      <c r="Y347" s="5">
        <v>2157</v>
      </c>
      <c r="Z347" s="5">
        <v>2157</v>
      </c>
    </row>
    <row r="348" spans="1:26" x14ac:dyDescent="0.25">
      <c r="B348" s="19" t="s">
        <v>60</v>
      </c>
      <c r="C348" s="5">
        <v>27.283999999999999</v>
      </c>
      <c r="D348" s="5">
        <v>29.916799999999999</v>
      </c>
      <c r="E348" s="5">
        <v>22.962599999999998</v>
      </c>
      <c r="F348" s="5">
        <v>27.858000000000001</v>
      </c>
      <c r="G348" s="5">
        <v>31.9011</v>
      </c>
      <c r="H348" s="5">
        <v>25.315899999999999</v>
      </c>
      <c r="I348" s="5">
        <v>128.32599999999999</v>
      </c>
      <c r="J348" s="5">
        <v>138.09100000000001</v>
      </c>
      <c r="K348" s="5">
        <v>142.56299999999999</v>
      </c>
      <c r="L348" s="5">
        <v>134.79599999999999</v>
      </c>
      <c r="M348" s="5">
        <v>147.75200000000001</v>
      </c>
      <c r="N348" s="5">
        <v>137.85900000000001</v>
      </c>
      <c r="O348" s="5">
        <v>12.116899999999999</v>
      </c>
      <c r="P348" s="5">
        <v>14.882300000000001</v>
      </c>
      <c r="Q348" s="5">
        <v>15.856199999999999</v>
      </c>
      <c r="R348" s="5">
        <v>15.769299999999999</v>
      </c>
      <c r="S348" s="5">
        <v>15.538399999999999</v>
      </c>
      <c r="T348" s="5">
        <v>15.6122</v>
      </c>
      <c r="U348" s="5">
        <v>26.700099999999999</v>
      </c>
      <c r="V348" s="5">
        <v>140.18299999999999</v>
      </c>
      <c r="W348" s="5">
        <v>15.508599999999999</v>
      </c>
      <c r="X348" s="5">
        <v>497</v>
      </c>
      <c r="Y348" s="5">
        <v>2156</v>
      </c>
      <c r="Z348" s="5">
        <v>2156</v>
      </c>
    </row>
    <row r="349" spans="1:26" x14ac:dyDescent="0.25">
      <c r="B349" s="19" t="s">
        <v>79</v>
      </c>
      <c r="C349" s="5">
        <v>27.0107</v>
      </c>
      <c r="D349" s="5">
        <v>34.148000000000003</v>
      </c>
      <c r="E349" s="5">
        <v>22.645099999999999</v>
      </c>
      <c r="F349" s="5">
        <v>28.764500000000002</v>
      </c>
      <c r="G349" s="5">
        <v>32.660899999999998</v>
      </c>
      <c r="H349" s="5">
        <v>26.785299999999999</v>
      </c>
      <c r="I349" s="5">
        <v>124.09099999999999</v>
      </c>
      <c r="J349" s="5">
        <v>138.142</v>
      </c>
      <c r="K349" s="5">
        <v>135.904</v>
      </c>
      <c r="L349" s="5">
        <v>127.932</v>
      </c>
      <c r="M349" s="5">
        <v>144.584</v>
      </c>
      <c r="N349" s="5">
        <v>140.71899999999999</v>
      </c>
      <c r="O349" s="5">
        <v>12.244300000000001</v>
      </c>
      <c r="P349" s="5">
        <v>14.7607</v>
      </c>
      <c r="Q349" s="5">
        <v>15.5876</v>
      </c>
      <c r="R349" s="5">
        <v>15.468</v>
      </c>
      <c r="S349" s="5">
        <v>15.2151</v>
      </c>
      <c r="T349" s="5">
        <v>15.2538</v>
      </c>
      <c r="U349" s="5">
        <v>28.025600000000001</v>
      </c>
      <c r="V349" s="5">
        <v>137.881</v>
      </c>
      <c r="W349" s="5">
        <v>15.212400000000001</v>
      </c>
      <c r="X349" s="5">
        <v>559</v>
      </c>
      <c r="Y349" s="5">
        <v>2155</v>
      </c>
      <c r="Z349" s="5">
        <v>2155</v>
      </c>
    </row>
    <row r="350" spans="1:26" x14ac:dyDescent="0.25">
      <c r="A350" s="4" t="s">
        <v>11</v>
      </c>
      <c r="B350" s="31">
        <v>43775.125</v>
      </c>
      <c r="C350" s="5">
        <v>52.74</v>
      </c>
      <c r="D350" s="5">
        <v>25.136199999999999</v>
      </c>
      <c r="E350" s="5">
        <v>25.390999999999998</v>
      </c>
      <c r="F350" s="5">
        <v>24.87</v>
      </c>
      <c r="G350" s="5">
        <v>21.038599999999999</v>
      </c>
      <c r="H350" s="5">
        <v>24.536899999999999</v>
      </c>
      <c r="I350" s="5">
        <v>39.564999999999998</v>
      </c>
      <c r="J350" s="5">
        <v>87.492199999999997</v>
      </c>
      <c r="K350" s="5">
        <v>128.40899999999999</v>
      </c>
      <c r="L350" s="5">
        <v>142.226</v>
      </c>
      <c r="M350" s="5">
        <v>146.87299999999999</v>
      </c>
      <c r="N350" s="5">
        <v>140.91999999999999</v>
      </c>
      <c r="O350" s="5">
        <v>6.9844999999999997</v>
      </c>
      <c r="P350" s="5">
        <v>13.381399999999999</v>
      </c>
      <c r="Q350" s="5">
        <v>15.141</v>
      </c>
      <c r="R350" s="5">
        <v>15.8043</v>
      </c>
      <c r="S350" s="5">
        <v>15.9396</v>
      </c>
      <c r="T350" s="5">
        <v>15.980399999999999</v>
      </c>
      <c r="U350" s="5">
        <v>26.721900000000002</v>
      </c>
      <c r="V350" s="5">
        <v>134.42699999999999</v>
      </c>
      <c r="W350" s="5">
        <v>15.4246</v>
      </c>
      <c r="X350" s="5">
        <v>318</v>
      </c>
      <c r="Y350" s="5">
        <v>318</v>
      </c>
      <c r="Z350" s="5">
        <v>318</v>
      </c>
    </row>
    <row r="351" spans="1:26" x14ac:dyDescent="0.25">
      <c r="B351" s="18" t="s">
        <v>73</v>
      </c>
      <c r="C351" s="5">
        <v>36.085000000000001</v>
      </c>
      <c r="D351" s="5">
        <v>33.474400000000003</v>
      </c>
      <c r="E351" s="5">
        <v>28.282900000000001</v>
      </c>
      <c r="F351" s="5">
        <v>28.070499999999999</v>
      </c>
      <c r="G351" s="5">
        <v>26.356200000000001</v>
      </c>
      <c r="H351" s="5">
        <v>27.26</v>
      </c>
      <c r="I351" s="5">
        <v>131.30699999999999</v>
      </c>
      <c r="J351" s="5">
        <v>108.598</v>
      </c>
      <c r="K351" s="5">
        <v>116.122</v>
      </c>
      <c r="L351" s="5">
        <v>130.36000000000001</v>
      </c>
      <c r="M351" s="5">
        <v>142.65899999999999</v>
      </c>
      <c r="N351" s="5">
        <v>148.08799999999999</v>
      </c>
      <c r="O351" s="5">
        <v>10.4383</v>
      </c>
      <c r="P351" s="5">
        <v>12.3833</v>
      </c>
      <c r="Q351" s="5">
        <v>14.789400000000001</v>
      </c>
      <c r="R351" s="5">
        <v>15.5227</v>
      </c>
      <c r="S351" s="5">
        <v>15.8405</v>
      </c>
      <c r="T351" s="5">
        <v>15.9765</v>
      </c>
      <c r="U351" s="5">
        <v>28.738399999999999</v>
      </c>
      <c r="V351" s="5">
        <v>134.96299999999999</v>
      </c>
      <c r="W351" s="5">
        <v>15.255800000000001</v>
      </c>
      <c r="X351" s="5">
        <v>64</v>
      </c>
      <c r="Y351" s="5">
        <v>309</v>
      </c>
      <c r="Z351" s="5">
        <v>309</v>
      </c>
    </row>
    <row r="352" spans="1:26" x14ac:dyDescent="0.25">
      <c r="B352" s="19" t="s">
        <v>74</v>
      </c>
      <c r="D352" s="5">
        <v>43.403700000000001</v>
      </c>
      <c r="E352" s="5">
        <v>27.1633</v>
      </c>
      <c r="F352" s="5">
        <v>27.9071</v>
      </c>
      <c r="G352" s="5">
        <v>27.1769</v>
      </c>
      <c r="H352" s="5">
        <v>24.605699999999999</v>
      </c>
      <c r="I352" s="5">
        <v>150</v>
      </c>
      <c r="J352" s="5">
        <v>112.68600000000001</v>
      </c>
      <c r="K352" s="5">
        <v>120.501</v>
      </c>
      <c r="L352" s="5">
        <v>132.405</v>
      </c>
      <c r="M352" s="5">
        <v>141.40100000000001</v>
      </c>
      <c r="N352" s="5">
        <v>146.40700000000001</v>
      </c>
      <c r="O352" s="5">
        <v>11.015599999999999</v>
      </c>
      <c r="P352" s="5">
        <v>12.282</v>
      </c>
      <c r="Q352" s="5">
        <v>14.847200000000001</v>
      </c>
      <c r="R352" s="5">
        <v>15.5246</v>
      </c>
      <c r="S352" s="5">
        <v>15.783099999999999</v>
      </c>
      <c r="T352" s="5">
        <v>15.9703</v>
      </c>
      <c r="U352" s="5">
        <v>29.244700000000002</v>
      </c>
      <c r="V352" s="5">
        <v>136.08799999999999</v>
      </c>
      <c r="W352" s="5">
        <v>15.3018</v>
      </c>
      <c r="X352" s="5">
        <v>60</v>
      </c>
      <c r="Y352" s="5">
        <v>312</v>
      </c>
      <c r="Z352" s="5">
        <v>312</v>
      </c>
    </row>
    <row r="353" spans="1:26" x14ac:dyDescent="0.25">
      <c r="B353" s="19" t="s">
        <v>75</v>
      </c>
      <c r="C353" s="5">
        <v>10.26</v>
      </c>
      <c r="D353" s="5">
        <v>51.478000000000002</v>
      </c>
      <c r="E353" s="5">
        <v>27.816700000000001</v>
      </c>
      <c r="F353" s="5">
        <v>25.234999999999999</v>
      </c>
      <c r="G353" s="5">
        <v>26.703600000000002</v>
      </c>
      <c r="H353" s="5">
        <v>25.9878</v>
      </c>
      <c r="I353" s="5">
        <v>133.10599999999999</v>
      </c>
      <c r="J353" s="5">
        <v>104.703</v>
      </c>
      <c r="K353" s="5">
        <v>119.30500000000001</v>
      </c>
      <c r="L353" s="5">
        <v>134.96199999999999</v>
      </c>
      <c r="M353" s="5">
        <v>145.69499999999999</v>
      </c>
      <c r="N353" s="5">
        <v>146.816</v>
      </c>
      <c r="O353" s="5">
        <v>7.6924000000000001</v>
      </c>
      <c r="P353" s="5">
        <v>12.030200000000001</v>
      </c>
      <c r="Q353" s="5">
        <v>15.0527</v>
      </c>
      <c r="R353" s="5">
        <v>15.6236</v>
      </c>
      <c r="S353" s="5">
        <v>15.789099999999999</v>
      </c>
      <c r="T353" s="5">
        <v>15.925000000000001</v>
      </c>
      <c r="U353" s="5">
        <v>30.3429</v>
      </c>
      <c r="V353" s="5">
        <v>136.43199999999999</v>
      </c>
      <c r="W353" s="5">
        <v>15.2334</v>
      </c>
      <c r="X353" s="5">
        <v>59</v>
      </c>
      <c r="Y353" s="5">
        <v>315</v>
      </c>
      <c r="Z353" s="5">
        <v>315</v>
      </c>
    </row>
    <row r="354" spans="1:26" x14ac:dyDescent="0.25">
      <c r="B354" s="19" t="s">
        <v>54</v>
      </c>
      <c r="C354" s="5">
        <v>38.549999999999997</v>
      </c>
      <c r="D354" s="5">
        <v>35.886699999999998</v>
      </c>
      <c r="E354" s="5">
        <v>23.816400000000002</v>
      </c>
      <c r="F354" s="5">
        <v>25.3307</v>
      </c>
      <c r="G354" s="5">
        <v>24.320799999999998</v>
      </c>
      <c r="H354" s="5">
        <v>23.758199999999999</v>
      </c>
      <c r="I354" s="5">
        <v>29.29</v>
      </c>
      <c r="J354" s="5">
        <v>96.706100000000006</v>
      </c>
      <c r="K354" s="5">
        <v>121.563</v>
      </c>
      <c r="L354" s="5">
        <v>136.12799999999999</v>
      </c>
      <c r="M354" s="5">
        <v>146.126</v>
      </c>
      <c r="N354" s="5">
        <v>146.898</v>
      </c>
      <c r="O354" s="5">
        <v>3.79067</v>
      </c>
      <c r="P354" s="5">
        <v>12.7058</v>
      </c>
      <c r="Q354" s="5">
        <v>15.038600000000001</v>
      </c>
      <c r="R354" s="5">
        <v>15.671900000000001</v>
      </c>
      <c r="S354" s="5">
        <v>15.8188</v>
      </c>
      <c r="T354" s="5">
        <v>15.9053</v>
      </c>
      <c r="U354" s="5">
        <v>27.0427</v>
      </c>
      <c r="V354" s="5">
        <v>135.672</v>
      </c>
      <c r="W354" s="5">
        <v>15.330299999999999</v>
      </c>
      <c r="X354" s="5">
        <v>67</v>
      </c>
      <c r="Y354" s="5">
        <v>311</v>
      </c>
      <c r="Z354" s="5">
        <v>311</v>
      </c>
    </row>
    <row r="355" spans="1:26" x14ac:dyDescent="0.25">
      <c r="B355" s="19" t="s">
        <v>55</v>
      </c>
      <c r="C355" s="5">
        <v>71.41</v>
      </c>
      <c r="D355" s="5">
        <v>30.157900000000001</v>
      </c>
      <c r="E355" s="5">
        <v>24.679200000000002</v>
      </c>
      <c r="F355" s="5">
        <v>23.0367</v>
      </c>
      <c r="G355" s="5">
        <v>22.958100000000002</v>
      </c>
      <c r="H355" s="5">
        <v>22.543099999999999</v>
      </c>
      <c r="I355" s="5">
        <v>57.183300000000003</v>
      </c>
      <c r="J355" s="5">
        <v>88.470399999999998</v>
      </c>
      <c r="K355" s="5">
        <v>127.62</v>
      </c>
      <c r="L355" s="5">
        <v>143.03800000000001</v>
      </c>
      <c r="M355" s="5">
        <v>137.90899999999999</v>
      </c>
      <c r="N355" s="5">
        <v>138.15600000000001</v>
      </c>
      <c r="O355" s="5">
        <v>5.3683300000000003</v>
      </c>
      <c r="P355" s="5">
        <v>13.050700000000001</v>
      </c>
      <c r="Q355" s="5">
        <v>15.1273</v>
      </c>
      <c r="R355" s="5">
        <v>15.793200000000001</v>
      </c>
      <c r="S355" s="5">
        <v>15.917999999999999</v>
      </c>
      <c r="T355" s="5">
        <v>15.869400000000001</v>
      </c>
      <c r="U355" s="5">
        <v>26.506599999999999</v>
      </c>
      <c r="V355" s="5">
        <v>131.76599999999999</v>
      </c>
      <c r="W355" s="5">
        <v>15.3217</v>
      </c>
      <c r="X355" s="5">
        <v>86</v>
      </c>
      <c r="Y355" s="5">
        <v>315</v>
      </c>
      <c r="Z355" s="5">
        <v>315</v>
      </c>
    </row>
    <row r="356" spans="1:26" x14ac:dyDescent="0.25">
      <c r="B356" s="18" t="s">
        <v>76</v>
      </c>
      <c r="C356" s="5">
        <v>53.318300000000001</v>
      </c>
      <c r="D356" s="5">
        <v>26.738</v>
      </c>
      <c r="E356" s="5">
        <v>24.625599999999999</v>
      </c>
      <c r="F356" s="5">
        <v>25.021999999999998</v>
      </c>
      <c r="G356" s="5">
        <v>20.1465</v>
      </c>
      <c r="H356" s="5">
        <v>21.335000000000001</v>
      </c>
      <c r="I356" s="5">
        <v>13.935</v>
      </c>
      <c r="J356" s="5">
        <v>92.884600000000006</v>
      </c>
      <c r="K356" s="5">
        <v>119.511</v>
      </c>
      <c r="L356" s="5">
        <v>140.94</v>
      </c>
      <c r="M356" s="5">
        <v>139.73400000000001</v>
      </c>
      <c r="N356" s="5">
        <v>141.952</v>
      </c>
      <c r="O356" s="5">
        <v>8.6468299999999996</v>
      </c>
      <c r="P356" s="5">
        <v>13.414199999999999</v>
      </c>
      <c r="Q356" s="5">
        <v>15.202199999999999</v>
      </c>
      <c r="R356" s="5">
        <v>15.8454</v>
      </c>
      <c r="S356" s="5">
        <v>15.9778</v>
      </c>
      <c r="T356" s="5">
        <v>15.9969</v>
      </c>
      <c r="U356" s="5">
        <v>25.722899999999999</v>
      </c>
      <c r="V356" s="5">
        <v>131.51</v>
      </c>
      <c r="W356" s="5">
        <v>15.4954</v>
      </c>
      <c r="X356" s="5">
        <v>78</v>
      </c>
      <c r="Y356" s="5">
        <v>313</v>
      </c>
      <c r="Z356" s="5">
        <v>313</v>
      </c>
    </row>
    <row r="357" spans="1:26" x14ac:dyDescent="0.25">
      <c r="B357" s="19" t="s">
        <v>57</v>
      </c>
      <c r="C357" s="5">
        <v>50.564300000000003</v>
      </c>
      <c r="D357" s="5">
        <v>29.445599999999999</v>
      </c>
      <c r="E357" s="5">
        <v>26.331900000000001</v>
      </c>
      <c r="F357" s="5">
        <v>25.067799999999998</v>
      </c>
      <c r="G357" s="5">
        <v>21.715499999999999</v>
      </c>
      <c r="H357" s="5">
        <v>20.303899999999999</v>
      </c>
      <c r="I357" s="5">
        <v>18.708600000000001</v>
      </c>
      <c r="J357" s="5">
        <v>86.188100000000006</v>
      </c>
      <c r="K357" s="5">
        <v>121.985</v>
      </c>
      <c r="L357" s="5">
        <v>139.751</v>
      </c>
      <c r="M357" s="5">
        <v>143.56899999999999</v>
      </c>
      <c r="N357" s="5">
        <v>137.55600000000001</v>
      </c>
      <c r="O357" s="5">
        <v>8.5148600000000005</v>
      </c>
      <c r="P357" s="5">
        <v>13.3239</v>
      </c>
      <c r="Q357" s="5">
        <v>15.2049</v>
      </c>
      <c r="R357" s="5">
        <v>15.850899999999999</v>
      </c>
      <c r="S357" s="5">
        <v>16.081700000000001</v>
      </c>
      <c r="T357" s="5">
        <v>16.0351</v>
      </c>
      <c r="U357" s="5">
        <v>26.5593</v>
      </c>
      <c r="V357" s="5">
        <v>130.36500000000001</v>
      </c>
      <c r="W357" s="5">
        <v>15.4992</v>
      </c>
      <c r="X357" s="5">
        <v>82</v>
      </c>
      <c r="Y357" s="5">
        <v>312</v>
      </c>
      <c r="Z357" s="5">
        <v>312</v>
      </c>
    </row>
    <row r="358" spans="1:26" x14ac:dyDescent="0.25">
      <c r="B358" s="19" t="s">
        <v>77</v>
      </c>
      <c r="C358" s="5">
        <v>48.05</v>
      </c>
      <c r="D358" s="5">
        <v>30.69</v>
      </c>
      <c r="E358" s="5">
        <v>24.605599999999999</v>
      </c>
      <c r="F358" s="5">
        <v>25.81</v>
      </c>
      <c r="G358" s="5">
        <v>20.175699999999999</v>
      </c>
      <c r="H358" s="5">
        <v>20.3962</v>
      </c>
      <c r="I358" s="5">
        <v>33.463700000000003</v>
      </c>
      <c r="J358" s="5">
        <v>92.532499999999999</v>
      </c>
      <c r="K358" s="5">
        <v>116.536</v>
      </c>
      <c r="L358" s="5">
        <v>140.46</v>
      </c>
      <c r="M358" s="5">
        <v>145.70099999999999</v>
      </c>
      <c r="N358" s="5">
        <v>143.78100000000001</v>
      </c>
      <c r="O358" s="5">
        <v>9.3546300000000002</v>
      </c>
      <c r="P358" s="5">
        <v>13.432700000000001</v>
      </c>
      <c r="Q358" s="5">
        <v>15.213900000000001</v>
      </c>
      <c r="R358" s="5">
        <v>15.855</v>
      </c>
      <c r="S358" s="5">
        <v>16.0732</v>
      </c>
      <c r="T358" s="5">
        <v>16.104700000000001</v>
      </c>
      <c r="U358" s="5">
        <v>26.8841</v>
      </c>
      <c r="V358" s="5">
        <v>133.08000000000001</v>
      </c>
      <c r="W358" s="5">
        <v>15.5471</v>
      </c>
      <c r="X358" s="5">
        <v>71</v>
      </c>
      <c r="Y358" s="5">
        <v>314</v>
      </c>
      <c r="Z358" s="5">
        <v>314</v>
      </c>
    </row>
    <row r="359" spans="1:26" x14ac:dyDescent="0.25">
      <c r="B359" s="19" t="s">
        <v>78</v>
      </c>
      <c r="C359" s="5">
        <v>50.604999999999997</v>
      </c>
      <c r="D359" s="5">
        <v>31.253699999999998</v>
      </c>
      <c r="E359" s="5">
        <v>22.445699999999999</v>
      </c>
      <c r="F359" s="5">
        <v>24.1675</v>
      </c>
      <c r="G359" s="5">
        <v>21.610900000000001</v>
      </c>
      <c r="H359" s="5">
        <v>20.1477</v>
      </c>
      <c r="I359" s="5">
        <v>15.967499999999999</v>
      </c>
      <c r="J359" s="5">
        <v>87.029600000000002</v>
      </c>
      <c r="K359" s="5">
        <v>120.997</v>
      </c>
      <c r="L359" s="5">
        <v>141.96</v>
      </c>
      <c r="M359" s="5">
        <v>144.46</v>
      </c>
      <c r="N359" s="5">
        <v>142.024</v>
      </c>
      <c r="O359" s="5">
        <v>9.2795000000000005</v>
      </c>
      <c r="P359" s="5">
        <v>13.004</v>
      </c>
      <c r="Q359" s="5">
        <v>15.2859</v>
      </c>
      <c r="R359" s="5">
        <v>15.7822</v>
      </c>
      <c r="S359" s="5">
        <v>16.005199999999999</v>
      </c>
      <c r="T359" s="5">
        <v>16.092600000000001</v>
      </c>
      <c r="U359" s="5">
        <v>27.315999999999999</v>
      </c>
      <c r="V359" s="5">
        <v>131.98699999999999</v>
      </c>
      <c r="W359" s="5">
        <v>15.4702</v>
      </c>
      <c r="X359" s="5">
        <v>70</v>
      </c>
      <c r="Y359" s="5">
        <v>314</v>
      </c>
      <c r="Z359" s="5">
        <v>314</v>
      </c>
    </row>
    <row r="360" spans="1:26" x14ac:dyDescent="0.25">
      <c r="B360" s="19" t="s">
        <v>60</v>
      </c>
      <c r="C360" s="5">
        <v>41.6462</v>
      </c>
      <c r="D360" s="5">
        <v>34.934600000000003</v>
      </c>
      <c r="E360" s="5">
        <v>21.808199999999999</v>
      </c>
      <c r="F360" s="5">
        <v>22.38</v>
      </c>
      <c r="G360" s="5">
        <v>23.457100000000001</v>
      </c>
      <c r="H360" s="5">
        <v>20.625</v>
      </c>
      <c r="I360" s="5">
        <v>24.311199999999999</v>
      </c>
      <c r="J360" s="5">
        <v>95.952799999999996</v>
      </c>
      <c r="K360" s="5">
        <v>117.962</v>
      </c>
      <c r="L360" s="5">
        <v>142.99799999999999</v>
      </c>
      <c r="M360" s="5">
        <v>147.35499999999999</v>
      </c>
      <c r="N360" s="5">
        <v>145.32400000000001</v>
      </c>
      <c r="O360" s="5">
        <v>10.050800000000001</v>
      </c>
      <c r="P360" s="5">
        <v>13.1172</v>
      </c>
      <c r="Q360" s="5">
        <v>15.3527</v>
      </c>
      <c r="R360" s="5">
        <v>15.826499999999999</v>
      </c>
      <c r="S360" s="5">
        <v>16.0031</v>
      </c>
      <c r="T360" s="5">
        <v>16.032599999999999</v>
      </c>
      <c r="U360" s="5">
        <v>26.836099999999998</v>
      </c>
      <c r="V360" s="5">
        <v>134.73599999999999</v>
      </c>
      <c r="W360" s="5">
        <v>15.5084</v>
      </c>
      <c r="X360" s="5">
        <v>66</v>
      </c>
      <c r="Y360" s="5">
        <v>312</v>
      </c>
      <c r="Z360" s="5">
        <v>312</v>
      </c>
    </row>
    <row r="361" spans="1:26" x14ac:dyDescent="0.25">
      <c r="B361" s="19" t="s">
        <v>79</v>
      </c>
      <c r="C361" s="5">
        <v>45.216200000000001</v>
      </c>
      <c r="D361" s="5">
        <v>38.048699999999997</v>
      </c>
      <c r="E361" s="5">
        <v>23.4011</v>
      </c>
      <c r="F361" s="5">
        <v>23.302700000000002</v>
      </c>
      <c r="G361" s="5">
        <v>18.887899999999998</v>
      </c>
      <c r="H361" s="5">
        <v>18.794699999999999</v>
      </c>
      <c r="I361" s="5">
        <v>22.65</v>
      </c>
      <c r="J361" s="5">
        <v>91.503900000000002</v>
      </c>
      <c r="K361" s="5">
        <v>111.301</v>
      </c>
      <c r="L361" s="5">
        <v>139.01599999999999</v>
      </c>
      <c r="M361" s="5">
        <v>138.40799999999999</v>
      </c>
      <c r="N361" s="5">
        <v>143.21899999999999</v>
      </c>
      <c r="O361" s="5">
        <v>10.3026</v>
      </c>
      <c r="P361" s="5">
        <v>12.9438</v>
      </c>
      <c r="Q361" s="5">
        <v>15.3172</v>
      </c>
      <c r="R361" s="5">
        <v>15.9091</v>
      </c>
      <c r="S361" s="5">
        <v>16.012899999999998</v>
      </c>
      <c r="T361" s="5">
        <v>15.9437</v>
      </c>
      <c r="U361" s="5">
        <v>26.4331</v>
      </c>
      <c r="V361" s="5">
        <v>129.33500000000001</v>
      </c>
      <c r="W361" s="5">
        <v>15.459300000000001</v>
      </c>
      <c r="X361" s="5">
        <v>83</v>
      </c>
      <c r="Y361" s="5">
        <v>311</v>
      </c>
      <c r="Z361" s="5">
        <v>311</v>
      </c>
    </row>
    <row r="362" spans="1:26" x14ac:dyDescent="0.25">
      <c r="A362" s="4" t="s">
        <v>3</v>
      </c>
      <c r="B362" s="31">
        <v>43357.125</v>
      </c>
      <c r="C362" s="5">
        <v>22.153700000000001</v>
      </c>
      <c r="D362" s="5">
        <v>24.069700000000001</v>
      </c>
      <c r="E362" s="5">
        <v>18.053100000000001</v>
      </c>
      <c r="F362" s="5">
        <v>23.2608</v>
      </c>
      <c r="G362" s="5">
        <v>28.537099999999999</v>
      </c>
      <c r="H362" s="5">
        <v>32.712499999999999</v>
      </c>
      <c r="I362" s="5">
        <v>80.475499999999997</v>
      </c>
      <c r="J362" s="5">
        <v>147.239</v>
      </c>
      <c r="K362" s="5">
        <v>124.675</v>
      </c>
      <c r="L362" s="5">
        <v>107.247</v>
      </c>
      <c r="M362" s="5">
        <v>94.153599999999997</v>
      </c>
      <c r="N362" s="5">
        <v>58.258400000000002</v>
      </c>
      <c r="O362" s="5">
        <v>6.4161700000000002</v>
      </c>
      <c r="P362" s="5">
        <v>14.9215</v>
      </c>
      <c r="Q362" s="5">
        <v>15.718</v>
      </c>
      <c r="R362" s="5">
        <v>15.202199999999999</v>
      </c>
      <c r="S362" s="5">
        <v>14.4655</v>
      </c>
      <c r="T362" s="5">
        <v>13.762</v>
      </c>
      <c r="U362" s="5">
        <v>27.967300000000002</v>
      </c>
      <c r="V362" s="5">
        <v>94.054199999999994</v>
      </c>
      <c r="W362" s="5">
        <v>14.3896</v>
      </c>
      <c r="X362" s="5">
        <v>6184</v>
      </c>
      <c r="Y362" s="5">
        <v>6184</v>
      </c>
      <c r="Z362" s="5">
        <v>6184</v>
      </c>
    </row>
    <row r="363" spans="1:26" x14ac:dyDescent="0.25">
      <c r="B363" s="18" t="s">
        <v>73</v>
      </c>
      <c r="C363" s="5">
        <v>10.4838</v>
      </c>
      <c r="D363" s="5">
        <v>21.570599999999999</v>
      </c>
      <c r="E363" s="5">
        <v>19.888500000000001</v>
      </c>
      <c r="F363" s="5">
        <v>25.112500000000001</v>
      </c>
      <c r="G363" s="5">
        <v>31.7303</v>
      </c>
      <c r="H363" s="5">
        <v>37.996099999999998</v>
      </c>
      <c r="I363" s="5">
        <v>111.80800000000001</v>
      </c>
      <c r="J363" s="5">
        <v>134.11799999999999</v>
      </c>
      <c r="K363" s="5">
        <v>116.851</v>
      </c>
      <c r="L363" s="5">
        <v>108.944</v>
      </c>
      <c r="M363" s="5">
        <v>88.800299999999993</v>
      </c>
      <c r="N363" s="5">
        <v>68.909000000000006</v>
      </c>
      <c r="O363" s="5">
        <v>7.3562500000000002</v>
      </c>
      <c r="P363" s="5">
        <v>14.705299999999999</v>
      </c>
      <c r="Q363" s="5">
        <v>15.528499999999999</v>
      </c>
      <c r="R363" s="5">
        <v>14.851100000000001</v>
      </c>
      <c r="S363" s="5">
        <v>14.191700000000001</v>
      </c>
      <c r="T363" s="5">
        <v>13.25</v>
      </c>
      <c r="U363" s="5">
        <v>30.899000000000001</v>
      </c>
      <c r="V363" s="5">
        <v>94.911100000000005</v>
      </c>
      <c r="W363" s="5">
        <v>14.098699999999999</v>
      </c>
      <c r="X363" s="5">
        <v>3726</v>
      </c>
      <c r="Y363" s="5">
        <v>6164</v>
      </c>
      <c r="Z363" s="5">
        <v>6164</v>
      </c>
    </row>
    <row r="364" spans="1:26" x14ac:dyDescent="0.25">
      <c r="B364" s="19" t="s">
        <v>74</v>
      </c>
      <c r="C364" s="5">
        <v>13.8432</v>
      </c>
      <c r="D364" s="5">
        <v>22.8996</v>
      </c>
      <c r="E364" s="5">
        <v>19.971499999999999</v>
      </c>
      <c r="F364" s="5">
        <v>24.24</v>
      </c>
      <c r="G364" s="5">
        <v>30.508400000000002</v>
      </c>
      <c r="H364" s="5">
        <v>37.5533</v>
      </c>
      <c r="I364" s="5">
        <v>101.203</v>
      </c>
      <c r="J364" s="5">
        <v>137.96700000000001</v>
      </c>
      <c r="K364" s="5">
        <v>123.93</v>
      </c>
      <c r="L364" s="5">
        <v>107.239</v>
      </c>
      <c r="M364" s="5">
        <v>90.252399999999994</v>
      </c>
      <c r="N364" s="5">
        <v>68.079499999999996</v>
      </c>
      <c r="O364" s="5">
        <v>6.7142900000000001</v>
      </c>
      <c r="P364" s="5">
        <v>14.902699999999999</v>
      </c>
      <c r="Q364" s="5">
        <v>15.5632</v>
      </c>
      <c r="R364" s="5">
        <v>14.940899999999999</v>
      </c>
      <c r="S364" s="5">
        <v>14.2408</v>
      </c>
      <c r="T364" s="5">
        <v>13.3232</v>
      </c>
      <c r="U364" s="5">
        <v>30.387599999999999</v>
      </c>
      <c r="V364" s="5">
        <v>95.7453</v>
      </c>
      <c r="W364" s="5">
        <v>14.153700000000001</v>
      </c>
      <c r="X364" s="5">
        <v>3712</v>
      </c>
      <c r="Y364" s="5">
        <v>6167</v>
      </c>
      <c r="Z364" s="5">
        <v>6167</v>
      </c>
    </row>
    <row r="365" spans="1:26" x14ac:dyDescent="0.25">
      <c r="B365" s="19" t="s">
        <v>75</v>
      </c>
      <c r="C365" s="5">
        <v>17.528099999999998</v>
      </c>
      <c r="D365" s="5">
        <v>23.761399999999998</v>
      </c>
      <c r="E365" s="5">
        <v>19.917999999999999</v>
      </c>
      <c r="F365" s="5">
        <v>23.619</v>
      </c>
      <c r="G365" s="5">
        <v>29.331</v>
      </c>
      <c r="H365" s="5">
        <v>36.964500000000001</v>
      </c>
      <c r="I365" s="5">
        <v>98.258499999999998</v>
      </c>
      <c r="J365" s="5">
        <v>140.61500000000001</v>
      </c>
      <c r="K365" s="5">
        <v>124.694</v>
      </c>
      <c r="L365" s="5">
        <v>105.735</v>
      </c>
      <c r="M365" s="5">
        <v>90.414299999999997</v>
      </c>
      <c r="N365" s="5">
        <v>66.542500000000004</v>
      </c>
      <c r="O365" s="5">
        <v>6.1821599999999997</v>
      </c>
      <c r="P365" s="5">
        <v>15.0045</v>
      </c>
      <c r="Q365" s="5">
        <v>15.599299999999999</v>
      </c>
      <c r="R365" s="5">
        <v>15.0397</v>
      </c>
      <c r="S365" s="5">
        <v>14.2753</v>
      </c>
      <c r="T365" s="5">
        <v>13.389699999999999</v>
      </c>
      <c r="U365" s="5">
        <v>29.788900000000002</v>
      </c>
      <c r="V365" s="5">
        <v>95.282200000000003</v>
      </c>
      <c r="W365" s="5">
        <v>14.192500000000001</v>
      </c>
      <c r="X365" s="5">
        <v>3777</v>
      </c>
      <c r="Y365" s="5">
        <v>6175</v>
      </c>
      <c r="Z365" s="5">
        <v>6175</v>
      </c>
    </row>
    <row r="366" spans="1:26" x14ac:dyDescent="0.25">
      <c r="B366" s="19" t="s">
        <v>54</v>
      </c>
      <c r="C366" s="5">
        <v>19.653099999999998</v>
      </c>
      <c r="D366" s="5">
        <v>21.608499999999999</v>
      </c>
      <c r="E366" s="5">
        <v>19.126000000000001</v>
      </c>
      <c r="F366" s="5">
        <v>23.377300000000002</v>
      </c>
      <c r="G366" s="5">
        <v>28.8246</v>
      </c>
      <c r="H366" s="5">
        <v>36.295000000000002</v>
      </c>
      <c r="I366" s="5">
        <v>91.156000000000006</v>
      </c>
      <c r="J366" s="5">
        <v>143.60599999999999</v>
      </c>
      <c r="K366" s="5">
        <v>126.152</v>
      </c>
      <c r="L366" s="5">
        <v>104.825</v>
      </c>
      <c r="M366" s="5">
        <v>90.676000000000002</v>
      </c>
      <c r="N366" s="5">
        <v>65.914699999999996</v>
      </c>
      <c r="O366" s="5">
        <v>5.9306999999999999</v>
      </c>
      <c r="P366" s="5">
        <v>15.051299999999999</v>
      </c>
      <c r="Q366" s="5">
        <v>15.6464</v>
      </c>
      <c r="R366" s="5">
        <v>15.103</v>
      </c>
      <c r="S366" s="5">
        <v>14.326000000000001</v>
      </c>
      <c r="T366" s="5">
        <v>13.454000000000001</v>
      </c>
      <c r="U366" s="5">
        <v>29.247699999999998</v>
      </c>
      <c r="V366" s="5">
        <v>95.249300000000005</v>
      </c>
      <c r="W366" s="5">
        <v>14.237299999999999</v>
      </c>
      <c r="X366" s="5">
        <v>3834</v>
      </c>
      <c r="Y366" s="5">
        <v>6178</v>
      </c>
      <c r="Z366" s="5">
        <v>6178</v>
      </c>
    </row>
    <row r="367" spans="1:26" x14ac:dyDescent="0.25">
      <c r="B367" s="19" t="s">
        <v>55</v>
      </c>
      <c r="C367" s="5">
        <v>19.2697</v>
      </c>
      <c r="D367" s="5">
        <v>22.4268</v>
      </c>
      <c r="E367" s="5">
        <v>17.855599999999999</v>
      </c>
      <c r="F367" s="5">
        <v>23.3977</v>
      </c>
      <c r="G367" s="5">
        <v>28.304400000000001</v>
      </c>
      <c r="H367" s="5">
        <v>33.790399999999998</v>
      </c>
      <c r="I367" s="5">
        <v>82.307000000000002</v>
      </c>
      <c r="J367" s="5">
        <v>146.214</v>
      </c>
      <c r="K367" s="5">
        <v>124.82299999999999</v>
      </c>
      <c r="L367" s="5">
        <v>105.958</v>
      </c>
      <c r="M367" s="5">
        <v>92.7346</v>
      </c>
      <c r="N367" s="5">
        <v>61.165500000000002</v>
      </c>
      <c r="O367" s="5">
        <v>6.1834800000000003</v>
      </c>
      <c r="P367" s="5">
        <v>14.9816</v>
      </c>
      <c r="Q367" s="5">
        <v>15.7112</v>
      </c>
      <c r="R367" s="5">
        <v>15.1539</v>
      </c>
      <c r="S367" s="5">
        <v>14.4655</v>
      </c>
      <c r="T367" s="5">
        <v>13.659800000000001</v>
      </c>
      <c r="U367" s="5">
        <v>28.1584</v>
      </c>
      <c r="V367" s="5">
        <v>94.322900000000004</v>
      </c>
      <c r="W367" s="5">
        <v>14.3468</v>
      </c>
      <c r="X367" s="5">
        <v>3840</v>
      </c>
      <c r="Y367" s="5">
        <v>6184</v>
      </c>
      <c r="Z367" s="5">
        <v>6184</v>
      </c>
    </row>
    <row r="368" spans="1:26" x14ac:dyDescent="0.25">
      <c r="B368" s="18" t="s">
        <v>76</v>
      </c>
      <c r="C368" s="5">
        <v>21.082799999999999</v>
      </c>
      <c r="D368" s="5">
        <v>22.172999999999998</v>
      </c>
      <c r="E368" s="5">
        <v>18.4145</v>
      </c>
      <c r="F368" s="5">
        <v>22.833600000000001</v>
      </c>
      <c r="G368" s="5">
        <v>28.819700000000001</v>
      </c>
      <c r="H368" s="5">
        <v>32.192</v>
      </c>
      <c r="I368" s="5">
        <v>79.3827</v>
      </c>
      <c r="J368" s="5">
        <v>146.57499999999999</v>
      </c>
      <c r="K368" s="5">
        <v>124.264</v>
      </c>
      <c r="L368" s="5">
        <v>108.77800000000001</v>
      </c>
      <c r="M368" s="5">
        <v>93.512900000000002</v>
      </c>
      <c r="N368" s="5">
        <v>55.206299999999999</v>
      </c>
      <c r="O368" s="5">
        <v>7.1245200000000004</v>
      </c>
      <c r="P368" s="5">
        <v>14.7822</v>
      </c>
      <c r="Q368" s="5">
        <v>15.7387</v>
      </c>
      <c r="R368" s="5">
        <v>15.2394</v>
      </c>
      <c r="S368" s="5">
        <v>14.458299999999999</v>
      </c>
      <c r="T368" s="5">
        <v>13.8226</v>
      </c>
      <c r="U368" s="5">
        <v>27.828099999999999</v>
      </c>
      <c r="V368" s="5">
        <v>93.127200000000002</v>
      </c>
      <c r="W368" s="5">
        <v>14.4297</v>
      </c>
      <c r="X368" s="5">
        <v>3927</v>
      </c>
      <c r="Y368" s="5">
        <v>6179</v>
      </c>
      <c r="Z368" s="5">
        <v>6179</v>
      </c>
    </row>
    <row r="369" spans="2:26" x14ac:dyDescent="0.25">
      <c r="B369" s="19" t="s">
        <v>57</v>
      </c>
      <c r="C369" s="5">
        <v>19.006399999999999</v>
      </c>
      <c r="D369" s="5">
        <v>25.561299999999999</v>
      </c>
      <c r="E369" s="5">
        <v>18.979600000000001</v>
      </c>
      <c r="F369" s="5">
        <v>22.623799999999999</v>
      </c>
      <c r="G369" s="5">
        <v>29.238900000000001</v>
      </c>
      <c r="H369" s="5">
        <v>32.087400000000002</v>
      </c>
      <c r="I369" s="5">
        <v>80.696100000000001</v>
      </c>
      <c r="J369" s="5">
        <v>144.53399999999999</v>
      </c>
      <c r="K369" s="5">
        <v>128.01499999999999</v>
      </c>
      <c r="L369" s="5">
        <v>107.057</v>
      </c>
      <c r="M369" s="5">
        <v>93.973299999999995</v>
      </c>
      <c r="N369" s="5">
        <v>52.888399999999997</v>
      </c>
      <c r="O369" s="5">
        <v>7.65442</v>
      </c>
      <c r="P369" s="5">
        <v>14.6173</v>
      </c>
      <c r="Q369" s="5">
        <v>15.7562</v>
      </c>
      <c r="R369" s="5">
        <v>15.261799999999999</v>
      </c>
      <c r="S369" s="5">
        <v>14.4573</v>
      </c>
      <c r="T369" s="5">
        <v>13.8354</v>
      </c>
      <c r="U369" s="5">
        <v>27.962700000000002</v>
      </c>
      <c r="V369" s="5">
        <v>92.559200000000004</v>
      </c>
      <c r="W369" s="5">
        <v>14.4345</v>
      </c>
      <c r="X369" s="5">
        <v>4010</v>
      </c>
      <c r="Y369" s="5">
        <v>6183</v>
      </c>
      <c r="Z369" s="5">
        <v>6183</v>
      </c>
    </row>
    <row r="370" spans="2:26" x14ac:dyDescent="0.25">
      <c r="B370" s="19" t="s">
        <v>77</v>
      </c>
      <c r="C370" s="5">
        <v>17.050899999999999</v>
      </c>
      <c r="D370" s="5">
        <v>24.708300000000001</v>
      </c>
      <c r="E370" s="5">
        <v>19.668299999999999</v>
      </c>
      <c r="F370" s="5">
        <v>22.444199999999999</v>
      </c>
      <c r="G370" s="5">
        <v>29.2639</v>
      </c>
      <c r="H370" s="5">
        <v>32.235500000000002</v>
      </c>
      <c r="I370" s="5">
        <v>89.437799999999996</v>
      </c>
      <c r="J370" s="5">
        <v>140.59200000000001</v>
      </c>
      <c r="K370" s="5">
        <v>132.43600000000001</v>
      </c>
      <c r="L370" s="5">
        <v>104.581</v>
      </c>
      <c r="M370" s="5">
        <v>95.394999999999996</v>
      </c>
      <c r="N370" s="5">
        <v>51.576099999999997</v>
      </c>
      <c r="O370" s="5">
        <v>8.3024900000000006</v>
      </c>
      <c r="P370" s="5">
        <v>14.466100000000001</v>
      </c>
      <c r="Q370" s="5">
        <v>15.7552</v>
      </c>
      <c r="R370" s="5">
        <v>15.3002</v>
      </c>
      <c r="S370" s="5">
        <v>14.4527</v>
      </c>
      <c r="T370" s="5">
        <v>13.8424</v>
      </c>
      <c r="U370" s="5">
        <v>28.015899999999998</v>
      </c>
      <c r="V370" s="5">
        <v>92.519900000000007</v>
      </c>
      <c r="W370" s="5">
        <v>14.4495</v>
      </c>
      <c r="X370" s="5">
        <v>4093</v>
      </c>
      <c r="Y370" s="5">
        <v>6178</v>
      </c>
      <c r="Z370" s="5">
        <v>6178</v>
      </c>
    </row>
    <row r="371" spans="2:26" x14ac:dyDescent="0.25">
      <c r="B371" s="19" t="s">
        <v>78</v>
      </c>
      <c r="C371" s="5">
        <v>17.230599999999999</v>
      </c>
      <c r="D371" s="5">
        <v>23.2849</v>
      </c>
      <c r="E371" s="5">
        <v>20.560199999999998</v>
      </c>
      <c r="F371" s="5">
        <v>22.786000000000001</v>
      </c>
      <c r="G371" s="5">
        <v>29.0243</v>
      </c>
      <c r="H371" s="5">
        <v>32.463299999999997</v>
      </c>
      <c r="I371" s="5">
        <v>95.319699999999997</v>
      </c>
      <c r="J371" s="5">
        <v>136.869</v>
      </c>
      <c r="K371" s="5">
        <v>136.524</v>
      </c>
      <c r="L371" s="5">
        <v>100.729</v>
      </c>
      <c r="M371" s="5">
        <v>97.570499999999996</v>
      </c>
      <c r="N371" s="5">
        <v>50.6449</v>
      </c>
      <c r="O371" s="5">
        <v>9.2070000000000007</v>
      </c>
      <c r="P371" s="5">
        <v>14.2028</v>
      </c>
      <c r="Q371" s="5">
        <v>15.733700000000001</v>
      </c>
      <c r="R371" s="5">
        <v>15.3476</v>
      </c>
      <c r="S371" s="5">
        <v>14.4391</v>
      </c>
      <c r="T371" s="5">
        <v>13.8484</v>
      </c>
      <c r="U371" s="5">
        <v>28.204899999999999</v>
      </c>
      <c r="V371" s="5">
        <v>92.441900000000004</v>
      </c>
      <c r="W371" s="5">
        <v>14.455299999999999</v>
      </c>
      <c r="X371" s="5">
        <v>4193</v>
      </c>
      <c r="Y371" s="5">
        <v>6180</v>
      </c>
      <c r="Z371" s="5">
        <v>6180</v>
      </c>
    </row>
    <row r="372" spans="2:26" x14ac:dyDescent="0.25">
      <c r="B372" s="19" t="s">
        <v>60</v>
      </c>
      <c r="C372" s="5">
        <v>18.3825</v>
      </c>
      <c r="D372" s="5">
        <v>24.8599</v>
      </c>
      <c r="E372" s="5">
        <v>20.792200000000001</v>
      </c>
      <c r="F372" s="5">
        <v>23.113399999999999</v>
      </c>
      <c r="G372" s="5">
        <v>29.0503</v>
      </c>
      <c r="H372" s="5">
        <v>32.497300000000003</v>
      </c>
      <c r="I372" s="5">
        <v>105.72499999999999</v>
      </c>
      <c r="J372" s="5">
        <v>130.19300000000001</v>
      </c>
      <c r="K372" s="5">
        <v>141.14500000000001</v>
      </c>
      <c r="L372" s="5">
        <v>98.096500000000006</v>
      </c>
      <c r="M372" s="5">
        <v>98.787199999999999</v>
      </c>
      <c r="N372" s="5">
        <v>48.826099999999997</v>
      </c>
      <c r="O372" s="5">
        <v>10.1212</v>
      </c>
      <c r="P372" s="5">
        <v>13.9132</v>
      </c>
      <c r="Q372" s="5">
        <v>15.700799999999999</v>
      </c>
      <c r="R372" s="5">
        <v>15.3714</v>
      </c>
      <c r="S372" s="5">
        <v>14.439</v>
      </c>
      <c r="T372" s="5">
        <v>13.847</v>
      </c>
      <c r="U372" s="5">
        <v>28.4758</v>
      </c>
      <c r="V372" s="5">
        <v>92.044799999999995</v>
      </c>
      <c r="W372" s="5">
        <v>14.4541</v>
      </c>
      <c r="X372" s="5">
        <v>4199</v>
      </c>
      <c r="Y372" s="5">
        <v>6183</v>
      </c>
      <c r="Z372" s="5">
        <v>6183</v>
      </c>
    </row>
    <row r="373" spans="2:26" x14ac:dyDescent="0.25">
      <c r="B373" s="19" t="s">
        <v>79</v>
      </c>
      <c r="C373" s="5">
        <v>22.1633</v>
      </c>
      <c r="D373" s="5">
        <v>24.460599999999999</v>
      </c>
      <c r="E373" s="5">
        <v>21.238099999999999</v>
      </c>
      <c r="F373" s="5">
        <v>23.7944</v>
      </c>
      <c r="G373" s="5">
        <v>29.247299999999999</v>
      </c>
      <c r="H373" s="5">
        <v>32.545900000000003</v>
      </c>
      <c r="I373" s="5">
        <v>113.18600000000001</v>
      </c>
      <c r="J373" s="5">
        <v>122.455</v>
      </c>
      <c r="K373" s="5">
        <v>142.50200000000001</v>
      </c>
      <c r="L373" s="5">
        <v>97.361199999999997</v>
      </c>
      <c r="M373" s="5">
        <v>97.953000000000003</v>
      </c>
      <c r="N373" s="5">
        <v>47.998699999999999</v>
      </c>
      <c r="O373" s="5">
        <v>10.982699999999999</v>
      </c>
      <c r="P373" s="5">
        <v>13.8203</v>
      </c>
      <c r="Q373" s="5">
        <v>15.785600000000001</v>
      </c>
      <c r="R373" s="5">
        <v>15.5183</v>
      </c>
      <c r="S373" s="5">
        <v>14.597799999999999</v>
      </c>
      <c r="T373" s="5">
        <v>13.901</v>
      </c>
      <c r="U373" s="5">
        <v>28.791399999999999</v>
      </c>
      <c r="V373" s="5">
        <v>91.166200000000003</v>
      </c>
      <c r="W373" s="5">
        <v>14.5662</v>
      </c>
      <c r="X373" s="5">
        <v>4217</v>
      </c>
      <c r="Y373" s="5">
        <v>6181</v>
      </c>
      <c r="Z373" s="5">
        <v>6181</v>
      </c>
    </row>
    <row r="375" spans="2:26" ht="15.75" x14ac:dyDescent="0.25">
      <c r="C375" s="1">
        <f t="shared" ref="C375:W375" si="0">AVERAGE(C3:C374)</f>
        <v>27.408222677595639</v>
      </c>
      <c r="D375" s="1">
        <f t="shared" si="0"/>
        <v>26.83730592991914</v>
      </c>
      <c r="E375" s="1">
        <f t="shared" si="0"/>
        <v>25.170793905817174</v>
      </c>
      <c r="F375" s="1">
        <f t="shared" si="0"/>
        <v>25.848892722371971</v>
      </c>
      <c r="G375" s="1">
        <f t="shared" si="0"/>
        <v>27.562268463611879</v>
      </c>
      <c r="H375" s="1">
        <f t="shared" si="0"/>
        <v>29.215499730458209</v>
      </c>
      <c r="I375" s="1">
        <f t="shared" si="0"/>
        <v>81.417646900269546</v>
      </c>
      <c r="J375" s="1">
        <f t="shared" si="0"/>
        <v>107.91794986522909</v>
      </c>
      <c r="K375" s="1">
        <f t="shared" si="0"/>
        <v>113.8552177897575</v>
      </c>
      <c r="L375" s="1">
        <f t="shared" si="0"/>
        <v>105.36647924528312</v>
      </c>
      <c r="M375" s="1">
        <f t="shared" si="0"/>
        <v>90.832808625336938</v>
      </c>
      <c r="N375" s="1">
        <f t="shared" si="0"/>
        <v>74.265284636118608</v>
      </c>
      <c r="O375" s="1">
        <f t="shared" si="0"/>
        <v>11.362846253369264</v>
      </c>
      <c r="P375" s="1">
        <f t="shared" si="0"/>
        <v>14.047647654986525</v>
      </c>
      <c r="Q375" s="1">
        <f t="shared" si="0"/>
        <v>14.83178781671158</v>
      </c>
      <c r="R375" s="1">
        <f t="shared" si="0"/>
        <v>14.822998921832891</v>
      </c>
      <c r="S375" s="1">
        <f t="shared" si="0"/>
        <v>14.534036927223708</v>
      </c>
      <c r="T375" s="1">
        <f t="shared" si="0"/>
        <v>14.132572776280329</v>
      </c>
      <c r="U375" s="1">
        <f t="shared" si="0"/>
        <v>27.89754986522912</v>
      </c>
      <c r="V375" s="1">
        <f t="shared" si="0"/>
        <v>92.750307547169825</v>
      </c>
      <c r="W375" s="1">
        <f t="shared" si="0"/>
        <v>14.38236522911051</v>
      </c>
      <c r="X375" s="5">
        <f>SUM(X3:X374)</f>
        <v>860160</v>
      </c>
      <c r="Y375" s="5">
        <f>SUM(Y3:Y374)</f>
        <v>1177424</v>
      </c>
      <c r="Z375" s="5">
        <f>SUM(Z3:Z374)</f>
        <v>1177424</v>
      </c>
    </row>
    <row r="376" spans="2:26" ht="15.75" x14ac:dyDescent="0.25"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2:26" ht="15.75" x14ac:dyDescent="0.25">
      <c r="C377" s="2">
        <f t="shared" ref="C377:W377" si="1">_xlfn.STDEV.P(C3:C374)</f>
        <v>8.2629011227618907</v>
      </c>
      <c r="D377" s="2">
        <f t="shared" si="1"/>
        <v>7.1516497648101653</v>
      </c>
      <c r="E377" s="2">
        <f t="shared" si="1"/>
        <v>6.8496551788549525</v>
      </c>
      <c r="F377" s="2">
        <f t="shared" si="1"/>
        <v>4.8444917335147117</v>
      </c>
      <c r="G377" s="2">
        <f t="shared" si="1"/>
        <v>4.4545318027214487</v>
      </c>
      <c r="H377" s="2">
        <f t="shared" si="1"/>
        <v>4.7890895851095623</v>
      </c>
      <c r="I377" s="2">
        <f t="shared" si="1"/>
        <v>34.697397396454051</v>
      </c>
      <c r="J377" s="2">
        <f t="shared" si="1"/>
        <v>31.962772106995775</v>
      </c>
      <c r="K377" s="2">
        <f t="shared" si="1"/>
        <v>26.533936169518185</v>
      </c>
      <c r="L377" s="2">
        <f t="shared" si="1"/>
        <v>27.541632073129797</v>
      </c>
      <c r="M377" s="2">
        <f t="shared" si="1"/>
        <v>28.966305999116859</v>
      </c>
      <c r="N377" s="2">
        <f t="shared" si="1"/>
        <v>28.742943660832015</v>
      </c>
      <c r="O377" s="2">
        <f t="shared" si="1"/>
        <v>3.0027630863531023</v>
      </c>
      <c r="P377" s="2">
        <f t="shared" si="1"/>
        <v>1.5435522785414235</v>
      </c>
      <c r="Q377" s="2">
        <f t="shared" si="1"/>
        <v>1.2664384857415973</v>
      </c>
      <c r="R377" s="2">
        <f t="shared" si="1"/>
        <v>0.98768667374703878</v>
      </c>
      <c r="S377" s="2">
        <f t="shared" si="1"/>
        <v>0.96107788253156978</v>
      </c>
      <c r="T377" s="2">
        <f t="shared" si="1"/>
        <v>1.0705903160585675</v>
      </c>
      <c r="U377" s="2">
        <f t="shared" si="1"/>
        <v>4.0702521159711189</v>
      </c>
      <c r="V377" s="2">
        <f t="shared" si="1"/>
        <v>21.174234635924925</v>
      </c>
      <c r="W377" s="2">
        <f t="shared" si="1"/>
        <v>0.96127335238698575</v>
      </c>
    </row>
    <row r="378" spans="2:26" ht="15.75" x14ac:dyDescent="0.25">
      <c r="C378" s="21">
        <f t="shared" ref="C378:W378" si="2">SQRT(COUNT(C3:C374))</f>
        <v>19.131126469708992</v>
      </c>
      <c r="D378" s="21">
        <f t="shared" si="2"/>
        <v>19.261360284258224</v>
      </c>
      <c r="E378" s="21">
        <f t="shared" si="2"/>
        <v>19</v>
      </c>
      <c r="F378" s="21">
        <f t="shared" si="2"/>
        <v>19.261360284258224</v>
      </c>
      <c r="G378" s="21">
        <f t="shared" si="2"/>
        <v>19.261360284258224</v>
      </c>
      <c r="H378" s="21">
        <f t="shared" si="2"/>
        <v>19.261360284258224</v>
      </c>
      <c r="I378" s="21">
        <f t="shared" si="2"/>
        <v>19.261360284258224</v>
      </c>
      <c r="J378" s="21">
        <f t="shared" si="2"/>
        <v>19.261360284258224</v>
      </c>
      <c r="K378" s="21">
        <f t="shared" si="2"/>
        <v>19.261360284258224</v>
      </c>
      <c r="L378" s="21">
        <f t="shared" si="2"/>
        <v>19.261360284258224</v>
      </c>
      <c r="M378" s="21">
        <f t="shared" si="2"/>
        <v>19.261360284258224</v>
      </c>
      <c r="N378" s="21">
        <f t="shared" si="2"/>
        <v>19.261360284258224</v>
      </c>
      <c r="O378" s="21">
        <f t="shared" si="2"/>
        <v>19.261360284258224</v>
      </c>
      <c r="P378" s="21">
        <f t="shared" si="2"/>
        <v>19.261360284258224</v>
      </c>
      <c r="Q378" s="21">
        <f t="shared" si="2"/>
        <v>19.261360284258224</v>
      </c>
      <c r="R378" s="21">
        <f t="shared" si="2"/>
        <v>19.261360284258224</v>
      </c>
      <c r="S378" s="21">
        <f t="shared" si="2"/>
        <v>19.261360284258224</v>
      </c>
      <c r="T378" s="21">
        <f t="shared" si="2"/>
        <v>19.261360284258224</v>
      </c>
      <c r="U378" s="21">
        <f t="shared" si="2"/>
        <v>19.261360284258224</v>
      </c>
      <c r="V378" s="21">
        <f t="shared" si="2"/>
        <v>19.261360284258224</v>
      </c>
      <c r="W378" s="21">
        <f t="shared" si="2"/>
        <v>19.261360284258224</v>
      </c>
    </row>
    <row r="379" spans="2:26" ht="15.75" x14ac:dyDescent="0.25">
      <c r="C379" s="2">
        <f>C377/C378</f>
        <v>0.43190876061819167</v>
      </c>
      <c r="D379" s="2">
        <f t="shared" ref="D379:W379" si="3">D377/D378</f>
        <v>0.37129515565185761</v>
      </c>
      <c r="E379" s="2">
        <f t="shared" si="3"/>
        <v>0.36050816730815538</v>
      </c>
      <c r="F379" s="2">
        <f t="shared" si="3"/>
        <v>0.25151347890387477</v>
      </c>
      <c r="G379" s="2">
        <f t="shared" si="3"/>
        <v>0.23126776805904067</v>
      </c>
      <c r="H379" s="2">
        <f t="shared" si="3"/>
        <v>0.24863714267488951</v>
      </c>
      <c r="I379" s="2">
        <f t="shared" si="3"/>
        <v>1.8013991163859424</v>
      </c>
      <c r="J379" s="2">
        <f t="shared" si="3"/>
        <v>1.6594244453813609</v>
      </c>
      <c r="K379" s="2">
        <f t="shared" si="3"/>
        <v>1.3775733270097044</v>
      </c>
      <c r="L379" s="2">
        <f t="shared" si="3"/>
        <v>1.4298902915823037</v>
      </c>
      <c r="M379" s="2">
        <f t="shared" si="3"/>
        <v>1.5038556764233426</v>
      </c>
      <c r="N379" s="2">
        <f t="shared" si="3"/>
        <v>1.492259281621082</v>
      </c>
      <c r="O379" s="2">
        <f t="shared" si="3"/>
        <v>0.15589569179115439</v>
      </c>
      <c r="P379" s="2">
        <f t="shared" si="3"/>
        <v>8.0137241386992075E-2</v>
      </c>
      <c r="Q379" s="2">
        <f t="shared" si="3"/>
        <v>6.575021011245101E-2</v>
      </c>
      <c r="R379" s="2">
        <f t="shared" si="3"/>
        <v>5.1278137118604634E-2</v>
      </c>
      <c r="S379" s="2">
        <f t="shared" si="3"/>
        <v>4.9896677511246809E-2</v>
      </c>
      <c r="T379" s="2">
        <f t="shared" si="3"/>
        <v>5.5582279769385304E-2</v>
      </c>
      <c r="U379" s="2">
        <f t="shared" si="3"/>
        <v>0.21131696079106227</v>
      </c>
      <c r="V379" s="2">
        <f t="shared" si="3"/>
        <v>1.0993114880484345</v>
      </c>
      <c r="W379" s="2">
        <f t="shared" si="3"/>
        <v>4.9906825800491765E-2</v>
      </c>
    </row>
  </sheetData>
  <phoneticPr fontId="1" type="noConversion"/>
  <conditionalFormatting sqref="I2:N2">
    <cfRule type="cellIs" dxfId="67" priority="128" operator="greaterThan">
      <formula>208</formula>
    </cfRule>
  </conditionalFormatting>
  <conditionalFormatting sqref="O2:T2">
    <cfRule type="cellIs" dxfId="66" priority="127" operator="greaterThan">
      <formula>208</formula>
    </cfRule>
  </conditionalFormatting>
  <conditionalFormatting sqref="C22:Z22 C24:Z25">
    <cfRule type="cellIs" dxfId="65" priority="123" operator="lessThan">
      <formula>0</formula>
    </cfRule>
  </conditionalFormatting>
  <conditionalFormatting sqref="C3:Z8 C10:Z14">
    <cfRule type="cellIs" dxfId="64" priority="33" operator="lessThan">
      <formula>0</formula>
    </cfRule>
  </conditionalFormatting>
  <conditionalFormatting sqref="C15:Z20">
    <cfRule type="cellIs" dxfId="63" priority="32" operator="lessThan">
      <formula>0</formula>
    </cfRule>
  </conditionalFormatting>
  <conditionalFormatting sqref="C26:Z31 C33:Z37">
    <cfRule type="cellIs" dxfId="62" priority="31" operator="lessThan">
      <formula>0</formula>
    </cfRule>
  </conditionalFormatting>
  <conditionalFormatting sqref="C38:Z43 C45:Z49">
    <cfRule type="cellIs" dxfId="61" priority="30" operator="lessThan">
      <formula>0</formula>
    </cfRule>
  </conditionalFormatting>
  <conditionalFormatting sqref="C50:Z55 C57:Z61">
    <cfRule type="cellIs" dxfId="60" priority="29" operator="lessThan">
      <formula>0</formula>
    </cfRule>
  </conditionalFormatting>
  <conditionalFormatting sqref="C62:Z67 C69:Z73">
    <cfRule type="cellIs" dxfId="59" priority="28" operator="lessThan">
      <formula>0</formula>
    </cfRule>
  </conditionalFormatting>
  <conditionalFormatting sqref="C74:Z79 C81:Z85">
    <cfRule type="cellIs" dxfId="58" priority="27" operator="lessThan">
      <formula>0</formula>
    </cfRule>
  </conditionalFormatting>
  <conditionalFormatting sqref="C86:Z91 C93:Z97">
    <cfRule type="cellIs" dxfId="57" priority="26" operator="lessThan">
      <formula>0</formula>
    </cfRule>
  </conditionalFormatting>
  <conditionalFormatting sqref="C98:Z103 C105:Z109">
    <cfRule type="cellIs" dxfId="56" priority="25" operator="lessThan">
      <formula>0</formula>
    </cfRule>
  </conditionalFormatting>
  <conditionalFormatting sqref="C110:Z115 C117:Z121">
    <cfRule type="cellIs" dxfId="55" priority="24" operator="lessThan">
      <formula>0</formula>
    </cfRule>
  </conditionalFormatting>
  <conditionalFormatting sqref="C122:Z127 C129:Z133">
    <cfRule type="cellIs" dxfId="54" priority="23" operator="lessThan">
      <formula>0</formula>
    </cfRule>
  </conditionalFormatting>
  <conditionalFormatting sqref="C134:Z139 C141:Z145">
    <cfRule type="cellIs" dxfId="53" priority="22" operator="lessThan">
      <formula>0</formula>
    </cfRule>
  </conditionalFormatting>
  <conditionalFormatting sqref="C146:Z151 C153:Z157">
    <cfRule type="cellIs" dxfId="52" priority="21" operator="lessThan">
      <formula>0</formula>
    </cfRule>
  </conditionalFormatting>
  <conditionalFormatting sqref="C158:Z163 C165:Z169">
    <cfRule type="cellIs" dxfId="51" priority="20" operator="lessThan">
      <formula>0</formula>
    </cfRule>
  </conditionalFormatting>
  <conditionalFormatting sqref="C170:Z175 C177:Z181">
    <cfRule type="cellIs" dxfId="50" priority="19" operator="lessThan">
      <formula>0</formula>
    </cfRule>
  </conditionalFormatting>
  <conditionalFormatting sqref="C182:Z187 C189:Z193">
    <cfRule type="cellIs" dxfId="49" priority="18" operator="lessThan">
      <formula>0</formula>
    </cfRule>
  </conditionalFormatting>
  <conditionalFormatting sqref="C194:Z199 C201:Z205">
    <cfRule type="cellIs" dxfId="48" priority="17" operator="lessThan">
      <formula>0</formula>
    </cfRule>
  </conditionalFormatting>
  <conditionalFormatting sqref="C206:Z211 C213:Z217">
    <cfRule type="cellIs" dxfId="47" priority="15" operator="lessThan">
      <formula>0</formula>
    </cfRule>
  </conditionalFormatting>
  <conditionalFormatting sqref="C218:Z223 C225:Z229">
    <cfRule type="cellIs" dxfId="46" priority="14" operator="lessThan">
      <formula>0</formula>
    </cfRule>
  </conditionalFormatting>
  <conditionalFormatting sqref="C239:Z241">
    <cfRule type="cellIs" dxfId="45" priority="13" operator="lessThan">
      <formula>0</formula>
    </cfRule>
  </conditionalFormatting>
  <conditionalFormatting sqref="C251:Z253">
    <cfRule type="cellIs" dxfId="44" priority="12" operator="lessThan">
      <formula>0</formula>
    </cfRule>
  </conditionalFormatting>
  <conditionalFormatting sqref="C263:Z265">
    <cfRule type="cellIs" dxfId="43" priority="11" operator="lessThan">
      <formula>0</formula>
    </cfRule>
  </conditionalFormatting>
  <conditionalFormatting sqref="C275:Z277">
    <cfRule type="cellIs" dxfId="42" priority="10" operator="lessThan">
      <formula>0</formula>
    </cfRule>
  </conditionalFormatting>
  <conditionalFormatting sqref="C287:Z289">
    <cfRule type="cellIs" dxfId="41" priority="9" operator="lessThan">
      <formula>0</formula>
    </cfRule>
  </conditionalFormatting>
  <conditionalFormatting sqref="C371:Z373">
    <cfRule type="cellIs" dxfId="40" priority="1" operator="lessThan">
      <formula>0</formula>
    </cfRule>
  </conditionalFormatting>
  <conditionalFormatting sqref="C299:Z301">
    <cfRule type="cellIs" dxfId="39" priority="8" operator="lessThan">
      <formula>0</formula>
    </cfRule>
  </conditionalFormatting>
  <conditionalFormatting sqref="C311:Z313">
    <cfRule type="cellIs" dxfId="38" priority="7" operator="lessThan">
      <formula>0</formula>
    </cfRule>
  </conditionalFormatting>
  <conditionalFormatting sqref="C323:Z325">
    <cfRule type="cellIs" dxfId="37" priority="6" operator="lessThan">
      <formula>0</formula>
    </cfRule>
  </conditionalFormatting>
  <conditionalFormatting sqref="C335:Z337">
    <cfRule type="cellIs" dxfId="36" priority="5" operator="lessThan">
      <formula>0</formula>
    </cfRule>
  </conditionalFormatting>
  <conditionalFormatting sqref="C3:H338 C350:H350 C362:H362 C374:H375">
    <cfRule type="cellIs" dxfId="35" priority="4" operator="lessThan">
      <formula>0</formula>
    </cfRule>
  </conditionalFormatting>
  <conditionalFormatting sqref="C347:Z349">
    <cfRule type="cellIs" dxfId="34" priority="3" operator="lessThan">
      <formula>0</formula>
    </cfRule>
  </conditionalFormatting>
  <conditionalFormatting sqref="C359:Z361">
    <cfRule type="cellIs" dxfId="33" priority="2" operator="lessThan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7"/>
  <sheetViews>
    <sheetView workbookViewId="0"/>
  </sheetViews>
  <sheetFormatPr defaultRowHeight="15.75" x14ac:dyDescent="0.25"/>
  <cols>
    <col min="1" max="1" width="13.140625" style="3" bestFit="1" customWidth="1"/>
    <col min="2" max="2" width="16.140625" style="3" bestFit="1" customWidth="1"/>
    <col min="3" max="23" width="7.7109375" style="3" customWidth="1"/>
    <col min="24" max="26" width="9.28515625" style="3" bestFit="1" customWidth="1"/>
    <col min="27" max="27" width="9.140625" style="3"/>
  </cols>
  <sheetData>
    <row r="1" spans="1:26" ht="16.5" thickBot="1" x14ac:dyDescent="0.3">
      <c r="C1" s="6"/>
      <c r="D1" s="7"/>
      <c r="E1" s="7" t="s">
        <v>37</v>
      </c>
      <c r="F1" s="7"/>
      <c r="G1" s="7"/>
      <c r="H1" s="8"/>
      <c r="I1" s="6"/>
      <c r="J1" s="7"/>
      <c r="K1" s="7" t="s">
        <v>38</v>
      </c>
      <c r="L1" s="7"/>
      <c r="M1" s="7"/>
      <c r="N1" s="8"/>
      <c r="O1" s="6"/>
      <c r="P1" s="7"/>
      <c r="Q1" s="7" t="s">
        <v>39</v>
      </c>
      <c r="R1" s="7"/>
      <c r="S1" s="7"/>
      <c r="T1" s="8"/>
      <c r="U1" s="9" t="s">
        <v>37</v>
      </c>
      <c r="V1" s="10" t="s">
        <v>38</v>
      </c>
      <c r="W1" s="11" t="s">
        <v>39</v>
      </c>
      <c r="X1" s="9" t="s">
        <v>37</v>
      </c>
      <c r="Y1" s="10" t="s">
        <v>38</v>
      </c>
      <c r="Z1" s="11" t="s">
        <v>39</v>
      </c>
    </row>
    <row r="2" spans="1:26" ht="16.5" thickBot="1" x14ac:dyDescent="0.3">
      <c r="C2" s="6">
        <v>1</v>
      </c>
      <c r="D2" s="7">
        <v>2</v>
      </c>
      <c r="E2" s="7">
        <v>3</v>
      </c>
      <c r="F2" s="7">
        <v>4</v>
      </c>
      <c r="G2" s="7">
        <v>5</v>
      </c>
      <c r="H2" s="8">
        <v>6</v>
      </c>
      <c r="I2" s="6">
        <v>1</v>
      </c>
      <c r="J2" s="7">
        <v>2</v>
      </c>
      <c r="K2" s="7">
        <v>3</v>
      </c>
      <c r="L2" s="7">
        <v>4</v>
      </c>
      <c r="M2" s="7">
        <v>5</v>
      </c>
      <c r="N2" s="8">
        <v>6</v>
      </c>
      <c r="O2" s="6">
        <v>1</v>
      </c>
      <c r="P2" s="7">
        <v>2</v>
      </c>
      <c r="Q2" s="7">
        <v>3</v>
      </c>
      <c r="R2" s="7">
        <v>4</v>
      </c>
      <c r="S2" s="7">
        <v>5</v>
      </c>
      <c r="T2" s="8">
        <v>6</v>
      </c>
      <c r="U2" s="13" t="s">
        <v>44</v>
      </c>
      <c r="V2" s="14"/>
      <c r="W2" s="15"/>
      <c r="X2" s="16" t="s">
        <v>43</v>
      </c>
      <c r="Y2" s="14"/>
      <c r="Z2" s="15"/>
    </row>
    <row r="3" spans="1:26" x14ac:dyDescent="0.25">
      <c r="A3" s="3" t="s">
        <v>3</v>
      </c>
      <c r="B3" s="20">
        <v>43356.125</v>
      </c>
      <c r="C3" s="5">
        <v>22.278099999999998</v>
      </c>
      <c r="D3" s="5">
        <v>25.2697</v>
      </c>
      <c r="E3" s="5">
        <v>25.305</v>
      </c>
      <c r="F3" s="5">
        <v>28.9086</v>
      </c>
      <c r="G3" s="5">
        <v>28.8185</v>
      </c>
      <c r="H3" s="5">
        <v>32.336799999999997</v>
      </c>
      <c r="I3" s="5">
        <v>73.852699999999999</v>
      </c>
      <c r="J3" s="5">
        <v>135.63800000000001</v>
      </c>
      <c r="K3" s="5">
        <v>149.797</v>
      </c>
      <c r="L3" s="5">
        <v>145.75299999999999</v>
      </c>
      <c r="M3" s="5">
        <v>124.346</v>
      </c>
      <c r="N3" s="5">
        <v>88.351299999999995</v>
      </c>
      <c r="O3" s="5">
        <v>8.3885500000000004</v>
      </c>
      <c r="P3" s="5">
        <v>13.8553</v>
      </c>
      <c r="Q3" s="5">
        <v>15.2485</v>
      </c>
      <c r="R3" s="5">
        <v>15.561</v>
      </c>
      <c r="S3" s="5">
        <v>15.529400000000001</v>
      </c>
      <c r="T3" s="5">
        <v>14.8985</v>
      </c>
      <c r="U3" s="5">
        <v>30.091899999999999</v>
      </c>
      <c r="V3" s="5">
        <v>120.57</v>
      </c>
      <c r="W3" s="5">
        <v>14.968299999999999</v>
      </c>
      <c r="X3" s="5">
        <v>1525</v>
      </c>
      <c r="Y3" s="5">
        <v>3690</v>
      </c>
      <c r="Z3" s="5">
        <v>3690</v>
      </c>
    </row>
    <row r="4" spans="1:26" s="3" customFormat="1" ht="15" x14ac:dyDescent="0.25">
      <c r="B4" s="18" t="s">
        <v>73</v>
      </c>
      <c r="C4" s="5">
        <v>21.7927</v>
      </c>
      <c r="D4" s="5">
        <v>24.432099999999998</v>
      </c>
      <c r="E4" s="5">
        <v>22.194199999999999</v>
      </c>
      <c r="F4" s="5">
        <v>27.816700000000001</v>
      </c>
      <c r="G4" s="5">
        <v>27.877400000000002</v>
      </c>
      <c r="H4" s="5">
        <v>29.902200000000001</v>
      </c>
      <c r="I4" s="5">
        <v>99.196799999999996</v>
      </c>
      <c r="J4" s="5">
        <v>128.708</v>
      </c>
      <c r="K4" s="5">
        <v>149.53899999999999</v>
      </c>
      <c r="L4" s="5">
        <v>148.65100000000001</v>
      </c>
      <c r="M4" s="5">
        <v>120.375</v>
      </c>
      <c r="N4" s="5">
        <v>81.963800000000006</v>
      </c>
      <c r="O4" s="5">
        <v>7.8660899999999998</v>
      </c>
      <c r="P4" s="5">
        <v>14.324299999999999</v>
      </c>
      <c r="Q4" s="5">
        <v>15.2805</v>
      </c>
      <c r="R4" s="5">
        <v>15.6165</v>
      </c>
      <c r="S4" s="5">
        <v>15.5</v>
      </c>
      <c r="T4" s="5">
        <v>15.130800000000001</v>
      </c>
      <c r="U4" s="5">
        <v>28.659199999999998</v>
      </c>
      <c r="V4" s="5">
        <v>118.328</v>
      </c>
      <c r="W4" s="5">
        <v>15.0952</v>
      </c>
      <c r="X4" s="5">
        <v>1607</v>
      </c>
      <c r="Y4" s="5">
        <v>3680</v>
      </c>
      <c r="Z4" s="5">
        <v>3680</v>
      </c>
    </row>
    <row r="5" spans="1:26" s="3" customFormat="1" ht="15" x14ac:dyDescent="0.25">
      <c r="B5" s="19" t="s">
        <v>74</v>
      </c>
      <c r="C5" s="5">
        <v>23.0749</v>
      </c>
      <c r="D5" s="5">
        <v>22.759499999999999</v>
      </c>
      <c r="E5" s="5">
        <v>20.744</v>
      </c>
      <c r="F5" s="5">
        <v>27.720800000000001</v>
      </c>
      <c r="G5" s="5">
        <v>27.793800000000001</v>
      </c>
      <c r="H5" s="5">
        <v>29.8447</v>
      </c>
      <c r="I5" s="5">
        <v>92.287199999999999</v>
      </c>
      <c r="J5" s="5">
        <v>130.61000000000001</v>
      </c>
      <c r="K5" s="5">
        <v>149.55000000000001</v>
      </c>
      <c r="L5" s="5">
        <v>149.19399999999999</v>
      </c>
      <c r="M5" s="5">
        <v>124.14100000000001</v>
      </c>
      <c r="N5" s="5">
        <v>83.809399999999997</v>
      </c>
      <c r="O5" s="5">
        <v>7.1501400000000004</v>
      </c>
      <c r="P5" s="5">
        <v>14.483499999999999</v>
      </c>
      <c r="Q5" s="5">
        <v>15.263999999999999</v>
      </c>
      <c r="R5" s="5">
        <v>15.581200000000001</v>
      </c>
      <c r="S5" s="5">
        <v>15.515000000000001</v>
      </c>
      <c r="T5" s="5">
        <v>15.0924</v>
      </c>
      <c r="U5" s="5">
        <v>28.5383</v>
      </c>
      <c r="V5" s="5">
        <v>119.944</v>
      </c>
      <c r="W5" s="5">
        <v>15.074299999999999</v>
      </c>
      <c r="X5" s="5">
        <v>1501</v>
      </c>
      <c r="Y5" s="5">
        <v>3680</v>
      </c>
      <c r="Z5" s="5">
        <v>3680</v>
      </c>
    </row>
    <row r="6" spans="1:26" s="3" customFormat="1" ht="15" x14ac:dyDescent="0.25">
      <c r="B6" s="19" t="s">
        <v>75</v>
      </c>
      <c r="C6" s="5">
        <v>24.804099999999998</v>
      </c>
      <c r="D6" s="5">
        <v>22.517299999999999</v>
      </c>
      <c r="E6" s="5">
        <v>19.9633</v>
      </c>
      <c r="F6" s="5">
        <v>27.734500000000001</v>
      </c>
      <c r="G6" s="5">
        <v>27.851600000000001</v>
      </c>
      <c r="H6" s="5">
        <v>29.994</v>
      </c>
      <c r="I6" s="5">
        <v>85.426199999999994</v>
      </c>
      <c r="J6" s="5">
        <v>134.006</v>
      </c>
      <c r="K6" s="5">
        <v>149.97800000000001</v>
      </c>
      <c r="L6" s="5">
        <v>148.60499999999999</v>
      </c>
      <c r="M6" s="5">
        <v>126.47799999999999</v>
      </c>
      <c r="N6" s="5">
        <v>87.128200000000007</v>
      </c>
      <c r="O6" s="5">
        <v>7.0606600000000004</v>
      </c>
      <c r="P6" s="5">
        <v>14.4619</v>
      </c>
      <c r="Q6" s="5">
        <v>15.273899999999999</v>
      </c>
      <c r="R6" s="5">
        <v>15.5351</v>
      </c>
      <c r="S6" s="5">
        <v>15.5274</v>
      </c>
      <c r="T6" s="5">
        <v>15.066800000000001</v>
      </c>
      <c r="U6" s="5">
        <v>28.700900000000001</v>
      </c>
      <c r="V6" s="5">
        <v>121.563</v>
      </c>
      <c r="W6" s="5">
        <v>15.0472</v>
      </c>
      <c r="X6" s="5">
        <v>1426</v>
      </c>
      <c r="Y6" s="5">
        <v>3684</v>
      </c>
      <c r="Z6" s="5">
        <v>3684</v>
      </c>
    </row>
    <row r="7" spans="1:26" s="3" customFormat="1" ht="15" x14ac:dyDescent="0.25">
      <c r="B7" s="19" t="s">
        <v>54</v>
      </c>
      <c r="C7" s="5">
        <v>24.210899999999999</v>
      </c>
      <c r="D7" s="5">
        <v>23.495899999999999</v>
      </c>
      <c r="E7" s="5">
        <v>21.468299999999999</v>
      </c>
      <c r="F7" s="5">
        <v>27.808399999999999</v>
      </c>
      <c r="G7" s="5">
        <v>28.038</v>
      </c>
      <c r="H7" s="5">
        <v>30.273700000000002</v>
      </c>
      <c r="I7" s="5">
        <v>86.666300000000007</v>
      </c>
      <c r="J7" s="5">
        <v>135.64599999999999</v>
      </c>
      <c r="K7" s="5">
        <v>149.995</v>
      </c>
      <c r="L7" s="5">
        <v>148.54</v>
      </c>
      <c r="M7" s="5">
        <v>128.227</v>
      </c>
      <c r="N7" s="5">
        <v>89.860100000000003</v>
      </c>
      <c r="O7" s="5">
        <v>7.4349499999999997</v>
      </c>
      <c r="P7" s="5">
        <v>14.344900000000001</v>
      </c>
      <c r="Q7" s="5">
        <v>15.2729</v>
      </c>
      <c r="R7" s="5">
        <v>15.547000000000001</v>
      </c>
      <c r="S7" s="5">
        <v>15.5131</v>
      </c>
      <c r="T7" s="5">
        <v>15.0533</v>
      </c>
      <c r="U7" s="5">
        <v>28.908999999999999</v>
      </c>
      <c r="V7" s="5">
        <v>122.962</v>
      </c>
      <c r="W7" s="5">
        <v>15.0329</v>
      </c>
      <c r="X7" s="5">
        <v>1401</v>
      </c>
      <c r="Y7" s="5">
        <v>3689</v>
      </c>
      <c r="Z7" s="5">
        <v>3689</v>
      </c>
    </row>
    <row r="8" spans="1:26" s="3" customFormat="1" ht="15" x14ac:dyDescent="0.25">
      <c r="B8" s="19" t="s">
        <v>55</v>
      </c>
      <c r="C8" s="5">
        <v>24.223800000000001</v>
      </c>
      <c r="D8" s="5">
        <v>24.3795</v>
      </c>
      <c r="E8" s="5">
        <v>28.88</v>
      </c>
      <c r="F8" s="5">
        <v>28.3962</v>
      </c>
      <c r="G8" s="5">
        <v>28.388200000000001</v>
      </c>
      <c r="H8" s="5">
        <v>31.552399999999999</v>
      </c>
      <c r="I8" s="5">
        <v>76.237700000000004</v>
      </c>
      <c r="J8" s="5">
        <v>135.53700000000001</v>
      </c>
      <c r="K8" s="5">
        <v>150</v>
      </c>
      <c r="L8" s="5">
        <v>148.01400000000001</v>
      </c>
      <c r="M8" s="5">
        <v>127.154</v>
      </c>
      <c r="N8" s="5">
        <v>89.914199999999994</v>
      </c>
      <c r="O8" s="5">
        <v>7.80999</v>
      </c>
      <c r="P8" s="5">
        <v>13.9605</v>
      </c>
      <c r="Q8" s="5">
        <v>15.270899999999999</v>
      </c>
      <c r="R8" s="5">
        <v>15.5838</v>
      </c>
      <c r="S8" s="5">
        <v>15.504300000000001</v>
      </c>
      <c r="T8" s="5">
        <v>14.9588</v>
      </c>
      <c r="U8" s="5">
        <v>29.690300000000001</v>
      </c>
      <c r="V8" s="5">
        <v>122.297</v>
      </c>
      <c r="W8" s="5">
        <v>14.9824</v>
      </c>
      <c r="X8" s="5">
        <v>1443</v>
      </c>
      <c r="Y8" s="5">
        <v>3691</v>
      </c>
      <c r="Z8" s="5">
        <v>3691</v>
      </c>
    </row>
    <row r="9" spans="1:26" s="3" customFormat="1" ht="15" x14ac:dyDescent="0.25">
      <c r="B9" s="18" t="s">
        <v>76</v>
      </c>
      <c r="C9" s="5">
        <v>23.210699999999999</v>
      </c>
      <c r="D9" s="5">
        <v>25.231400000000001</v>
      </c>
      <c r="E9" s="5">
        <v>27.487400000000001</v>
      </c>
      <c r="F9" s="5">
        <v>28.963999999999999</v>
      </c>
      <c r="G9" s="5">
        <v>29.439299999999999</v>
      </c>
      <c r="H9" s="5">
        <v>33.289499999999997</v>
      </c>
      <c r="I9" s="5">
        <v>86.544600000000003</v>
      </c>
      <c r="J9" s="5">
        <v>130.648</v>
      </c>
      <c r="K9" s="5">
        <v>149.16499999999999</v>
      </c>
      <c r="L9" s="5">
        <v>142.27699999999999</v>
      </c>
      <c r="M9" s="5">
        <v>121.827</v>
      </c>
      <c r="N9" s="5">
        <v>86.972999999999999</v>
      </c>
      <c r="O9" s="5">
        <v>9.2213799999999999</v>
      </c>
      <c r="P9" s="5">
        <v>13.694000000000001</v>
      </c>
      <c r="Q9" s="5">
        <v>15.1995</v>
      </c>
      <c r="R9" s="5">
        <v>15.526899999999999</v>
      </c>
      <c r="S9" s="5">
        <v>15.5281</v>
      </c>
      <c r="T9" s="5">
        <v>14.8558</v>
      </c>
      <c r="U9" s="5">
        <v>30.7104</v>
      </c>
      <c r="V9" s="5">
        <v>118.68600000000001</v>
      </c>
      <c r="W9" s="5">
        <v>14.9505</v>
      </c>
      <c r="X9" s="5">
        <v>1571</v>
      </c>
      <c r="Y9" s="5">
        <v>3691</v>
      </c>
      <c r="Z9" s="5">
        <v>3691</v>
      </c>
    </row>
    <row r="10" spans="1:26" s="3" customFormat="1" ht="15" x14ac:dyDescent="0.25">
      <c r="B10" s="19" t="s">
        <v>57</v>
      </c>
      <c r="C10" s="5">
        <v>23.8096</v>
      </c>
      <c r="D10" s="5">
        <v>25.3567</v>
      </c>
      <c r="E10" s="5">
        <v>25.921500000000002</v>
      </c>
      <c r="F10" s="5">
        <v>28.9345</v>
      </c>
      <c r="G10" s="5">
        <v>29.884799999999998</v>
      </c>
      <c r="H10" s="5">
        <v>34.157899999999998</v>
      </c>
      <c r="I10" s="5">
        <v>98.357399999999998</v>
      </c>
      <c r="J10" s="5">
        <v>129.142</v>
      </c>
      <c r="K10" s="5">
        <v>147.31899999999999</v>
      </c>
      <c r="L10" s="5">
        <v>139.274</v>
      </c>
      <c r="M10" s="5">
        <v>119.751</v>
      </c>
      <c r="N10" s="5">
        <v>86.638099999999994</v>
      </c>
      <c r="O10" s="5">
        <v>10.1435</v>
      </c>
      <c r="P10" s="5">
        <v>13.4278</v>
      </c>
      <c r="Q10" s="5">
        <v>15.1549</v>
      </c>
      <c r="R10" s="5">
        <v>15.4938</v>
      </c>
      <c r="S10" s="5">
        <v>15.511900000000001</v>
      </c>
      <c r="T10" s="5">
        <v>14.818</v>
      </c>
      <c r="U10" s="5">
        <v>31.152000000000001</v>
      </c>
      <c r="V10" s="5">
        <v>117.42400000000001</v>
      </c>
      <c r="W10" s="5">
        <v>14.924899999999999</v>
      </c>
      <c r="X10" s="5">
        <v>1625</v>
      </c>
      <c r="Y10" s="5">
        <v>3692</v>
      </c>
      <c r="Z10" s="5">
        <v>3692</v>
      </c>
    </row>
    <row r="11" spans="1:26" s="3" customFormat="1" ht="15" x14ac:dyDescent="0.25">
      <c r="B11" s="19" t="s">
        <v>77</v>
      </c>
      <c r="C11" s="5">
        <v>22.2636</v>
      </c>
      <c r="D11" s="5">
        <v>27.035299999999999</v>
      </c>
      <c r="E11" s="5">
        <v>25.605899999999998</v>
      </c>
      <c r="F11" s="5">
        <v>28.851900000000001</v>
      </c>
      <c r="G11" s="5">
        <v>30.156199999999998</v>
      </c>
      <c r="H11" s="5">
        <v>34.061</v>
      </c>
      <c r="I11" s="5">
        <v>106.494</v>
      </c>
      <c r="J11" s="5">
        <v>129.50399999999999</v>
      </c>
      <c r="K11" s="5">
        <v>144.15199999999999</v>
      </c>
      <c r="L11" s="5">
        <v>135.20599999999999</v>
      </c>
      <c r="M11" s="5">
        <v>117.256</v>
      </c>
      <c r="N11" s="5">
        <v>86.916200000000003</v>
      </c>
      <c r="O11" s="5">
        <v>10.933299999999999</v>
      </c>
      <c r="P11" s="5">
        <v>13.222300000000001</v>
      </c>
      <c r="Q11" s="5">
        <v>15.113300000000001</v>
      </c>
      <c r="R11" s="5">
        <v>15.458399999999999</v>
      </c>
      <c r="S11" s="5">
        <v>15.4819</v>
      </c>
      <c r="T11" s="5">
        <v>14.8238</v>
      </c>
      <c r="U11" s="5">
        <v>31.122900000000001</v>
      </c>
      <c r="V11" s="5">
        <v>115.91</v>
      </c>
      <c r="W11" s="5">
        <v>14.9108</v>
      </c>
      <c r="X11" s="5">
        <v>1645</v>
      </c>
      <c r="Y11" s="5">
        <v>3692</v>
      </c>
      <c r="Z11" s="5">
        <v>3692</v>
      </c>
    </row>
    <row r="12" spans="1:26" s="3" customFormat="1" ht="15" x14ac:dyDescent="0.25">
      <c r="B12" s="19" t="s">
        <v>78</v>
      </c>
      <c r="C12" s="5">
        <v>22.316500000000001</v>
      </c>
      <c r="D12" s="5">
        <v>25.589500000000001</v>
      </c>
      <c r="E12" s="5">
        <v>26.6114</v>
      </c>
      <c r="F12" s="5">
        <v>28.860900000000001</v>
      </c>
      <c r="G12" s="5">
        <v>30.411899999999999</v>
      </c>
      <c r="H12" s="5">
        <v>33.942399999999999</v>
      </c>
      <c r="I12" s="5">
        <v>112.419</v>
      </c>
      <c r="J12" s="5">
        <v>128.822</v>
      </c>
      <c r="K12" s="5">
        <v>139.94200000000001</v>
      </c>
      <c r="L12" s="5">
        <v>132.07300000000001</v>
      </c>
      <c r="M12" s="5">
        <v>115.143</v>
      </c>
      <c r="N12" s="5">
        <v>87.363399999999999</v>
      </c>
      <c r="O12" s="5">
        <v>11.705299999999999</v>
      </c>
      <c r="P12" s="5">
        <v>13.0832</v>
      </c>
      <c r="Q12" s="5">
        <v>15.0281</v>
      </c>
      <c r="R12" s="5">
        <v>15.417899999999999</v>
      </c>
      <c r="S12" s="5">
        <v>15.4315</v>
      </c>
      <c r="T12" s="5">
        <v>14.8432</v>
      </c>
      <c r="U12" s="5">
        <v>31.0611</v>
      </c>
      <c r="V12" s="5">
        <v>114.43300000000001</v>
      </c>
      <c r="W12" s="5">
        <v>14.8939</v>
      </c>
      <c r="X12" s="5">
        <v>1653</v>
      </c>
      <c r="Y12" s="5">
        <v>3692</v>
      </c>
      <c r="Z12" s="5">
        <v>3692</v>
      </c>
    </row>
    <row r="13" spans="1:26" s="3" customFormat="1" ht="15" x14ac:dyDescent="0.25">
      <c r="B13" s="19" t="s">
        <v>60</v>
      </c>
      <c r="C13" s="5">
        <v>20.543299999999999</v>
      </c>
      <c r="D13" s="5">
        <v>26.230599999999999</v>
      </c>
      <c r="E13" s="5">
        <v>27.7059</v>
      </c>
      <c r="F13" s="5">
        <v>28.9635</v>
      </c>
      <c r="G13" s="5">
        <v>30.6828</v>
      </c>
      <c r="H13" s="5">
        <v>33.7363</v>
      </c>
      <c r="I13" s="5">
        <v>113.07599999999999</v>
      </c>
      <c r="J13" s="5">
        <v>128.62700000000001</v>
      </c>
      <c r="K13" s="5">
        <v>136.494</v>
      </c>
      <c r="L13" s="5">
        <v>130.01</v>
      </c>
      <c r="M13" s="5">
        <v>112.43899999999999</v>
      </c>
      <c r="N13" s="5">
        <v>88.015900000000002</v>
      </c>
      <c r="O13" s="5">
        <v>12.293200000000001</v>
      </c>
      <c r="P13" s="5">
        <v>13.0496</v>
      </c>
      <c r="Q13" s="5">
        <v>14.9452</v>
      </c>
      <c r="R13" s="5">
        <v>15.355499999999999</v>
      </c>
      <c r="S13" s="5">
        <v>15.376899999999999</v>
      </c>
      <c r="T13" s="5">
        <v>14.8642</v>
      </c>
      <c r="U13" s="5">
        <v>31.049900000000001</v>
      </c>
      <c r="V13" s="5">
        <v>113.08</v>
      </c>
      <c r="W13" s="5">
        <v>14.876300000000001</v>
      </c>
      <c r="X13" s="5">
        <v>1711</v>
      </c>
      <c r="Y13" s="5">
        <v>3692</v>
      </c>
      <c r="Z13" s="5">
        <v>3692</v>
      </c>
    </row>
    <row r="14" spans="1:26" s="3" customFormat="1" ht="15" x14ac:dyDescent="0.25">
      <c r="B14" s="19" t="s">
        <v>79</v>
      </c>
      <c r="C14" s="5">
        <v>21.485900000000001</v>
      </c>
      <c r="D14" s="5">
        <v>27.013200000000001</v>
      </c>
      <c r="E14" s="5">
        <v>29.057600000000001</v>
      </c>
      <c r="F14" s="5">
        <v>29.2255</v>
      </c>
      <c r="G14" s="5">
        <v>30.564599999999999</v>
      </c>
      <c r="H14" s="5">
        <v>33.268000000000001</v>
      </c>
      <c r="I14" s="5">
        <v>114.85599999999999</v>
      </c>
      <c r="J14" s="5">
        <v>128.09899999999999</v>
      </c>
      <c r="K14" s="5">
        <v>133.36799999999999</v>
      </c>
      <c r="L14" s="5">
        <v>126.59699999999999</v>
      </c>
      <c r="M14" s="5">
        <v>108.039</v>
      </c>
      <c r="N14" s="5">
        <v>87.429500000000004</v>
      </c>
      <c r="O14" s="5">
        <v>13.0055</v>
      </c>
      <c r="P14" s="5">
        <v>13.1388</v>
      </c>
      <c r="Q14" s="5">
        <v>14.776899999999999</v>
      </c>
      <c r="R14" s="5">
        <v>15.103400000000001</v>
      </c>
      <c r="S14" s="5">
        <v>15.1119</v>
      </c>
      <c r="T14" s="5">
        <v>14.6959</v>
      </c>
      <c r="U14" s="5">
        <v>31.028400000000001</v>
      </c>
      <c r="V14" s="5">
        <v>110.703</v>
      </c>
      <c r="W14" s="5">
        <v>14.713699999999999</v>
      </c>
      <c r="X14" s="5">
        <v>1833</v>
      </c>
      <c r="Y14" s="5">
        <v>3691</v>
      </c>
      <c r="Z14" s="5">
        <v>3691</v>
      </c>
    </row>
    <row r="15" spans="1:26" x14ac:dyDescent="0.25">
      <c r="A15" s="3" t="s">
        <v>4</v>
      </c>
      <c r="B15" s="20">
        <v>43397.125</v>
      </c>
      <c r="C15" s="5">
        <v>39.871699999999997</v>
      </c>
      <c r="D15" s="5">
        <v>26.8995</v>
      </c>
      <c r="E15" s="5">
        <v>23.6236</v>
      </c>
      <c r="F15" s="5">
        <v>22.116499999999998</v>
      </c>
      <c r="G15" s="5">
        <v>23.570599999999999</v>
      </c>
      <c r="H15" s="5">
        <v>27.733499999999999</v>
      </c>
      <c r="I15" s="5">
        <v>69.0989</v>
      </c>
      <c r="J15" s="5">
        <v>146.214</v>
      </c>
      <c r="K15" s="5">
        <v>149.52799999999999</v>
      </c>
      <c r="L15" s="5">
        <v>140.655</v>
      </c>
      <c r="M15" s="5">
        <v>94.181600000000003</v>
      </c>
      <c r="N15" s="5">
        <v>63.7102</v>
      </c>
      <c r="O15" s="5">
        <v>11.0905</v>
      </c>
      <c r="P15" s="5">
        <v>15.4755</v>
      </c>
      <c r="Q15" s="5">
        <v>15.956300000000001</v>
      </c>
      <c r="R15" s="5">
        <v>15.962199999999999</v>
      </c>
      <c r="S15" s="5">
        <v>15.673299999999999</v>
      </c>
      <c r="T15" s="5">
        <v>15.124499999999999</v>
      </c>
      <c r="U15" s="5">
        <v>26.144300000000001</v>
      </c>
      <c r="V15" s="5">
        <v>105.43300000000001</v>
      </c>
      <c r="W15" s="5">
        <v>15.466100000000001</v>
      </c>
      <c r="X15" s="5">
        <v>1532</v>
      </c>
      <c r="Y15" s="5">
        <v>2872</v>
      </c>
      <c r="Z15" s="5">
        <v>2872</v>
      </c>
    </row>
    <row r="16" spans="1:26" s="3" customFormat="1" ht="15" x14ac:dyDescent="0.25">
      <c r="B16" s="18" t="s">
        <v>73</v>
      </c>
      <c r="C16" s="5">
        <v>40.936700000000002</v>
      </c>
      <c r="D16" s="5">
        <v>33.930199999999999</v>
      </c>
      <c r="E16" s="5">
        <v>23.771699999999999</v>
      </c>
      <c r="F16" s="5">
        <v>24.567299999999999</v>
      </c>
      <c r="G16" s="5">
        <v>25.790199999999999</v>
      </c>
      <c r="H16" s="5">
        <v>26.808299999999999</v>
      </c>
      <c r="I16" s="5">
        <v>117.67</v>
      </c>
      <c r="J16" s="5">
        <v>133.43899999999999</v>
      </c>
      <c r="K16" s="5">
        <v>149.08000000000001</v>
      </c>
      <c r="L16" s="5">
        <v>143.15</v>
      </c>
      <c r="M16" s="5">
        <v>113.663</v>
      </c>
      <c r="N16" s="5">
        <v>82.106399999999994</v>
      </c>
      <c r="O16" s="5">
        <v>13.3935</v>
      </c>
      <c r="P16" s="5">
        <v>15.1099</v>
      </c>
      <c r="Q16" s="5">
        <v>15.913</v>
      </c>
      <c r="R16" s="5">
        <v>15.8408</v>
      </c>
      <c r="S16" s="5">
        <v>15.563000000000001</v>
      </c>
      <c r="T16" s="5">
        <v>15.189500000000001</v>
      </c>
      <c r="U16" s="5">
        <v>26.702400000000001</v>
      </c>
      <c r="V16" s="5">
        <v>116.53700000000001</v>
      </c>
      <c r="W16" s="5">
        <v>15.459300000000001</v>
      </c>
      <c r="X16" s="5">
        <v>1322</v>
      </c>
      <c r="Y16" s="5">
        <v>2870</v>
      </c>
      <c r="Z16" s="5">
        <v>2870</v>
      </c>
    </row>
    <row r="17" spans="1:26" s="3" customFormat="1" ht="15" x14ac:dyDescent="0.25">
      <c r="B17" s="19" t="s">
        <v>74</v>
      </c>
      <c r="C17" s="5">
        <v>37.465000000000003</v>
      </c>
      <c r="D17" s="5">
        <v>37.885800000000003</v>
      </c>
      <c r="E17" s="5">
        <v>23.6525</v>
      </c>
      <c r="F17" s="5">
        <v>24.243600000000001</v>
      </c>
      <c r="G17" s="5">
        <v>25.139600000000002</v>
      </c>
      <c r="H17" s="5">
        <v>26.8827</v>
      </c>
      <c r="I17" s="5">
        <v>108.80200000000001</v>
      </c>
      <c r="J17" s="5">
        <v>135.93600000000001</v>
      </c>
      <c r="K17" s="5">
        <v>149.791</v>
      </c>
      <c r="L17" s="5">
        <v>144.351</v>
      </c>
      <c r="M17" s="5">
        <v>111.83499999999999</v>
      </c>
      <c r="N17" s="5">
        <v>78.301599999999993</v>
      </c>
      <c r="O17" s="5">
        <v>13.144</v>
      </c>
      <c r="P17" s="5">
        <v>15.0702</v>
      </c>
      <c r="Q17" s="5">
        <v>15.9047</v>
      </c>
      <c r="R17" s="5">
        <v>15.867900000000001</v>
      </c>
      <c r="S17" s="5">
        <v>15.5871</v>
      </c>
      <c r="T17" s="5">
        <v>15.180999999999999</v>
      </c>
      <c r="U17" s="5">
        <v>26.630700000000001</v>
      </c>
      <c r="V17" s="5">
        <v>115.232</v>
      </c>
      <c r="W17" s="5">
        <v>15.4549</v>
      </c>
      <c r="X17" s="5">
        <v>1307</v>
      </c>
      <c r="Y17" s="5">
        <v>2873</v>
      </c>
      <c r="Z17" s="5">
        <v>2873</v>
      </c>
    </row>
    <row r="18" spans="1:26" s="3" customFormat="1" ht="15" x14ac:dyDescent="0.25">
      <c r="B18" s="19" t="s">
        <v>75</v>
      </c>
      <c r="C18" s="5">
        <v>39.453200000000002</v>
      </c>
      <c r="D18" s="5">
        <v>38.084800000000001</v>
      </c>
      <c r="E18" s="5">
        <v>23.65</v>
      </c>
      <c r="F18" s="5">
        <v>23.415400000000002</v>
      </c>
      <c r="G18" s="5">
        <v>24.5639</v>
      </c>
      <c r="H18" s="5">
        <v>27.057400000000001</v>
      </c>
      <c r="I18" s="5">
        <v>104.81699999999999</v>
      </c>
      <c r="J18" s="5">
        <v>138.999</v>
      </c>
      <c r="K18" s="5">
        <v>149.84899999999999</v>
      </c>
      <c r="L18" s="5">
        <v>145.601</v>
      </c>
      <c r="M18" s="5">
        <v>110.595</v>
      </c>
      <c r="N18" s="5">
        <v>75.277799999999999</v>
      </c>
      <c r="O18" s="5">
        <v>12.5686</v>
      </c>
      <c r="P18" s="5">
        <v>15.120100000000001</v>
      </c>
      <c r="Q18" s="5">
        <v>15.896599999999999</v>
      </c>
      <c r="R18" s="5">
        <v>15.892099999999999</v>
      </c>
      <c r="S18" s="5">
        <v>15.6015</v>
      </c>
      <c r="T18" s="5">
        <v>15.178599999999999</v>
      </c>
      <c r="U18" s="5">
        <v>26.535399999999999</v>
      </c>
      <c r="V18" s="5">
        <v>114.40300000000001</v>
      </c>
      <c r="W18" s="5">
        <v>15.449299999999999</v>
      </c>
      <c r="X18" s="5">
        <v>1319</v>
      </c>
      <c r="Y18" s="5">
        <v>2874</v>
      </c>
      <c r="Z18" s="5">
        <v>2874</v>
      </c>
    </row>
    <row r="19" spans="1:26" s="3" customFormat="1" ht="15" x14ac:dyDescent="0.25">
      <c r="B19" s="19" t="s">
        <v>54</v>
      </c>
      <c r="C19" s="5">
        <v>38.089700000000001</v>
      </c>
      <c r="D19" s="5">
        <v>35.303699999999999</v>
      </c>
      <c r="E19" s="5">
        <v>21.965</v>
      </c>
      <c r="F19" s="5">
        <v>23.065999999999999</v>
      </c>
      <c r="G19" s="5">
        <v>23.997399999999999</v>
      </c>
      <c r="H19" s="5">
        <v>27.2547</v>
      </c>
      <c r="I19" s="5">
        <v>96.167599999999993</v>
      </c>
      <c r="J19" s="5">
        <v>141.32900000000001</v>
      </c>
      <c r="K19" s="5">
        <v>149.87700000000001</v>
      </c>
      <c r="L19" s="5">
        <v>145.316</v>
      </c>
      <c r="M19" s="5">
        <v>107.22799999999999</v>
      </c>
      <c r="N19" s="5">
        <v>71.696299999999994</v>
      </c>
      <c r="O19" s="5">
        <v>12.289899999999999</v>
      </c>
      <c r="P19" s="5">
        <v>15.245699999999999</v>
      </c>
      <c r="Q19" s="5">
        <v>15.895799999999999</v>
      </c>
      <c r="R19" s="5">
        <v>15.8973</v>
      </c>
      <c r="S19" s="5">
        <v>15.627599999999999</v>
      </c>
      <c r="T19" s="5">
        <v>15.1601</v>
      </c>
      <c r="U19" s="5">
        <v>26.341899999999999</v>
      </c>
      <c r="V19" s="5">
        <v>112.366</v>
      </c>
      <c r="W19" s="5">
        <v>15.453200000000001</v>
      </c>
      <c r="X19" s="5">
        <v>1381</v>
      </c>
      <c r="Y19" s="5">
        <v>2874</v>
      </c>
      <c r="Z19" s="5">
        <v>2874</v>
      </c>
    </row>
    <row r="20" spans="1:26" s="3" customFormat="1" ht="15" x14ac:dyDescent="0.25">
      <c r="B20" s="19" t="s">
        <v>55</v>
      </c>
      <c r="C20" s="5">
        <v>41.608199999999997</v>
      </c>
      <c r="D20" s="5">
        <v>29.730499999999999</v>
      </c>
      <c r="E20" s="5">
        <v>22.81</v>
      </c>
      <c r="F20" s="5">
        <v>22.4329</v>
      </c>
      <c r="G20" s="5">
        <v>23.5107</v>
      </c>
      <c r="H20" s="5">
        <v>27.558599999999998</v>
      </c>
      <c r="I20" s="5">
        <v>85.770499999999998</v>
      </c>
      <c r="J20" s="5">
        <v>144.5</v>
      </c>
      <c r="K20" s="5">
        <v>149.96700000000001</v>
      </c>
      <c r="L20" s="5">
        <v>143.982</v>
      </c>
      <c r="M20" s="5">
        <v>97.753100000000003</v>
      </c>
      <c r="N20" s="5">
        <v>65.261600000000001</v>
      </c>
      <c r="O20" s="5">
        <v>11.2988</v>
      </c>
      <c r="P20" s="5">
        <v>15.4016</v>
      </c>
      <c r="Q20" s="5">
        <v>15.9476</v>
      </c>
      <c r="R20" s="5">
        <v>15.944900000000001</v>
      </c>
      <c r="S20" s="5">
        <v>15.665699999999999</v>
      </c>
      <c r="T20" s="5">
        <v>15.122999999999999</v>
      </c>
      <c r="U20" s="5">
        <v>26.213200000000001</v>
      </c>
      <c r="V20" s="5">
        <v>107.80500000000001</v>
      </c>
      <c r="W20" s="5">
        <v>15.458399999999999</v>
      </c>
      <c r="X20" s="5">
        <v>1453</v>
      </c>
      <c r="Y20" s="5">
        <v>2872</v>
      </c>
      <c r="Z20" s="5">
        <v>2872</v>
      </c>
    </row>
    <row r="21" spans="1:26" s="3" customFormat="1" ht="15" x14ac:dyDescent="0.25">
      <c r="B21" s="18" t="s">
        <v>76</v>
      </c>
      <c r="C21" s="5">
        <v>39.545099999999998</v>
      </c>
      <c r="D21" s="5">
        <v>27.662500000000001</v>
      </c>
      <c r="E21" s="5">
        <v>22.887599999999999</v>
      </c>
      <c r="F21" s="5">
        <v>22.126899999999999</v>
      </c>
      <c r="G21" s="5">
        <v>23.6919</v>
      </c>
      <c r="H21" s="5">
        <v>27.932700000000001</v>
      </c>
      <c r="I21" s="5">
        <v>62.35</v>
      </c>
      <c r="J21" s="5">
        <v>148.137</v>
      </c>
      <c r="K21" s="5">
        <v>149.34100000000001</v>
      </c>
      <c r="L21" s="5">
        <v>136.32</v>
      </c>
      <c r="M21" s="5">
        <v>90.812200000000004</v>
      </c>
      <c r="N21" s="5">
        <v>63.157800000000002</v>
      </c>
      <c r="O21" s="5">
        <v>11.0183</v>
      </c>
      <c r="P21" s="5">
        <v>15.4839</v>
      </c>
      <c r="Q21" s="5">
        <v>15.9725</v>
      </c>
      <c r="R21" s="5">
        <v>15.9781</v>
      </c>
      <c r="S21" s="5">
        <v>15.6753</v>
      </c>
      <c r="T21" s="5">
        <v>15.1134</v>
      </c>
      <c r="U21" s="5">
        <v>26.139600000000002</v>
      </c>
      <c r="V21" s="5">
        <v>103.544</v>
      </c>
      <c r="W21" s="5">
        <v>15.468999999999999</v>
      </c>
      <c r="X21" s="5">
        <v>1562</v>
      </c>
      <c r="Y21" s="5">
        <v>2871</v>
      </c>
      <c r="Z21" s="5">
        <v>2871</v>
      </c>
    </row>
    <row r="22" spans="1:26" s="3" customFormat="1" ht="15" x14ac:dyDescent="0.25">
      <c r="B22" s="19" t="s">
        <v>57</v>
      </c>
      <c r="C22" s="5">
        <v>42.177799999999998</v>
      </c>
      <c r="D22" s="5">
        <v>27.077999999999999</v>
      </c>
      <c r="E22" s="5">
        <v>23.857099999999999</v>
      </c>
      <c r="F22" s="5">
        <v>22.165099999999999</v>
      </c>
      <c r="G22" s="5">
        <v>23.885400000000001</v>
      </c>
      <c r="H22" s="5">
        <v>28.0322</v>
      </c>
      <c r="I22" s="5">
        <v>70.321700000000007</v>
      </c>
      <c r="J22" s="5">
        <v>147.571</v>
      </c>
      <c r="K22" s="5">
        <v>149.29300000000001</v>
      </c>
      <c r="L22" s="5">
        <v>132.63</v>
      </c>
      <c r="M22" s="5">
        <v>86.034099999999995</v>
      </c>
      <c r="N22" s="5">
        <v>61.743699999999997</v>
      </c>
      <c r="O22" s="5">
        <v>10.9724</v>
      </c>
      <c r="P22" s="5">
        <v>15.452400000000001</v>
      </c>
      <c r="Q22" s="5">
        <v>15.998100000000001</v>
      </c>
      <c r="R22" s="5">
        <v>15.9808</v>
      </c>
      <c r="S22" s="5">
        <v>15.6806</v>
      </c>
      <c r="T22" s="5">
        <v>15.0924</v>
      </c>
      <c r="U22" s="5">
        <v>26.2835</v>
      </c>
      <c r="V22" s="5">
        <v>101.33199999999999</v>
      </c>
      <c r="W22" s="5">
        <v>15.4627</v>
      </c>
      <c r="X22" s="5">
        <v>1580</v>
      </c>
      <c r="Y22" s="5">
        <v>2872</v>
      </c>
      <c r="Z22" s="5">
        <v>2872</v>
      </c>
    </row>
    <row r="23" spans="1:26" s="3" customFormat="1" ht="15" x14ac:dyDescent="0.25">
      <c r="B23" s="19" t="s">
        <v>77</v>
      </c>
      <c r="C23" s="5">
        <v>42.479300000000002</v>
      </c>
      <c r="D23" s="5">
        <v>30.274999999999999</v>
      </c>
      <c r="E23" s="5">
        <v>23.386700000000001</v>
      </c>
      <c r="F23" s="5">
        <v>22.0383</v>
      </c>
      <c r="G23" s="5">
        <v>24.169899999999998</v>
      </c>
      <c r="H23" s="5">
        <v>28.1616</v>
      </c>
      <c r="I23" s="5">
        <v>70.762600000000006</v>
      </c>
      <c r="J23" s="5">
        <v>145.85400000000001</v>
      </c>
      <c r="K23" s="5">
        <v>149.02099999999999</v>
      </c>
      <c r="L23" s="5">
        <v>128.875</v>
      </c>
      <c r="M23" s="5">
        <v>81.014600000000002</v>
      </c>
      <c r="N23" s="5">
        <v>60.316499999999998</v>
      </c>
      <c r="O23" s="5">
        <v>11.415699999999999</v>
      </c>
      <c r="P23" s="5">
        <v>15.364599999999999</v>
      </c>
      <c r="Q23" s="5">
        <v>15.9933</v>
      </c>
      <c r="R23" s="5">
        <v>16.002199999999998</v>
      </c>
      <c r="S23" s="5">
        <v>15.6785</v>
      </c>
      <c r="T23" s="5">
        <v>15.075900000000001</v>
      </c>
      <c r="U23" s="5">
        <v>26.338699999999999</v>
      </c>
      <c r="V23" s="5">
        <v>98.752700000000004</v>
      </c>
      <c r="W23" s="5">
        <v>15.467700000000001</v>
      </c>
      <c r="X23" s="5">
        <v>1613</v>
      </c>
      <c r="Y23" s="5">
        <v>2870</v>
      </c>
      <c r="Z23" s="5">
        <v>2870</v>
      </c>
    </row>
    <row r="24" spans="1:26" s="3" customFormat="1" ht="15" x14ac:dyDescent="0.25">
      <c r="B24" s="19" t="s">
        <v>78</v>
      </c>
      <c r="C24" s="5">
        <v>40.572600000000001</v>
      </c>
      <c r="D24" s="5">
        <v>30.864999999999998</v>
      </c>
      <c r="E24" s="5">
        <v>22.8249</v>
      </c>
      <c r="F24" s="5">
        <v>22.151800000000001</v>
      </c>
      <c r="G24" s="5">
        <v>24.295300000000001</v>
      </c>
      <c r="H24" s="5">
        <v>28.374500000000001</v>
      </c>
      <c r="I24" s="5">
        <v>75.889300000000006</v>
      </c>
      <c r="J24" s="5">
        <v>144.005</v>
      </c>
      <c r="K24" s="5">
        <v>147.47</v>
      </c>
      <c r="L24" s="5">
        <v>121.926</v>
      </c>
      <c r="M24" s="5">
        <v>77.497100000000003</v>
      </c>
      <c r="N24" s="5">
        <v>57.357700000000001</v>
      </c>
      <c r="O24" s="5">
        <v>12.1715</v>
      </c>
      <c r="P24" s="5">
        <v>15.2866</v>
      </c>
      <c r="Q24" s="5">
        <v>15.972</v>
      </c>
      <c r="R24" s="5">
        <v>16.031099999999999</v>
      </c>
      <c r="S24" s="5">
        <v>15.6806</v>
      </c>
      <c r="T24" s="5">
        <v>15.057700000000001</v>
      </c>
      <c r="U24" s="5">
        <v>26.230499999999999</v>
      </c>
      <c r="V24" s="5">
        <v>95.285799999999995</v>
      </c>
      <c r="W24" s="5">
        <v>15.476000000000001</v>
      </c>
      <c r="X24" s="5">
        <v>1674</v>
      </c>
      <c r="Y24" s="5">
        <v>2868</v>
      </c>
      <c r="Z24" s="5">
        <v>2868</v>
      </c>
    </row>
    <row r="25" spans="1:26" s="3" customFormat="1" ht="15" x14ac:dyDescent="0.25">
      <c r="B25" s="19" t="s">
        <v>60</v>
      </c>
      <c r="C25" s="5">
        <v>41.178199999999997</v>
      </c>
      <c r="D25" s="5">
        <v>33.946800000000003</v>
      </c>
      <c r="E25" s="5">
        <v>22.826000000000001</v>
      </c>
      <c r="F25" s="5">
        <v>22.635200000000001</v>
      </c>
      <c r="G25" s="5">
        <v>24.4634</v>
      </c>
      <c r="H25" s="5">
        <v>28.651199999999999</v>
      </c>
      <c r="I25" s="5">
        <v>86.153199999999998</v>
      </c>
      <c r="J25" s="5">
        <v>136.78399999999999</v>
      </c>
      <c r="K25" s="5">
        <v>143.779</v>
      </c>
      <c r="L25" s="5">
        <v>115.666</v>
      </c>
      <c r="M25" s="5">
        <v>75.566199999999995</v>
      </c>
      <c r="N25" s="5">
        <v>54.486499999999999</v>
      </c>
      <c r="O25" s="5">
        <v>12.4032</v>
      </c>
      <c r="P25" s="5">
        <v>15.242900000000001</v>
      </c>
      <c r="Q25" s="5">
        <v>15.955</v>
      </c>
      <c r="R25" s="5">
        <v>16.023499999999999</v>
      </c>
      <c r="S25" s="5">
        <v>15.707100000000001</v>
      </c>
      <c r="T25" s="5">
        <v>15.03</v>
      </c>
      <c r="U25" s="5">
        <v>26.4773</v>
      </c>
      <c r="V25" s="5">
        <v>91.742800000000003</v>
      </c>
      <c r="W25" s="5">
        <v>15.4712</v>
      </c>
      <c r="X25" s="5">
        <v>1728</v>
      </c>
      <c r="Y25" s="5">
        <v>2863</v>
      </c>
      <c r="Z25" s="5">
        <v>2863</v>
      </c>
    </row>
    <row r="26" spans="1:26" s="3" customFormat="1" ht="15" x14ac:dyDescent="0.25">
      <c r="B26" s="19" t="s">
        <v>79</v>
      </c>
      <c r="C26" s="5">
        <v>41.950200000000002</v>
      </c>
      <c r="D26" s="5">
        <v>35.905200000000001</v>
      </c>
      <c r="E26" s="5">
        <v>22.346499999999999</v>
      </c>
      <c r="F26" s="5">
        <v>22.825600000000001</v>
      </c>
      <c r="G26" s="5">
        <v>24.709800000000001</v>
      </c>
      <c r="H26" s="5">
        <v>28.868099999999998</v>
      </c>
      <c r="I26" s="5">
        <v>91.886600000000001</v>
      </c>
      <c r="J26" s="5">
        <v>135.596</v>
      </c>
      <c r="K26" s="5">
        <v>141.398</v>
      </c>
      <c r="L26" s="5">
        <v>111.794</v>
      </c>
      <c r="M26" s="5">
        <v>73.620800000000003</v>
      </c>
      <c r="N26" s="5">
        <v>51.208399999999997</v>
      </c>
      <c r="O26" s="5">
        <v>12.573600000000001</v>
      </c>
      <c r="P26" s="5">
        <v>14.936299999999999</v>
      </c>
      <c r="Q26" s="5">
        <v>15.811500000000001</v>
      </c>
      <c r="R26" s="5">
        <v>15.855499999999999</v>
      </c>
      <c r="S26" s="5">
        <v>15.5801</v>
      </c>
      <c r="T26" s="5">
        <v>14.9222</v>
      </c>
      <c r="U26" s="5">
        <v>26.708100000000002</v>
      </c>
      <c r="V26" s="5">
        <v>89.234700000000004</v>
      </c>
      <c r="W26" s="5">
        <v>15.334099999999999</v>
      </c>
      <c r="X26" s="5">
        <v>1738</v>
      </c>
      <c r="Y26" s="5">
        <v>2863</v>
      </c>
      <c r="Z26" s="5">
        <v>2863</v>
      </c>
    </row>
    <row r="27" spans="1:26" x14ac:dyDescent="0.25">
      <c r="A27" s="3" t="s">
        <v>4</v>
      </c>
      <c r="B27" s="20">
        <v>43399.125</v>
      </c>
      <c r="C27" s="5">
        <v>32.1175</v>
      </c>
      <c r="D27" s="5">
        <v>28.706</v>
      </c>
      <c r="E27" s="5">
        <v>25.7258</v>
      </c>
      <c r="F27" s="5">
        <v>23.151700000000002</v>
      </c>
      <c r="G27" s="5">
        <v>27.1617</v>
      </c>
      <c r="H27" s="5">
        <v>25.104399999999998</v>
      </c>
      <c r="I27" s="5">
        <v>25.0442</v>
      </c>
      <c r="J27" s="5">
        <v>76.387299999999996</v>
      </c>
      <c r="K27" s="5">
        <v>141.18799999999999</v>
      </c>
      <c r="L27" s="5">
        <v>149.50899999999999</v>
      </c>
      <c r="M27" s="5">
        <v>148.971</v>
      </c>
      <c r="N27" s="5">
        <v>135.364</v>
      </c>
      <c r="O27" s="5">
        <v>10.3154</v>
      </c>
      <c r="P27" s="5">
        <v>13.013</v>
      </c>
      <c r="Q27" s="5">
        <v>15.0108</v>
      </c>
      <c r="R27" s="5">
        <v>15.7064</v>
      </c>
      <c r="S27" s="5">
        <v>15.925599999999999</v>
      </c>
      <c r="T27" s="5">
        <v>15.8682</v>
      </c>
      <c r="U27" s="5">
        <v>27.172599999999999</v>
      </c>
      <c r="V27" s="5">
        <v>134.023</v>
      </c>
      <c r="W27" s="5">
        <v>15.3325</v>
      </c>
      <c r="X27" s="5">
        <v>468</v>
      </c>
      <c r="Y27" s="5">
        <v>2103</v>
      </c>
      <c r="Z27" s="5">
        <v>2103</v>
      </c>
    </row>
    <row r="28" spans="1:26" s="3" customFormat="1" ht="15" x14ac:dyDescent="0.25">
      <c r="B28" s="18" t="s">
        <v>73</v>
      </c>
      <c r="C28" s="5">
        <v>29.441199999999998</v>
      </c>
      <c r="D28" s="5">
        <v>28.114799999999999</v>
      </c>
      <c r="E28" s="5">
        <v>26.040800000000001</v>
      </c>
      <c r="F28" s="5">
        <v>23.268799999999999</v>
      </c>
      <c r="G28" s="5">
        <v>23.67</v>
      </c>
      <c r="H28" s="5">
        <v>21.275300000000001</v>
      </c>
      <c r="I28" s="5">
        <v>75.6952</v>
      </c>
      <c r="J28" s="5">
        <v>93.344499999999996</v>
      </c>
      <c r="K28" s="5">
        <v>121.392</v>
      </c>
      <c r="L28" s="5">
        <v>149.10900000000001</v>
      </c>
      <c r="M28" s="5">
        <v>149.995</v>
      </c>
      <c r="N28" s="5">
        <v>144.25</v>
      </c>
      <c r="O28" s="5">
        <v>11.242000000000001</v>
      </c>
      <c r="P28" s="5">
        <v>13.7645</v>
      </c>
      <c r="Q28" s="5">
        <v>14.9604</v>
      </c>
      <c r="R28" s="5">
        <v>15.654299999999999</v>
      </c>
      <c r="S28" s="5">
        <v>15.7698</v>
      </c>
      <c r="T28" s="5">
        <v>15.754899999999999</v>
      </c>
      <c r="U28" s="5">
        <v>25.371500000000001</v>
      </c>
      <c r="V28" s="5">
        <v>137.387</v>
      </c>
      <c r="W28" s="5">
        <v>15.340199999999999</v>
      </c>
      <c r="X28" s="5">
        <v>362</v>
      </c>
      <c r="Y28" s="5">
        <v>2163</v>
      </c>
      <c r="Z28" s="5">
        <v>2163</v>
      </c>
    </row>
    <row r="29" spans="1:26" s="3" customFormat="1" ht="15" x14ac:dyDescent="0.25">
      <c r="B29" s="19" t="s">
        <v>74</v>
      </c>
      <c r="C29" s="5">
        <v>30.1174</v>
      </c>
      <c r="D29" s="5">
        <v>27.4178</v>
      </c>
      <c r="E29" s="5">
        <v>24.682099999999998</v>
      </c>
      <c r="F29" s="5">
        <v>24.788599999999999</v>
      </c>
      <c r="G29" s="5">
        <v>23.404</v>
      </c>
      <c r="H29" s="5">
        <v>20.9114</v>
      </c>
      <c r="I29" s="5">
        <v>68.891000000000005</v>
      </c>
      <c r="J29" s="5">
        <v>87.724900000000005</v>
      </c>
      <c r="K29" s="5">
        <v>126.761</v>
      </c>
      <c r="L29" s="5">
        <v>149.833</v>
      </c>
      <c r="M29" s="5">
        <v>149.785</v>
      </c>
      <c r="N29" s="5">
        <v>147.506</v>
      </c>
      <c r="O29" s="5">
        <v>11.170500000000001</v>
      </c>
      <c r="P29" s="5">
        <v>13.5982</v>
      </c>
      <c r="Q29" s="5">
        <v>15.0533</v>
      </c>
      <c r="R29" s="5">
        <v>15.6806</v>
      </c>
      <c r="S29" s="5">
        <v>15.805300000000001</v>
      </c>
      <c r="T29" s="5">
        <v>15.7698</v>
      </c>
      <c r="U29" s="5">
        <v>25.599900000000002</v>
      </c>
      <c r="V29" s="5">
        <v>138.595</v>
      </c>
      <c r="W29" s="5">
        <v>15.358000000000001</v>
      </c>
      <c r="X29" s="5">
        <v>320</v>
      </c>
      <c r="Y29" s="5">
        <v>2162</v>
      </c>
      <c r="Z29" s="5">
        <v>2162</v>
      </c>
    </row>
    <row r="30" spans="1:26" s="3" customFormat="1" ht="15" x14ac:dyDescent="0.25">
      <c r="B30" s="19" t="s">
        <v>75</v>
      </c>
      <c r="C30" s="5">
        <v>28.447500000000002</v>
      </c>
      <c r="D30" s="5">
        <v>27.872900000000001</v>
      </c>
      <c r="E30" s="5">
        <v>24.275500000000001</v>
      </c>
      <c r="F30" s="5">
        <v>27.268000000000001</v>
      </c>
      <c r="G30" s="5">
        <v>22.4</v>
      </c>
      <c r="H30" s="5">
        <v>20.903300000000002</v>
      </c>
      <c r="I30" s="5">
        <v>72.839699999999993</v>
      </c>
      <c r="J30" s="5">
        <v>87.120500000000007</v>
      </c>
      <c r="K30" s="5">
        <v>131.57900000000001</v>
      </c>
      <c r="L30" s="5">
        <v>149.71299999999999</v>
      </c>
      <c r="M30" s="5">
        <v>149.86199999999999</v>
      </c>
      <c r="N30" s="5">
        <v>148.506</v>
      </c>
      <c r="O30" s="5">
        <v>11.236599999999999</v>
      </c>
      <c r="P30" s="5">
        <v>13.4458</v>
      </c>
      <c r="Q30" s="5">
        <v>15.0786</v>
      </c>
      <c r="R30" s="5">
        <v>15.7341</v>
      </c>
      <c r="S30" s="5">
        <v>15.8332</v>
      </c>
      <c r="T30" s="5">
        <v>15.781499999999999</v>
      </c>
      <c r="U30" s="5">
        <v>25.8384</v>
      </c>
      <c r="V30" s="5">
        <v>139.601</v>
      </c>
      <c r="W30" s="5">
        <v>15.370200000000001</v>
      </c>
      <c r="X30" s="5">
        <v>291</v>
      </c>
      <c r="Y30" s="5">
        <v>2159</v>
      </c>
      <c r="Z30" s="5">
        <v>2159</v>
      </c>
    </row>
    <row r="31" spans="1:26" s="3" customFormat="1" ht="15" x14ac:dyDescent="0.25">
      <c r="B31" s="19" t="s">
        <v>54</v>
      </c>
      <c r="C31" s="5">
        <v>29.75</v>
      </c>
      <c r="D31" s="5">
        <v>30.150300000000001</v>
      </c>
      <c r="E31" s="5">
        <v>25.785</v>
      </c>
      <c r="F31" s="5">
        <v>25.26</v>
      </c>
      <c r="G31" s="5">
        <v>23.406700000000001</v>
      </c>
      <c r="H31" s="5">
        <v>20.894600000000001</v>
      </c>
      <c r="I31" s="5">
        <v>48.971299999999999</v>
      </c>
      <c r="J31" s="5">
        <v>81.062399999999997</v>
      </c>
      <c r="K31" s="5">
        <v>136.57300000000001</v>
      </c>
      <c r="L31" s="5">
        <v>149.25700000000001</v>
      </c>
      <c r="M31" s="5">
        <v>149.97300000000001</v>
      </c>
      <c r="N31" s="5">
        <v>147.96100000000001</v>
      </c>
      <c r="O31" s="5">
        <v>10.9831</v>
      </c>
      <c r="P31" s="5">
        <v>13.2852</v>
      </c>
      <c r="Q31" s="5">
        <v>15.0853</v>
      </c>
      <c r="R31" s="5">
        <v>15.7864</v>
      </c>
      <c r="S31" s="5">
        <v>15.864000000000001</v>
      </c>
      <c r="T31" s="5">
        <v>15.7895</v>
      </c>
      <c r="U31" s="5">
        <v>27.495200000000001</v>
      </c>
      <c r="V31" s="5">
        <v>138.87799999999999</v>
      </c>
      <c r="W31" s="5">
        <v>15.3703</v>
      </c>
      <c r="X31" s="5">
        <v>303</v>
      </c>
      <c r="Y31" s="5">
        <v>2160</v>
      </c>
      <c r="Z31" s="5">
        <v>2160</v>
      </c>
    </row>
    <row r="32" spans="1:26" s="3" customFormat="1" ht="15" x14ac:dyDescent="0.25">
      <c r="B32" s="19" t="s">
        <v>55</v>
      </c>
      <c r="C32" s="5">
        <v>31.575800000000001</v>
      </c>
      <c r="D32" s="5">
        <v>27.988600000000002</v>
      </c>
      <c r="E32" s="5">
        <v>26.4636</v>
      </c>
      <c r="F32" s="5">
        <v>25.993300000000001</v>
      </c>
      <c r="G32" s="5">
        <v>29.363299999999999</v>
      </c>
      <c r="H32" s="5">
        <v>23.790700000000001</v>
      </c>
      <c r="I32" s="5">
        <v>22.984000000000002</v>
      </c>
      <c r="J32" s="5">
        <v>73.595100000000002</v>
      </c>
      <c r="K32" s="5">
        <v>140.81899999999999</v>
      </c>
      <c r="L32" s="5">
        <v>149.39500000000001</v>
      </c>
      <c r="M32" s="5">
        <v>149.84899999999999</v>
      </c>
      <c r="N32" s="5">
        <v>141.07300000000001</v>
      </c>
      <c r="O32" s="5">
        <v>10.5223</v>
      </c>
      <c r="P32" s="5">
        <v>13.024699999999999</v>
      </c>
      <c r="Q32" s="5">
        <v>15.0379</v>
      </c>
      <c r="R32" s="5">
        <v>15.785</v>
      </c>
      <c r="S32" s="5">
        <v>15.938000000000001</v>
      </c>
      <c r="T32" s="5">
        <v>15.8392</v>
      </c>
      <c r="U32" s="5">
        <v>26.703199999999999</v>
      </c>
      <c r="V32" s="5">
        <v>135.874</v>
      </c>
      <c r="W32" s="5">
        <v>15.3581</v>
      </c>
      <c r="X32" s="5">
        <v>412</v>
      </c>
      <c r="Y32" s="5">
        <v>2138</v>
      </c>
      <c r="Z32" s="5">
        <v>2138</v>
      </c>
    </row>
    <row r="33" spans="1:26" s="3" customFormat="1" ht="15" x14ac:dyDescent="0.25">
      <c r="B33" s="18" t="s">
        <v>76</v>
      </c>
      <c r="C33" s="5">
        <v>32.481000000000002</v>
      </c>
      <c r="D33" s="5">
        <v>30.6433</v>
      </c>
      <c r="E33" s="5">
        <v>27.311699999999998</v>
      </c>
      <c r="F33" s="5">
        <v>27.365500000000001</v>
      </c>
      <c r="G33" s="5">
        <v>25.157299999999999</v>
      </c>
      <c r="H33" s="5">
        <v>25.718499999999999</v>
      </c>
      <c r="I33" s="5">
        <v>25.690200000000001</v>
      </c>
      <c r="J33" s="5">
        <v>79.107799999999997</v>
      </c>
      <c r="K33" s="5">
        <v>138.952</v>
      </c>
      <c r="L33" s="5">
        <v>148.749</v>
      </c>
      <c r="M33" s="5">
        <v>148.245</v>
      </c>
      <c r="N33" s="5">
        <v>131.60599999999999</v>
      </c>
      <c r="O33" s="5">
        <v>9.9976500000000001</v>
      </c>
      <c r="P33" s="5">
        <v>12.9452</v>
      </c>
      <c r="Q33" s="5">
        <v>14.975099999999999</v>
      </c>
      <c r="R33" s="5">
        <v>15.680999999999999</v>
      </c>
      <c r="S33" s="5">
        <v>15.9152</v>
      </c>
      <c r="T33" s="5">
        <v>15.8744</v>
      </c>
      <c r="U33" s="5">
        <v>27.8003</v>
      </c>
      <c r="V33" s="5">
        <v>132.51599999999999</v>
      </c>
      <c r="W33" s="5">
        <v>15.3096</v>
      </c>
      <c r="X33" s="5">
        <v>507</v>
      </c>
      <c r="Y33" s="5">
        <v>2114</v>
      </c>
      <c r="Z33" s="5">
        <v>2114</v>
      </c>
    </row>
    <row r="34" spans="1:26" s="3" customFormat="1" ht="15" x14ac:dyDescent="0.25">
      <c r="B34" s="19" t="s">
        <v>57</v>
      </c>
      <c r="C34" s="5">
        <v>33.040799999999997</v>
      </c>
      <c r="D34" s="5">
        <v>31.4069</v>
      </c>
      <c r="E34" s="5">
        <v>25.552199999999999</v>
      </c>
      <c r="F34" s="5">
        <v>28.267499999999998</v>
      </c>
      <c r="G34" s="5">
        <v>23.3873</v>
      </c>
      <c r="H34" s="5">
        <v>25.7593</v>
      </c>
      <c r="I34" s="5">
        <v>25.147500000000001</v>
      </c>
      <c r="J34" s="5">
        <v>88.135199999999998</v>
      </c>
      <c r="K34" s="5">
        <v>137.65899999999999</v>
      </c>
      <c r="L34" s="5">
        <v>148.71899999999999</v>
      </c>
      <c r="M34" s="5">
        <v>145.69</v>
      </c>
      <c r="N34" s="5">
        <v>126.791</v>
      </c>
      <c r="O34" s="5">
        <v>9.6039999999999992</v>
      </c>
      <c r="P34" s="5">
        <v>12.864699999999999</v>
      </c>
      <c r="Q34" s="5">
        <v>14.972799999999999</v>
      </c>
      <c r="R34" s="5">
        <v>15.688800000000001</v>
      </c>
      <c r="S34" s="5">
        <v>15.898199999999999</v>
      </c>
      <c r="T34" s="5">
        <v>15.862399999999999</v>
      </c>
      <c r="U34" s="5">
        <v>27.415299999999998</v>
      </c>
      <c r="V34" s="5">
        <v>130.941</v>
      </c>
      <c r="W34" s="5">
        <v>15.284700000000001</v>
      </c>
      <c r="X34" s="5">
        <v>528</v>
      </c>
      <c r="Y34" s="5">
        <v>2115</v>
      </c>
      <c r="Z34" s="5">
        <v>2115</v>
      </c>
    </row>
    <row r="35" spans="1:26" s="3" customFormat="1" ht="15" x14ac:dyDescent="0.25">
      <c r="B35" s="19" t="s">
        <v>77</v>
      </c>
      <c r="C35" s="5">
        <v>36.110199999999999</v>
      </c>
      <c r="D35" s="5">
        <v>33.636299999999999</v>
      </c>
      <c r="E35" s="5">
        <v>25.6494</v>
      </c>
      <c r="F35" s="5">
        <v>24.878799999999998</v>
      </c>
      <c r="G35" s="5">
        <v>23.500800000000002</v>
      </c>
      <c r="H35" s="5">
        <v>25.338100000000001</v>
      </c>
      <c r="I35" s="5">
        <v>28.691700000000001</v>
      </c>
      <c r="J35" s="5">
        <v>91.628600000000006</v>
      </c>
      <c r="K35" s="5">
        <v>137.565</v>
      </c>
      <c r="L35" s="5">
        <v>148.82599999999999</v>
      </c>
      <c r="M35" s="5">
        <v>143.24299999999999</v>
      </c>
      <c r="N35" s="5">
        <v>122.682</v>
      </c>
      <c r="O35" s="5">
        <v>9.0556000000000001</v>
      </c>
      <c r="P35" s="5">
        <v>12.832800000000001</v>
      </c>
      <c r="Q35" s="5">
        <v>14.9945</v>
      </c>
      <c r="R35" s="5">
        <v>15.706</v>
      </c>
      <c r="S35" s="5">
        <v>15.8955</v>
      </c>
      <c r="T35" s="5">
        <v>15.841699999999999</v>
      </c>
      <c r="U35" s="5">
        <v>27.611599999999999</v>
      </c>
      <c r="V35" s="5">
        <v>129.464</v>
      </c>
      <c r="W35" s="5">
        <v>15.2669</v>
      </c>
      <c r="X35" s="5">
        <v>546</v>
      </c>
      <c r="Y35" s="5">
        <v>2107</v>
      </c>
      <c r="Z35" s="5">
        <v>2107</v>
      </c>
    </row>
    <row r="36" spans="1:26" s="3" customFormat="1" ht="15" x14ac:dyDescent="0.25">
      <c r="B36" s="19" t="s">
        <v>78</v>
      </c>
      <c r="C36" s="5">
        <v>36.198</v>
      </c>
      <c r="D36" s="5">
        <v>32.857300000000002</v>
      </c>
      <c r="E36" s="5">
        <v>24.938500000000001</v>
      </c>
      <c r="F36" s="5">
        <v>24.333300000000001</v>
      </c>
      <c r="G36" s="5">
        <v>24.145700000000001</v>
      </c>
      <c r="H36" s="5">
        <v>24.962800000000001</v>
      </c>
      <c r="I36" s="5">
        <v>30.3827</v>
      </c>
      <c r="J36" s="5">
        <v>99.576499999999996</v>
      </c>
      <c r="K36" s="5">
        <v>133.91300000000001</v>
      </c>
      <c r="L36" s="5">
        <v>148.08600000000001</v>
      </c>
      <c r="M36" s="5">
        <v>142.39500000000001</v>
      </c>
      <c r="N36" s="5">
        <v>118.495</v>
      </c>
      <c r="O36" s="5">
        <v>9.3123799999999992</v>
      </c>
      <c r="P36" s="5">
        <v>12.744899999999999</v>
      </c>
      <c r="Q36" s="5">
        <v>14.953900000000001</v>
      </c>
      <c r="R36" s="5">
        <v>15.758900000000001</v>
      </c>
      <c r="S36" s="5">
        <v>15.9178</v>
      </c>
      <c r="T36" s="5">
        <v>15.8538</v>
      </c>
      <c r="U36" s="5">
        <v>26.9084</v>
      </c>
      <c r="V36" s="5">
        <v>128.12799999999999</v>
      </c>
      <c r="W36" s="5">
        <v>15.283200000000001</v>
      </c>
      <c r="X36" s="5">
        <v>606</v>
      </c>
      <c r="Y36" s="5">
        <v>2121</v>
      </c>
      <c r="Z36" s="5">
        <v>2121</v>
      </c>
    </row>
    <row r="37" spans="1:26" s="3" customFormat="1" ht="15" x14ac:dyDescent="0.25">
      <c r="B37" s="19" t="s">
        <v>60</v>
      </c>
      <c r="C37" s="5">
        <v>36.319099999999999</v>
      </c>
      <c r="D37" s="5">
        <v>30.7759</v>
      </c>
      <c r="E37" s="5">
        <v>26.901</v>
      </c>
      <c r="F37" s="5">
        <v>24.3416</v>
      </c>
      <c r="G37" s="5">
        <v>25.3307</v>
      </c>
      <c r="H37" s="5">
        <v>25.182700000000001</v>
      </c>
      <c r="I37" s="5">
        <v>29.0181</v>
      </c>
      <c r="J37" s="5">
        <v>96.993700000000004</v>
      </c>
      <c r="K37" s="5">
        <v>132.09899999999999</v>
      </c>
      <c r="L37" s="5">
        <v>146.35</v>
      </c>
      <c r="M37" s="5">
        <v>143.71799999999999</v>
      </c>
      <c r="N37" s="5">
        <v>115.687</v>
      </c>
      <c r="O37" s="5">
        <v>9.7439800000000005</v>
      </c>
      <c r="P37" s="5">
        <v>13.0124</v>
      </c>
      <c r="Q37" s="5">
        <v>14.849</v>
      </c>
      <c r="R37" s="5">
        <v>15.732900000000001</v>
      </c>
      <c r="S37" s="5">
        <v>15.945399999999999</v>
      </c>
      <c r="T37" s="5">
        <v>15.8771</v>
      </c>
      <c r="U37" s="5">
        <v>27.130400000000002</v>
      </c>
      <c r="V37" s="5">
        <v>126.819</v>
      </c>
      <c r="W37" s="5">
        <v>15.315300000000001</v>
      </c>
      <c r="X37" s="5">
        <v>623</v>
      </c>
      <c r="Y37" s="5">
        <v>2120</v>
      </c>
      <c r="Z37" s="5">
        <v>2120</v>
      </c>
    </row>
    <row r="38" spans="1:26" s="3" customFormat="1" ht="15" x14ac:dyDescent="0.25">
      <c r="B38" s="19" t="s">
        <v>79</v>
      </c>
      <c r="C38" s="5">
        <v>40.5623</v>
      </c>
      <c r="D38" s="5">
        <v>28.038699999999999</v>
      </c>
      <c r="E38" s="5">
        <v>29.782399999999999</v>
      </c>
      <c r="F38" s="5">
        <v>24.961099999999998</v>
      </c>
      <c r="G38" s="5">
        <v>26.492999999999999</v>
      </c>
      <c r="H38" s="5">
        <v>25.761600000000001</v>
      </c>
      <c r="I38" s="5">
        <v>40.691800000000001</v>
      </c>
      <c r="J38" s="5">
        <v>94.520300000000006</v>
      </c>
      <c r="K38" s="5">
        <v>128.54599999999999</v>
      </c>
      <c r="L38" s="5">
        <v>145.934</v>
      </c>
      <c r="M38" s="5">
        <v>140.08000000000001</v>
      </c>
      <c r="N38" s="5">
        <v>112.932</v>
      </c>
      <c r="O38" s="5">
        <v>10.444699999999999</v>
      </c>
      <c r="P38" s="5">
        <v>13.4483</v>
      </c>
      <c r="Q38" s="5">
        <v>14.712999999999999</v>
      </c>
      <c r="R38" s="5">
        <v>15.761200000000001</v>
      </c>
      <c r="S38" s="5">
        <v>15.9854</v>
      </c>
      <c r="T38" s="5">
        <v>15.956799999999999</v>
      </c>
      <c r="U38" s="5">
        <v>27.7742</v>
      </c>
      <c r="V38" s="5">
        <v>124.29900000000001</v>
      </c>
      <c r="W38" s="5">
        <v>15.3866</v>
      </c>
      <c r="X38" s="5">
        <v>681</v>
      </c>
      <c r="Y38" s="5">
        <v>2082</v>
      </c>
      <c r="Z38" s="5">
        <v>2082</v>
      </c>
    </row>
    <row r="39" spans="1:26" x14ac:dyDescent="0.25">
      <c r="A39" s="3" t="s">
        <v>31</v>
      </c>
      <c r="B39" s="20">
        <v>44449.125</v>
      </c>
      <c r="C39" s="5">
        <v>39.991199999999999</v>
      </c>
      <c r="D39" s="5">
        <v>30.892399999999999</v>
      </c>
      <c r="E39" s="5">
        <v>26.2423</v>
      </c>
      <c r="F39" s="5">
        <v>19.32</v>
      </c>
      <c r="G39" s="5">
        <v>17.57</v>
      </c>
      <c r="H39" s="5">
        <v>19.510000000000002</v>
      </c>
      <c r="I39" s="5">
        <v>28.404399999999999</v>
      </c>
      <c r="J39" s="5">
        <v>93.291499999999999</v>
      </c>
      <c r="K39" s="5">
        <v>124.261</v>
      </c>
      <c r="L39" s="5">
        <v>148.78100000000001</v>
      </c>
      <c r="M39" s="5">
        <v>150</v>
      </c>
      <c r="N39" s="5">
        <v>150</v>
      </c>
      <c r="O39" s="5">
        <v>7.9231100000000003</v>
      </c>
      <c r="P39" s="5">
        <v>12.748699999999999</v>
      </c>
      <c r="Q39" s="5">
        <v>15.0085</v>
      </c>
      <c r="R39" s="5">
        <v>15.661799999999999</v>
      </c>
      <c r="S39" s="5">
        <v>16.153700000000001</v>
      </c>
      <c r="T39" s="5">
        <v>16.300799999999999</v>
      </c>
      <c r="U39" s="5">
        <v>30.351199999999999</v>
      </c>
      <c r="V39" s="5">
        <v>137.536</v>
      </c>
      <c r="W39" s="5">
        <v>15.3934</v>
      </c>
      <c r="X39" s="5">
        <v>41</v>
      </c>
      <c r="Y39" s="5">
        <v>301</v>
      </c>
      <c r="Z39" s="5">
        <v>301</v>
      </c>
    </row>
    <row r="40" spans="1:26" s="3" customFormat="1" ht="15" x14ac:dyDescent="0.25">
      <c r="B40" s="18" t="s">
        <v>73</v>
      </c>
      <c r="C40" s="5">
        <v>42.3</v>
      </c>
      <c r="D40" s="5">
        <v>43.45</v>
      </c>
      <c r="E40" s="5">
        <v>26.4618</v>
      </c>
      <c r="F40" s="5">
        <v>23.09</v>
      </c>
      <c r="G40" s="5">
        <v>20.648299999999999</v>
      </c>
      <c r="H40" s="5">
        <v>21.414999999999999</v>
      </c>
      <c r="I40" s="5">
        <v>79.91</v>
      </c>
      <c r="J40" s="5">
        <v>82.957300000000004</v>
      </c>
      <c r="K40" s="5">
        <v>110.956</v>
      </c>
      <c r="L40" s="5">
        <v>147.72200000000001</v>
      </c>
      <c r="M40" s="5">
        <v>146.47300000000001</v>
      </c>
      <c r="N40" s="5">
        <v>149.364</v>
      </c>
      <c r="O40" s="5">
        <v>10.211600000000001</v>
      </c>
      <c r="P40" s="5">
        <v>11.8415</v>
      </c>
      <c r="Q40" s="5">
        <v>14.9535</v>
      </c>
      <c r="R40" s="5">
        <v>16.0169</v>
      </c>
      <c r="S40" s="5">
        <v>16.193999999999999</v>
      </c>
      <c r="T40" s="5">
        <v>16.321100000000001</v>
      </c>
      <c r="U40" s="5">
        <v>31.778700000000001</v>
      </c>
      <c r="V40" s="5">
        <v>135.089</v>
      </c>
      <c r="W40" s="5">
        <v>15.4701</v>
      </c>
      <c r="X40" s="5">
        <v>48</v>
      </c>
      <c r="Y40" s="5">
        <v>295</v>
      </c>
      <c r="Z40" s="5">
        <v>295</v>
      </c>
    </row>
    <row r="41" spans="1:26" s="3" customFormat="1" ht="15" x14ac:dyDescent="0.25">
      <c r="B41" s="19" t="s">
        <v>74</v>
      </c>
      <c r="C41" s="5">
        <v>37.971699999999998</v>
      </c>
      <c r="D41" s="5">
        <v>37.573700000000002</v>
      </c>
      <c r="E41" s="5">
        <v>21.941299999999998</v>
      </c>
      <c r="F41" s="5">
        <v>0.89</v>
      </c>
      <c r="G41" s="5">
        <v>20.27</v>
      </c>
      <c r="H41" s="5">
        <v>19.29</v>
      </c>
      <c r="I41" s="5">
        <v>68.322199999999995</v>
      </c>
      <c r="J41" s="5">
        <v>75.670400000000001</v>
      </c>
      <c r="K41" s="5">
        <v>120.84699999999999</v>
      </c>
      <c r="L41" s="5">
        <v>150</v>
      </c>
      <c r="M41" s="5">
        <v>150</v>
      </c>
      <c r="N41" s="5">
        <v>150</v>
      </c>
      <c r="O41" s="5">
        <v>9.5637799999999995</v>
      </c>
      <c r="P41" s="5">
        <v>11.110200000000001</v>
      </c>
      <c r="Q41" s="5">
        <v>15.180300000000001</v>
      </c>
      <c r="R41" s="5">
        <v>15.9435</v>
      </c>
      <c r="S41" s="5">
        <v>16.258900000000001</v>
      </c>
      <c r="T41" s="5">
        <v>16.301600000000001</v>
      </c>
      <c r="U41" s="5">
        <v>30.71</v>
      </c>
      <c r="V41" s="5">
        <v>137.02600000000001</v>
      </c>
      <c r="W41" s="5">
        <v>15.4046</v>
      </c>
      <c r="X41" s="5">
        <v>39</v>
      </c>
      <c r="Y41" s="5">
        <v>300</v>
      </c>
      <c r="Z41" s="5">
        <v>300</v>
      </c>
    </row>
    <row r="42" spans="1:26" s="3" customFormat="1" ht="15" x14ac:dyDescent="0.25">
      <c r="B42" s="19" t="s">
        <v>75</v>
      </c>
      <c r="C42" s="5">
        <v>39.192900000000002</v>
      </c>
      <c r="D42" s="5">
        <v>32.988900000000001</v>
      </c>
      <c r="E42" s="5">
        <v>19.603300000000001</v>
      </c>
      <c r="F42" s="5">
        <v>22.004999999999999</v>
      </c>
      <c r="G42" s="5"/>
      <c r="H42" s="5"/>
      <c r="I42" s="5">
        <v>50.464399999999998</v>
      </c>
      <c r="J42" s="5">
        <v>73.456199999999995</v>
      </c>
      <c r="K42" s="5">
        <v>131.51</v>
      </c>
      <c r="L42" s="5">
        <v>148.941</v>
      </c>
      <c r="M42" s="5">
        <v>150</v>
      </c>
      <c r="N42" s="5">
        <v>150</v>
      </c>
      <c r="O42" s="5">
        <v>9.3008900000000008</v>
      </c>
      <c r="P42" s="5">
        <v>11.0847</v>
      </c>
      <c r="Q42" s="5">
        <v>15.1873</v>
      </c>
      <c r="R42" s="5">
        <v>15.936299999999999</v>
      </c>
      <c r="S42" s="5">
        <v>16.261600000000001</v>
      </c>
      <c r="T42" s="5">
        <v>16.329499999999999</v>
      </c>
      <c r="U42" s="5">
        <v>29.420500000000001</v>
      </c>
      <c r="V42" s="5">
        <v>138.12</v>
      </c>
      <c r="W42" s="5">
        <v>15.442500000000001</v>
      </c>
      <c r="X42" s="5">
        <v>39</v>
      </c>
      <c r="Y42" s="5">
        <v>314</v>
      </c>
      <c r="Z42" s="5">
        <v>314</v>
      </c>
    </row>
    <row r="43" spans="1:26" s="3" customFormat="1" ht="15" x14ac:dyDescent="0.25">
      <c r="B43" s="19" t="s">
        <v>54</v>
      </c>
      <c r="C43" s="5">
        <v>40.213299999999997</v>
      </c>
      <c r="D43" s="5">
        <v>28.566700000000001</v>
      </c>
      <c r="E43" s="5">
        <v>19.4969</v>
      </c>
      <c r="F43" s="5">
        <v>19.317499999999999</v>
      </c>
      <c r="G43" s="5">
        <v>13.92</v>
      </c>
      <c r="H43" s="5">
        <v>19.39</v>
      </c>
      <c r="I43" s="5">
        <v>26.013300000000001</v>
      </c>
      <c r="J43" s="5">
        <v>66.354799999999997</v>
      </c>
      <c r="K43" s="5">
        <v>132.74100000000001</v>
      </c>
      <c r="L43" s="5">
        <v>148.148</v>
      </c>
      <c r="M43" s="5">
        <v>150</v>
      </c>
      <c r="N43" s="5">
        <v>149.84299999999999</v>
      </c>
      <c r="O43" s="5">
        <v>8.9264500000000009</v>
      </c>
      <c r="P43" s="5">
        <v>11.7121</v>
      </c>
      <c r="Q43" s="5">
        <v>15.2121</v>
      </c>
      <c r="R43" s="5">
        <v>15.8429</v>
      </c>
      <c r="S43" s="5">
        <v>16.1968</v>
      </c>
      <c r="T43" s="5">
        <v>16.307099999999998</v>
      </c>
      <c r="U43" s="5">
        <v>27.332100000000001</v>
      </c>
      <c r="V43" s="5">
        <v>136.536</v>
      </c>
      <c r="W43" s="5">
        <v>15.432499999999999</v>
      </c>
      <c r="X43" s="5">
        <v>48</v>
      </c>
      <c r="Y43" s="5">
        <v>301</v>
      </c>
      <c r="Z43" s="5">
        <v>301</v>
      </c>
    </row>
    <row r="44" spans="1:26" s="3" customFormat="1" ht="15" x14ac:dyDescent="0.25">
      <c r="B44" s="19" t="s">
        <v>55</v>
      </c>
      <c r="C44" s="5">
        <v>44.802199999999999</v>
      </c>
      <c r="D44" s="5">
        <v>26.817399999999999</v>
      </c>
      <c r="E44" s="5">
        <v>19.835599999999999</v>
      </c>
      <c r="F44" s="5">
        <v>19.524999999999999</v>
      </c>
      <c r="G44" s="5">
        <v>16.010000000000002</v>
      </c>
      <c r="H44" s="5">
        <v>16.010000000000002</v>
      </c>
      <c r="I44" s="5">
        <v>19.4178</v>
      </c>
      <c r="J44" s="5">
        <v>83.335899999999995</v>
      </c>
      <c r="K44" s="5">
        <v>137.096</v>
      </c>
      <c r="L44" s="5">
        <v>149.458</v>
      </c>
      <c r="M44" s="5">
        <v>150</v>
      </c>
      <c r="N44" s="5">
        <v>150</v>
      </c>
      <c r="O44" s="5">
        <v>7.6942199999999996</v>
      </c>
      <c r="P44" s="5">
        <v>12.4939</v>
      </c>
      <c r="Q44" s="5">
        <v>14.937099999999999</v>
      </c>
      <c r="R44" s="5">
        <v>15.7601</v>
      </c>
      <c r="S44" s="5">
        <v>16.1509</v>
      </c>
      <c r="T44" s="5">
        <v>16.302099999999999</v>
      </c>
      <c r="U44" s="5">
        <v>28.982600000000001</v>
      </c>
      <c r="V44" s="5">
        <v>137.84</v>
      </c>
      <c r="W44" s="5">
        <v>15.3344</v>
      </c>
      <c r="X44" s="5">
        <v>39</v>
      </c>
      <c r="Y44" s="5">
        <v>292</v>
      </c>
      <c r="Z44" s="5">
        <v>292</v>
      </c>
    </row>
    <row r="45" spans="1:26" s="3" customFormat="1" ht="15" x14ac:dyDescent="0.25">
      <c r="B45" s="18" t="s">
        <v>76</v>
      </c>
      <c r="C45" s="5">
        <v>35.9589</v>
      </c>
      <c r="D45" s="5">
        <v>33.884700000000002</v>
      </c>
      <c r="E45" s="5">
        <v>32.736699999999999</v>
      </c>
      <c r="F45" s="5">
        <v>19.933299999999999</v>
      </c>
      <c r="G45" s="5">
        <v>8.3699999999999992</v>
      </c>
      <c r="H45" s="5">
        <v>8.3699999999999992</v>
      </c>
      <c r="I45" s="5">
        <v>26.71</v>
      </c>
      <c r="J45" s="5">
        <v>90.852599999999995</v>
      </c>
      <c r="K45" s="5">
        <v>119.378</v>
      </c>
      <c r="L45" s="5">
        <v>145.51300000000001</v>
      </c>
      <c r="M45" s="5">
        <v>150</v>
      </c>
      <c r="N45" s="5">
        <v>150</v>
      </c>
      <c r="O45" s="5">
        <v>8.3313299999999995</v>
      </c>
      <c r="P45" s="5">
        <v>12.800700000000001</v>
      </c>
      <c r="Q45" s="5">
        <v>14.7072</v>
      </c>
      <c r="R45" s="5">
        <v>15.6616</v>
      </c>
      <c r="S45" s="5">
        <v>16.145499999999998</v>
      </c>
      <c r="T45" s="5">
        <v>16.295400000000001</v>
      </c>
      <c r="U45" s="5">
        <v>32.008099999999999</v>
      </c>
      <c r="V45" s="5">
        <v>135.84899999999999</v>
      </c>
      <c r="W45" s="5">
        <v>15.355499999999999</v>
      </c>
      <c r="X45" s="5">
        <v>42</v>
      </c>
      <c r="Y45" s="5">
        <v>299</v>
      </c>
      <c r="Z45" s="5">
        <v>299</v>
      </c>
    </row>
    <row r="46" spans="1:26" s="3" customFormat="1" ht="15" x14ac:dyDescent="0.25">
      <c r="B46" s="19" t="s">
        <v>57</v>
      </c>
      <c r="C46" s="5">
        <v>36.554299999999998</v>
      </c>
      <c r="D46" s="5">
        <v>35.680799999999998</v>
      </c>
      <c r="E46" s="5">
        <v>35.496899999999997</v>
      </c>
      <c r="F46" s="5">
        <v>22.06</v>
      </c>
      <c r="G46" s="5">
        <v>9.73</v>
      </c>
      <c r="H46" s="5">
        <v>9.73</v>
      </c>
      <c r="I46" s="5">
        <v>39.624400000000001</v>
      </c>
      <c r="J46" s="5">
        <v>94.616299999999995</v>
      </c>
      <c r="K46" s="5">
        <v>119.502</v>
      </c>
      <c r="L46" s="5">
        <v>136.40700000000001</v>
      </c>
      <c r="M46" s="5">
        <v>150</v>
      </c>
      <c r="N46" s="5">
        <v>150</v>
      </c>
      <c r="O46" s="5">
        <v>9.6126699999999996</v>
      </c>
      <c r="P46" s="5">
        <v>12.498200000000001</v>
      </c>
      <c r="Q46" s="5">
        <v>14.5543</v>
      </c>
      <c r="R46" s="5">
        <v>15.6408</v>
      </c>
      <c r="S46" s="5">
        <v>16.128799999999998</v>
      </c>
      <c r="T46" s="5">
        <v>16.310500000000001</v>
      </c>
      <c r="U46" s="5">
        <v>32.360199999999999</v>
      </c>
      <c r="V46" s="5">
        <v>134.922</v>
      </c>
      <c r="W46" s="5">
        <v>15.3507</v>
      </c>
      <c r="X46" s="5">
        <v>44</v>
      </c>
      <c r="Y46" s="5">
        <v>305</v>
      </c>
      <c r="Z46" s="5">
        <v>305</v>
      </c>
    </row>
    <row r="47" spans="1:26" s="3" customFormat="1" ht="15" x14ac:dyDescent="0.25">
      <c r="B47" s="19" t="s">
        <v>77</v>
      </c>
      <c r="C47" s="5">
        <v>28.0167</v>
      </c>
      <c r="D47" s="5">
        <v>34.619300000000003</v>
      </c>
      <c r="E47" s="5">
        <v>38.046399999999998</v>
      </c>
      <c r="F47" s="5">
        <v>26.508700000000001</v>
      </c>
      <c r="G47" s="5">
        <v>19.75</v>
      </c>
      <c r="H47" s="5"/>
      <c r="I47" s="5">
        <v>73.955600000000004</v>
      </c>
      <c r="J47" s="5">
        <v>99.103300000000004</v>
      </c>
      <c r="K47" s="5">
        <v>117.133</v>
      </c>
      <c r="L47" s="5">
        <v>129.96799999999999</v>
      </c>
      <c r="M47" s="5">
        <v>149.47399999999999</v>
      </c>
      <c r="N47" s="5">
        <v>150</v>
      </c>
      <c r="O47" s="5">
        <v>11.29</v>
      </c>
      <c r="P47" s="5">
        <v>12.7539</v>
      </c>
      <c r="Q47" s="5">
        <v>14.4008</v>
      </c>
      <c r="R47" s="5">
        <v>15.5319</v>
      </c>
      <c r="S47" s="5">
        <v>16.143599999999999</v>
      </c>
      <c r="T47" s="5">
        <v>16.2516</v>
      </c>
      <c r="U47" s="5">
        <v>32.055999999999997</v>
      </c>
      <c r="V47" s="5">
        <v>134.476</v>
      </c>
      <c r="W47" s="5">
        <v>15.365399999999999</v>
      </c>
      <c r="X47" s="5">
        <v>50</v>
      </c>
      <c r="Y47" s="5">
        <v>307</v>
      </c>
      <c r="Z47" s="5">
        <v>307</v>
      </c>
    </row>
    <row r="48" spans="1:26" s="3" customFormat="1" ht="15" x14ac:dyDescent="0.25">
      <c r="B48" s="19" t="s">
        <v>78</v>
      </c>
      <c r="C48" s="5">
        <v>26.303999999999998</v>
      </c>
      <c r="D48" s="5">
        <v>31.7409</v>
      </c>
      <c r="E48" s="5">
        <v>34.977699999999999</v>
      </c>
      <c r="F48" s="5">
        <v>34.06</v>
      </c>
      <c r="G48" s="5">
        <v>20.53</v>
      </c>
      <c r="H48" s="5"/>
      <c r="I48" s="5">
        <v>93.295599999999993</v>
      </c>
      <c r="J48" s="5">
        <v>99.212199999999996</v>
      </c>
      <c r="K48" s="5">
        <v>118.312</v>
      </c>
      <c r="L48" s="5">
        <v>127.242</v>
      </c>
      <c r="M48" s="5">
        <v>146.43199999999999</v>
      </c>
      <c r="N48" s="5">
        <v>150</v>
      </c>
      <c r="O48" s="5">
        <v>12.913399999999999</v>
      </c>
      <c r="P48" s="5">
        <v>13.118600000000001</v>
      </c>
      <c r="Q48" s="5">
        <v>14.289300000000001</v>
      </c>
      <c r="R48" s="5">
        <v>15.288500000000001</v>
      </c>
      <c r="S48" s="5">
        <v>16.119199999999999</v>
      </c>
      <c r="T48" s="5">
        <v>16.290500000000002</v>
      </c>
      <c r="U48" s="5">
        <v>31.745200000000001</v>
      </c>
      <c r="V48" s="5">
        <v>133.93299999999999</v>
      </c>
      <c r="W48" s="5">
        <v>15.3894</v>
      </c>
      <c r="X48" s="5">
        <v>46</v>
      </c>
      <c r="Y48" s="5">
        <v>296</v>
      </c>
      <c r="Z48" s="5">
        <v>296</v>
      </c>
    </row>
    <row r="49" spans="1:26" s="3" customFormat="1" ht="15" x14ac:dyDescent="0.25">
      <c r="B49" s="19" t="s">
        <v>60</v>
      </c>
      <c r="C49" s="5">
        <v>29.037500000000001</v>
      </c>
      <c r="D49" s="5">
        <v>33.688000000000002</v>
      </c>
      <c r="E49" s="5">
        <v>38.058999999999997</v>
      </c>
      <c r="F49" s="5">
        <v>35.669199999999996</v>
      </c>
      <c r="G49" s="5">
        <v>22.135000000000002</v>
      </c>
      <c r="H49" s="5">
        <v>13.57</v>
      </c>
      <c r="I49" s="5">
        <v>107.78700000000001</v>
      </c>
      <c r="J49" s="5">
        <v>108.288</v>
      </c>
      <c r="K49" s="5">
        <v>121.285</v>
      </c>
      <c r="L49" s="5">
        <v>130.351</v>
      </c>
      <c r="M49" s="5">
        <v>145.15299999999999</v>
      </c>
      <c r="N49" s="5">
        <v>150</v>
      </c>
      <c r="O49" s="5">
        <v>13.6282</v>
      </c>
      <c r="P49" s="5">
        <v>13.7468</v>
      </c>
      <c r="Q49" s="5">
        <v>14.4231</v>
      </c>
      <c r="R49" s="5">
        <v>15.0823</v>
      </c>
      <c r="S49" s="5">
        <v>16.0623</v>
      </c>
      <c r="T49" s="5">
        <v>16.302299999999999</v>
      </c>
      <c r="U49" s="5">
        <v>33.258800000000001</v>
      </c>
      <c r="V49" s="5">
        <v>135.666</v>
      </c>
      <c r="W49" s="5">
        <v>15.4169</v>
      </c>
      <c r="X49" s="5">
        <v>43</v>
      </c>
      <c r="Y49" s="5">
        <v>302</v>
      </c>
      <c r="Z49" s="5">
        <v>302</v>
      </c>
    </row>
    <row r="50" spans="1:26" s="3" customFormat="1" ht="15" x14ac:dyDescent="0.25">
      <c r="B50" s="19" t="s">
        <v>79</v>
      </c>
      <c r="C50" s="5">
        <v>24.25</v>
      </c>
      <c r="D50" s="5">
        <v>39.346699999999998</v>
      </c>
      <c r="E50" s="5">
        <v>38.630000000000003</v>
      </c>
      <c r="F50" s="5">
        <v>44.069299999999998</v>
      </c>
      <c r="G50" s="5">
        <v>26.158899999999999</v>
      </c>
      <c r="H50" s="5"/>
      <c r="I50" s="5">
        <v>127.15600000000001</v>
      </c>
      <c r="J50" s="5">
        <v>115.962</v>
      </c>
      <c r="K50" s="5">
        <v>113.74</v>
      </c>
      <c r="L50" s="5">
        <v>120.748</v>
      </c>
      <c r="M50" s="5">
        <v>139.953</v>
      </c>
      <c r="N50" s="5">
        <v>150</v>
      </c>
      <c r="O50" s="5">
        <v>15.301399999999999</v>
      </c>
      <c r="P50" s="5">
        <v>14.452</v>
      </c>
      <c r="Q50" s="5">
        <v>13.742000000000001</v>
      </c>
      <c r="R50" s="5">
        <v>14.1402</v>
      </c>
      <c r="S50" s="5">
        <v>15.759499999999999</v>
      </c>
      <c r="T50" s="5">
        <v>16.213699999999999</v>
      </c>
      <c r="U50" s="5">
        <v>37.426400000000001</v>
      </c>
      <c r="V50" s="5">
        <v>131.327</v>
      </c>
      <c r="W50" s="5">
        <v>15.0794</v>
      </c>
      <c r="X50" s="5">
        <v>44</v>
      </c>
      <c r="Y50" s="5">
        <v>217</v>
      </c>
      <c r="Z50" s="5">
        <v>217</v>
      </c>
    </row>
    <row r="51" spans="1:26" x14ac:dyDescent="0.25">
      <c r="A51" s="3" t="s">
        <v>31</v>
      </c>
      <c r="B51" s="20">
        <v>44448.125</v>
      </c>
      <c r="C51" s="5">
        <v>19.791699999999999</v>
      </c>
      <c r="D51" s="5">
        <v>13.17</v>
      </c>
      <c r="E51" s="5">
        <v>21.84</v>
      </c>
      <c r="F51" s="5">
        <v>25.822299999999998</v>
      </c>
      <c r="G51" s="5">
        <v>26.082699999999999</v>
      </c>
      <c r="H51" s="5">
        <v>25.268599999999999</v>
      </c>
      <c r="I51" s="5">
        <v>78.933700000000002</v>
      </c>
      <c r="J51" s="5">
        <v>127.21599999999999</v>
      </c>
      <c r="K51" s="5">
        <v>148.85300000000001</v>
      </c>
      <c r="L51" s="5">
        <v>134.17599999999999</v>
      </c>
      <c r="M51" s="5">
        <v>139.06299999999999</v>
      </c>
      <c r="N51" s="5">
        <v>143.66999999999999</v>
      </c>
      <c r="O51" s="5">
        <v>13.9598</v>
      </c>
      <c r="P51" s="5">
        <v>15.6096</v>
      </c>
      <c r="Q51" s="5">
        <v>15.8803</v>
      </c>
      <c r="R51" s="5">
        <v>15.9208</v>
      </c>
      <c r="S51" s="5">
        <v>15.6311</v>
      </c>
      <c r="T51" s="5">
        <v>15.4038</v>
      </c>
      <c r="U51" s="5">
        <v>23.721399999999999</v>
      </c>
      <c r="V51" s="5">
        <v>138.376</v>
      </c>
      <c r="W51" s="5">
        <v>15.6068</v>
      </c>
      <c r="X51" s="5">
        <v>72</v>
      </c>
      <c r="Y51" s="5">
        <v>315</v>
      </c>
      <c r="Z51" s="5">
        <v>315</v>
      </c>
    </row>
    <row r="52" spans="1:26" s="3" customFormat="1" ht="15" x14ac:dyDescent="0.25">
      <c r="B52" s="18" t="s">
        <v>73</v>
      </c>
      <c r="C52" s="5">
        <v>17.57</v>
      </c>
      <c r="D52" s="5">
        <v>24.683700000000002</v>
      </c>
      <c r="E52" s="5">
        <v>14.6243</v>
      </c>
      <c r="F52" s="5">
        <v>22.416699999999999</v>
      </c>
      <c r="G52" s="5">
        <v>20.756699999999999</v>
      </c>
      <c r="H52" s="5">
        <v>24.995000000000001</v>
      </c>
      <c r="I52" s="5">
        <v>138.12</v>
      </c>
      <c r="J52" s="5">
        <v>120.223</v>
      </c>
      <c r="K52" s="5">
        <v>140.03800000000001</v>
      </c>
      <c r="L52" s="5">
        <v>148.19999999999999</v>
      </c>
      <c r="M52" s="5">
        <v>149.48699999999999</v>
      </c>
      <c r="N52" s="5">
        <v>149.739</v>
      </c>
      <c r="O52" s="5">
        <v>14.825900000000001</v>
      </c>
      <c r="P52" s="5">
        <v>14.751899999999999</v>
      </c>
      <c r="Q52" s="5">
        <v>15.715400000000001</v>
      </c>
      <c r="R52" s="5">
        <v>15.7613</v>
      </c>
      <c r="S52" s="5">
        <v>15.588699999999999</v>
      </c>
      <c r="T52" s="5">
        <v>15.425700000000001</v>
      </c>
      <c r="U52" s="5">
        <v>20.704999999999998</v>
      </c>
      <c r="V52" s="5">
        <v>145.09100000000001</v>
      </c>
      <c r="W52" s="5">
        <v>15.497</v>
      </c>
      <c r="X52" s="5">
        <v>24</v>
      </c>
      <c r="Y52" s="5">
        <v>318</v>
      </c>
      <c r="Z52" s="5">
        <v>318</v>
      </c>
    </row>
    <row r="53" spans="1:26" s="3" customFormat="1" ht="15" x14ac:dyDescent="0.25">
      <c r="B53" s="19" t="s">
        <v>74</v>
      </c>
      <c r="C53" s="5">
        <v>14.0625</v>
      </c>
      <c r="D53" s="5">
        <v>21.473299999999998</v>
      </c>
      <c r="E53" s="5">
        <v>18.108000000000001</v>
      </c>
      <c r="F53" s="5">
        <v>21.92</v>
      </c>
      <c r="G53" s="5">
        <v>22.27</v>
      </c>
      <c r="H53" s="5">
        <v>22.934999999999999</v>
      </c>
      <c r="I53" s="5">
        <v>114.4</v>
      </c>
      <c r="J53" s="5">
        <v>115.346</v>
      </c>
      <c r="K53" s="5">
        <v>145.41499999999999</v>
      </c>
      <c r="L53" s="5">
        <v>146.501</v>
      </c>
      <c r="M53" s="5">
        <v>149.69999999999999</v>
      </c>
      <c r="N53" s="5">
        <v>149.428</v>
      </c>
      <c r="O53" s="5">
        <v>14.556699999999999</v>
      </c>
      <c r="P53" s="5">
        <v>14.916399999999999</v>
      </c>
      <c r="Q53" s="5">
        <v>15.7338</v>
      </c>
      <c r="R53" s="5">
        <v>15.7941</v>
      </c>
      <c r="S53" s="5">
        <v>15.5799</v>
      </c>
      <c r="T53" s="5">
        <v>15.4598</v>
      </c>
      <c r="U53" s="5">
        <v>20.668099999999999</v>
      </c>
      <c r="V53" s="5">
        <v>144.48099999999999</v>
      </c>
      <c r="W53" s="5">
        <v>15.521800000000001</v>
      </c>
      <c r="X53" s="5">
        <v>37</v>
      </c>
      <c r="Y53" s="5">
        <v>318</v>
      </c>
      <c r="Z53" s="5">
        <v>318</v>
      </c>
    </row>
    <row r="54" spans="1:26" s="3" customFormat="1" ht="15" x14ac:dyDescent="0.25">
      <c r="B54" s="19" t="s">
        <v>75</v>
      </c>
      <c r="C54" s="5">
        <v>22.558</v>
      </c>
      <c r="D54" s="5">
        <v>19.526700000000002</v>
      </c>
      <c r="E54" s="5">
        <v>14.406700000000001</v>
      </c>
      <c r="F54" s="5">
        <v>21.872499999999999</v>
      </c>
      <c r="G54" s="5">
        <v>22.077100000000002</v>
      </c>
      <c r="H54" s="5">
        <v>23.808299999999999</v>
      </c>
      <c r="I54" s="5">
        <v>90.133799999999994</v>
      </c>
      <c r="J54" s="5">
        <v>124.199</v>
      </c>
      <c r="K54" s="5">
        <v>147.12700000000001</v>
      </c>
      <c r="L54" s="5">
        <v>148.75700000000001</v>
      </c>
      <c r="M54" s="5">
        <v>148.23400000000001</v>
      </c>
      <c r="N54" s="5">
        <v>148.28700000000001</v>
      </c>
      <c r="O54" s="5">
        <v>14.035</v>
      </c>
      <c r="P54" s="5">
        <v>15.144600000000001</v>
      </c>
      <c r="Q54" s="5">
        <v>15.8169</v>
      </c>
      <c r="R54" s="5">
        <v>15.713100000000001</v>
      </c>
      <c r="S54" s="5">
        <v>15.564500000000001</v>
      </c>
      <c r="T54" s="5">
        <v>15.525</v>
      </c>
      <c r="U54" s="5">
        <v>21.077400000000001</v>
      </c>
      <c r="V54" s="5">
        <v>144.61099999999999</v>
      </c>
      <c r="W54" s="5">
        <v>15.541600000000001</v>
      </c>
      <c r="X54" s="5">
        <v>34</v>
      </c>
      <c r="Y54" s="5">
        <v>318</v>
      </c>
      <c r="Z54" s="5">
        <v>318</v>
      </c>
    </row>
    <row r="55" spans="1:26" s="3" customFormat="1" ht="15" x14ac:dyDescent="0.25">
      <c r="B55" s="19" t="s">
        <v>54</v>
      </c>
      <c r="C55" s="5">
        <v>24.145</v>
      </c>
      <c r="D55" s="5">
        <v>17.887499999999999</v>
      </c>
      <c r="E55" s="5">
        <v>19.21</v>
      </c>
      <c r="F55" s="5">
        <v>22.651700000000002</v>
      </c>
      <c r="G55" s="5">
        <v>22.834499999999998</v>
      </c>
      <c r="H55" s="5">
        <v>25.138000000000002</v>
      </c>
      <c r="I55" s="5">
        <v>79.3887</v>
      </c>
      <c r="J55" s="5">
        <v>129.55600000000001</v>
      </c>
      <c r="K55" s="5">
        <v>147.88399999999999</v>
      </c>
      <c r="L55" s="5">
        <v>146.065</v>
      </c>
      <c r="M55" s="5">
        <v>146.02500000000001</v>
      </c>
      <c r="N55" s="5">
        <v>144.71899999999999</v>
      </c>
      <c r="O55" s="5">
        <v>13.486499999999999</v>
      </c>
      <c r="P55" s="5">
        <v>15.2028</v>
      </c>
      <c r="Q55" s="5">
        <v>15.939</v>
      </c>
      <c r="R55" s="5">
        <v>15.818099999999999</v>
      </c>
      <c r="S55" s="5">
        <v>15.5383</v>
      </c>
      <c r="T55" s="5">
        <v>15.5185</v>
      </c>
      <c r="U55" s="5">
        <v>22.295100000000001</v>
      </c>
      <c r="V55" s="5">
        <v>142.77600000000001</v>
      </c>
      <c r="W55" s="5">
        <v>15.5618</v>
      </c>
      <c r="X55" s="5">
        <v>45</v>
      </c>
      <c r="Y55" s="5">
        <v>318</v>
      </c>
      <c r="Z55" s="5">
        <v>318</v>
      </c>
    </row>
    <row r="56" spans="1:26" s="3" customFormat="1" ht="15" x14ac:dyDescent="0.25">
      <c r="B56" s="19" t="s">
        <v>55</v>
      </c>
      <c r="C56" s="5">
        <v>19.708300000000001</v>
      </c>
      <c r="D56" s="5">
        <v>13.0014</v>
      </c>
      <c r="E56" s="5">
        <v>19.95</v>
      </c>
      <c r="F56" s="5">
        <v>25.069400000000002</v>
      </c>
      <c r="G56" s="5">
        <v>24.372</v>
      </c>
      <c r="H56" s="5">
        <v>25.984500000000001</v>
      </c>
      <c r="I56" s="5">
        <v>63.557499999999997</v>
      </c>
      <c r="J56" s="5">
        <v>130.143</v>
      </c>
      <c r="K56" s="5">
        <v>145.64099999999999</v>
      </c>
      <c r="L56" s="5">
        <v>132.90799999999999</v>
      </c>
      <c r="M56" s="5">
        <v>142.23099999999999</v>
      </c>
      <c r="N56" s="5">
        <v>146.97399999999999</v>
      </c>
      <c r="O56" s="5">
        <v>14.042899999999999</v>
      </c>
      <c r="P56" s="5">
        <v>15.597200000000001</v>
      </c>
      <c r="Q56" s="5">
        <v>16.039899999999999</v>
      </c>
      <c r="R56" s="5">
        <v>15.901899999999999</v>
      </c>
      <c r="S56" s="5">
        <v>15.5154</v>
      </c>
      <c r="T56" s="5">
        <v>15.446199999999999</v>
      </c>
      <c r="U56" s="5">
        <v>22.6037</v>
      </c>
      <c r="V56" s="5">
        <v>139.369</v>
      </c>
      <c r="W56" s="5">
        <v>15.613300000000001</v>
      </c>
      <c r="X56" s="5">
        <v>62</v>
      </c>
      <c r="Y56" s="5">
        <v>318</v>
      </c>
      <c r="Z56" s="5">
        <v>318</v>
      </c>
    </row>
    <row r="57" spans="1:26" s="3" customFormat="1" ht="15" x14ac:dyDescent="0.25">
      <c r="B57" s="18" t="s">
        <v>76</v>
      </c>
      <c r="C57" s="5">
        <v>17.1614</v>
      </c>
      <c r="D57" s="5">
        <v>18.953700000000001</v>
      </c>
      <c r="E57" s="5">
        <v>22.471699999999998</v>
      </c>
      <c r="F57" s="5">
        <v>23.795000000000002</v>
      </c>
      <c r="G57" s="5">
        <v>28.209199999999999</v>
      </c>
      <c r="H57" s="5">
        <v>25.790700000000001</v>
      </c>
      <c r="I57" s="5">
        <v>75.303700000000006</v>
      </c>
      <c r="J57" s="5">
        <v>124.10299999999999</v>
      </c>
      <c r="K57" s="5">
        <v>146.995</v>
      </c>
      <c r="L57" s="5">
        <v>146.67599999999999</v>
      </c>
      <c r="M57" s="5">
        <v>126.98399999999999</v>
      </c>
      <c r="N57" s="5">
        <v>139.16</v>
      </c>
      <c r="O57" s="5">
        <v>14.258800000000001</v>
      </c>
      <c r="P57" s="5">
        <v>15.3886</v>
      </c>
      <c r="Q57" s="5">
        <v>15.994899999999999</v>
      </c>
      <c r="R57" s="5">
        <v>15.8919</v>
      </c>
      <c r="S57" s="5">
        <v>15.617699999999999</v>
      </c>
      <c r="T57" s="5">
        <v>15.3812</v>
      </c>
      <c r="U57" s="5">
        <v>24.752300000000002</v>
      </c>
      <c r="V57" s="5">
        <v>135.83000000000001</v>
      </c>
      <c r="W57" s="5">
        <v>15.5982</v>
      </c>
      <c r="X57" s="5">
        <v>81</v>
      </c>
      <c r="Y57" s="5">
        <v>314</v>
      </c>
      <c r="Z57" s="5">
        <v>314</v>
      </c>
    </row>
    <row r="58" spans="1:26" s="3" customFormat="1" ht="15" x14ac:dyDescent="0.25">
      <c r="B58" s="19" t="s">
        <v>57</v>
      </c>
      <c r="C58" s="5">
        <v>17.149999999999999</v>
      </c>
      <c r="D58" s="5">
        <v>20.8583</v>
      </c>
      <c r="E58" s="5">
        <v>19.22</v>
      </c>
      <c r="F58" s="5">
        <v>22.465</v>
      </c>
      <c r="G58" s="5">
        <v>23.486000000000001</v>
      </c>
      <c r="H58" s="5">
        <v>27.781199999999998</v>
      </c>
      <c r="I58" s="5">
        <v>100.84099999999999</v>
      </c>
      <c r="J58" s="5">
        <v>127.596</v>
      </c>
      <c r="K58" s="5">
        <v>146.93</v>
      </c>
      <c r="L58" s="5">
        <v>146.75299999999999</v>
      </c>
      <c r="M58" s="5">
        <v>137.51300000000001</v>
      </c>
      <c r="N58" s="5">
        <v>130.453</v>
      </c>
      <c r="O58" s="5">
        <v>14.7043</v>
      </c>
      <c r="P58" s="5">
        <v>15.523199999999999</v>
      </c>
      <c r="Q58" s="5">
        <v>15.8825</v>
      </c>
      <c r="R58" s="5">
        <v>15.878</v>
      </c>
      <c r="S58" s="5">
        <v>15.831799999999999</v>
      </c>
      <c r="T58" s="5">
        <v>15.3635</v>
      </c>
      <c r="U58" s="5">
        <v>24.457899999999999</v>
      </c>
      <c r="V58" s="5">
        <v>136.66999999999999</v>
      </c>
      <c r="W58" s="5">
        <v>15.6494</v>
      </c>
      <c r="X58" s="5">
        <v>73</v>
      </c>
      <c r="Y58" s="5">
        <v>318</v>
      </c>
      <c r="Z58" s="5">
        <v>318</v>
      </c>
    </row>
    <row r="59" spans="1:26" s="3" customFormat="1" ht="15" x14ac:dyDescent="0.25">
      <c r="B59" s="19" t="s">
        <v>77</v>
      </c>
      <c r="C59" s="5">
        <v>12.297499999999999</v>
      </c>
      <c r="D59" s="5">
        <v>20.392499999999998</v>
      </c>
      <c r="E59" s="5">
        <v>19.171800000000001</v>
      </c>
      <c r="F59" s="5">
        <v>23.158999999999999</v>
      </c>
      <c r="G59" s="5">
        <v>24.142600000000002</v>
      </c>
      <c r="H59" s="5">
        <v>25.9986</v>
      </c>
      <c r="I59" s="5">
        <v>112.438</v>
      </c>
      <c r="J59" s="5">
        <v>123.675</v>
      </c>
      <c r="K59" s="5">
        <v>142.608</v>
      </c>
      <c r="L59" s="5">
        <v>142.04</v>
      </c>
      <c r="M59" s="5">
        <v>133.255</v>
      </c>
      <c r="N59" s="5">
        <v>115.649</v>
      </c>
      <c r="O59" s="5">
        <v>15.4489</v>
      </c>
      <c r="P59" s="5">
        <v>15.491</v>
      </c>
      <c r="Q59" s="5">
        <v>15.951499999999999</v>
      </c>
      <c r="R59" s="5">
        <v>15.7829</v>
      </c>
      <c r="S59" s="5">
        <v>15.8071</v>
      </c>
      <c r="T59" s="5">
        <v>15.6038</v>
      </c>
      <c r="U59" s="5">
        <v>23.657299999999999</v>
      </c>
      <c r="V59" s="5">
        <v>129.52799999999999</v>
      </c>
      <c r="W59" s="5">
        <v>15.724600000000001</v>
      </c>
      <c r="X59" s="5">
        <v>105</v>
      </c>
      <c r="Y59" s="5">
        <v>318</v>
      </c>
      <c r="Z59" s="5">
        <v>318</v>
      </c>
    </row>
    <row r="60" spans="1:26" s="3" customFormat="1" ht="15" x14ac:dyDescent="0.25">
      <c r="B60" s="19" t="s">
        <v>78</v>
      </c>
      <c r="C60" s="5">
        <v>12.04</v>
      </c>
      <c r="D60" s="5">
        <v>20.7986</v>
      </c>
      <c r="E60" s="5">
        <v>20.227499999999999</v>
      </c>
      <c r="F60" s="5">
        <v>23.838999999999999</v>
      </c>
      <c r="G60" s="5">
        <v>25.206700000000001</v>
      </c>
      <c r="H60" s="5">
        <v>26.2789</v>
      </c>
      <c r="I60" s="5">
        <v>145.68199999999999</v>
      </c>
      <c r="J60" s="5">
        <v>126.01</v>
      </c>
      <c r="K60" s="5">
        <v>137.02500000000001</v>
      </c>
      <c r="L60" s="5">
        <v>128.77500000000001</v>
      </c>
      <c r="M60" s="5">
        <v>123.452</v>
      </c>
      <c r="N60" s="5">
        <v>125.952</v>
      </c>
      <c r="O60" s="5">
        <v>15.946300000000001</v>
      </c>
      <c r="P60" s="5">
        <v>15.5366</v>
      </c>
      <c r="Q60" s="5">
        <v>15.863</v>
      </c>
      <c r="R60" s="5">
        <v>15.863</v>
      </c>
      <c r="S60" s="5">
        <v>15.675000000000001</v>
      </c>
      <c r="T60" s="5">
        <v>15.606299999999999</v>
      </c>
      <c r="U60" s="5">
        <v>24.4771</v>
      </c>
      <c r="V60" s="5">
        <v>127.997</v>
      </c>
      <c r="W60" s="5">
        <v>15.712400000000001</v>
      </c>
      <c r="X60" s="5">
        <v>101</v>
      </c>
      <c r="Y60" s="5">
        <v>313</v>
      </c>
      <c r="Z60" s="5">
        <v>313</v>
      </c>
    </row>
    <row r="61" spans="1:26" s="3" customFormat="1" ht="15" x14ac:dyDescent="0.25">
      <c r="B61" s="19" t="s">
        <v>60</v>
      </c>
      <c r="C61" s="5"/>
      <c r="D61" s="5">
        <v>19.378</v>
      </c>
      <c r="E61" s="5">
        <v>22.616</v>
      </c>
      <c r="F61" s="5">
        <v>23.500499999999999</v>
      </c>
      <c r="G61" s="5">
        <v>25.8995</v>
      </c>
      <c r="H61" s="5">
        <v>26.025400000000001</v>
      </c>
      <c r="I61" s="5">
        <v>150</v>
      </c>
      <c r="J61" s="5">
        <v>131.49</v>
      </c>
      <c r="K61" s="5">
        <v>132.435</v>
      </c>
      <c r="L61" s="5">
        <v>123.02</v>
      </c>
      <c r="M61" s="5">
        <v>110.792</v>
      </c>
      <c r="N61" s="5">
        <v>126.675</v>
      </c>
      <c r="O61" s="5">
        <v>16.1571</v>
      </c>
      <c r="P61" s="5">
        <v>15.7797</v>
      </c>
      <c r="Q61" s="5">
        <v>15.8232</v>
      </c>
      <c r="R61" s="5">
        <v>15.8993</v>
      </c>
      <c r="S61" s="5">
        <v>15.7075</v>
      </c>
      <c r="T61" s="5">
        <v>15.511699999999999</v>
      </c>
      <c r="U61" s="5">
        <v>24.937200000000001</v>
      </c>
      <c r="V61" s="5">
        <v>123.877</v>
      </c>
      <c r="W61" s="5">
        <v>15.718</v>
      </c>
      <c r="X61" s="5">
        <v>115</v>
      </c>
      <c r="Y61" s="5">
        <v>315</v>
      </c>
      <c r="Z61" s="5">
        <v>315</v>
      </c>
    </row>
    <row r="62" spans="1:26" s="3" customFormat="1" ht="15" x14ac:dyDescent="0.25">
      <c r="B62" s="19" t="s">
        <v>79</v>
      </c>
      <c r="C62" s="5"/>
      <c r="D62" s="5">
        <v>17.89</v>
      </c>
      <c r="E62" s="5">
        <v>21.3369</v>
      </c>
      <c r="F62" s="5">
        <v>23.594999999999999</v>
      </c>
      <c r="G62" s="5">
        <v>26.4939</v>
      </c>
      <c r="H62" s="5">
        <v>25.753900000000002</v>
      </c>
      <c r="I62" s="5">
        <v>150</v>
      </c>
      <c r="J62" s="5">
        <v>141.24100000000001</v>
      </c>
      <c r="K62" s="5">
        <v>124.874</v>
      </c>
      <c r="L62" s="5">
        <v>121.60299999999999</v>
      </c>
      <c r="M62" s="5">
        <v>103.85599999999999</v>
      </c>
      <c r="N62" s="5">
        <v>109.21599999999999</v>
      </c>
      <c r="O62" s="5">
        <v>16.233799999999999</v>
      </c>
      <c r="P62" s="5">
        <v>15.876899999999999</v>
      </c>
      <c r="Q62" s="5">
        <v>15.932700000000001</v>
      </c>
      <c r="R62" s="5">
        <v>15.9754</v>
      </c>
      <c r="S62" s="5">
        <v>15.774800000000001</v>
      </c>
      <c r="T62" s="5">
        <v>15.655799999999999</v>
      </c>
      <c r="U62" s="5">
        <v>24.976299999999998</v>
      </c>
      <c r="V62" s="5">
        <v>115.887</v>
      </c>
      <c r="W62" s="5">
        <v>15.817500000000001</v>
      </c>
      <c r="X62" s="5">
        <v>131</v>
      </c>
      <c r="Y62" s="5">
        <v>272</v>
      </c>
      <c r="Z62" s="5">
        <v>272</v>
      </c>
    </row>
    <row r="63" spans="1:26" x14ac:dyDescent="0.25">
      <c r="A63" s="3" t="s">
        <v>31</v>
      </c>
      <c r="B63" s="20">
        <v>44447.125</v>
      </c>
      <c r="C63" s="5">
        <v>47.861199999999997</v>
      </c>
      <c r="D63" s="5">
        <v>22.76</v>
      </c>
      <c r="E63" s="5">
        <v>22.28</v>
      </c>
      <c r="F63" s="5"/>
      <c r="G63" s="5">
        <v>18.366</v>
      </c>
      <c r="H63" s="5">
        <v>18.630299999999998</v>
      </c>
      <c r="I63" s="5">
        <v>76.383600000000001</v>
      </c>
      <c r="J63" s="5">
        <v>148.30000000000001</v>
      </c>
      <c r="K63" s="5">
        <v>148.72499999999999</v>
      </c>
      <c r="L63" s="5">
        <v>150</v>
      </c>
      <c r="M63" s="5">
        <v>148.20099999999999</v>
      </c>
      <c r="N63" s="5">
        <v>125.11799999999999</v>
      </c>
      <c r="O63" s="5">
        <v>12.3658</v>
      </c>
      <c r="P63" s="5">
        <v>15.9217</v>
      </c>
      <c r="Q63" s="5">
        <v>16.222999999999999</v>
      </c>
      <c r="R63" s="5">
        <v>16.265599999999999</v>
      </c>
      <c r="S63" s="5">
        <v>16.217199999999998</v>
      </c>
      <c r="T63" s="5">
        <v>16.4284</v>
      </c>
      <c r="U63" s="5">
        <v>23.7227</v>
      </c>
      <c r="V63" s="5">
        <v>139.74799999999999</v>
      </c>
      <c r="W63" s="5">
        <v>16.051400000000001</v>
      </c>
      <c r="X63" s="5">
        <v>48</v>
      </c>
      <c r="Y63" s="5">
        <v>283</v>
      </c>
      <c r="Z63" s="5">
        <v>283</v>
      </c>
    </row>
    <row r="64" spans="1:26" s="3" customFormat="1" ht="15" x14ac:dyDescent="0.25">
      <c r="B64" s="18" t="s">
        <v>73</v>
      </c>
      <c r="C64" s="5">
        <v>21.61</v>
      </c>
      <c r="D64" s="5">
        <v>29.288599999999999</v>
      </c>
      <c r="E64" s="5">
        <v>24.136399999999998</v>
      </c>
      <c r="F64" s="5">
        <v>19.223299999999998</v>
      </c>
      <c r="G64" s="5">
        <v>18.918900000000001</v>
      </c>
      <c r="H64" s="5">
        <v>19.084299999999999</v>
      </c>
      <c r="I64" s="5">
        <v>145.27600000000001</v>
      </c>
      <c r="J64" s="5">
        <v>126.506</v>
      </c>
      <c r="K64" s="5">
        <v>137.89699999999999</v>
      </c>
      <c r="L64" s="5">
        <v>148.58799999999999</v>
      </c>
      <c r="M64" s="5">
        <v>129.636</v>
      </c>
      <c r="N64" s="5">
        <v>104.889</v>
      </c>
      <c r="O64" s="5">
        <v>15.796099999999999</v>
      </c>
      <c r="P64" s="5">
        <v>15.190200000000001</v>
      </c>
      <c r="Q64" s="5">
        <v>16.160900000000002</v>
      </c>
      <c r="R64" s="5">
        <v>16.3735</v>
      </c>
      <c r="S64" s="5">
        <v>16.438300000000002</v>
      </c>
      <c r="T64" s="5">
        <v>16.383299999999998</v>
      </c>
      <c r="U64" s="5">
        <v>20.462599999999998</v>
      </c>
      <c r="V64" s="5">
        <v>125.90600000000001</v>
      </c>
      <c r="W64" s="5">
        <v>16.194600000000001</v>
      </c>
      <c r="X64" s="5">
        <v>92</v>
      </c>
      <c r="Y64" s="5">
        <v>323</v>
      </c>
      <c r="Z64" s="5">
        <v>323</v>
      </c>
    </row>
    <row r="65" spans="1:26" s="3" customFormat="1" ht="15" x14ac:dyDescent="0.25">
      <c r="B65" s="19" t="s">
        <v>74</v>
      </c>
      <c r="C65" s="5">
        <v>29.155000000000001</v>
      </c>
      <c r="D65" s="5">
        <v>48.16</v>
      </c>
      <c r="E65" s="5">
        <v>20.6129</v>
      </c>
      <c r="F65" s="5">
        <v>18.425000000000001</v>
      </c>
      <c r="G65" s="5">
        <v>18.726400000000002</v>
      </c>
      <c r="H65" s="5">
        <v>18.936</v>
      </c>
      <c r="I65" s="5">
        <v>136.626</v>
      </c>
      <c r="J65" s="5">
        <v>127.444</v>
      </c>
      <c r="K65" s="5">
        <v>146.39400000000001</v>
      </c>
      <c r="L65" s="5">
        <v>150</v>
      </c>
      <c r="M65" s="5">
        <v>139.977</v>
      </c>
      <c r="N65" s="5">
        <v>99.457999999999998</v>
      </c>
      <c r="O65" s="5">
        <v>15.416600000000001</v>
      </c>
      <c r="P65" s="5">
        <v>15.210699999999999</v>
      </c>
      <c r="Q65" s="5">
        <v>16.214200000000002</v>
      </c>
      <c r="R65" s="5">
        <v>16.287500000000001</v>
      </c>
      <c r="S65" s="5">
        <v>16.41</v>
      </c>
      <c r="T65" s="5">
        <v>16.3933</v>
      </c>
      <c r="U65" s="5">
        <v>22.007200000000001</v>
      </c>
      <c r="V65" s="5">
        <v>130.572</v>
      </c>
      <c r="W65" s="5">
        <v>16.153099999999998</v>
      </c>
      <c r="X65" s="5">
        <v>76</v>
      </c>
      <c r="Y65" s="5">
        <v>301</v>
      </c>
      <c r="Z65" s="5">
        <v>301</v>
      </c>
    </row>
    <row r="66" spans="1:26" s="3" customFormat="1" ht="15" x14ac:dyDescent="0.25">
      <c r="B66" s="19" t="s">
        <v>75</v>
      </c>
      <c r="C66" s="5">
        <v>47.661999999999999</v>
      </c>
      <c r="D66" s="5">
        <v>43.418300000000002</v>
      </c>
      <c r="E66" s="5">
        <v>16.71</v>
      </c>
      <c r="F66" s="5">
        <v>18.504000000000001</v>
      </c>
      <c r="G66" s="5">
        <v>18.412500000000001</v>
      </c>
      <c r="H66" s="5">
        <v>18.699300000000001</v>
      </c>
      <c r="I66" s="5">
        <v>118.98699999999999</v>
      </c>
      <c r="J66" s="5">
        <v>136.13300000000001</v>
      </c>
      <c r="K66" s="5">
        <v>150</v>
      </c>
      <c r="L66" s="5">
        <v>148.197</v>
      </c>
      <c r="M66" s="5">
        <v>146.392</v>
      </c>
      <c r="N66" s="5">
        <v>102.39100000000001</v>
      </c>
      <c r="O66" s="5">
        <v>13.933199999999999</v>
      </c>
      <c r="P66" s="5">
        <v>15.500400000000001</v>
      </c>
      <c r="Q66" s="5">
        <v>16.265799999999999</v>
      </c>
      <c r="R66" s="5">
        <v>16.290500000000002</v>
      </c>
      <c r="S66" s="5">
        <v>16.381699999999999</v>
      </c>
      <c r="T66" s="5">
        <v>16.366900000000001</v>
      </c>
      <c r="U66" s="5">
        <v>23.025500000000001</v>
      </c>
      <c r="V66" s="5">
        <v>135.09800000000001</v>
      </c>
      <c r="W66" s="5">
        <v>16.120100000000001</v>
      </c>
      <c r="X66" s="5">
        <v>67</v>
      </c>
      <c r="Y66" s="5">
        <v>303</v>
      </c>
      <c r="Z66" s="5">
        <v>303</v>
      </c>
    </row>
    <row r="67" spans="1:26" s="3" customFormat="1" ht="15" x14ac:dyDescent="0.25">
      <c r="B67" s="19" t="s">
        <v>54</v>
      </c>
      <c r="C67" s="5">
        <v>46.718299999999999</v>
      </c>
      <c r="D67" s="5">
        <v>23.93</v>
      </c>
      <c r="E67" s="5"/>
      <c r="F67" s="5">
        <v>18.23</v>
      </c>
      <c r="G67" s="5">
        <v>18.502500000000001</v>
      </c>
      <c r="H67" s="5">
        <v>18.636399999999998</v>
      </c>
      <c r="I67" s="5">
        <v>92.622900000000001</v>
      </c>
      <c r="J67" s="5">
        <v>142.26900000000001</v>
      </c>
      <c r="K67" s="5">
        <v>150</v>
      </c>
      <c r="L67" s="5">
        <v>148.596</v>
      </c>
      <c r="M67" s="5">
        <v>148.49</v>
      </c>
      <c r="N67" s="5">
        <v>114.839</v>
      </c>
      <c r="O67" s="5">
        <v>13.0344</v>
      </c>
      <c r="P67" s="5">
        <v>15.863899999999999</v>
      </c>
      <c r="Q67" s="5">
        <v>16.230699999999999</v>
      </c>
      <c r="R67" s="5">
        <v>16.2346</v>
      </c>
      <c r="S67" s="5">
        <v>16.359000000000002</v>
      </c>
      <c r="T67" s="5">
        <v>16.412500000000001</v>
      </c>
      <c r="U67" s="5">
        <v>21.716899999999999</v>
      </c>
      <c r="V67" s="5">
        <v>136.06700000000001</v>
      </c>
      <c r="W67" s="5">
        <v>16.128399999999999</v>
      </c>
      <c r="X67" s="5">
        <v>61</v>
      </c>
      <c r="Y67" s="5">
        <v>317</v>
      </c>
      <c r="Z67" s="5">
        <v>317</v>
      </c>
    </row>
    <row r="68" spans="1:26" s="3" customFormat="1" ht="15" x14ac:dyDescent="0.25">
      <c r="B68" s="19" t="s">
        <v>55</v>
      </c>
      <c r="C68" s="5">
        <v>37.963000000000001</v>
      </c>
      <c r="D68" s="5">
        <v>22.5733</v>
      </c>
      <c r="E68" s="5"/>
      <c r="F68" s="5"/>
      <c r="G68" s="5">
        <v>18.36</v>
      </c>
      <c r="H68" s="5">
        <v>18.7134</v>
      </c>
      <c r="I68" s="5">
        <v>73.641400000000004</v>
      </c>
      <c r="J68" s="5">
        <v>147.21700000000001</v>
      </c>
      <c r="K68" s="5">
        <v>150</v>
      </c>
      <c r="L68" s="5">
        <v>150</v>
      </c>
      <c r="M68" s="5">
        <v>148.68799999999999</v>
      </c>
      <c r="N68" s="5">
        <v>119.67400000000001</v>
      </c>
      <c r="O68" s="5">
        <v>12.5359</v>
      </c>
      <c r="P68" s="5">
        <v>15.8864</v>
      </c>
      <c r="Q68" s="5">
        <v>16.303999999999998</v>
      </c>
      <c r="R68" s="5">
        <v>16.2791</v>
      </c>
      <c r="S68" s="5">
        <v>16.301500000000001</v>
      </c>
      <c r="T68" s="5">
        <v>16.365600000000001</v>
      </c>
      <c r="U68" s="5">
        <v>22.849399999999999</v>
      </c>
      <c r="V68" s="5">
        <v>138.762</v>
      </c>
      <c r="W68" s="5">
        <v>16.090699999999998</v>
      </c>
      <c r="X68" s="5">
        <v>49</v>
      </c>
      <c r="Y68" s="5">
        <v>305</v>
      </c>
      <c r="Z68" s="5">
        <v>305</v>
      </c>
    </row>
    <row r="69" spans="1:26" s="3" customFormat="1" ht="15" x14ac:dyDescent="0.25">
      <c r="B69" s="18" t="s">
        <v>76</v>
      </c>
      <c r="C69" s="5">
        <v>52.793300000000002</v>
      </c>
      <c r="D69" s="5">
        <v>23.858000000000001</v>
      </c>
      <c r="E69" s="5"/>
      <c r="F69" s="5"/>
      <c r="G69" s="5">
        <v>18.6511</v>
      </c>
      <c r="H69" s="5">
        <v>18.585799999999999</v>
      </c>
      <c r="I69" s="5">
        <v>94.005700000000004</v>
      </c>
      <c r="J69" s="5">
        <v>141.00700000000001</v>
      </c>
      <c r="K69" s="5">
        <v>150</v>
      </c>
      <c r="L69" s="5">
        <v>150</v>
      </c>
      <c r="M69" s="5">
        <v>148.84</v>
      </c>
      <c r="N69" s="5">
        <v>133.06700000000001</v>
      </c>
      <c r="O69" s="5">
        <v>12.5953</v>
      </c>
      <c r="P69" s="5">
        <v>15.7812</v>
      </c>
      <c r="Q69" s="5">
        <v>16.277899999999999</v>
      </c>
      <c r="R69" s="5">
        <v>16.221599999999999</v>
      </c>
      <c r="S69" s="5">
        <v>16.150200000000002</v>
      </c>
      <c r="T69" s="5">
        <v>16.358699999999999</v>
      </c>
      <c r="U69" s="5">
        <v>22.966799999999999</v>
      </c>
      <c r="V69" s="5">
        <v>141.435</v>
      </c>
      <c r="W69" s="5">
        <v>16.021699999999999</v>
      </c>
      <c r="X69" s="5">
        <v>53</v>
      </c>
      <c r="Y69" s="5">
        <v>284</v>
      </c>
      <c r="Z69" s="5">
        <v>284</v>
      </c>
    </row>
    <row r="70" spans="1:26" s="3" customFormat="1" ht="15" x14ac:dyDescent="0.25">
      <c r="B70" s="19" t="s">
        <v>57</v>
      </c>
      <c r="C70" s="5">
        <v>40.777999999999999</v>
      </c>
      <c r="D70" s="5">
        <v>36.805999999999997</v>
      </c>
      <c r="E70" s="5">
        <v>22.425000000000001</v>
      </c>
      <c r="F70" s="5">
        <v>19.5</v>
      </c>
      <c r="G70" s="5">
        <v>18.8567</v>
      </c>
      <c r="H70" s="5">
        <v>18.592400000000001</v>
      </c>
      <c r="I70" s="5">
        <v>113.431</v>
      </c>
      <c r="J70" s="5">
        <v>132.17500000000001</v>
      </c>
      <c r="K70" s="5">
        <v>149.09399999999999</v>
      </c>
      <c r="L70" s="5">
        <v>150</v>
      </c>
      <c r="M70" s="5">
        <v>149.482</v>
      </c>
      <c r="N70" s="5">
        <v>131.92400000000001</v>
      </c>
      <c r="O70" s="5">
        <v>14.6119</v>
      </c>
      <c r="P70" s="5">
        <v>15.315799999999999</v>
      </c>
      <c r="Q70" s="5">
        <v>16.208300000000001</v>
      </c>
      <c r="R70" s="5">
        <v>16.2104</v>
      </c>
      <c r="S70" s="5">
        <v>16.211600000000001</v>
      </c>
      <c r="T70" s="5">
        <v>16.316199999999998</v>
      </c>
      <c r="U70" s="5">
        <v>22.580400000000001</v>
      </c>
      <c r="V70" s="5">
        <v>140.55600000000001</v>
      </c>
      <c r="W70" s="5">
        <v>16.062899999999999</v>
      </c>
      <c r="X70" s="5">
        <v>53</v>
      </c>
      <c r="Y70" s="5">
        <v>285</v>
      </c>
      <c r="Z70" s="5">
        <v>285</v>
      </c>
    </row>
    <row r="71" spans="1:26" s="3" customFormat="1" ht="15" x14ac:dyDescent="0.25">
      <c r="B71" s="19" t="s">
        <v>77</v>
      </c>
      <c r="C71" s="5">
        <v>21.515000000000001</v>
      </c>
      <c r="D71" s="5">
        <v>35.43</v>
      </c>
      <c r="E71" s="5">
        <v>22.8233</v>
      </c>
      <c r="F71" s="5"/>
      <c r="G71" s="5">
        <v>18.600000000000001</v>
      </c>
      <c r="H71" s="5">
        <v>18.854700000000001</v>
      </c>
      <c r="I71" s="5">
        <v>131.44</v>
      </c>
      <c r="J71" s="5">
        <v>129.203</v>
      </c>
      <c r="K71" s="5">
        <v>147.01499999999999</v>
      </c>
      <c r="L71" s="5">
        <v>150</v>
      </c>
      <c r="M71" s="5">
        <v>150</v>
      </c>
      <c r="N71" s="5">
        <v>137.27199999999999</v>
      </c>
      <c r="O71" s="5">
        <v>15.777900000000001</v>
      </c>
      <c r="P71" s="5">
        <v>15.17</v>
      </c>
      <c r="Q71" s="5">
        <v>16.170200000000001</v>
      </c>
      <c r="R71" s="5">
        <v>16.198399999999999</v>
      </c>
      <c r="S71" s="5">
        <v>16.184100000000001</v>
      </c>
      <c r="T71" s="5">
        <v>16.3047</v>
      </c>
      <c r="U71" s="5">
        <v>21.3857</v>
      </c>
      <c r="V71" s="5">
        <v>142.20500000000001</v>
      </c>
      <c r="W71" s="5">
        <v>16.098700000000001</v>
      </c>
      <c r="X71" s="5">
        <v>46</v>
      </c>
      <c r="Y71" s="5">
        <v>296</v>
      </c>
      <c r="Z71" s="5">
        <v>296</v>
      </c>
    </row>
    <row r="72" spans="1:26" s="3" customFormat="1" ht="15" x14ac:dyDescent="0.25">
      <c r="B72" s="19" t="s">
        <v>78</v>
      </c>
      <c r="C72" s="5"/>
      <c r="D72" s="5">
        <v>46.66</v>
      </c>
      <c r="E72" s="5">
        <v>24.977499999999999</v>
      </c>
      <c r="F72" s="5">
        <v>19.579999999999998</v>
      </c>
      <c r="G72" s="5">
        <v>18.78</v>
      </c>
      <c r="H72" s="5">
        <v>19.152100000000001</v>
      </c>
      <c r="I72" s="5">
        <v>150</v>
      </c>
      <c r="J72" s="5">
        <v>131.01</v>
      </c>
      <c r="K72" s="5">
        <v>140.46299999999999</v>
      </c>
      <c r="L72" s="5">
        <v>150</v>
      </c>
      <c r="M72" s="5">
        <v>149.99299999999999</v>
      </c>
      <c r="N72" s="5">
        <v>142.68299999999999</v>
      </c>
      <c r="O72" s="5">
        <v>15.9529</v>
      </c>
      <c r="P72" s="5">
        <v>15.5288</v>
      </c>
      <c r="Q72" s="5">
        <v>15.8803</v>
      </c>
      <c r="R72" s="5">
        <v>16.186499999999999</v>
      </c>
      <c r="S72" s="5">
        <v>16.227399999999999</v>
      </c>
      <c r="T72" s="5">
        <v>16.263500000000001</v>
      </c>
      <c r="U72" s="5">
        <v>24.5153</v>
      </c>
      <c r="V72" s="5">
        <v>144.40299999999999</v>
      </c>
      <c r="W72" s="5">
        <v>16.110700000000001</v>
      </c>
      <c r="X72" s="5">
        <v>30</v>
      </c>
      <c r="Y72" s="5">
        <v>312</v>
      </c>
      <c r="Z72" s="5">
        <v>312</v>
      </c>
    </row>
    <row r="73" spans="1:26" s="3" customFormat="1" ht="15" x14ac:dyDescent="0.25">
      <c r="B73" s="19" t="s">
        <v>60</v>
      </c>
      <c r="C73" s="5">
        <v>17.28</v>
      </c>
      <c r="D73" s="5">
        <v>38.682499999999997</v>
      </c>
      <c r="E73" s="5">
        <v>29.8033</v>
      </c>
      <c r="F73" s="5">
        <v>20.85</v>
      </c>
      <c r="G73" s="5">
        <v>17.28</v>
      </c>
      <c r="H73" s="5">
        <v>19.307700000000001</v>
      </c>
      <c r="I73" s="5">
        <v>150</v>
      </c>
      <c r="J73" s="5">
        <v>137.78299999999999</v>
      </c>
      <c r="K73" s="5">
        <v>131.571</v>
      </c>
      <c r="L73" s="5">
        <v>150</v>
      </c>
      <c r="M73" s="5">
        <v>150</v>
      </c>
      <c r="N73" s="5">
        <v>148.08600000000001</v>
      </c>
      <c r="O73" s="5">
        <v>16.240500000000001</v>
      </c>
      <c r="P73" s="5">
        <v>15.8108</v>
      </c>
      <c r="Q73" s="5">
        <v>15.5725</v>
      </c>
      <c r="R73" s="5">
        <v>16.227399999999999</v>
      </c>
      <c r="S73" s="5">
        <v>16.1967</v>
      </c>
      <c r="T73" s="5">
        <v>16.1814</v>
      </c>
      <c r="U73" s="5">
        <v>25.225000000000001</v>
      </c>
      <c r="V73" s="5">
        <v>146.17599999999999</v>
      </c>
      <c r="W73" s="5">
        <v>16.093299999999999</v>
      </c>
      <c r="X73" s="5">
        <v>24</v>
      </c>
      <c r="Y73" s="5">
        <v>317</v>
      </c>
      <c r="Z73" s="5">
        <v>317</v>
      </c>
    </row>
    <row r="74" spans="1:26" s="3" customFormat="1" ht="15" x14ac:dyDescent="0.25">
      <c r="B74" s="19" t="s">
        <v>79</v>
      </c>
      <c r="C74" s="5"/>
      <c r="D74" s="5">
        <v>35.47</v>
      </c>
      <c r="E74" s="5">
        <v>33.274999999999999</v>
      </c>
      <c r="F74" s="5">
        <v>23.43</v>
      </c>
      <c r="G74" s="5">
        <v>19.760000000000002</v>
      </c>
      <c r="H74" s="5">
        <v>20.675999999999998</v>
      </c>
      <c r="I74" s="5">
        <v>150</v>
      </c>
      <c r="J74" s="5">
        <v>145.38</v>
      </c>
      <c r="K74" s="5">
        <v>128.13</v>
      </c>
      <c r="L74" s="5">
        <v>150</v>
      </c>
      <c r="M74" s="5">
        <v>150</v>
      </c>
      <c r="N74" s="5">
        <v>149.87200000000001</v>
      </c>
      <c r="O74" s="5">
        <v>16.428899999999999</v>
      </c>
      <c r="P74" s="5">
        <v>16.000299999999999</v>
      </c>
      <c r="Q74" s="5">
        <v>15.3027</v>
      </c>
      <c r="R74" s="5">
        <v>16.156500000000001</v>
      </c>
      <c r="S74" s="5">
        <v>16.073599999999999</v>
      </c>
      <c r="T74" s="5">
        <v>15.9663</v>
      </c>
      <c r="U74" s="5">
        <v>28.015000000000001</v>
      </c>
      <c r="V74" s="5">
        <v>147.18100000000001</v>
      </c>
      <c r="W74" s="5">
        <v>15.976699999999999</v>
      </c>
      <c r="X74" s="5">
        <v>16</v>
      </c>
      <c r="Y74" s="5">
        <v>319</v>
      </c>
      <c r="Z74" s="5">
        <v>319</v>
      </c>
    </row>
    <row r="75" spans="1:26" x14ac:dyDescent="0.25">
      <c r="A75" s="3" t="s">
        <v>30</v>
      </c>
      <c r="B75" s="20">
        <v>43367.125</v>
      </c>
      <c r="C75" s="5">
        <v>35.8979</v>
      </c>
      <c r="D75" s="5">
        <v>34.608800000000002</v>
      </c>
      <c r="E75" s="5">
        <v>28.99</v>
      </c>
      <c r="F75" s="5">
        <v>28.1891</v>
      </c>
      <c r="G75" s="5">
        <v>29.186399999999999</v>
      </c>
      <c r="H75" s="5">
        <v>31.155999999999999</v>
      </c>
      <c r="I75" s="5">
        <v>63.8996</v>
      </c>
      <c r="J75" s="5">
        <v>130.809</v>
      </c>
      <c r="K75" s="5">
        <v>149.756</v>
      </c>
      <c r="L75" s="5">
        <v>128.322</v>
      </c>
      <c r="M75" s="5">
        <v>72.380700000000004</v>
      </c>
      <c r="N75" s="5">
        <v>65.669700000000006</v>
      </c>
      <c r="O75" s="5">
        <v>10.5032</v>
      </c>
      <c r="P75" s="5">
        <v>13.751099999999999</v>
      </c>
      <c r="Q75" s="5">
        <v>15.8047</v>
      </c>
      <c r="R75" s="5">
        <v>15.8017</v>
      </c>
      <c r="S75" s="5">
        <v>15.2829</v>
      </c>
      <c r="T75" s="5">
        <v>14.5799</v>
      </c>
      <c r="U75" s="5">
        <v>30.281500000000001</v>
      </c>
      <c r="V75" s="5">
        <v>97.519599999999997</v>
      </c>
      <c r="W75" s="5">
        <v>14.995900000000001</v>
      </c>
      <c r="X75" s="5">
        <v>2140</v>
      </c>
      <c r="Y75" s="5">
        <v>3546</v>
      </c>
      <c r="Z75" s="5">
        <v>3546</v>
      </c>
    </row>
    <row r="76" spans="1:26" s="3" customFormat="1" ht="15" x14ac:dyDescent="0.25">
      <c r="B76" s="18" t="s">
        <v>73</v>
      </c>
      <c r="C76" s="5">
        <v>36.422600000000003</v>
      </c>
      <c r="D76" s="5">
        <v>28.8629</v>
      </c>
      <c r="E76" s="5">
        <v>30.341200000000001</v>
      </c>
      <c r="F76" s="5">
        <v>28.116399999999999</v>
      </c>
      <c r="G76" s="5">
        <v>29.994399999999999</v>
      </c>
      <c r="H76" s="5">
        <v>31.819299999999998</v>
      </c>
      <c r="I76" s="5">
        <v>84.162800000000004</v>
      </c>
      <c r="J76" s="5">
        <v>130.126</v>
      </c>
      <c r="K76" s="5">
        <v>148.50800000000001</v>
      </c>
      <c r="L76" s="5">
        <v>112.137</v>
      </c>
      <c r="M76" s="5">
        <v>66.192899999999995</v>
      </c>
      <c r="N76" s="5">
        <v>60.069099999999999</v>
      </c>
      <c r="O76" s="5">
        <v>10.3916</v>
      </c>
      <c r="P76" s="5">
        <v>14.246600000000001</v>
      </c>
      <c r="Q76" s="5">
        <v>15.6074</v>
      </c>
      <c r="R76" s="5">
        <v>15.4291</v>
      </c>
      <c r="S76" s="5">
        <v>15.0318</v>
      </c>
      <c r="T76" s="5">
        <v>14.370900000000001</v>
      </c>
      <c r="U76" s="5">
        <v>30.6601</v>
      </c>
      <c r="V76" s="5">
        <v>90.843500000000006</v>
      </c>
      <c r="W76" s="5">
        <v>14.775399999999999</v>
      </c>
      <c r="X76" s="5">
        <v>2119</v>
      </c>
      <c r="Y76" s="5">
        <v>3339</v>
      </c>
      <c r="Z76" s="5">
        <v>3339</v>
      </c>
    </row>
    <row r="77" spans="1:26" s="3" customFormat="1" ht="15" x14ac:dyDescent="0.25">
      <c r="B77" s="19" t="s">
        <v>74</v>
      </c>
      <c r="C77" s="5">
        <v>32.341999999999999</v>
      </c>
      <c r="D77" s="5">
        <v>30.6632</v>
      </c>
      <c r="E77" s="5">
        <v>29.290800000000001</v>
      </c>
      <c r="F77" s="5">
        <v>27.981000000000002</v>
      </c>
      <c r="G77" s="5">
        <v>29.212599999999998</v>
      </c>
      <c r="H77" s="5">
        <v>31.449300000000001</v>
      </c>
      <c r="I77" s="5">
        <v>84.784499999999994</v>
      </c>
      <c r="J77" s="5">
        <v>130.99</v>
      </c>
      <c r="K77" s="5">
        <v>149.52699999999999</v>
      </c>
      <c r="L77" s="5">
        <v>113.559</v>
      </c>
      <c r="M77" s="5">
        <v>69.055800000000005</v>
      </c>
      <c r="N77" s="5">
        <v>60.485199999999999</v>
      </c>
      <c r="O77" s="5">
        <v>10.1104</v>
      </c>
      <c r="P77" s="5">
        <v>14.1569</v>
      </c>
      <c r="Q77" s="5">
        <v>15.6335</v>
      </c>
      <c r="R77" s="5">
        <v>15.4711</v>
      </c>
      <c r="S77" s="5">
        <v>15.103300000000001</v>
      </c>
      <c r="T77" s="5">
        <v>14.378299999999999</v>
      </c>
      <c r="U77" s="5">
        <v>30.174299999999999</v>
      </c>
      <c r="V77" s="5">
        <v>92.380700000000004</v>
      </c>
      <c r="W77" s="5">
        <v>14.7943</v>
      </c>
      <c r="X77" s="5">
        <v>2105</v>
      </c>
      <c r="Y77" s="5">
        <v>3365</v>
      </c>
      <c r="Z77" s="5">
        <v>3365</v>
      </c>
    </row>
    <row r="78" spans="1:26" s="3" customFormat="1" ht="15" x14ac:dyDescent="0.25">
      <c r="B78" s="19" t="s">
        <v>75</v>
      </c>
      <c r="C78" s="5">
        <v>30.958400000000001</v>
      </c>
      <c r="D78" s="5">
        <v>32.938000000000002</v>
      </c>
      <c r="E78" s="5">
        <v>29.8338</v>
      </c>
      <c r="F78" s="5">
        <v>27.918199999999999</v>
      </c>
      <c r="G78" s="5">
        <v>28.789200000000001</v>
      </c>
      <c r="H78" s="5">
        <v>31.192699999999999</v>
      </c>
      <c r="I78" s="5">
        <v>74.965599999999995</v>
      </c>
      <c r="J78" s="5">
        <v>134.964</v>
      </c>
      <c r="K78" s="5">
        <v>149.59</v>
      </c>
      <c r="L78" s="5">
        <v>114.241</v>
      </c>
      <c r="M78" s="5">
        <v>70.360799999999998</v>
      </c>
      <c r="N78" s="5">
        <v>59.805100000000003</v>
      </c>
      <c r="O78" s="5">
        <v>10.1744</v>
      </c>
      <c r="P78" s="5">
        <v>13.9963</v>
      </c>
      <c r="Q78" s="5">
        <v>15.676500000000001</v>
      </c>
      <c r="R78" s="5">
        <v>15.556699999999999</v>
      </c>
      <c r="S78" s="5">
        <v>15.122</v>
      </c>
      <c r="T78" s="5">
        <v>14.434100000000001</v>
      </c>
      <c r="U78" s="5">
        <v>29.938500000000001</v>
      </c>
      <c r="V78" s="5">
        <v>92.9071</v>
      </c>
      <c r="W78" s="5">
        <v>14.833399999999999</v>
      </c>
      <c r="X78" s="5">
        <v>2118</v>
      </c>
      <c r="Y78" s="5">
        <v>3420</v>
      </c>
      <c r="Z78" s="5">
        <v>3420</v>
      </c>
    </row>
    <row r="79" spans="1:26" s="3" customFormat="1" ht="15" x14ac:dyDescent="0.25">
      <c r="B79" s="19" t="s">
        <v>54</v>
      </c>
      <c r="C79" s="5">
        <v>31.945599999999999</v>
      </c>
      <c r="D79" s="5">
        <v>34.261800000000001</v>
      </c>
      <c r="E79" s="5">
        <v>30.2971</v>
      </c>
      <c r="F79" s="5">
        <v>28.449000000000002</v>
      </c>
      <c r="G79" s="5">
        <v>28.892099999999999</v>
      </c>
      <c r="H79" s="5">
        <v>30.974699999999999</v>
      </c>
      <c r="I79" s="5">
        <v>61.033000000000001</v>
      </c>
      <c r="J79" s="5">
        <v>132.392</v>
      </c>
      <c r="K79" s="5">
        <v>149.46100000000001</v>
      </c>
      <c r="L79" s="5">
        <v>116.886</v>
      </c>
      <c r="M79" s="5">
        <v>68.152100000000004</v>
      </c>
      <c r="N79" s="5">
        <v>60.8352</v>
      </c>
      <c r="O79" s="5">
        <v>10.591100000000001</v>
      </c>
      <c r="P79" s="5">
        <v>13.8743</v>
      </c>
      <c r="Q79" s="5">
        <v>15.736800000000001</v>
      </c>
      <c r="R79" s="5">
        <v>15.614000000000001</v>
      </c>
      <c r="S79" s="5">
        <v>15.139200000000001</v>
      </c>
      <c r="T79" s="5">
        <v>14.5322</v>
      </c>
      <c r="U79" s="5">
        <v>30.053999999999998</v>
      </c>
      <c r="V79" s="5">
        <v>92.689400000000006</v>
      </c>
      <c r="W79" s="5">
        <v>14.895799999999999</v>
      </c>
      <c r="X79" s="5">
        <v>2166</v>
      </c>
      <c r="Y79" s="5">
        <v>3458</v>
      </c>
      <c r="Z79" s="5">
        <v>3458</v>
      </c>
    </row>
    <row r="80" spans="1:26" s="3" customFormat="1" ht="15" x14ac:dyDescent="0.25">
      <c r="B80" s="19" t="s">
        <v>55</v>
      </c>
      <c r="C80" s="5">
        <v>32.028500000000001</v>
      </c>
      <c r="D80" s="5">
        <v>33.0839</v>
      </c>
      <c r="E80" s="5">
        <v>29.28</v>
      </c>
      <c r="F80" s="5">
        <v>28.558</v>
      </c>
      <c r="G80" s="5">
        <v>29.093599999999999</v>
      </c>
      <c r="H80" s="5">
        <v>30.9955</v>
      </c>
      <c r="I80" s="5">
        <v>65.243700000000004</v>
      </c>
      <c r="J80" s="5">
        <v>132.30099999999999</v>
      </c>
      <c r="K80" s="5">
        <v>149.41499999999999</v>
      </c>
      <c r="L80" s="5">
        <v>126.245</v>
      </c>
      <c r="M80" s="5">
        <v>70.266499999999994</v>
      </c>
      <c r="N80" s="5">
        <v>64.2136</v>
      </c>
      <c r="O80" s="5">
        <v>10.193899999999999</v>
      </c>
      <c r="P80" s="5">
        <v>13.8489</v>
      </c>
      <c r="Q80" s="5">
        <v>15.769600000000001</v>
      </c>
      <c r="R80" s="5">
        <v>15.7524</v>
      </c>
      <c r="S80" s="5">
        <v>15.227499999999999</v>
      </c>
      <c r="T80" s="5">
        <v>14.593</v>
      </c>
      <c r="U80" s="5">
        <v>30.072700000000001</v>
      </c>
      <c r="V80" s="5">
        <v>96.251999999999995</v>
      </c>
      <c r="W80" s="5">
        <v>14.9704</v>
      </c>
      <c r="X80" s="5">
        <v>2147</v>
      </c>
      <c r="Y80" s="5">
        <v>3522</v>
      </c>
      <c r="Z80" s="5">
        <v>3522</v>
      </c>
    </row>
    <row r="81" spans="1:26" s="3" customFormat="1" ht="15" x14ac:dyDescent="0.25">
      <c r="B81" s="18" t="s">
        <v>76</v>
      </c>
      <c r="C81" s="5">
        <v>36.035699999999999</v>
      </c>
      <c r="D81" s="5">
        <v>38.706400000000002</v>
      </c>
      <c r="E81" s="5">
        <v>28.881399999999999</v>
      </c>
      <c r="F81" s="5">
        <v>27.907499999999999</v>
      </c>
      <c r="G81" s="5">
        <v>29.279</v>
      </c>
      <c r="H81" s="5">
        <v>31.416899999999998</v>
      </c>
      <c r="I81" s="5">
        <v>69.341399999999993</v>
      </c>
      <c r="J81" s="5">
        <v>129.54599999999999</v>
      </c>
      <c r="K81" s="5">
        <v>149.63399999999999</v>
      </c>
      <c r="L81" s="5">
        <v>128.791</v>
      </c>
      <c r="M81" s="5">
        <v>75.268699999999995</v>
      </c>
      <c r="N81" s="5">
        <v>66.405500000000004</v>
      </c>
      <c r="O81" s="5">
        <v>10.3592</v>
      </c>
      <c r="P81" s="5">
        <v>13.7561</v>
      </c>
      <c r="Q81" s="5">
        <v>15.781700000000001</v>
      </c>
      <c r="R81" s="5">
        <v>15.8414</v>
      </c>
      <c r="S81" s="5">
        <v>15.3329</v>
      </c>
      <c r="T81" s="5">
        <v>14.589600000000001</v>
      </c>
      <c r="U81" s="5">
        <v>30.542200000000001</v>
      </c>
      <c r="V81" s="5">
        <v>98.089600000000004</v>
      </c>
      <c r="W81" s="5">
        <v>15.0015</v>
      </c>
      <c r="X81" s="5">
        <v>2128</v>
      </c>
      <c r="Y81" s="5">
        <v>3547</v>
      </c>
      <c r="Z81" s="5">
        <v>3547</v>
      </c>
    </row>
    <row r="82" spans="1:26" s="3" customFormat="1" ht="15" x14ac:dyDescent="0.25">
      <c r="B82" s="19" t="s">
        <v>57</v>
      </c>
      <c r="C82" s="5">
        <v>37.888399999999997</v>
      </c>
      <c r="D82" s="5">
        <v>38.331499999999998</v>
      </c>
      <c r="E82" s="5">
        <v>30.9223</v>
      </c>
      <c r="F82" s="5">
        <v>27.515899999999998</v>
      </c>
      <c r="G82" s="5">
        <v>29.2</v>
      </c>
      <c r="H82" s="5">
        <v>31.468299999999999</v>
      </c>
      <c r="I82" s="5">
        <v>76.016499999999994</v>
      </c>
      <c r="J82" s="5">
        <v>127.038</v>
      </c>
      <c r="K82" s="5">
        <v>149.40700000000001</v>
      </c>
      <c r="L82" s="5">
        <v>130.47999999999999</v>
      </c>
      <c r="M82" s="5">
        <v>76.190600000000003</v>
      </c>
      <c r="N82" s="5">
        <v>67.442700000000002</v>
      </c>
      <c r="O82" s="5">
        <v>10.4611</v>
      </c>
      <c r="P82" s="5">
        <v>13.6404</v>
      </c>
      <c r="Q82" s="5">
        <v>15.7149</v>
      </c>
      <c r="R82" s="5">
        <v>15.8794</v>
      </c>
      <c r="S82" s="5">
        <v>15.394399999999999</v>
      </c>
      <c r="T82" s="5">
        <v>14.6599</v>
      </c>
      <c r="U82" s="5">
        <v>30.554300000000001</v>
      </c>
      <c r="V82" s="5">
        <v>98.410600000000002</v>
      </c>
      <c r="W82" s="5">
        <v>15.0258</v>
      </c>
      <c r="X82" s="5">
        <v>2134</v>
      </c>
      <c r="Y82" s="5">
        <v>3572</v>
      </c>
      <c r="Z82" s="5">
        <v>3572</v>
      </c>
    </row>
    <row r="83" spans="1:26" s="3" customFormat="1" ht="15" x14ac:dyDescent="0.25">
      <c r="B83" s="19" t="s">
        <v>77</v>
      </c>
      <c r="C83" s="5">
        <v>39.024799999999999</v>
      </c>
      <c r="D83" s="5">
        <v>40.515799999999999</v>
      </c>
      <c r="E83" s="5">
        <v>29.504999999999999</v>
      </c>
      <c r="F83" s="5">
        <v>27.520299999999999</v>
      </c>
      <c r="G83" s="5">
        <v>28.894400000000001</v>
      </c>
      <c r="H83" s="5">
        <v>31.561299999999999</v>
      </c>
      <c r="I83" s="5">
        <v>79.208299999999994</v>
      </c>
      <c r="J83" s="5">
        <v>124.643</v>
      </c>
      <c r="K83" s="5">
        <v>149.00399999999999</v>
      </c>
      <c r="L83" s="5">
        <v>127.039</v>
      </c>
      <c r="M83" s="5">
        <v>78.3703</v>
      </c>
      <c r="N83" s="5">
        <v>68.2136</v>
      </c>
      <c r="O83" s="5">
        <v>10.6927</v>
      </c>
      <c r="P83" s="5">
        <v>13.6007</v>
      </c>
      <c r="Q83" s="5">
        <v>15.585699999999999</v>
      </c>
      <c r="R83" s="5">
        <v>15.903</v>
      </c>
      <c r="S83" s="5">
        <v>15.4819</v>
      </c>
      <c r="T83" s="5">
        <v>14.7113</v>
      </c>
      <c r="U83" s="5">
        <v>30.5914</v>
      </c>
      <c r="V83" s="5">
        <v>97.757199999999997</v>
      </c>
      <c r="W83" s="5">
        <v>15.0501</v>
      </c>
      <c r="X83" s="5">
        <v>2198</v>
      </c>
      <c r="Y83" s="5">
        <v>3595</v>
      </c>
      <c r="Z83" s="5">
        <v>3595</v>
      </c>
    </row>
    <row r="84" spans="1:26" s="3" customFormat="1" ht="15" x14ac:dyDescent="0.25">
      <c r="B84" s="19" t="s">
        <v>78</v>
      </c>
      <c r="C84" s="5">
        <v>40.951599999999999</v>
      </c>
      <c r="D84" s="5">
        <v>41.662399999999998</v>
      </c>
      <c r="E84" s="5">
        <v>29.684999999999999</v>
      </c>
      <c r="F84" s="5">
        <v>27.3901</v>
      </c>
      <c r="G84" s="5">
        <v>28.399100000000001</v>
      </c>
      <c r="H84" s="5">
        <v>31.6873</v>
      </c>
      <c r="I84" s="5">
        <v>85.502099999999999</v>
      </c>
      <c r="J84" s="5">
        <v>122.627</v>
      </c>
      <c r="K84" s="5">
        <v>148.63</v>
      </c>
      <c r="L84" s="5">
        <v>122.673</v>
      </c>
      <c r="M84" s="5">
        <v>79.668400000000005</v>
      </c>
      <c r="N84" s="5">
        <v>67.591099999999997</v>
      </c>
      <c r="O84" s="5">
        <v>10.6989</v>
      </c>
      <c r="P84" s="5">
        <v>13.651999999999999</v>
      </c>
      <c r="Q84" s="5">
        <v>15.447900000000001</v>
      </c>
      <c r="R84" s="5">
        <v>15.8995</v>
      </c>
      <c r="S84" s="5">
        <v>15.571099999999999</v>
      </c>
      <c r="T84" s="5">
        <v>14.692299999999999</v>
      </c>
      <c r="U84" s="5">
        <v>30.502099999999999</v>
      </c>
      <c r="V84" s="5">
        <v>96.516000000000005</v>
      </c>
      <c r="W84" s="5">
        <v>15.0543</v>
      </c>
      <c r="X84" s="5">
        <v>2197</v>
      </c>
      <c r="Y84" s="5">
        <v>3570</v>
      </c>
      <c r="Z84" s="5">
        <v>3570</v>
      </c>
    </row>
    <row r="85" spans="1:26" s="3" customFormat="1" ht="15" x14ac:dyDescent="0.25">
      <c r="B85" s="19" t="s">
        <v>60</v>
      </c>
      <c r="C85" s="5">
        <v>40.74</v>
      </c>
      <c r="D85" s="5">
        <v>43.624899999999997</v>
      </c>
      <c r="E85" s="5">
        <v>28.898299999999999</v>
      </c>
      <c r="F85" s="5">
        <v>26.962299999999999</v>
      </c>
      <c r="G85" s="5">
        <v>28.042400000000001</v>
      </c>
      <c r="H85" s="5">
        <v>31.539300000000001</v>
      </c>
      <c r="I85" s="5">
        <v>90.444100000000006</v>
      </c>
      <c r="J85" s="5">
        <v>119.21299999999999</v>
      </c>
      <c r="K85" s="5">
        <v>147.33199999999999</v>
      </c>
      <c r="L85" s="5">
        <v>120.334</v>
      </c>
      <c r="M85" s="5">
        <v>83.865799999999993</v>
      </c>
      <c r="N85" s="5">
        <v>67.563999999999993</v>
      </c>
      <c r="O85" s="5">
        <v>10.9213</v>
      </c>
      <c r="P85" s="5">
        <v>13.5883</v>
      </c>
      <c r="Q85" s="5">
        <v>15.395799999999999</v>
      </c>
      <c r="R85" s="5">
        <v>15.857699999999999</v>
      </c>
      <c r="S85" s="5">
        <v>15.6135</v>
      </c>
      <c r="T85" s="5">
        <v>14.7392</v>
      </c>
      <c r="U85" s="5">
        <v>30.356400000000001</v>
      </c>
      <c r="V85" s="5">
        <v>96.499300000000005</v>
      </c>
      <c r="W85" s="5">
        <v>15.0609</v>
      </c>
      <c r="X85" s="5">
        <v>2160</v>
      </c>
      <c r="Y85" s="5">
        <v>3541</v>
      </c>
      <c r="Z85" s="5">
        <v>3541</v>
      </c>
    </row>
    <row r="86" spans="1:26" s="3" customFormat="1" ht="15" x14ac:dyDescent="0.25">
      <c r="B86" s="19" t="s">
        <v>79</v>
      </c>
      <c r="C86" s="5">
        <v>41.628799999999998</v>
      </c>
      <c r="D86" s="5">
        <v>42.506599999999999</v>
      </c>
      <c r="E86" s="5">
        <v>28.249700000000001</v>
      </c>
      <c r="F86" s="5">
        <v>26.570799999999998</v>
      </c>
      <c r="G86" s="5">
        <v>27.843</v>
      </c>
      <c r="H86" s="5">
        <v>31.0242</v>
      </c>
      <c r="I86" s="5">
        <v>93.289500000000004</v>
      </c>
      <c r="J86" s="5">
        <v>123.789</v>
      </c>
      <c r="K86" s="5">
        <v>145.48599999999999</v>
      </c>
      <c r="L86" s="5">
        <v>113.245</v>
      </c>
      <c r="M86" s="5">
        <v>86.74</v>
      </c>
      <c r="N86" s="5">
        <v>68.734200000000001</v>
      </c>
      <c r="O86" s="5">
        <v>10.6503</v>
      </c>
      <c r="P86" s="5">
        <v>13.7181</v>
      </c>
      <c r="Q86" s="5">
        <v>15.493499999999999</v>
      </c>
      <c r="R86" s="5">
        <v>15.7803</v>
      </c>
      <c r="S86" s="5">
        <v>15.535</v>
      </c>
      <c r="T86" s="5">
        <v>14.8301</v>
      </c>
      <c r="U86" s="5">
        <v>29.789899999999999</v>
      </c>
      <c r="V86" s="5">
        <v>97.882499999999993</v>
      </c>
      <c r="W86" s="5">
        <v>15.079599999999999</v>
      </c>
      <c r="X86" s="5">
        <v>2182</v>
      </c>
      <c r="Y86" s="5">
        <v>3682</v>
      </c>
      <c r="Z86" s="5">
        <v>3682</v>
      </c>
    </row>
    <row r="87" spans="1:26" x14ac:dyDescent="0.25">
      <c r="A87" s="3" t="s">
        <v>24</v>
      </c>
      <c r="B87" s="20">
        <v>44306.125</v>
      </c>
      <c r="C87" s="5">
        <v>19.1511</v>
      </c>
      <c r="D87" s="5">
        <v>20.520700000000001</v>
      </c>
      <c r="E87" s="5">
        <v>29.597899999999999</v>
      </c>
      <c r="F87" s="5">
        <v>25.953900000000001</v>
      </c>
      <c r="G87" s="5">
        <v>24.026900000000001</v>
      </c>
      <c r="H87" s="5">
        <v>25.6981</v>
      </c>
      <c r="I87" s="5">
        <v>61.283799999999999</v>
      </c>
      <c r="J87" s="5">
        <v>141.12899999999999</v>
      </c>
      <c r="K87" s="5">
        <v>144.90299999999999</v>
      </c>
      <c r="L87" s="5">
        <v>115.593</v>
      </c>
      <c r="M87" s="5">
        <v>62.198900000000002</v>
      </c>
      <c r="N87" s="5">
        <v>42.113199999999999</v>
      </c>
      <c r="O87" s="5">
        <v>12.6746</v>
      </c>
      <c r="P87" s="5">
        <v>14.830399999999999</v>
      </c>
      <c r="Q87" s="5">
        <v>15.2135</v>
      </c>
      <c r="R87" s="5">
        <v>15.2117</v>
      </c>
      <c r="S87" s="5">
        <v>14.8428</v>
      </c>
      <c r="T87" s="5">
        <v>14.137600000000001</v>
      </c>
      <c r="U87" s="5">
        <v>24.981400000000001</v>
      </c>
      <c r="V87" s="5">
        <v>84.512699999999995</v>
      </c>
      <c r="W87" s="5">
        <v>14.6889</v>
      </c>
      <c r="X87" s="5">
        <v>5892</v>
      </c>
      <c r="Y87" s="5">
        <v>7968</v>
      </c>
      <c r="Z87" s="5">
        <v>7968</v>
      </c>
    </row>
    <row r="88" spans="1:26" s="3" customFormat="1" ht="15" x14ac:dyDescent="0.25">
      <c r="B88" s="18" t="s">
        <v>73</v>
      </c>
      <c r="C88" s="5">
        <v>25.7912</v>
      </c>
      <c r="D88" s="5">
        <v>21.27</v>
      </c>
      <c r="E88" s="5">
        <v>28.427700000000002</v>
      </c>
      <c r="F88" s="5">
        <v>23.4587</v>
      </c>
      <c r="G88" s="5">
        <v>23.6647</v>
      </c>
      <c r="H88" s="5">
        <v>26.359500000000001</v>
      </c>
      <c r="I88" s="5">
        <v>71.878500000000003</v>
      </c>
      <c r="J88" s="5">
        <v>138.577</v>
      </c>
      <c r="K88" s="5">
        <v>146.54499999999999</v>
      </c>
      <c r="L88" s="5">
        <v>116.864</v>
      </c>
      <c r="M88" s="5">
        <v>63.3628</v>
      </c>
      <c r="N88" s="5">
        <v>44.238999999999997</v>
      </c>
      <c r="O88" s="5">
        <v>10.754899999999999</v>
      </c>
      <c r="P88" s="5">
        <v>14.6494</v>
      </c>
      <c r="Q88" s="5">
        <v>15.4437</v>
      </c>
      <c r="R88" s="5">
        <v>15.382300000000001</v>
      </c>
      <c r="S88" s="5">
        <v>14.858700000000001</v>
      </c>
      <c r="T88" s="5">
        <v>14.069599999999999</v>
      </c>
      <c r="U88" s="5">
        <v>24.839300000000001</v>
      </c>
      <c r="V88" s="5">
        <v>86.006699999999995</v>
      </c>
      <c r="W88" s="5">
        <v>14.667999999999999</v>
      </c>
      <c r="X88" s="5">
        <v>5771</v>
      </c>
      <c r="Y88" s="5">
        <v>7963</v>
      </c>
      <c r="Z88" s="5">
        <v>7963</v>
      </c>
    </row>
    <row r="89" spans="1:26" s="3" customFormat="1" ht="15" x14ac:dyDescent="0.25">
      <c r="B89" s="19" t="s">
        <v>74</v>
      </c>
      <c r="C89" s="5">
        <v>24.075299999999999</v>
      </c>
      <c r="D89" s="5">
        <v>19.861000000000001</v>
      </c>
      <c r="E89" s="5">
        <v>29.159600000000001</v>
      </c>
      <c r="F89" s="5">
        <v>24.015499999999999</v>
      </c>
      <c r="G89" s="5">
        <v>23.273800000000001</v>
      </c>
      <c r="H89" s="5">
        <v>26.447099999999999</v>
      </c>
      <c r="I89" s="5">
        <v>64.720100000000002</v>
      </c>
      <c r="J89" s="5">
        <v>137.84</v>
      </c>
      <c r="K89" s="5">
        <v>145.797</v>
      </c>
      <c r="L89" s="5">
        <v>114.946</v>
      </c>
      <c r="M89" s="5">
        <v>63.597700000000003</v>
      </c>
      <c r="N89" s="5">
        <v>43.174599999999998</v>
      </c>
      <c r="O89" s="5">
        <v>11.198499999999999</v>
      </c>
      <c r="P89" s="5">
        <v>14.667299999999999</v>
      </c>
      <c r="Q89" s="5">
        <v>15.4062</v>
      </c>
      <c r="R89" s="5">
        <v>15.3614</v>
      </c>
      <c r="S89" s="5">
        <v>14.882899999999999</v>
      </c>
      <c r="T89" s="5">
        <v>14.059100000000001</v>
      </c>
      <c r="U89" s="5">
        <v>24.777200000000001</v>
      </c>
      <c r="V89" s="5">
        <v>85.016400000000004</v>
      </c>
      <c r="W89" s="5">
        <v>14.6762</v>
      </c>
      <c r="X89" s="5">
        <v>5867</v>
      </c>
      <c r="Y89" s="5">
        <v>7964</v>
      </c>
      <c r="Z89" s="5">
        <v>7964</v>
      </c>
    </row>
    <row r="90" spans="1:26" s="3" customFormat="1" ht="15" x14ac:dyDescent="0.25">
      <c r="B90" s="19" t="s">
        <v>75</v>
      </c>
      <c r="C90" s="5">
        <v>23.121400000000001</v>
      </c>
      <c r="D90" s="5">
        <v>19.288499999999999</v>
      </c>
      <c r="E90" s="5">
        <v>28.967300000000002</v>
      </c>
      <c r="F90" s="5">
        <v>24.617999999999999</v>
      </c>
      <c r="G90" s="5">
        <v>23.0717</v>
      </c>
      <c r="H90" s="5">
        <v>26.393799999999999</v>
      </c>
      <c r="I90" s="5">
        <v>61.197600000000001</v>
      </c>
      <c r="J90" s="5">
        <v>139.76300000000001</v>
      </c>
      <c r="K90" s="5">
        <v>146.26400000000001</v>
      </c>
      <c r="L90" s="5">
        <v>116.26</v>
      </c>
      <c r="M90" s="5">
        <v>64.297499999999999</v>
      </c>
      <c r="N90" s="5">
        <v>42.868499999999997</v>
      </c>
      <c r="O90" s="5">
        <v>11.7263</v>
      </c>
      <c r="P90" s="5">
        <v>14.6968</v>
      </c>
      <c r="Q90" s="5">
        <v>15.374700000000001</v>
      </c>
      <c r="R90" s="5">
        <v>15.3276</v>
      </c>
      <c r="S90" s="5">
        <v>14.9024</v>
      </c>
      <c r="T90" s="5">
        <v>14.0474</v>
      </c>
      <c r="U90" s="5">
        <v>24.753299999999999</v>
      </c>
      <c r="V90" s="5">
        <v>85.481200000000001</v>
      </c>
      <c r="W90" s="5">
        <v>14.6835</v>
      </c>
      <c r="X90" s="5">
        <v>5876</v>
      </c>
      <c r="Y90" s="5">
        <v>7966</v>
      </c>
      <c r="Z90" s="5">
        <v>7966</v>
      </c>
    </row>
    <row r="91" spans="1:26" s="3" customFormat="1" ht="15" x14ac:dyDescent="0.25">
      <c r="B91" s="19" t="s">
        <v>54</v>
      </c>
      <c r="C91" s="5">
        <v>22.778600000000001</v>
      </c>
      <c r="D91" s="5">
        <v>19.137899999999998</v>
      </c>
      <c r="E91" s="5">
        <v>29.540199999999999</v>
      </c>
      <c r="F91" s="5">
        <v>25.2818</v>
      </c>
      <c r="G91" s="5">
        <v>23.0867</v>
      </c>
      <c r="H91" s="5">
        <v>26.208300000000001</v>
      </c>
      <c r="I91" s="5">
        <v>57.99</v>
      </c>
      <c r="J91" s="5">
        <v>140.89599999999999</v>
      </c>
      <c r="K91" s="5">
        <v>145.553</v>
      </c>
      <c r="L91" s="5">
        <v>115.94499999999999</v>
      </c>
      <c r="M91" s="5">
        <v>65.363799999999998</v>
      </c>
      <c r="N91" s="5">
        <v>43.464500000000001</v>
      </c>
      <c r="O91" s="5">
        <v>12.0869</v>
      </c>
      <c r="P91" s="5">
        <v>14.704599999999999</v>
      </c>
      <c r="Q91" s="5">
        <v>15.346500000000001</v>
      </c>
      <c r="R91" s="5">
        <v>15.2927</v>
      </c>
      <c r="S91" s="5">
        <v>14.906000000000001</v>
      </c>
      <c r="T91" s="5">
        <v>14.055400000000001</v>
      </c>
      <c r="U91" s="5">
        <v>24.832599999999999</v>
      </c>
      <c r="V91" s="5">
        <v>85.774100000000004</v>
      </c>
      <c r="W91" s="5">
        <v>14.6869</v>
      </c>
      <c r="X91" s="5">
        <v>5834</v>
      </c>
      <c r="Y91" s="5">
        <v>7966</v>
      </c>
      <c r="Z91" s="5">
        <v>7966</v>
      </c>
    </row>
    <row r="92" spans="1:26" s="3" customFormat="1" ht="15" x14ac:dyDescent="0.25">
      <c r="B92" s="19" t="s">
        <v>55</v>
      </c>
      <c r="C92" s="5">
        <v>19.857500000000002</v>
      </c>
      <c r="D92" s="5">
        <v>19.7681</v>
      </c>
      <c r="E92" s="5">
        <v>30.4177</v>
      </c>
      <c r="F92" s="5">
        <v>26.238</v>
      </c>
      <c r="G92" s="5">
        <v>23.7258</v>
      </c>
      <c r="H92" s="5">
        <v>25.881699999999999</v>
      </c>
      <c r="I92" s="5">
        <v>60.442999999999998</v>
      </c>
      <c r="J92" s="5">
        <v>140.53</v>
      </c>
      <c r="K92" s="5">
        <v>144.74799999999999</v>
      </c>
      <c r="L92" s="5">
        <v>114.798</v>
      </c>
      <c r="M92" s="5">
        <v>62.9893</v>
      </c>
      <c r="N92" s="5">
        <v>42.939399999999999</v>
      </c>
      <c r="O92" s="5">
        <v>12.495100000000001</v>
      </c>
      <c r="P92" s="5">
        <v>14.7905</v>
      </c>
      <c r="Q92" s="5">
        <v>15.269</v>
      </c>
      <c r="R92" s="5">
        <v>15.2311</v>
      </c>
      <c r="S92" s="5">
        <v>14.869199999999999</v>
      </c>
      <c r="T92" s="5">
        <v>14.107799999999999</v>
      </c>
      <c r="U92" s="5">
        <v>25.013100000000001</v>
      </c>
      <c r="V92" s="5">
        <v>84.723500000000001</v>
      </c>
      <c r="W92" s="5">
        <v>14.6897</v>
      </c>
      <c r="X92" s="5">
        <v>5848</v>
      </c>
      <c r="Y92" s="5">
        <v>7966</v>
      </c>
      <c r="Z92" s="5">
        <v>7966</v>
      </c>
    </row>
    <row r="93" spans="1:26" s="3" customFormat="1" ht="15" x14ac:dyDescent="0.25">
      <c r="B93" s="18" t="s">
        <v>76</v>
      </c>
      <c r="C93" s="5">
        <v>20.7043</v>
      </c>
      <c r="D93" s="5">
        <v>20.7181</v>
      </c>
      <c r="E93" s="5">
        <v>29.613299999999999</v>
      </c>
      <c r="F93" s="5">
        <v>26.1982</v>
      </c>
      <c r="G93" s="5">
        <v>24.308399999999999</v>
      </c>
      <c r="H93" s="5">
        <v>25.607700000000001</v>
      </c>
      <c r="I93" s="5">
        <v>60.297600000000003</v>
      </c>
      <c r="J93" s="5">
        <v>141.62</v>
      </c>
      <c r="K93" s="5">
        <v>144.71199999999999</v>
      </c>
      <c r="L93" s="5">
        <v>116.129</v>
      </c>
      <c r="M93" s="5">
        <v>63.6663</v>
      </c>
      <c r="N93" s="5">
        <v>42.095100000000002</v>
      </c>
      <c r="O93" s="5">
        <v>12.716100000000001</v>
      </c>
      <c r="P93" s="5">
        <v>14.857900000000001</v>
      </c>
      <c r="Q93" s="5">
        <v>15.1595</v>
      </c>
      <c r="R93" s="5">
        <v>15.1988</v>
      </c>
      <c r="S93" s="5">
        <v>14.816599999999999</v>
      </c>
      <c r="T93" s="5">
        <v>14.156499999999999</v>
      </c>
      <c r="U93" s="5">
        <v>25.132000000000001</v>
      </c>
      <c r="V93" s="5">
        <v>84.965000000000003</v>
      </c>
      <c r="W93" s="5">
        <v>14.6815</v>
      </c>
      <c r="X93" s="5">
        <v>5875</v>
      </c>
      <c r="Y93" s="5">
        <v>7968</v>
      </c>
      <c r="Z93" s="5">
        <v>7968</v>
      </c>
    </row>
    <row r="94" spans="1:26" s="3" customFormat="1" ht="15" x14ac:dyDescent="0.25">
      <c r="B94" s="19" t="s">
        <v>57</v>
      </c>
      <c r="C94" s="5">
        <v>21.855599999999999</v>
      </c>
      <c r="D94" s="5">
        <v>20.783000000000001</v>
      </c>
      <c r="E94" s="5">
        <v>28.4908</v>
      </c>
      <c r="F94" s="5">
        <v>26.184999999999999</v>
      </c>
      <c r="G94" s="5">
        <v>24.563600000000001</v>
      </c>
      <c r="H94" s="5">
        <v>25.7346</v>
      </c>
      <c r="I94" s="5">
        <v>57.022300000000001</v>
      </c>
      <c r="J94" s="5">
        <v>143.21700000000001</v>
      </c>
      <c r="K94" s="5">
        <v>142.85599999999999</v>
      </c>
      <c r="L94" s="5">
        <v>115.776</v>
      </c>
      <c r="M94" s="5">
        <v>64.586399999999998</v>
      </c>
      <c r="N94" s="5">
        <v>42.339599999999997</v>
      </c>
      <c r="O94" s="5">
        <v>12.7784</v>
      </c>
      <c r="P94" s="5">
        <v>14.856299999999999</v>
      </c>
      <c r="Q94" s="5">
        <v>15.1173</v>
      </c>
      <c r="R94" s="5">
        <v>15.1774</v>
      </c>
      <c r="S94" s="5">
        <v>14.7936</v>
      </c>
      <c r="T94" s="5">
        <v>14.157299999999999</v>
      </c>
      <c r="U94" s="5">
        <v>25.2957</v>
      </c>
      <c r="V94" s="5">
        <v>84.984300000000005</v>
      </c>
      <c r="W94" s="5">
        <v>14.6676</v>
      </c>
      <c r="X94" s="5">
        <v>5896</v>
      </c>
      <c r="Y94" s="5">
        <v>7968</v>
      </c>
      <c r="Z94" s="5">
        <v>7968</v>
      </c>
    </row>
    <row r="95" spans="1:26" s="3" customFormat="1" ht="15" x14ac:dyDescent="0.25">
      <c r="B95" s="19" t="s">
        <v>77</v>
      </c>
      <c r="C95" s="5">
        <v>23.332699999999999</v>
      </c>
      <c r="D95" s="5">
        <v>21.2484</v>
      </c>
      <c r="E95" s="5">
        <v>27.7865</v>
      </c>
      <c r="F95" s="5">
        <v>26.043700000000001</v>
      </c>
      <c r="G95" s="5">
        <v>24.772200000000002</v>
      </c>
      <c r="H95" s="5">
        <v>25.976700000000001</v>
      </c>
      <c r="I95" s="5">
        <v>55.168300000000002</v>
      </c>
      <c r="J95" s="5">
        <v>143.24600000000001</v>
      </c>
      <c r="K95" s="5">
        <v>140.059</v>
      </c>
      <c r="L95" s="5">
        <v>114.91500000000001</v>
      </c>
      <c r="M95" s="5">
        <v>65.213499999999996</v>
      </c>
      <c r="N95" s="5">
        <v>42.66</v>
      </c>
      <c r="O95" s="5">
        <v>12.7197</v>
      </c>
      <c r="P95" s="5">
        <v>14.834899999999999</v>
      </c>
      <c r="Q95" s="5">
        <v>15.100099999999999</v>
      </c>
      <c r="R95" s="5">
        <v>15.144600000000001</v>
      </c>
      <c r="S95" s="5">
        <v>14.779299999999999</v>
      </c>
      <c r="T95" s="5">
        <v>14.1508</v>
      </c>
      <c r="U95" s="5">
        <v>25.502500000000001</v>
      </c>
      <c r="V95" s="5">
        <v>84.632499999999993</v>
      </c>
      <c r="W95" s="5">
        <v>14.649800000000001</v>
      </c>
      <c r="X95" s="5">
        <v>6013</v>
      </c>
      <c r="Y95" s="5">
        <v>7968</v>
      </c>
      <c r="Z95" s="5">
        <v>7968</v>
      </c>
    </row>
    <row r="96" spans="1:26" s="3" customFormat="1" ht="15" x14ac:dyDescent="0.25">
      <c r="B96" s="19" t="s">
        <v>78</v>
      </c>
      <c r="C96" s="5">
        <v>24.464200000000002</v>
      </c>
      <c r="D96" s="5">
        <v>22.205100000000002</v>
      </c>
      <c r="E96" s="5">
        <v>27.4969</v>
      </c>
      <c r="F96" s="5">
        <v>26.1889</v>
      </c>
      <c r="G96" s="5">
        <v>24.934200000000001</v>
      </c>
      <c r="H96" s="5">
        <v>26.166</v>
      </c>
      <c r="I96" s="5">
        <v>56.04</v>
      </c>
      <c r="J96" s="5">
        <v>142.44399999999999</v>
      </c>
      <c r="K96" s="5">
        <v>137.10400000000001</v>
      </c>
      <c r="L96" s="5">
        <v>113.108</v>
      </c>
      <c r="M96" s="5">
        <v>66.145399999999995</v>
      </c>
      <c r="N96" s="5">
        <v>43.501899999999999</v>
      </c>
      <c r="O96" s="5">
        <v>12.7559</v>
      </c>
      <c r="P96" s="5">
        <v>14.751899999999999</v>
      </c>
      <c r="Q96" s="5">
        <v>15.084199999999999</v>
      </c>
      <c r="R96" s="5">
        <v>15.1007</v>
      </c>
      <c r="S96" s="5">
        <v>14.754200000000001</v>
      </c>
      <c r="T96" s="5">
        <v>14.143599999999999</v>
      </c>
      <c r="U96" s="5">
        <v>25.724699999999999</v>
      </c>
      <c r="V96" s="5">
        <v>84.318399999999997</v>
      </c>
      <c r="W96" s="5">
        <v>14.624700000000001</v>
      </c>
      <c r="X96" s="5">
        <v>6100</v>
      </c>
      <c r="Y96" s="5">
        <v>7968</v>
      </c>
      <c r="Z96" s="5">
        <v>7968</v>
      </c>
    </row>
    <row r="97" spans="1:26" s="3" customFormat="1" ht="15" x14ac:dyDescent="0.25">
      <c r="B97" s="19" t="s">
        <v>60</v>
      </c>
      <c r="C97" s="5">
        <v>24.434799999999999</v>
      </c>
      <c r="D97" s="5">
        <v>22.983599999999999</v>
      </c>
      <c r="E97" s="5">
        <v>27.808499999999999</v>
      </c>
      <c r="F97" s="5">
        <v>26.333100000000002</v>
      </c>
      <c r="G97" s="5">
        <v>25.0246</v>
      </c>
      <c r="H97" s="5">
        <v>26.4146</v>
      </c>
      <c r="I97" s="5">
        <v>61.541800000000002</v>
      </c>
      <c r="J97" s="5">
        <v>141.41200000000001</v>
      </c>
      <c r="K97" s="5">
        <v>133.30600000000001</v>
      </c>
      <c r="L97" s="5">
        <v>110.878</v>
      </c>
      <c r="M97" s="5">
        <v>66.2179</v>
      </c>
      <c r="N97" s="5">
        <v>44.270499999999998</v>
      </c>
      <c r="O97" s="5">
        <v>12.835000000000001</v>
      </c>
      <c r="P97" s="5">
        <v>14.6463</v>
      </c>
      <c r="Q97" s="5">
        <v>15.075200000000001</v>
      </c>
      <c r="R97" s="5">
        <v>15.055</v>
      </c>
      <c r="S97" s="5">
        <v>14.725300000000001</v>
      </c>
      <c r="T97" s="5">
        <v>14.1341</v>
      </c>
      <c r="U97" s="5">
        <v>25.912800000000001</v>
      </c>
      <c r="V97" s="5">
        <v>83.6708</v>
      </c>
      <c r="W97" s="5">
        <v>14.597899999999999</v>
      </c>
      <c r="X97" s="5">
        <v>6125</v>
      </c>
      <c r="Y97" s="5">
        <v>7967</v>
      </c>
      <c r="Z97" s="5">
        <v>7967</v>
      </c>
    </row>
    <row r="98" spans="1:26" s="3" customFormat="1" ht="15" x14ac:dyDescent="0.25">
      <c r="B98" s="19" t="s">
        <v>79</v>
      </c>
      <c r="C98" s="5">
        <v>25.673300000000001</v>
      </c>
      <c r="D98" s="5">
        <v>23.7455</v>
      </c>
      <c r="E98" s="5">
        <v>28.307300000000001</v>
      </c>
      <c r="F98" s="5">
        <v>26.402699999999999</v>
      </c>
      <c r="G98" s="5">
        <v>25.153600000000001</v>
      </c>
      <c r="H98" s="5">
        <v>26.635300000000001</v>
      </c>
      <c r="I98" s="5">
        <v>66.672799999999995</v>
      </c>
      <c r="J98" s="5">
        <v>139.86699999999999</v>
      </c>
      <c r="K98" s="5">
        <v>129.72</v>
      </c>
      <c r="L98" s="5">
        <v>109.102</v>
      </c>
      <c r="M98" s="5">
        <v>65.359200000000001</v>
      </c>
      <c r="N98" s="5">
        <v>44.453200000000002</v>
      </c>
      <c r="O98" s="5">
        <v>12.8551</v>
      </c>
      <c r="P98" s="5">
        <v>14.5252</v>
      </c>
      <c r="Q98" s="5">
        <v>15.0526</v>
      </c>
      <c r="R98" s="5">
        <v>14.9908</v>
      </c>
      <c r="S98" s="5">
        <v>14.704499999999999</v>
      </c>
      <c r="T98" s="5">
        <v>14.1585</v>
      </c>
      <c r="U98" s="5">
        <v>26.1343</v>
      </c>
      <c r="V98" s="5">
        <v>82.685500000000005</v>
      </c>
      <c r="W98" s="5">
        <v>14.5749</v>
      </c>
      <c r="X98" s="5">
        <v>6194</v>
      </c>
      <c r="Y98" s="5">
        <v>7969</v>
      </c>
      <c r="Z98" s="5">
        <v>7969</v>
      </c>
    </row>
    <row r="99" spans="1:26" x14ac:dyDescent="0.25">
      <c r="A99" s="3" t="s">
        <v>5</v>
      </c>
      <c r="B99" s="20">
        <v>43519.125</v>
      </c>
      <c r="C99" s="5">
        <v>36.949300000000001</v>
      </c>
      <c r="D99" s="5">
        <v>28.472000000000001</v>
      </c>
      <c r="E99" s="5">
        <v>29.384899999999998</v>
      </c>
      <c r="F99" s="5">
        <v>29.020399999999999</v>
      </c>
      <c r="G99" s="5">
        <v>31.01</v>
      </c>
      <c r="H99" s="5">
        <v>37.453499999999998</v>
      </c>
      <c r="I99" s="5">
        <v>98.5869</v>
      </c>
      <c r="J99" s="5">
        <v>133.94399999999999</v>
      </c>
      <c r="K99" s="5">
        <v>111.08799999999999</v>
      </c>
      <c r="L99" s="5">
        <v>81.384</v>
      </c>
      <c r="M99" s="5">
        <v>49.328699999999998</v>
      </c>
      <c r="N99" s="5">
        <v>35.515700000000002</v>
      </c>
      <c r="O99" s="5">
        <v>14.291399999999999</v>
      </c>
      <c r="P99" s="5">
        <v>15.113200000000001</v>
      </c>
      <c r="Q99" s="5">
        <v>14.854100000000001</v>
      </c>
      <c r="R99" s="5">
        <v>14.8583</v>
      </c>
      <c r="S99" s="5">
        <v>14.3222</v>
      </c>
      <c r="T99" s="5">
        <v>13.2559</v>
      </c>
      <c r="U99" s="5">
        <v>33.002800000000001</v>
      </c>
      <c r="V99" s="5">
        <v>68.385800000000003</v>
      </c>
      <c r="W99" s="5">
        <v>14.241899999999999</v>
      </c>
      <c r="X99" s="5">
        <v>1712</v>
      </c>
      <c r="Y99" s="5">
        <v>2157</v>
      </c>
      <c r="Z99" s="5">
        <v>2157</v>
      </c>
    </row>
    <row r="100" spans="1:26" s="3" customFormat="1" ht="15" x14ac:dyDescent="0.25">
      <c r="B100" s="18" t="s">
        <v>73</v>
      </c>
      <c r="C100" s="5">
        <v>40.681399999999996</v>
      </c>
      <c r="D100" s="5">
        <v>29.537700000000001</v>
      </c>
      <c r="E100" s="5">
        <v>27.306799999999999</v>
      </c>
      <c r="F100" s="5">
        <v>26.9434</v>
      </c>
      <c r="G100" s="5">
        <v>28.901599999999998</v>
      </c>
      <c r="H100" s="5">
        <v>33.772599999999997</v>
      </c>
      <c r="I100" s="5">
        <v>80.043300000000002</v>
      </c>
      <c r="J100" s="5">
        <v>146.928</v>
      </c>
      <c r="K100" s="5">
        <v>140.577</v>
      </c>
      <c r="L100" s="5">
        <v>88.378299999999996</v>
      </c>
      <c r="M100" s="5">
        <v>52.877200000000002</v>
      </c>
      <c r="N100" s="5">
        <v>40.2014</v>
      </c>
      <c r="O100" s="5">
        <v>13.652200000000001</v>
      </c>
      <c r="P100" s="5">
        <v>15.180400000000001</v>
      </c>
      <c r="Q100" s="5">
        <v>15.0464</v>
      </c>
      <c r="R100" s="5">
        <v>15.154999999999999</v>
      </c>
      <c r="S100" s="5">
        <v>14.7668</v>
      </c>
      <c r="T100" s="5">
        <v>13.7858</v>
      </c>
      <c r="U100" s="5">
        <v>30.642199999999999</v>
      </c>
      <c r="V100" s="5">
        <v>76.682699999999997</v>
      </c>
      <c r="W100" s="5">
        <v>14.5867</v>
      </c>
      <c r="X100" s="5">
        <v>1629</v>
      </c>
      <c r="Y100" s="5">
        <v>2155</v>
      </c>
      <c r="Z100" s="5">
        <v>2155</v>
      </c>
    </row>
    <row r="101" spans="1:26" s="3" customFormat="1" ht="15" x14ac:dyDescent="0.25">
      <c r="B101" s="19" t="s">
        <v>74</v>
      </c>
      <c r="C101" s="5">
        <v>38.396799999999999</v>
      </c>
      <c r="D101" s="5">
        <v>28.058199999999999</v>
      </c>
      <c r="E101" s="5">
        <v>27.7986</v>
      </c>
      <c r="F101" s="5">
        <v>27.0977</v>
      </c>
      <c r="G101" s="5">
        <v>28.8032</v>
      </c>
      <c r="H101" s="5">
        <v>34.380200000000002</v>
      </c>
      <c r="I101" s="5">
        <v>77.606899999999996</v>
      </c>
      <c r="J101" s="5">
        <v>148.096</v>
      </c>
      <c r="K101" s="5">
        <v>136.70400000000001</v>
      </c>
      <c r="L101" s="5">
        <v>84.383399999999995</v>
      </c>
      <c r="M101" s="5">
        <v>49.734099999999998</v>
      </c>
      <c r="N101" s="5">
        <v>39.320099999999996</v>
      </c>
      <c r="O101" s="5">
        <v>13.7957</v>
      </c>
      <c r="P101" s="5">
        <v>15.31</v>
      </c>
      <c r="Q101" s="5">
        <v>14.977</v>
      </c>
      <c r="R101" s="5">
        <v>15.1005</v>
      </c>
      <c r="S101" s="5">
        <v>14.7407</v>
      </c>
      <c r="T101" s="5">
        <v>13.7011</v>
      </c>
      <c r="U101" s="5">
        <v>30.8354</v>
      </c>
      <c r="V101" s="5">
        <v>74.367999999999995</v>
      </c>
      <c r="W101" s="5">
        <v>14.5487</v>
      </c>
      <c r="X101" s="5">
        <v>1645</v>
      </c>
      <c r="Y101" s="5">
        <v>2157</v>
      </c>
      <c r="Z101" s="5">
        <v>2157</v>
      </c>
    </row>
    <row r="102" spans="1:26" s="3" customFormat="1" ht="15" x14ac:dyDescent="0.25">
      <c r="B102" s="19" t="s">
        <v>75</v>
      </c>
      <c r="C102" s="5">
        <v>36.239800000000002</v>
      </c>
      <c r="D102" s="5">
        <v>29.307099999999998</v>
      </c>
      <c r="E102" s="5">
        <v>28.1934</v>
      </c>
      <c r="F102" s="5">
        <v>27.468599999999999</v>
      </c>
      <c r="G102" s="5">
        <v>28.9542</v>
      </c>
      <c r="H102" s="5">
        <v>34.744100000000003</v>
      </c>
      <c r="I102" s="5">
        <v>72.977199999999996</v>
      </c>
      <c r="J102" s="5">
        <v>149.54300000000001</v>
      </c>
      <c r="K102" s="5">
        <v>130.846</v>
      </c>
      <c r="L102" s="5">
        <v>81.798599999999993</v>
      </c>
      <c r="M102" s="5">
        <v>48.417000000000002</v>
      </c>
      <c r="N102" s="5">
        <v>37.7316</v>
      </c>
      <c r="O102" s="5">
        <v>14.0443</v>
      </c>
      <c r="P102" s="5">
        <v>15.305099999999999</v>
      </c>
      <c r="Q102" s="5">
        <v>14.981299999999999</v>
      </c>
      <c r="R102" s="5">
        <v>15.008800000000001</v>
      </c>
      <c r="S102" s="5">
        <v>14.7197</v>
      </c>
      <c r="T102" s="5">
        <v>13.61</v>
      </c>
      <c r="U102" s="5">
        <v>31.075399999999998</v>
      </c>
      <c r="V102" s="5">
        <v>72.150800000000004</v>
      </c>
      <c r="W102" s="5">
        <v>14.504300000000001</v>
      </c>
      <c r="X102" s="5">
        <v>1665</v>
      </c>
      <c r="Y102" s="5">
        <v>2155</v>
      </c>
      <c r="Z102" s="5">
        <v>2155</v>
      </c>
    </row>
    <row r="103" spans="1:26" s="3" customFormat="1" ht="15" x14ac:dyDescent="0.25">
      <c r="B103" s="19" t="s">
        <v>54</v>
      </c>
      <c r="C103" s="5">
        <v>35.471699999999998</v>
      </c>
      <c r="D103" s="5">
        <v>28.028400000000001</v>
      </c>
      <c r="E103" s="5">
        <v>28.102499999999999</v>
      </c>
      <c r="F103" s="5">
        <v>27.686599999999999</v>
      </c>
      <c r="G103" s="5">
        <v>29.262799999999999</v>
      </c>
      <c r="H103" s="5">
        <v>35.262700000000002</v>
      </c>
      <c r="I103" s="5">
        <v>83.013900000000007</v>
      </c>
      <c r="J103" s="5">
        <v>144.20099999999999</v>
      </c>
      <c r="K103" s="5">
        <v>124.24299999999999</v>
      </c>
      <c r="L103" s="5">
        <v>81.560699999999997</v>
      </c>
      <c r="M103" s="5">
        <v>48.383699999999997</v>
      </c>
      <c r="N103" s="5">
        <v>35.434199999999997</v>
      </c>
      <c r="O103" s="5">
        <v>14.195600000000001</v>
      </c>
      <c r="P103" s="5">
        <v>15.233599999999999</v>
      </c>
      <c r="Q103" s="5">
        <v>15.007300000000001</v>
      </c>
      <c r="R103" s="5">
        <v>14.957599999999999</v>
      </c>
      <c r="S103" s="5">
        <v>14.676299999999999</v>
      </c>
      <c r="T103" s="5">
        <v>13.498699999999999</v>
      </c>
      <c r="U103" s="5">
        <v>31.319199999999999</v>
      </c>
      <c r="V103" s="5">
        <v>70.360399999999998</v>
      </c>
      <c r="W103" s="5">
        <v>14.4519</v>
      </c>
      <c r="X103" s="5">
        <v>1689</v>
      </c>
      <c r="Y103" s="5">
        <v>2156</v>
      </c>
      <c r="Z103" s="5">
        <v>2156</v>
      </c>
    </row>
    <row r="104" spans="1:26" s="3" customFormat="1" ht="15" x14ac:dyDescent="0.25">
      <c r="B104" s="19" t="s">
        <v>55</v>
      </c>
      <c r="C104" s="5">
        <v>36.723100000000002</v>
      </c>
      <c r="D104" s="5">
        <v>27.735299999999999</v>
      </c>
      <c r="E104" s="5">
        <v>28.447800000000001</v>
      </c>
      <c r="F104" s="5">
        <v>28.378900000000002</v>
      </c>
      <c r="G104" s="5">
        <v>30.511299999999999</v>
      </c>
      <c r="H104" s="5">
        <v>36.965899999999998</v>
      </c>
      <c r="I104" s="5">
        <v>97.813000000000002</v>
      </c>
      <c r="J104" s="5">
        <v>131.94999999999999</v>
      </c>
      <c r="K104" s="5">
        <v>115.426</v>
      </c>
      <c r="L104" s="5">
        <v>83.268799999999999</v>
      </c>
      <c r="M104" s="5">
        <v>49.354599999999998</v>
      </c>
      <c r="N104" s="5">
        <v>35.122500000000002</v>
      </c>
      <c r="O104" s="5">
        <v>14.333</v>
      </c>
      <c r="P104" s="5">
        <v>15.114800000000001</v>
      </c>
      <c r="Q104" s="5">
        <v>14.925000000000001</v>
      </c>
      <c r="R104" s="5">
        <v>14.9414</v>
      </c>
      <c r="S104" s="5">
        <v>14.4247</v>
      </c>
      <c r="T104" s="5">
        <v>13.3399</v>
      </c>
      <c r="U104" s="5">
        <v>32.457999999999998</v>
      </c>
      <c r="V104" s="5">
        <v>69.059299999999993</v>
      </c>
      <c r="W104" s="5">
        <v>14.320499999999999</v>
      </c>
      <c r="X104" s="5">
        <v>1710</v>
      </c>
      <c r="Y104" s="5">
        <v>2157</v>
      </c>
      <c r="Z104" s="5">
        <v>2157</v>
      </c>
    </row>
    <row r="105" spans="1:26" s="3" customFormat="1" ht="15" x14ac:dyDescent="0.25">
      <c r="B105" s="18" t="s">
        <v>76</v>
      </c>
      <c r="C105" s="5">
        <v>36.2928</v>
      </c>
      <c r="D105" s="5">
        <v>29.590299999999999</v>
      </c>
      <c r="E105" s="5">
        <v>29.4085</v>
      </c>
      <c r="F105" s="5">
        <v>29.317299999999999</v>
      </c>
      <c r="G105" s="5">
        <v>31.8733</v>
      </c>
      <c r="H105" s="5">
        <v>38.333599999999997</v>
      </c>
      <c r="I105" s="5">
        <v>101.645</v>
      </c>
      <c r="J105" s="5">
        <v>134.84299999999999</v>
      </c>
      <c r="K105" s="5">
        <v>108.506</v>
      </c>
      <c r="L105" s="5">
        <v>78.322000000000003</v>
      </c>
      <c r="M105" s="5">
        <v>50.195</v>
      </c>
      <c r="N105" s="5">
        <v>35.695300000000003</v>
      </c>
      <c r="O105" s="5">
        <v>14.3476</v>
      </c>
      <c r="P105" s="5">
        <v>15.069599999999999</v>
      </c>
      <c r="Q105" s="5">
        <v>14.874700000000001</v>
      </c>
      <c r="R105" s="5">
        <v>14.736800000000001</v>
      </c>
      <c r="S105" s="5">
        <v>14.2255</v>
      </c>
      <c r="T105" s="5">
        <v>13.137499999999999</v>
      </c>
      <c r="U105" s="5">
        <v>33.681899999999999</v>
      </c>
      <c r="V105" s="5">
        <v>67.858099999999993</v>
      </c>
      <c r="W105" s="5">
        <v>14.158799999999999</v>
      </c>
      <c r="X105" s="5">
        <v>1709</v>
      </c>
      <c r="Y105" s="5">
        <v>2157</v>
      </c>
      <c r="Z105" s="5">
        <v>2157</v>
      </c>
    </row>
    <row r="106" spans="1:26" s="3" customFormat="1" ht="15" x14ac:dyDescent="0.25">
      <c r="B106" s="19" t="s">
        <v>57</v>
      </c>
      <c r="C106" s="5">
        <v>37.180700000000002</v>
      </c>
      <c r="D106" s="5">
        <v>31.9664</v>
      </c>
      <c r="E106" s="5">
        <v>29.307600000000001</v>
      </c>
      <c r="F106" s="5">
        <v>29.604900000000001</v>
      </c>
      <c r="G106" s="5">
        <v>32.919499999999999</v>
      </c>
      <c r="H106" s="5">
        <v>38.676699999999997</v>
      </c>
      <c r="I106" s="5">
        <v>105.825</v>
      </c>
      <c r="J106" s="5">
        <v>140.18799999999999</v>
      </c>
      <c r="K106" s="5">
        <v>102.154</v>
      </c>
      <c r="L106" s="5">
        <v>73.750900000000001</v>
      </c>
      <c r="M106" s="5">
        <v>51.638100000000001</v>
      </c>
      <c r="N106" s="5">
        <v>35.618099999999998</v>
      </c>
      <c r="O106" s="5">
        <v>14.4796</v>
      </c>
      <c r="P106" s="5">
        <v>15.0191</v>
      </c>
      <c r="Q106" s="5">
        <v>14.965299999999999</v>
      </c>
      <c r="R106" s="5">
        <v>14.6014</v>
      </c>
      <c r="S106" s="5">
        <v>14.0914</v>
      </c>
      <c r="T106" s="5">
        <v>13.084899999999999</v>
      </c>
      <c r="U106" s="5">
        <v>34.146599999999999</v>
      </c>
      <c r="V106" s="5">
        <v>66.941500000000005</v>
      </c>
      <c r="W106" s="5">
        <v>14.0944</v>
      </c>
      <c r="X106" s="5">
        <v>1735</v>
      </c>
      <c r="Y106" s="5">
        <v>2156</v>
      </c>
      <c r="Z106" s="5">
        <v>2156</v>
      </c>
    </row>
    <row r="107" spans="1:26" s="3" customFormat="1" ht="15" x14ac:dyDescent="0.25">
      <c r="B107" s="19" t="s">
        <v>77</v>
      </c>
      <c r="C107" s="5">
        <v>41.148699999999998</v>
      </c>
      <c r="D107" s="5">
        <v>33.064799999999998</v>
      </c>
      <c r="E107" s="5">
        <v>28.943999999999999</v>
      </c>
      <c r="F107" s="5">
        <v>30.070799999999998</v>
      </c>
      <c r="G107" s="5">
        <v>34.238500000000002</v>
      </c>
      <c r="H107" s="5">
        <v>38.749499999999998</v>
      </c>
      <c r="I107" s="5">
        <v>108.54600000000001</v>
      </c>
      <c r="J107" s="5">
        <v>138.51499999999999</v>
      </c>
      <c r="K107" s="5">
        <v>101.29300000000001</v>
      </c>
      <c r="L107" s="5">
        <v>67.348399999999998</v>
      </c>
      <c r="M107" s="5">
        <v>51.981400000000001</v>
      </c>
      <c r="N107" s="5">
        <v>37.378799999999998</v>
      </c>
      <c r="O107" s="5">
        <v>14.752700000000001</v>
      </c>
      <c r="P107" s="5">
        <v>14.9109</v>
      </c>
      <c r="Q107" s="5">
        <v>15.038500000000001</v>
      </c>
      <c r="R107" s="5">
        <v>14.502800000000001</v>
      </c>
      <c r="S107" s="5">
        <v>13.9329</v>
      </c>
      <c r="T107" s="5">
        <v>13.055400000000001</v>
      </c>
      <c r="U107" s="5">
        <v>34.604700000000001</v>
      </c>
      <c r="V107" s="5">
        <v>66.025199999999998</v>
      </c>
      <c r="W107" s="5">
        <v>14.0342</v>
      </c>
      <c r="X107" s="5">
        <v>1739</v>
      </c>
      <c r="Y107" s="5">
        <v>2153</v>
      </c>
      <c r="Z107" s="5">
        <v>2153</v>
      </c>
    </row>
    <row r="108" spans="1:26" s="3" customFormat="1" ht="15" x14ac:dyDescent="0.25">
      <c r="B108" s="19" t="s">
        <v>78</v>
      </c>
      <c r="C108" s="5">
        <v>36.734999999999999</v>
      </c>
      <c r="D108" s="5">
        <v>34.0319</v>
      </c>
      <c r="E108" s="5">
        <v>28.718299999999999</v>
      </c>
      <c r="F108" s="5">
        <v>30.616700000000002</v>
      </c>
      <c r="G108" s="5">
        <v>35.231200000000001</v>
      </c>
      <c r="H108" s="5">
        <v>39.113700000000001</v>
      </c>
      <c r="I108" s="5">
        <v>117.22</v>
      </c>
      <c r="J108" s="5">
        <v>132.572</v>
      </c>
      <c r="K108" s="5">
        <v>102.568</v>
      </c>
      <c r="L108" s="5">
        <v>62.043900000000001</v>
      </c>
      <c r="M108" s="5">
        <v>51.247799999999998</v>
      </c>
      <c r="N108" s="5">
        <v>39.712800000000001</v>
      </c>
      <c r="O108" s="5">
        <v>15.1557</v>
      </c>
      <c r="P108" s="5">
        <v>14.819100000000001</v>
      </c>
      <c r="Q108" s="5">
        <v>15.002599999999999</v>
      </c>
      <c r="R108" s="5">
        <v>14.458</v>
      </c>
      <c r="S108" s="5">
        <v>13.790699999999999</v>
      </c>
      <c r="T108" s="5">
        <v>13.029400000000001</v>
      </c>
      <c r="U108" s="5">
        <v>35.0642</v>
      </c>
      <c r="V108" s="5">
        <v>65.0976</v>
      </c>
      <c r="W108" s="5">
        <v>13.9757</v>
      </c>
      <c r="X108" s="5">
        <v>1736</v>
      </c>
      <c r="Y108" s="5">
        <v>2141</v>
      </c>
      <c r="Z108" s="5">
        <v>2141</v>
      </c>
    </row>
    <row r="109" spans="1:26" s="3" customFormat="1" ht="15" x14ac:dyDescent="0.25">
      <c r="B109" s="19" t="s">
        <v>60</v>
      </c>
      <c r="C109" s="5">
        <v>33.514499999999998</v>
      </c>
      <c r="D109" s="5">
        <v>33.888800000000003</v>
      </c>
      <c r="E109" s="5">
        <v>28.2898</v>
      </c>
      <c r="F109" s="5">
        <v>31.217099999999999</v>
      </c>
      <c r="G109" s="5">
        <v>35.863599999999998</v>
      </c>
      <c r="H109" s="5">
        <v>40.131999999999998</v>
      </c>
      <c r="I109" s="5">
        <v>119.994</v>
      </c>
      <c r="J109" s="5">
        <v>123.367</v>
      </c>
      <c r="K109" s="5">
        <v>103.166</v>
      </c>
      <c r="L109" s="5">
        <v>61.2879</v>
      </c>
      <c r="M109" s="5">
        <v>49.314500000000002</v>
      </c>
      <c r="N109" s="5">
        <v>42.110399999999998</v>
      </c>
      <c r="O109" s="5">
        <v>15.4939</v>
      </c>
      <c r="P109" s="5">
        <v>14.7521</v>
      </c>
      <c r="Q109" s="5">
        <v>14.9598</v>
      </c>
      <c r="R109" s="5">
        <v>14.417199999999999</v>
      </c>
      <c r="S109" s="5">
        <v>13.706200000000001</v>
      </c>
      <c r="T109" s="5">
        <v>12.950200000000001</v>
      </c>
      <c r="U109" s="5">
        <v>35.679000000000002</v>
      </c>
      <c r="V109" s="5">
        <v>64.588800000000006</v>
      </c>
      <c r="W109" s="5">
        <v>13.9193</v>
      </c>
      <c r="X109" s="5">
        <v>1735</v>
      </c>
      <c r="Y109" s="5">
        <v>2139</v>
      </c>
      <c r="Z109" s="5">
        <v>2139</v>
      </c>
    </row>
    <row r="110" spans="1:26" s="3" customFormat="1" ht="15" x14ac:dyDescent="0.25">
      <c r="B110" s="19" t="s">
        <v>79</v>
      </c>
      <c r="C110" s="5">
        <v>33.113700000000001</v>
      </c>
      <c r="D110" s="5">
        <v>32.486899999999999</v>
      </c>
      <c r="E110" s="5">
        <v>27.895900000000001</v>
      </c>
      <c r="F110" s="5">
        <v>31.3642</v>
      </c>
      <c r="G110" s="5">
        <v>36.420499999999997</v>
      </c>
      <c r="H110" s="5">
        <v>41.392000000000003</v>
      </c>
      <c r="I110" s="5">
        <v>128.86500000000001</v>
      </c>
      <c r="J110" s="5">
        <v>113.48099999999999</v>
      </c>
      <c r="K110" s="5">
        <v>100.601</v>
      </c>
      <c r="L110" s="5">
        <v>63.745100000000001</v>
      </c>
      <c r="M110" s="5">
        <v>47.564599999999999</v>
      </c>
      <c r="N110" s="5">
        <v>43.323700000000002</v>
      </c>
      <c r="O110" s="5">
        <v>15.6774</v>
      </c>
      <c r="P110" s="5">
        <v>14.894</v>
      </c>
      <c r="Q110" s="5">
        <v>14.9472</v>
      </c>
      <c r="R110" s="5">
        <v>14.5123</v>
      </c>
      <c r="S110" s="5">
        <v>13.7851</v>
      </c>
      <c r="T110" s="5">
        <v>13.0105</v>
      </c>
      <c r="U110" s="5">
        <v>36.176900000000003</v>
      </c>
      <c r="V110" s="5">
        <v>64.564999999999998</v>
      </c>
      <c r="W110" s="5">
        <v>13.9991</v>
      </c>
      <c r="X110" s="5">
        <v>1748</v>
      </c>
      <c r="Y110" s="5">
        <v>2157</v>
      </c>
      <c r="Z110" s="5">
        <v>2157</v>
      </c>
    </row>
    <row r="111" spans="1:26" x14ac:dyDescent="0.25">
      <c r="A111" s="3" t="s">
        <v>25</v>
      </c>
      <c r="B111" s="20">
        <v>43332.125</v>
      </c>
      <c r="C111" s="5">
        <v>40.816899999999997</v>
      </c>
      <c r="D111" s="5">
        <v>26.376899999999999</v>
      </c>
      <c r="E111" s="5">
        <v>26.377400000000002</v>
      </c>
      <c r="F111" s="5">
        <v>26.474900000000002</v>
      </c>
      <c r="G111" s="5">
        <v>30.1739</v>
      </c>
      <c r="H111" s="5">
        <v>28.599399999999999</v>
      </c>
      <c r="I111" s="5">
        <v>32.6419</v>
      </c>
      <c r="J111" s="5">
        <v>111.977</v>
      </c>
      <c r="K111" s="5">
        <v>78.231800000000007</v>
      </c>
      <c r="L111" s="5">
        <v>30.9696</v>
      </c>
      <c r="M111" s="5">
        <v>8.8335000000000008</v>
      </c>
      <c r="N111" s="5">
        <v>3.6212399999999998</v>
      </c>
      <c r="O111" s="5">
        <v>10.3322</v>
      </c>
      <c r="P111" s="5">
        <v>14.9079</v>
      </c>
      <c r="Q111" s="5">
        <v>14.6625</v>
      </c>
      <c r="R111" s="5">
        <v>13.960100000000001</v>
      </c>
      <c r="S111" s="5">
        <v>12.7218</v>
      </c>
      <c r="T111" s="5">
        <v>11.125299999999999</v>
      </c>
      <c r="U111" s="5">
        <v>28.467099999999999</v>
      </c>
      <c r="V111" s="5">
        <v>31.316500000000001</v>
      </c>
      <c r="W111" s="5">
        <v>12.905099999999999</v>
      </c>
      <c r="X111" s="5">
        <v>15004</v>
      </c>
      <c r="Y111" s="5">
        <v>19736</v>
      </c>
      <c r="Z111" s="5">
        <v>19736</v>
      </c>
    </row>
    <row r="112" spans="1:26" s="3" customFormat="1" ht="15" x14ac:dyDescent="0.25">
      <c r="B112" s="18" t="s">
        <v>73</v>
      </c>
      <c r="C112" s="5">
        <v>38.922499999999999</v>
      </c>
      <c r="D112" s="5">
        <v>27.603100000000001</v>
      </c>
      <c r="E112" s="5">
        <v>25.896899999999999</v>
      </c>
      <c r="F112" s="5">
        <v>27.520600000000002</v>
      </c>
      <c r="G112" s="5">
        <v>31.761299999999999</v>
      </c>
      <c r="H112" s="5">
        <v>29.5746</v>
      </c>
      <c r="I112" s="5">
        <v>52.7316</v>
      </c>
      <c r="J112" s="5">
        <v>109.26300000000001</v>
      </c>
      <c r="K112" s="5">
        <v>78.8613</v>
      </c>
      <c r="L112" s="5">
        <v>35.3142</v>
      </c>
      <c r="M112" s="5">
        <v>9.4218700000000002</v>
      </c>
      <c r="N112" s="5">
        <v>3.6394000000000002</v>
      </c>
      <c r="O112" s="5">
        <v>11.2148</v>
      </c>
      <c r="P112" s="5">
        <v>14.8733</v>
      </c>
      <c r="Q112" s="5">
        <v>14.7395</v>
      </c>
      <c r="R112" s="5">
        <v>13.8698</v>
      </c>
      <c r="S112" s="5">
        <v>12.303800000000001</v>
      </c>
      <c r="T112" s="5">
        <v>10.3475</v>
      </c>
      <c r="U112" s="5">
        <v>29.2361</v>
      </c>
      <c r="V112" s="5">
        <v>32.6449</v>
      </c>
      <c r="W112" s="5">
        <v>12.5763</v>
      </c>
      <c r="X112" s="5">
        <v>14175</v>
      </c>
      <c r="Y112" s="5">
        <v>19730</v>
      </c>
      <c r="Z112" s="5">
        <v>19730</v>
      </c>
    </row>
    <row r="113" spans="2:26" s="3" customFormat="1" ht="15" x14ac:dyDescent="0.25">
      <c r="B113" s="19" t="s">
        <v>74</v>
      </c>
      <c r="C113" s="5">
        <v>39.452599999999997</v>
      </c>
      <c r="D113" s="5">
        <v>27.3843</v>
      </c>
      <c r="E113" s="5">
        <v>25.721399999999999</v>
      </c>
      <c r="F113" s="5">
        <v>27.681699999999999</v>
      </c>
      <c r="G113" s="5">
        <v>32.0837</v>
      </c>
      <c r="H113" s="5">
        <v>29.651700000000002</v>
      </c>
      <c r="I113" s="5">
        <v>48.927199999999999</v>
      </c>
      <c r="J113" s="5">
        <v>109.748</v>
      </c>
      <c r="K113" s="5">
        <v>80.041200000000003</v>
      </c>
      <c r="L113" s="5">
        <v>34.449599999999997</v>
      </c>
      <c r="M113" s="5">
        <v>9.2586099999999991</v>
      </c>
      <c r="N113" s="5">
        <v>3.5788600000000002</v>
      </c>
      <c r="O113" s="5">
        <v>11.089399999999999</v>
      </c>
      <c r="P113" s="5">
        <v>14.879099999999999</v>
      </c>
      <c r="Q113" s="5">
        <v>14.7532</v>
      </c>
      <c r="R113" s="5">
        <v>13.885899999999999</v>
      </c>
      <c r="S113" s="5">
        <v>12.3811</v>
      </c>
      <c r="T113" s="5">
        <v>10.4656</v>
      </c>
      <c r="U113" s="5">
        <v>29.392900000000001</v>
      </c>
      <c r="V113" s="5">
        <v>32.679699999999997</v>
      </c>
      <c r="W113" s="5">
        <v>12.643599999999999</v>
      </c>
      <c r="X113" s="5">
        <v>14213</v>
      </c>
      <c r="Y113" s="5">
        <v>19648</v>
      </c>
      <c r="Z113" s="5">
        <v>19648</v>
      </c>
    </row>
    <row r="114" spans="2:26" s="3" customFormat="1" ht="15" x14ac:dyDescent="0.25">
      <c r="B114" s="19" t="s">
        <v>75</v>
      </c>
      <c r="C114" s="5">
        <v>38.967700000000001</v>
      </c>
      <c r="D114" s="5">
        <v>27.008199999999999</v>
      </c>
      <c r="E114" s="5">
        <v>25.724699999999999</v>
      </c>
      <c r="F114" s="5">
        <v>27.325099999999999</v>
      </c>
      <c r="G114" s="5">
        <v>31.7834</v>
      </c>
      <c r="H114" s="5">
        <v>29.296600000000002</v>
      </c>
      <c r="I114" s="5">
        <v>44.154899999999998</v>
      </c>
      <c r="J114" s="5">
        <v>109.34099999999999</v>
      </c>
      <c r="K114" s="5">
        <v>80.510300000000001</v>
      </c>
      <c r="L114" s="5">
        <v>33.671900000000001</v>
      </c>
      <c r="M114" s="5">
        <v>9.1654800000000005</v>
      </c>
      <c r="N114" s="5">
        <v>3.5895700000000001</v>
      </c>
      <c r="O114" s="5">
        <v>11.0501</v>
      </c>
      <c r="P114" s="5">
        <v>14.879899999999999</v>
      </c>
      <c r="Q114" s="5">
        <v>14.753299999999999</v>
      </c>
      <c r="R114" s="5">
        <v>13.946300000000001</v>
      </c>
      <c r="S114" s="5">
        <v>12.461499999999999</v>
      </c>
      <c r="T114" s="5">
        <v>10.6046</v>
      </c>
      <c r="U114" s="5">
        <v>29.131399999999999</v>
      </c>
      <c r="V114" s="5">
        <v>32.568899999999999</v>
      </c>
      <c r="W114" s="5">
        <v>12.7254</v>
      </c>
      <c r="X114" s="5">
        <v>14357</v>
      </c>
      <c r="Y114" s="5">
        <v>19550</v>
      </c>
      <c r="Z114" s="5">
        <v>19550</v>
      </c>
    </row>
    <row r="115" spans="2:26" s="3" customFormat="1" ht="15" x14ac:dyDescent="0.25">
      <c r="B115" s="19" t="s">
        <v>54</v>
      </c>
      <c r="C115" s="5">
        <v>39.014099999999999</v>
      </c>
      <c r="D115" s="5">
        <v>26.5609</v>
      </c>
      <c r="E115" s="5">
        <v>25.898499999999999</v>
      </c>
      <c r="F115" s="5">
        <v>26.8048</v>
      </c>
      <c r="G115" s="5">
        <v>31.400300000000001</v>
      </c>
      <c r="H115" s="5">
        <v>28.674700000000001</v>
      </c>
      <c r="I115" s="5">
        <v>38.268099999999997</v>
      </c>
      <c r="J115" s="5">
        <v>110.057</v>
      </c>
      <c r="K115" s="5">
        <v>81.976100000000002</v>
      </c>
      <c r="L115" s="5">
        <v>32.780299999999997</v>
      </c>
      <c r="M115" s="5">
        <v>9.1002200000000002</v>
      </c>
      <c r="N115" s="5">
        <v>3.6433599999999999</v>
      </c>
      <c r="O115" s="5">
        <v>10.902799999999999</v>
      </c>
      <c r="P115" s="5">
        <v>14.886900000000001</v>
      </c>
      <c r="Q115" s="5">
        <v>14.7318</v>
      </c>
      <c r="R115" s="5">
        <v>13.973100000000001</v>
      </c>
      <c r="S115" s="5">
        <v>12.5108</v>
      </c>
      <c r="T115" s="5">
        <v>10.713100000000001</v>
      </c>
      <c r="U115" s="5">
        <v>28.803599999999999</v>
      </c>
      <c r="V115" s="5">
        <v>32.586500000000001</v>
      </c>
      <c r="W115" s="5">
        <v>12.775700000000001</v>
      </c>
      <c r="X115" s="5">
        <v>14590</v>
      </c>
      <c r="Y115" s="5">
        <v>19494</v>
      </c>
      <c r="Z115" s="5">
        <v>19494</v>
      </c>
    </row>
    <row r="116" spans="2:26" s="3" customFormat="1" ht="15" x14ac:dyDescent="0.25">
      <c r="B116" s="19" t="s">
        <v>55</v>
      </c>
      <c r="C116" s="5">
        <v>40.4482</v>
      </c>
      <c r="D116" s="5">
        <v>26.3596</v>
      </c>
      <c r="E116" s="5">
        <v>26.1754</v>
      </c>
      <c r="F116" s="5">
        <v>26.385400000000001</v>
      </c>
      <c r="G116" s="5">
        <v>30.848400000000002</v>
      </c>
      <c r="H116" s="5">
        <v>28.673100000000002</v>
      </c>
      <c r="I116" s="5">
        <v>31.315200000000001</v>
      </c>
      <c r="J116" s="5">
        <v>110.40600000000001</v>
      </c>
      <c r="K116" s="5">
        <v>80.543400000000005</v>
      </c>
      <c r="L116" s="5">
        <v>31.564299999999999</v>
      </c>
      <c r="M116" s="5">
        <v>8.9812600000000007</v>
      </c>
      <c r="N116" s="5">
        <v>3.6120800000000002</v>
      </c>
      <c r="O116" s="5">
        <v>10.558</v>
      </c>
      <c r="P116" s="5">
        <v>14.898400000000001</v>
      </c>
      <c r="Q116" s="5">
        <v>14.684200000000001</v>
      </c>
      <c r="R116" s="5">
        <v>14.002700000000001</v>
      </c>
      <c r="S116" s="5">
        <v>12.651300000000001</v>
      </c>
      <c r="T116" s="5">
        <v>10.9438</v>
      </c>
      <c r="U116" s="5">
        <v>28.627400000000002</v>
      </c>
      <c r="V116" s="5">
        <v>31.668199999999999</v>
      </c>
      <c r="W116" s="5">
        <v>12.8522</v>
      </c>
      <c r="X116" s="5">
        <v>14834</v>
      </c>
      <c r="Y116" s="5">
        <v>19700</v>
      </c>
      <c r="Z116" s="5">
        <v>19700</v>
      </c>
    </row>
    <row r="117" spans="2:26" s="3" customFormat="1" ht="15" x14ac:dyDescent="0.25">
      <c r="B117" s="18" t="s">
        <v>76</v>
      </c>
      <c r="C117" s="5">
        <v>40.431399999999996</v>
      </c>
      <c r="D117" s="5">
        <v>26.188800000000001</v>
      </c>
      <c r="E117" s="5">
        <v>26.499300000000002</v>
      </c>
      <c r="F117" s="5">
        <v>26.941600000000001</v>
      </c>
      <c r="G117" s="5">
        <v>29.518000000000001</v>
      </c>
      <c r="H117" s="5">
        <v>28.8551</v>
      </c>
      <c r="I117" s="5">
        <v>32.776400000000002</v>
      </c>
      <c r="J117" s="5">
        <v>112.708</v>
      </c>
      <c r="K117" s="5">
        <v>75.435000000000002</v>
      </c>
      <c r="L117" s="5">
        <v>30.488099999999999</v>
      </c>
      <c r="M117" s="5">
        <v>8.8651499999999999</v>
      </c>
      <c r="N117" s="5">
        <v>3.6250499999999999</v>
      </c>
      <c r="O117" s="5">
        <v>10.2331</v>
      </c>
      <c r="P117" s="5">
        <v>14.9198</v>
      </c>
      <c r="Q117" s="5">
        <v>14.6366</v>
      </c>
      <c r="R117" s="5">
        <v>13.8865</v>
      </c>
      <c r="S117" s="5">
        <v>12.7342</v>
      </c>
      <c r="T117" s="5">
        <v>11.2392</v>
      </c>
      <c r="U117" s="5">
        <v>28.4634</v>
      </c>
      <c r="V117" s="5">
        <v>30.857500000000002</v>
      </c>
      <c r="W117" s="5">
        <v>12.920999999999999</v>
      </c>
      <c r="X117" s="5">
        <v>15162</v>
      </c>
      <c r="Y117" s="5">
        <v>19768</v>
      </c>
      <c r="Z117" s="5">
        <v>19768</v>
      </c>
    </row>
    <row r="118" spans="2:26" s="3" customFormat="1" ht="15" x14ac:dyDescent="0.25">
      <c r="B118" s="19" t="s">
        <v>57</v>
      </c>
      <c r="C118" s="5">
        <v>39.295299999999997</v>
      </c>
      <c r="D118" s="5">
        <v>25.955400000000001</v>
      </c>
      <c r="E118" s="5">
        <v>26.601800000000001</v>
      </c>
      <c r="F118" s="5">
        <v>27.603000000000002</v>
      </c>
      <c r="G118" s="5">
        <v>28.808800000000002</v>
      </c>
      <c r="H118" s="5">
        <v>28.904299999999999</v>
      </c>
      <c r="I118" s="5">
        <v>36.335099999999997</v>
      </c>
      <c r="J118" s="5">
        <v>113.685</v>
      </c>
      <c r="K118" s="5">
        <v>72.716099999999997</v>
      </c>
      <c r="L118" s="5">
        <v>29.331399999999999</v>
      </c>
      <c r="M118" s="5">
        <v>8.9791100000000004</v>
      </c>
      <c r="N118" s="5">
        <v>3.6341000000000001</v>
      </c>
      <c r="O118" s="5">
        <v>10.137600000000001</v>
      </c>
      <c r="P118" s="5">
        <v>14.912699999999999</v>
      </c>
      <c r="Q118" s="5">
        <v>14.6059</v>
      </c>
      <c r="R118" s="5">
        <v>13.8201</v>
      </c>
      <c r="S118" s="5">
        <v>12.755599999999999</v>
      </c>
      <c r="T118" s="5">
        <v>11.3264</v>
      </c>
      <c r="U118" s="5">
        <v>28.4053</v>
      </c>
      <c r="V118" s="5">
        <v>30.4925</v>
      </c>
      <c r="W118" s="5">
        <v>12.9315</v>
      </c>
      <c r="X118" s="5">
        <v>15320</v>
      </c>
      <c r="Y118" s="5">
        <v>19741</v>
      </c>
      <c r="Z118" s="5">
        <v>19741</v>
      </c>
    </row>
    <row r="119" spans="2:26" s="3" customFormat="1" ht="15" x14ac:dyDescent="0.25">
      <c r="B119" s="19" t="s">
        <v>77</v>
      </c>
      <c r="C119" s="5">
        <v>39.346400000000003</v>
      </c>
      <c r="D119" s="5">
        <v>25.533000000000001</v>
      </c>
      <c r="E119" s="5">
        <v>26.6525</v>
      </c>
      <c r="F119" s="5">
        <v>28.1374</v>
      </c>
      <c r="G119" s="5">
        <v>28.466200000000001</v>
      </c>
      <c r="H119" s="5">
        <v>28.782299999999999</v>
      </c>
      <c r="I119" s="5">
        <v>40.64</v>
      </c>
      <c r="J119" s="5">
        <v>115.505</v>
      </c>
      <c r="K119" s="5">
        <v>70.928700000000006</v>
      </c>
      <c r="L119" s="5">
        <v>28.055299999999999</v>
      </c>
      <c r="M119" s="5">
        <v>9.0102499999999992</v>
      </c>
      <c r="N119" s="5">
        <v>3.61286</v>
      </c>
      <c r="O119" s="5">
        <v>10.1465</v>
      </c>
      <c r="P119" s="5">
        <v>14.8727</v>
      </c>
      <c r="Q119" s="5">
        <v>14.584099999999999</v>
      </c>
      <c r="R119" s="5">
        <v>13.7669</v>
      </c>
      <c r="S119" s="5">
        <v>12.8162</v>
      </c>
      <c r="T119" s="5">
        <v>11.462</v>
      </c>
      <c r="U119" s="5">
        <v>28.3993</v>
      </c>
      <c r="V119" s="5">
        <v>30.1812</v>
      </c>
      <c r="W119" s="5">
        <v>12.9656</v>
      </c>
      <c r="X119" s="5">
        <v>15394</v>
      </c>
      <c r="Y119" s="5">
        <v>19763</v>
      </c>
      <c r="Z119" s="5">
        <v>19763</v>
      </c>
    </row>
    <row r="120" spans="2:26" s="3" customFormat="1" ht="15" x14ac:dyDescent="0.25">
      <c r="B120" s="19" t="s">
        <v>78</v>
      </c>
      <c r="C120" s="5">
        <v>39.306699999999999</v>
      </c>
      <c r="D120" s="5">
        <v>25.706700000000001</v>
      </c>
      <c r="E120" s="5">
        <v>26.636099999999999</v>
      </c>
      <c r="F120" s="5">
        <v>28.831199999999999</v>
      </c>
      <c r="G120" s="5">
        <v>28.1051</v>
      </c>
      <c r="H120" s="5">
        <v>28.453700000000001</v>
      </c>
      <c r="I120" s="5">
        <v>48.636899999999997</v>
      </c>
      <c r="J120" s="5">
        <v>116.809</v>
      </c>
      <c r="K120" s="5">
        <v>69.543499999999995</v>
      </c>
      <c r="L120" s="5">
        <v>26.810099999999998</v>
      </c>
      <c r="M120" s="5">
        <v>8.9389199999999995</v>
      </c>
      <c r="N120" s="5">
        <v>3.6103299999999998</v>
      </c>
      <c r="O120" s="5">
        <v>10.2201</v>
      </c>
      <c r="P120" s="5">
        <v>14.8507</v>
      </c>
      <c r="Q120" s="5">
        <v>14.5684</v>
      </c>
      <c r="R120" s="5">
        <v>13.6709</v>
      </c>
      <c r="S120" s="5">
        <v>12.8422</v>
      </c>
      <c r="T120" s="5">
        <v>11.5631</v>
      </c>
      <c r="U120" s="5">
        <v>28.3779</v>
      </c>
      <c r="V120" s="5">
        <v>30.0152</v>
      </c>
      <c r="W120" s="5">
        <v>12.979100000000001</v>
      </c>
      <c r="X120" s="5">
        <v>15516</v>
      </c>
      <c r="Y120" s="5">
        <v>19790</v>
      </c>
      <c r="Z120" s="5">
        <v>19790</v>
      </c>
    </row>
    <row r="121" spans="2:26" s="3" customFormat="1" ht="15" x14ac:dyDescent="0.25">
      <c r="B121" s="19" t="s">
        <v>60</v>
      </c>
      <c r="C121" s="5">
        <v>39.132300000000001</v>
      </c>
      <c r="D121" s="5">
        <v>25.711300000000001</v>
      </c>
      <c r="E121" s="5">
        <v>26.537500000000001</v>
      </c>
      <c r="F121" s="5">
        <v>29.468800000000002</v>
      </c>
      <c r="G121" s="5">
        <v>27.732700000000001</v>
      </c>
      <c r="H121" s="5">
        <v>28.5852</v>
      </c>
      <c r="I121" s="5">
        <v>55.799399999999999</v>
      </c>
      <c r="J121" s="5">
        <v>117.988</v>
      </c>
      <c r="K121" s="5">
        <v>67.755899999999997</v>
      </c>
      <c r="L121" s="5">
        <v>25.929099999999998</v>
      </c>
      <c r="M121" s="5">
        <v>8.8840299999999992</v>
      </c>
      <c r="N121" s="5">
        <v>3.6092399999999998</v>
      </c>
      <c r="O121" s="5">
        <v>10.3003</v>
      </c>
      <c r="P121" s="5">
        <v>14.8307</v>
      </c>
      <c r="Q121" s="5">
        <v>14.5716</v>
      </c>
      <c r="R121" s="5">
        <v>13.5654</v>
      </c>
      <c r="S121" s="5">
        <v>12.8508</v>
      </c>
      <c r="T121" s="5">
        <v>11.633599999999999</v>
      </c>
      <c r="U121" s="5">
        <v>28.416799999999999</v>
      </c>
      <c r="V121" s="5">
        <v>29.872699999999998</v>
      </c>
      <c r="W121" s="5">
        <v>12.9817</v>
      </c>
      <c r="X121" s="5">
        <v>15745</v>
      </c>
      <c r="Y121" s="5">
        <v>19811</v>
      </c>
      <c r="Z121" s="5">
        <v>19811</v>
      </c>
    </row>
    <row r="123" spans="2:26" x14ac:dyDescent="0.25">
      <c r="C123" s="1">
        <f t="shared" ref="C123:W123" si="0">AVERAGE(C3:C122)</f>
        <v>32.24870782608695</v>
      </c>
      <c r="D123" s="1">
        <f t="shared" si="0"/>
        <v>28.879315126050429</v>
      </c>
      <c r="E123" s="1">
        <f t="shared" si="0"/>
        <v>26.066518965517247</v>
      </c>
      <c r="F123" s="1">
        <f t="shared" si="0"/>
        <v>25.531320869565221</v>
      </c>
      <c r="G123" s="1">
        <f t="shared" si="0"/>
        <v>25.426752542372881</v>
      </c>
      <c r="H123" s="1">
        <f t="shared" si="0"/>
        <v>27.156730434782599</v>
      </c>
      <c r="I123" s="1">
        <f t="shared" si="0"/>
        <v>79.562463865546192</v>
      </c>
      <c r="J123" s="1">
        <f t="shared" si="0"/>
        <v>123.31905294117649</v>
      </c>
      <c r="K123" s="1">
        <f t="shared" si="0"/>
        <v>132.24912857142854</v>
      </c>
      <c r="L123" s="1">
        <f t="shared" si="0"/>
        <v>120.22668823529418</v>
      </c>
      <c r="M123" s="1">
        <f t="shared" si="0"/>
        <v>99.525589075630293</v>
      </c>
      <c r="N123" s="1">
        <f t="shared" si="0"/>
        <v>85.313712521008355</v>
      </c>
      <c r="O123" s="1">
        <f t="shared" si="0"/>
        <v>11.94766235294118</v>
      </c>
      <c r="P123" s="1">
        <f t="shared" si="0"/>
        <v>14.417232773109241</v>
      </c>
      <c r="Q123" s="1">
        <f t="shared" si="0"/>
        <v>15.326634453781519</v>
      </c>
      <c r="R123" s="1">
        <f t="shared" si="0"/>
        <v>15.447301680672275</v>
      </c>
      <c r="S123" s="1">
        <f t="shared" si="0"/>
        <v>15.230131092436979</v>
      </c>
      <c r="T123" s="1">
        <f t="shared" si="0"/>
        <v>14.730751260504199</v>
      </c>
      <c r="U123" s="1">
        <f t="shared" si="0"/>
        <v>27.859964705882369</v>
      </c>
      <c r="V123" s="1">
        <f t="shared" si="0"/>
        <v>105.2142907563025</v>
      </c>
      <c r="W123" s="1">
        <f t="shared" si="0"/>
        <v>14.970479831932767</v>
      </c>
      <c r="X123" s="1">
        <f>SUM(X3:X122)</f>
        <v>326662</v>
      </c>
      <c r="Y123" s="1">
        <f>SUM(Y3:Y122)</f>
        <v>495508</v>
      </c>
      <c r="Z123" s="3">
        <f>SUM(Z3:Z122)</f>
        <v>495508</v>
      </c>
    </row>
    <row r="124" spans="2:26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2:26" x14ac:dyDescent="0.25">
      <c r="C125" s="2">
        <f t="shared" ref="C125:W125" si="1">_xlfn.STDEV.P(C3:C122)</f>
        <v>8.8533102959205028</v>
      </c>
      <c r="D125" s="2">
        <f t="shared" si="1"/>
        <v>6.8860989583464631</v>
      </c>
      <c r="E125" s="2">
        <f t="shared" si="1"/>
        <v>4.3675043913665306</v>
      </c>
      <c r="F125" s="2">
        <f t="shared" si="1"/>
        <v>4.3828335165337249</v>
      </c>
      <c r="G125" s="2">
        <f t="shared" si="1"/>
        <v>4.9259402698008659</v>
      </c>
      <c r="H125" s="2">
        <f t="shared" si="1"/>
        <v>6.0132181033218473</v>
      </c>
      <c r="I125" s="2">
        <f t="shared" si="1"/>
        <v>32.861256389658152</v>
      </c>
      <c r="J125" s="2">
        <f t="shared" si="1"/>
        <v>20.351165186817557</v>
      </c>
      <c r="K125" s="2">
        <f t="shared" si="1"/>
        <v>22.067865850983456</v>
      </c>
      <c r="L125" s="2">
        <f t="shared" si="1"/>
        <v>36.117404051023435</v>
      </c>
      <c r="M125" s="2">
        <f t="shared" si="1"/>
        <v>45.854377957306006</v>
      </c>
      <c r="N125" s="2">
        <f t="shared" si="1"/>
        <v>47.412029465740822</v>
      </c>
      <c r="O125" s="2">
        <f t="shared" si="1"/>
        <v>2.2892903441432786</v>
      </c>
      <c r="P125" s="2">
        <f t="shared" si="1"/>
        <v>1.0691589589551957</v>
      </c>
      <c r="Q125" s="2">
        <f t="shared" si="1"/>
        <v>0.52776729727545746</v>
      </c>
      <c r="R125" s="2">
        <f t="shared" si="1"/>
        <v>0.67074178202079815</v>
      </c>
      <c r="S125" s="2">
        <f t="shared" si="1"/>
        <v>1.0170317035412664</v>
      </c>
      <c r="T125" s="2">
        <f t="shared" si="1"/>
        <v>1.4969788758587588</v>
      </c>
      <c r="U125" s="2">
        <f t="shared" si="1"/>
        <v>3.539232410028927</v>
      </c>
      <c r="V125" s="2">
        <f t="shared" si="1"/>
        <v>33.324191985544289</v>
      </c>
      <c r="W125" s="2">
        <f t="shared" si="1"/>
        <v>0.84742135061349633</v>
      </c>
    </row>
    <row r="126" spans="2:26" x14ac:dyDescent="0.25">
      <c r="C126" s="21">
        <f t="shared" ref="C126:W126" si="2">SQRT(COUNT(C3:C122))</f>
        <v>10.723805294763608</v>
      </c>
      <c r="D126" s="21">
        <f t="shared" si="2"/>
        <v>10.908712114635714</v>
      </c>
      <c r="E126" s="21">
        <f t="shared" si="2"/>
        <v>10.770329614269007</v>
      </c>
      <c r="F126" s="21">
        <f t="shared" si="2"/>
        <v>10.723805294763608</v>
      </c>
      <c r="G126" s="21">
        <f t="shared" si="2"/>
        <v>10.862780491200215</v>
      </c>
      <c r="H126" s="21">
        <f t="shared" si="2"/>
        <v>10.723805294763608</v>
      </c>
      <c r="I126" s="21">
        <f t="shared" si="2"/>
        <v>10.908712114635714</v>
      </c>
      <c r="J126" s="21">
        <f t="shared" si="2"/>
        <v>10.908712114635714</v>
      </c>
      <c r="K126" s="21">
        <f t="shared" si="2"/>
        <v>10.908712114635714</v>
      </c>
      <c r="L126" s="21">
        <f t="shared" si="2"/>
        <v>10.908712114635714</v>
      </c>
      <c r="M126" s="21">
        <f t="shared" si="2"/>
        <v>10.908712114635714</v>
      </c>
      <c r="N126" s="21">
        <f t="shared" si="2"/>
        <v>10.908712114635714</v>
      </c>
      <c r="O126" s="21">
        <f t="shared" si="2"/>
        <v>10.908712114635714</v>
      </c>
      <c r="P126" s="21">
        <f t="shared" si="2"/>
        <v>10.908712114635714</v>
      </c>
      <c r="Q126" s="21">
        <f t="shared" si="2"/>
        <v>10.908712114635714</v>
      </c>
      <c r="R126" s="21">
        <f t="shared" si="2"/>
        <v>10.908712114635714</v>
      </c>
      <c r="S126" s="21">
        <f t="shared" si="2"/>
        <v>10.908712114635714</v>
      </c>
      <c r="T126" s="21">
        <f t="shared" si="2"/>
        <v>10.908712114635714</v>
      </c>
      <c r="U126" s="21">
        <f t="shared" si="2"/>
        <v>10.908712114635714</v>
      </c>
      <c r="V126" s="21">
        <f t="shared" si="2"/>
        <v>10.908712114635714</v>
      </c>
      <c r="W126" s="21">
        <f t="shared" si="2"/>
        <v>10.908712114635714</v>
      </c>
    </row>
    <row r="127" spans="2:26" x14ac:dyDescent="0.25">
      <c r="C127" s="2">
        <f t="shared" ref="C127" si="3">C125/C126</f>
        <v>0.8255754419789344</v>
      </c>
      <c r="D127" s="2">
        <f t="shared" ref="D127:W127" si="4">D125/D126</f>
        <v>0.6312476565503734</v>
      </c>
      <c r="E127" s="2">
        <f t="shared" si="4"/>
        <v>0.40551260247228349</v>
      </c>
      <c r="F127" s="2">
        <f t="shared" si="4"/>
        <v>0.40870133278845011</v>
      </c>
      <c r="G127" s="2">
        <f t="shared" si="4"/>
        <v>0.45346955816618961</v>
      </c>
      <c r="H127" s="2">
        <f t="shared" si="4"/>
        <v>0.56073547943453228</v>
      </c>
      <c r="I127" s="2">
        <f t="shared" si="4"/>
        <v>3.0123864342858333</v>
      </c>
      <c r="J127" s="2">
        <f t="shared" si="4"/>
        <v>1.8655882539528512</v>
      </c>
      <c r="K127" s="2">
        <f t="shared" si="4"/>
        <v>2.0229579458216724</v>
      </c>
      <c r="L127" s="2">
        <f t="shared" si="4"/>
        <v>3.3108770010133814</v>
      </c>
      <c r="M127" s="2">
        <f t="shared" si="4"/>
        <v>4.2034639355625956</v>
      </c>
      <c r="N127" s="2">
        <f t="shared" si="4"/>
        <v>4.3462536152301885</v>
      </c>
      <c r="O127" s="2">
        <f t="shared" si="4"/>
        <v>0.20985890177373401</v>
      </c>
      <c r="P127" s="2">
        <f t="shared" si="4"/>
        <v>9.8009641075847503E-2</v>
      </c>
      <c r="Q127" s="2">
        <f t="shared" si="4"/>
        <v>4.8380348819305308E-2</v>
      </c>
      <c r="R127" s="2">
        <f t="shared" si="4"/>
        <v>6.1486798347248982E-2</v>
      </c>
      <c r="S127" s="2">
        <f t="shared" si="4"/>
        <v>9.3231143406632036E-2</v>
      </c>
      <c r="T127" s="2">
        <f t="shared" si="4"/>
        <v>0.13722782855827056</v>
      </c>
      <c r="U127" s="2">
        <f t="shared" si="4"/>
        <v>0.32444090309070517</v>
      </c>
      <c r="V127" s="2">
        <f t="shared" si="4"/>
        <v>3.0548236707828016</v>
      </c>
      <c r="W127" s="2">
        <f t="shared" si="4"/>
        <v>7.7682987845700907E-2</v>
      </c>
    </row>
  </sheetData>
  <phoneticPr fontId="1" type="noConversion"/>
  <conditionalFormatting sqref="I2:N2">
    <cfRule type="cellIs" dxfId="32" priority="42" operator="greaterThan">
      <formula>208</formula>
    </cfRule>
  </conditionalFormatting>
  <conditionalFormatting sqref="O2:T2">
    <cfRule type="cellIs" dxfId="31" priority="41" operator="greaterThan">
      <formula>208</formula>
    </cfRule>
  </conditionalFormatting>
  <conditionalFormatting sqref="C3:Z8 C10:Z14">
    <cfRule type="cellIs" dxfId="30" priority="10" operator="lessThan">
      <formula>0</formula>
    </cfRule>
  </conditionalFormatting>
  <conditionalFormatting sqref="C111:Z116 C118:Z121">
    <cfRule type="cellIs" dxfId="29" priority="1" operator="lessThan">
      <formula>0</formula>
    </cfRule>
  </conditionalFormatting>
  <conditionalFormatting sqref="C15:Z20 C22:Z26">
    <cfRule type="cellIs" dxfId="28" priority="9" operator="lessThan">
      <formula>0</formula>
    </cfRule>
  </conditionalFormatting>
  <conditionalFormatting sqref="C27:Z32 C34:Z38">
    <cfRule type="cellIs" dxfId="27" priority="8" operator="lessThan">
      <formula>0</formula>
    </cfRule>
  </conditionalFormatting>
  <conditionalFormatting sqref="C39:Z44 C46:Z50">
    <cfRule type="cellIs" dxfId="26" priority="7" operator="lessThan">
      <formula>0</formula>
    </cfRule>
  </conditionalFormatting>
  <conditionalFormatting sqref="C51:Z56 C58:Z62">
    <cfRule type="cellIs" dxfId="25" priority="6" operator="lessThan">
      <formula>0</formula>
    </cfRule>
  </conditionalFormatting>
  <conditionalFormatting sqref="C63:Z68 C70:Z74">
    <cfRule type="cellIs" dxfId="24" priority="5" operator="lessThan">
      <formula>0</formula>
    </cfRule>
  </conditionalFormatting>
  <conditionalFormatting sqref="C75:Z80 C82:Z86">
    <cfRule type="cellIs" dxfId="23" priority="4" operator="lessThan">
      <formula>0</formula>
    </cfRule>
  </conditionalFormatting>
  <conditionalFormatting sqref="C87:Z92 C94:Z98">
    <cfRule type="cellIs" dxfId="22" priority="3" operator="lessThan">
      <formula>0</formula>
    </cfRule>
  </conditionalFormatting>
  <conditionalFormatting sqref="C99:Z104 C106:Z110">
    <cfRule type="cellIs" dxfId="21" priority="2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6"/>
  <sheetViews>
    <sheetView workbookViewId="0"/>
  </sheetViews>
  <sheetFormatPr defaultRowHeight="15" x14ac:dyDescent="0.25"/>
  <cols>
    <col min="1" max="1" width="13.140625" style="4" bestFit="1" customWidth="1"/>
    <col min="2" max="2" width="16.140625" style="4" bestFit="1" customWidth="1"/>
    <col min="3" max="23" width="7.7109375" style="3" customWidth="1"/>
    <col min="24" max="26" width="9.28515625" style="3" bestFit="1" customWidth="1"/>
    <col min="27" max="16384" width="9.140625" style="3"/>
  </cols>
  <sheetData>
    <row r="1" spans="1:26" ht="15.75" thickBot="1" x14ac:dyDescent="0.3">
      <c r="C1" s="6"/>
      <c r="D1" s="7"/>
      <c r="E1" s="7" t="s">
        <v>37</v>
      </c>
      <c r="F1" s="7"/>
      <c r="G1" s="7"/>
      <c r="H1" s="8"/>
      <c r="I1" s="6"/>
      <c r="J1" s="7"/>
      <c r="K1" s="7" t="s">
        <v>38</v>
      </c>
      <c r="L1" s="7"/>
      <c r="M1" s="7"/>
      <c r="N1" s="8"/>
      <c r="O1" s="6"/>
      <c r="P1" s="7"/>
      <c r="Q1" s="7" t="s">
        <v>39</v>
      </c>
      <c r="R1" s="7"/>
      <c r="S1" s="7"/>
      <c r="T1" s="8"/>
      <c r="U1" s="9" t="s">
        <v>37</v>
      </c>
      <c r="V1" s="10" t="s">
        <v>38</v>
      </c>
      <c r="W1" s="11" t="s">
        <v>39</v>
      </c>
      <c r="X1" s="9" t="s">
        <v>37</v>
      </c>
      <c r="Y1" s="10" t="s">
        <v>38</v>
      </c>
      <c r="Z1" s="11" t="s">
        <v>39</v>
      </c>
    </row>
    <row r="2" spans="1:26" ht="15.75" thickBot="1" x14ac:dyDescent="0.3">
      <c r="C2" s="6">
        <v>1</v>
      </c>
      <c r="D2" s="7">
        <v>2</v>
      </c>
      <c r="E2" s="7">
        <v>3</v>
      </c>
      <c r="F2" s="7">
        <v>4</v>
      </c>
      <c r="G2" s="7">
        <v>5</v>
      </c>
      <c r="H2" s="8">
        <v>6</v>
      </c>
      <c r="I2" s="6">
        <v>1</v>
      </c>
      <c r="J2" s="7">
        <v>2</v>
      </c>
      <c r="K2" s="7">
        <v>3</v>
      </c>
      <c r="L2" s="7">
        <v>4</v>
      </c>
      <c r="M2" s="7">
        <v>5</v>
      </c>
      <c r="N2" s="8">
        <v>6</v>
      </c>
      <c r="O2" s="6">
        <v>1</v>
      </c>
      <c r="P2" s="7">
        <v>2</v>
      </c>
      <c r="Q2" s="7">
        <v>3</v>
      </c>
      <c r="R2" s="7">
        <v>4</v>
      </c>
      <c r="S2" s="7">
        <v>5</v>
      </c>
      <c r="T2" s="8">
        <v>6</v>
      </c>
      <c r="U2" s="13" t="s">
        <v>44</v>
      </c>
      <c r="V2" s="14"/>
      <c r="W2" s="15"/>
      <c r="X2" s="16" t="s">
        <v>43</v>
      </c>
      <c r="Y2" s="14"/>
      <c r="Z2" s="15"/>
    </row>
    <row r="3" spans="1:26" x14ac:dyDescent="0.25">
      <c r="A3" s="25" t="s">
        <v>9</v>
      </c>
      <c r="B3" s="26">
        <v>44134.125</v>
      </c>
      <c r="C3" s="5">
        <v>27.8871</v>
      </c>
      <c r="D3" s="5">
        <v>38.1</v>
      </c>
      <c r="E3" s="5">
        <v>23.875800000000002</v>
      </c>
      <c r="F3" s="5">
        <v>22.254999999999999</v>
      </c>
      <c r="G3" s="5">
        <v>21.155000000000001</v>
      </c>
      <c r="H3" s="5">
        <v>21.617999999999999</v>
      </c>
      <c r="I3" s="5">
        <v>97.497799999999998</v>
      </c>
      <c r="J3" s="5">
        <v>95.555199999999999</v>
      </c>
      <c r="K3" s="5">
        <v>136.78299999999999</v>
      </c>
      <c r="L3" s="5">
        <v>148.42699999999999</v>
      </c>
      <c r="M3" s="5">
        <v>148.67400000000001</v>
      </c>
      <c r="N3" s="5">
        <v>146.34399999999999</v>
      </c>
      <c r="O3" s="5">
        <v>14.3802</v>
      </c>
      <c r="P3" s="5">
        <v>12.9338</v>
      </c>
      <c r="Q3" s="5">
        <v>15.0528</v>
      </c>
      <c r="R3" s="5">
        <v>15.8043</v>
      </c>
      <c r="S3" s="5">
        <v>16.087399999999999</v>
      </c>
      <c r="T3" s="5">
        <v>16.138200000000001</v>
      </c>
      <c r="U3" s="5">
        <v>27.3368</v>
      </c>
      <c r="V3" s="5">
        <v>140.71199999999999</v>
      </c>
      <c r="W3" s="5">
        <v>15.613200000000001</v>
      </c>
      <c r="X3" s="5">
        <v>50</v>
      </c>
      <c r="Y3" s="5">
        <v>310</v>
      </c>
      <c r="Z3" s="5">
        <v>310</v>
      </c>
    </row>
    <row r="4" spans="1:26" x14ac:dyDescent="0.25">
      <c r="A4" s="3"/>
      <c r="B4" s="18" t="s">
        <v>73</v>
      </c>
      <c r="C4" s="5">
        <v>29.15</v>
      </c>
      <c r="D4" s="5">
        <v>43.384</v>
      </c>
      <c r="E4" s="5">
        <v>26.813700000000001</v>
      </c>
      <c r="F4" s="5">
        <v>28.3858</v>
      </c>
      <c r="G4" s="5">
        <v>22.2408</v>
      </c>
      <c r="H4" s="5">
        <v>20.344000000000001</v>
      </c>
      <c r="I4" s="5">
        <v>124.107</v>
      </c>
      <c r="J4" s="5">
        <v>123.85</v>
      </c>
      <c r="K4" s="5">
        <v>125.10599999999999</v>
      </c>
      <c r="L4" s="5">
        <v>133.52000000000001</v>
      </c>
      <c r="M4" s="5">
        <v>143.43299999999999</v>
      </c>
      <c r="N4" s="5">
        <v>145.52600000000001</v>
      </c>
      <c r="O4" s="5">
        <v>15.125299999999999</v>
      </c>
      <c r="P4" s="5">
        <v>13.8767</v>
      </c>
      <c r="Q4" s="5">
        <v>14.356999999999999</v>
      </c>
      <c r="R4" s="5">
        <v>15.391299999999999</v>
      </c>
      <c r="S4" s="5">
        <v>15.926299999999999</v>
      </c>
      <c r="T4" s="5">
        <v>16.003499999999999</v>
      </c>
      <c r="U4" s="5">
        <v>26.544699999999999</v>
      </c>
      <c r="V4" s="5">
        <v>137.55199999999999</v>
      </c>
      <c r="W4" s="5">
        <v>15.447800000000001</v>
      </c>
      <c r="X4" s="5">
        <v>49</v>
      </c>
      <c r="Y4" s="5">
        <v>310</v>
      </c>
      <c r="Z4" s="5">
        <v>310</v>
      </c>
    </row>
    <row r="5" spans="1:26" x14ac:dyDescent="0.25">
      <c r="A5" s="3"/>
      <c r="B5" s="19" t="s">
        <v>74</v>
      </c>
      <c r="C5" s="5">
        <v>22.611999999999998</v>
      </c>
      <c r="D5" s="5">
        <v>47.461300000000001</v>
      </c>
      <c r="E5" s="5">
        <v>45.076000000000001</v>
      </c>
      <c r="F5" s="5">
        <v>25.396999999999998</v>
      </c>
      <c r="G5" s="5">
        <v>20.7</v>
      </c>
      <c r="H5" s="5">
        <v>20.4375</v>
      </c>
      <c r="I5" s="5">
        <v>107.36</v>
      </c>
      <c r="J5" s="5">
        <v>111.67700000000001</v>
      </c>
      <c r="K5" s="5">
        <v>132.39099999999999</v>
      </c>
      <c r="L5" s="5">
        <v>142.036</v>
      </c>
      <c r="M5" s="5">
        <v>146.04300000000001</v>
      </c>
      <c r="N5" s="5">
        <v>149.08000000000001</v>
      </c>
      <c r="O5" s="5">
        <v>14.988799999999999</v>
      </c>
      <c r="P5" s="5">
        <v>12.981999999999999</v>
      </c>
      <c r="Q5" s="5">
        <v>14.485300000000001</v>
      </c>
      <c r="R5" s="5">
        <v>15.5267</v>
      </c>
      <c r="S5" s="5">
        <v>15.9232</v>
      </c>
      <c r="T5" s="5">
        <v>16.004200000000001</v>
      </c>
      <c r="U5" s="5">
        <v>29.8035</v>
      </c>
      <c r="V5" s="5">
        <v>140.26300000000001</v>
      </c>
      <c r="W5" s="5">
        <v>15.4011</v>
      </c>
      <c r="X5" s="5">
        <v>43</v>
      </c>
      <c r="Y5" s="5">
        <v>313</v>
      </c>
      <c r="Z5" s="5">
        <v>313</v>
      </c>
    </row>
    <row r="6" spans="1:26" x14ac:dyDescent="0.25">
      <c r="A6" s="3"/>
      <c r="B6" s="19" t="s">
        <v>75</v>
      </c>
      <c r="C6" s="5">
        <v>29.627500000000001</v>
      </c>
      <c r="D6" s="5">
        <v>39.866199999999999</v>
      </c>
      <c r="E6" s="5">
        <v>42.7517</v>
      </c>
      <c r="F6" s="5">
        <v>25.07</v>
      </c>
      <c r="G6" s="5">
        <v>20.7257</v>
      </c>
      <c r="H6" s="5">
        <v>20.615600000000001</v>
      </c>
      <c r="I6" s="5">
        <v>90.611099999999993</v>
      </c>
      <c r="J6" s="5">
        <v>109.997</v>
      </c>
      <c r="K6" s="5">
        <v>135.44499999999999</v>
      </c>
      <c r="L6" s="5">
        <v>143.13399999999999</v>
      </c>
      <c r="M6" s="5">
        <v>148.57400000000001</v>
      </c>
      <c r="N6" s="5">
        <v>147.78800000000001</v>
      </c>
      <c r="O6" s="5">
        <v>13.883699999999999</v>
      </c>
      <c r="P6" s="5">
        <v>12.881600000000001</v>
      </c>
      <c r="Q6" s="5">
        <v>14.756399999999999</v>
      </c>
      <c r="R6" s="5">
        <v>15.734</v>
      </c>
      <c r="S6" s="5">
        <v>15.9625</v>
      </c>
      <c r="T6" s="5">
        <v>16.041</v>
      </c>
      <c r="U6" s="5">
        <v>29.2698</v>
      </c>
      <c r="V6" s="5">
        <v>140.62</v>
      </c>
      <c r="W6" s="5">
        <v>15.465</v>
      </c>
      <c r="X6" s="5">
        <v>41</v>
      </c>
      <c r="Y6" s="5">
        <v>312</v>
      </c>
      <c r="Z6" s="5">
        <v>312</v>
      </c>
    </row>
    <row r="7" spans="1:26" x14ac:dyDescent="0.25">
      <c r="A7" s="3"/>
      <c r="B7" s="19" t="s">
        <v>54</v>
      </c>
      <c r="C7" s="5">
        <v>36.766300000000001</v>
      </c>
      <c r="D7" s="5">
        <v>31.0764</v>
      </c>
      <c r="E7" s="5">
        <v>24.911200000000001</v>
      </c>
      <c r="F7" s="5">
        <v>21.3489</v>
      </c>
      <c r="G7" s="5">
        <v>21.517099999999999</v>
      </c>
      <c r="H7" s="5">
        <v>20.6114</v>
      </c>
      <c r="I7" s="5">
        <v>68.094499999999996</v>
      </c>
      <c r="J7" s="5">
        <v>100.877</v>
      </c>
      <c r="K7" s="5">
        <v>136.387</v>
      </c>
      <c r="L7" s="5">
        <v>147.09100000000001</v>
      </c>
      <c r="M7" s="5">
        <v>147.255</v>
      </c>
      <c r="N7" s="5">
        <v>148.31700000000001</v>
      </c>
      <c r="O7" s="5">
        <v>13.843999999999999</v>
      </c>
      <c r="P7" s="5">
        <v>12.741099999999999</v>
      </c>
      <c r="Q7" s="5">
        <v>15.013500000000001</v>
      </c>
      <c r="R7" s="5">
        <v>15.7743</v>
      </c>
      <c r="S7" s="5">
        <v>15.990500000000001</v>
      </c>
      <c r="T7" s="5">
        <v>16.061299999999999</v>
      </c>
      <c r="U7" s="5">
        <v>26.446000000000002</v>
      </c>
      <c r="V7" s="5">
        <v>140.024</v>
      </c>
      <c r="W7" s="5">
        <v>15.512</v>
      </c>
      <c r="X7" s="5">
        <v>50</v>
      </c>
      <c r="Y7" s="5">
        <v>312</v>
      </c>
      <c r="Z7" s="5">
        <v>312</v>
      </c>
    </row>
    <row r="8" spans="1:26" x14ac:dyDescent="0.25">
      <c r="A8" s="3"/>
      <c r="B8" s="19" t="s">
        <v>55</v>
      </c>
      <c r="C8" s="5">
        <v>32.036299999999997</v>
      </c>
      <c r="D8" s="5">
        <v>34.279200000000003</v>
      </c>
      <c r="E8" s="5">
        <v>24.165700000000001</v>
      </c>
      <c r="F8" s="5">
        <v>21.43</v>
      </c>
      <c r="G8" s="5">
        <v>21.346</v>
      </c>
      <c r="H8" s="5">
        <v>20.3614</v>
      </c>
      <c r="I8" s="5">
        <v>70.7333</v>
      </c>
      <c r="J8" s="5">
        <v>90.044799999999995</v>
      </c>
      <c r="K8" s="5">
        <v>141.125</v>
      </c>
      <c r="L8" s="5">
        <v>148.61799999999999</v>
      </c>
      <c r="M8" s="5">
        <v>148.19499999999999</v>
      </c>
      <c r="N8" s="5">
        <v>148.941</v>
      </c>
      <c r="O8" s="5">
        <v>13.6967</v>
      </c>
      <c r="P8" s="5">
        <v>12.2012</v>
      </c>
      <c r="Q8" s="5">
        <v>14.869899999999999</v>
      </c>
      <c r="R8" s="5">
        <v>15.8643</v>
      </c>
      <c r="S8" s="5">
        <v>16.023399999999999</v>
      </c>
      <c r="T8" s="5">
        <v>16.102699999999999</v>
      </c>
      <c r="U8" s="5">
        <v>27.410499999999999</v>
      </c>
      <c r="V8" s="5">
        <v>140.374</v>
      </c>
      <c r="W8" s="5">
        <v>15.473599999999999</v>
      </c>
      <c r="X8" s="5">
        <v>44</v>
      </c>
      <c r="Y8" s="5">
        <v>313</v>
      </c>
      <c r="Z8" s="5">
        <v>313</v>
      </c>
    </row>
    <row r="9" spans="1:26" x14ac:dyDescent="0.25">
      <c r="A9" s="3"/>
      <c r="B9" s="18" t="s">
        <v>76</v>
      </c>
      <c r="C9" s="5">
        <v>29.846699999999998</v>
      </c>
      <c r="D9" s="5">
        <v>34.949100000000001</v>
      </c>
      <c r="E9" s="5">
        <v>37.134999999999998</v>
      </c>
      <c r="F9" s="5">
        <v>24.692499999999999</v>
      </c>
      <c r="G9" s="5">
        <v>21.49</v>
      </c>
      <c r="H9" s="5">
        <v>20.601800000000001</v>
      </c>
      <c r="I9" s="5">
        <v>87.06</v>
      </c>
      <c r="J9" s="5">
        <v>100.762</v>
      </c>
      <c r="K9" s="5">
        <v>136.511</v>
      </c>
      <c r="L9" s="5">
        <v>145.98500000000001</v>
      </c>
      <c r="M9" s="5">
        <v>149.27500000000001</v>
      </c>
      <c r="N9" s="5">
        <v>148.339</v>
      </c>
      <c r="O9" s="5">
        <v>14.707800000000001</v>
      </c>
      <c r="P9" s="5">
        <v>12.4488</v>
      </c>
      <c r="Q9" s="5">
        <v>14.507899999999999</v>
      </c>
      <c r="R9" s="5">
        <v>15.7689</v>
      </c>
      <c r="S9" s="5">
        <v>16.068200000000001</v>
      </c>
      <c r="T9" s="5">
        <v>16.176300000000001</v>
      </c>
      <c r="U9" s="5">
        <v>28.5854</v>
      </c>
      <c r="V9" s="5">
        <v>140.626</v>
      </c>
      <c r="W9" s="5">
        <v>15.479900000000001</v>
      </c>
      <c r="X9" s="5">
        <v>46</v>
      </c>
      <c r="Y9" s="5">
        <v>315</v>
      </c>
      <c r="Z9" s="5">
        <v>315</v>
      </c>
    </row>
    <row r="10" spans="1:26" x14ac:dyDescent="0.25">
      <c r="A10" s="3"/>
      <c r="B10" s="19" t="s">
        <v>57</v>
      </c>
      <c r="C10" s="5">
        <v>25.49</v>
      </c>
      <c r="D10" s="5">
        <v>25.477799999999998</v>
      </c>
      <c r="E10" s="5">
        <v>31.3886</v>
      </c>
      <c r="F10" s="5">
        <v>26.2</v>
      </c>
      <c r="G10" s="5">
        <v>21.2013</v>
      </c>
      <c r="H10" s="5">
        <v>21.3064</v>
      </c>
      <c r="I10" s="5">
        <v>119.88800000000001</v>
      </c>
      <c r="J10" s="5">
        <v>109.86199999999999</v>
      </c>
      <c r="K10" s="5">
        <v>132.69900000000001</v>
      </c>
      <c r="L10" s="5">
        <v>143.01</v>
      </c>
      <c r="M10" s="5">
        <v>148.21</v>
      </c>
      <c r="N10" s="5">
        <v>145.041</v>
      </c>
      <c r="O10" s="5">
        <v>15.167400000000001</v>
      </c>
      <c r="P10" s="5">
        <v>13.0999</v>
      </c>
      <c r="Q10" s="5">
        <v>14.592000000000001</v>
      </c>
      <c r="R10" s="5">
        <v>15.712199999999999</v>
      </c>
      <c r="S10" s="5">
        <v>16.071300000000001</v>
      </c>
      <c r="T10" s="5">
        <v>16.165800000000001</v>
      </c>
      <c r="U10" s="5">
        <v>24.6187</v>
      </c>
      <c r="V10" s="5">
        <v>139.983</v>
      </c>
      <c r="W10" s="5">
        <v>15.5467</v>
      </c>
      <c r="X10" s="5">
        <v>52</v>
      </c>
      <c r="Y10" s="5">
        <v>308</v>
      </c>
      <c r="Z10" s="5">
        <v>308</v>
      </c>
    </row>
    <row r="11" spans="1:26" x14ac:dyDescent="0.25">
      <c r="A11" s="3"/>
      <c r="B11" s="19" t="s">
        <v>77</v>
      </c>
      <c r="C11" s="5">
        <v>26.27</v>
      </c>
      <c r="D11" s="5">
        <v>38.531300000000002</v>
      </c>
      <c r="E11" s="5">
        <v>31.484300000000001</v>
      </c>
      <c r="F11" s="5">
        <v>31.723299999999998</v>
      </c>
      <c r="G11" s="5">
        <v>22.057099999999998</v>
      </c>
      <c r="H11" s="5">
        <v>20.517900000000001</v>
      </c>
      <c r="I11" s="5">
        <v>120.40600000000001</v>
      </c>
      <c r="J11" s="5">
        <v>111.99</v>
      </c>
      <c r="K11" s="5">
        <v>129.51400000000001</v>
      </c>
      <c r="L11" s="5">
        <v>134.44</v>
      </c>
      <c r="M11" s="5">
        <v>146.88800000000001</v>
      </c>
      <c r="N11" s="5">
        <v>145.72200000000001</v>
      </c>
      <c r="O11" s="5">
        <v>15.382400000000001</v>
      </c>
      <c r="P11" s="5">
        <v>13.4975</v>
      </c>
      <c r="Q11" s="5">
        <v>14.4407</v>
      </c>
      <c r="R11" s="5">
        <v>15.517200000000001</v>
      </c>
      <c r="S11" s="5">
        <v>16.0427</v>
      </c>
      <c r="T11" s="5">
        <v>16.2209</v>
      </c>
      <c r="U11" s="5">
        <v>28.0349</v>
      </c>
      <c r="V11" s="5">
        <v>137.92099999999999</v>
      </c>
      <c r="W11" s="5">
        <v>15.535</v>
      </c>
      <c r="X11" s="5">
        <v>51</v>
      </c>
      <c r="Y11" s="5">
        <v>306</v>
      </c>
      <c r="Z11" s="5">
        <v>306</v>
      </c>
    </row>
    <row r="12" spans="1:26" x14ac:dyDescent="0.25">
      <c r="A12" s="3"/>
      <c r="B12" s="19" t="s">
        <v>78</v>
      </c>
      <c r="C12" s="5">
        <v>28.085000000000001</v>
      </c>
      <c r="D12" s="5">
        <v>41.2117</v>
      </c>
      <c r="E12" s="5">
        <v>26.712</v>
      </c>
      <c r="F12" s="5">
        <v>30.145700000000001</v>
      </c>
      <c r="G12" s="5">
        <v>22.868099999999998</v>
      </c>
      <c r="H12" s="5">
        <v>20.2285</v>
      </c>
      <c r="I12" s="5">
        <v>138.203</v>
      </c>
      <c r="J12" s="5">
        <v>125.46</v>
      </c>
      <c r="K12" s="5">
        <v>128.16300000000001</v>
      </c>
      <c r="L12" s="5">
        <v>133.02000000000001</v>
      </c>
      <c r="M12" s="5">
        <v>143.286</v>
      </c>
      <c r="N12" s="5">
        <v>142.964</v>
      </c>
      <c r="O12" s="5">
        <v>15.894600000000001</v>
      </c>
      <c r="P12" s="5">
        <v>14.6271</v>
      </c>
      <c r="Q12" s="5">
        <v>14.1775</v>
      </c>
      <c r="R12" s="5">
        <v>15.2933</v>
      </c>
      <c r="S12" s="5">
        <v>15.9887</v>
      </c>
      <c r="T12" s="5">
        <v>16.1614</v>
      </c>
      <c r="U12" s="5">
        <v>25.865100000000002</v>
      </c>
      <c r="V12" s="5">
        <v>137.453</v>
      </c>
      <c r="W12" s="5">
        <v>15.542999999999999</v>
      </c>
      <c r="X12" s="5">
        <v>63</v>
      </c>
      <c r="Y12" s="5">
        <v>313</v>
      </c>
      <c r="Z12" s="5">
        <v>313</v>
      </c>
    </row>
    <row r="13" spans="1:26" x14ac:dyDescent="0.25">
      <c r="A13" s="3"/>
      <c r="B13" s="19" t="s">
        <v>60</v>
      </c>
      <c r="C13" s="5">
        <v>22.13</v>
      </c>
      <c r="D13" s="5">
        <v>26.984999999999999</v>
      </c>
      <c r="E13" s="5">
        <v>27.796700000000001</v>
      </c>
      <c r="F13" s="5">
        <v>42.914999999999999</v>
      </c>
      <c r="G13" s="5">
        <v>23.5458</v>
      </c>
      <c r="H13" s="5">
        <v>20.214300000000001</v>
      </c>
      <c r="I13" s="5">
        <v>149.82</v>
      </c>
      <c r="J13" s="5">
        <v>135.17400000000001</v>
      </c>
      <c r="K13" s="5">
        <v>133.655</v>
      </c>
      <c r="L13" s="5">
        <v>131.96700000000001</v>
      </c>
      <c r="M13" s="5">
        <v>138.13999999999999</v>
      </c>
      <c r="N13" s="5">
        <v>138.816</v>
      </c>
      <c r="O13" s="5">
        <v>15.982100000000001</v>
      </c>
      <c r="P13" s="5">
        <v>15.3201</v>
      </c>
      <c r="Q13" s="5">
        <v>14.3375</v>
      </c>
      <c r="R13" s="5">
        <v>15.2896</v>
      </c>
      <c r="S13" s="5">
        <v>15.9331</v>
      </c>
      <c r="T13" s="5">
        <v>16.156600000000001</v>
      </c>
      <c r="U13" s="5">
        <v>25.338699999999999</v>
      </c>
      <c r="V13" s="5">
        <v>136.65100000000001</v>
      </c>
      <c r="W13" s="5">
        <v>15.615399999999999</v>
      </c>
      <c r="X13" s="5">
        <v>70</v>
      </c>
      <c r="Y13" s="5">
        <v>309</v>
      </c>
      <c r="Z13" s="5">
        <v>309</v>
      </c>
    </row>
    <row r="14" spans="1:26" x14ac:dyDescent="0.25">
      <c r="A14" s="3"/>
      <c r="B14" s="19" t="s">
        <v>79</v>
      </c>
      <c r="C14" s="5">
        <v>24.605</v>
      </c>
      <c r="D14" s="5">
        <v>26.506</v>
      </c>
      <c r="E14" s="5">
        <v>43.542000000000002</v>
      </c>
      <c r="F14" s="5">
        <v>24.030999999999999</v>
      </c>
      <c r="G14" s="5">
        <v>24.3187</v>
      </c>
      <c r="H14" s="5">
        <v>20.8371</v>
      </c>
      <c r="I14" s="5">
        <v>139.33799999999999</v>
      </c>
      <c r="J14" s="5">
        <v>139.29300000000001</v>
      </c>
      <c r="K14" s="5">
        <v>132.149</v>
      </c>
      <c r="L14" s="5">
        <v>133.93899999999999</v>
      </c>
      <c r="M14" s="5">
        <v>135.52099999999999</v>
      </c>
      <c r="N14" s="5">
        <v>134.20500000000001</v>
      </c>
      <c r="O14" s="5">
        <v>16.203700000000001</v>
      </c>
      <c r="P14" s="5">
        <v>15.8992</v>
      </c>
      <c r="Q14" s="5">
        <v>14.944599999999999</v>
      </c>
      <c r="R14" s="5">
        <v>15.1694</v>
      </c>
      <c r="S14" s="5">
        <v>15.9048</v>
      </c>
      <c r="T14" s="5">
        <v>16.167899999999999</v>
      </c>
      <c r="U14" s="5">
        <v>24.416899999999998</v>
      </c>
      <c r="V14" s="5">
        <v>134.858</v>
      </c>
      <c r="W14" s="5">
        <v>15.723800000000001</v>
      </c>
      <c r="X14" s="5">
        <v>74</v>
      </c>
      <c r="Y14" s="5">
        <v>302</v>
      </c>
      <c r="Z14" s="5">
        <v>302</v>
      </c>
    </row>
    <row r="15" spans="1:26" x14ac:dyDescent="0.25">
      <c r="A15" s="25" t="s">
        <v>10</v>
      </c>
      <c r="B15" s="26">
        <v>43746.125</v>
      </c>
      <c r="C15" s="5">
        <v>22.6967</v>
      </c>
      <c r="D15" s="5">
        <v>21.218</v>
      </c>
      <c r="E15" s="5">
        <v>21.973600000000001</v>
      </c>
      <c r="F15" s="5">
        <v>24.0806</v>
      </c>
      <c r="G15" s="5">
        <v>27.197399999999998</v>
      </c>
      <c r="H15" s="5">
        <v>26.26</v>
      </c>
      <c r="I15" s="5">
        <v>106.226</v>
      </c>
      <c r="J15" s="5">
        <v>138.143</v>
      </c>
      <c r="K15" s="5">
        <v>142.57499999999999</v>
      </c>
      <c r="L15" s="5">
        <v>108.863</v>
      </c>
      <c r="M15" s="5">
        <v>117.002</v>
      </c>
      <c r="N15" s="5">
        <v>134.53800000000001</v>
      </c>
      <c r="O15" s="5">
        <v>15.036</v>
      </c>
      <c r="P15" s="5">
        <v>15.452</v>
      </c>
      <c r="Q15" s="5">
        <v>15.555899999999999</v>
      </c>
      <c r="R15" s="5">
        <v>15.362399999999999</v>
      </c>
      <c r="S15" s="5">
        <v>14.952500000000001</v>
      </c>
      <c r="T15" s="5">
        <v>15.2834</v>
      </c>
      <c r="U15" s="5">
        <v>25.0366</v>
      </c>
      <c r="V15" s="5">
        <v>125.681</v>
      </c>
      <c r="W15" s="5">
        <v>15.2624</v>
      </c>
      <c r="X15" s="5">
        <v>158</v>
      </c>
      <c r="Y15" s="5">
        <v>460</v>
      </c>
      <c r="Z15" s="5">
        <v>460</v>
      </c>
    </row>
    <row r="16" spans="1:26" x14ac:dyDescent="0.25">
      <c r="A16" s="3"/>
      <c r="B16" s="18" t="s">
        <v>73</v>
      </c>
      <c r="C16" s="5">
        <v>23.2014</v>
      </c>
      <c r="D16" s="5">
        <v>18.824400000000001</v>
      </c>
      <c r="E16" s="5">
        <v>20.561</v>
      </c>
      <c r="F16" s="5">
        <v>22.178799999999999</v>
      </c>
      <c r="G16" s="5">
        <v>20.0975</v>
      </c>
      <c r="H16" s="5">
        <v>26.306699999999999</v>
      </c>
      <c r="I16" s="5">
        <v>106.58</v>
      </c>
      <c r="J16" s="5">
        <v>137.727</v>
      </c>
      <c r="K16" s="5">
        <v>125.238</v>
      </c>
      <c r="L16" s="5">
        <v>119.61</v>
      </c>
      <c r="M16" s="5">
        <v>147.70400000000001</v>
      </c>
      <c r="N16" s="5">
        <v>148.76400000000001</v>
      </c>
      <c r="O16" s="5">
        <v>14.607200000000001</v>
      </c>
      <c r="P16" s="5">
        <v>15.4077</v>
      </c>
      <c r="Q16" s="5">
        <v>15.7361</v>
      </c>
      <c r="R16" s="5">
        <v>15.5817</v>
      </c>
      <c r="S16" s="5">
        <v>15.376300000000001</v>
      </c>
      <c r="T16" s="5">
        <v>15.2097</v>
      </c>
      <c r="U16" s="5">
        <v>21.616099999999999</v>
      </c>
      <c r="V16" s="5">
        <v>137.26900000000001</v>
      </c>
      <c r="W16" s="5">
        <v>15.398400000000001</v>
      </c>
      <c r="X16" s="5">
        <v>84</v>
      </c>
      <c r="Y16" s="5">
        <v>460</v>
      </c>
      <c r="Z16" s="5">
        <v>460</v>
      </c>
    </row>
    <row r="17" spans="1:26" x14ac:dyDescent="0.25">
      <c r="A17" s="3"/>
      <c r="B17" s="19" t="s">
        <v>74</v>
      </c>
      <c r="C17" s="5">
        <v>22.513999999999999</v>
      </c>
      <c r="D17" s="5">
        <v>19.155000000000001</v>
      </c>
      <c r="E17" s="5">
        <v>20.837900000000001</v>
      </c>
      <c r="F17" s="5">
        <v>22.507000000000001</v>
      </c>
      <c r="G17" s="5">
        <v>19.608599999999999</v>
      </c>
      <c r="H17" s="5">
        <v>12.45</v>
      </c>
      <c r="I17" s="5">
        <v>117.852</v>
      </c>
      <c r="J17" s="5">
        <v>136.87200000000001</v>
      </c>
      <c r="K17" s="5">
        <v>118.43899999999999</v>
      </c>
      <c r="L17" s="5">
        <v>119.849</v>
      </c>
      <c r="M17" s="5">
        <v>148.334</v>
      </c>
      <c r="N17" s="5">
        <v>150</v>
      </c>
      <c r="O17" s="5">
        <v>14.9048</v>
      </c>
      <c r="P17" s="5">
        <v>15.3566</v>
      </c>
      <c r="Q17" s="5">
        <v>15.5886</v>
      </c>
      <c r="R17" s="5">
        <v>15.493499999999999</v>
      </c>
      <c r="S17" s="5">
        <v>15.4053</v>
      </c>
      <c r="T17" s="5">
        <v>15.289099999999999</v>
      </c>
      <c r="U17" s="5">
        <v>21.4314</v>
      </c>
      <c r="V17" s="5">
        <v>137.14400000000001</v>
      </c>
      <c r="W17" s="5">
        <v>15.395300000000001</v>
      </c>
      <c r="X17" s="5">
        <v>81</v>
      </c>
      <c r="Y17" s="5">
        <v>460</v>
      </c>
      <c r="Z17" s="5">
        <v>460</v>
      </c>
    </row>
    <row r="18" spans="1:26" x14ac:dyDescent="0.25">
      <c r="A18" s="3"/>
      <c r="B18" s="19" t="s">
        <v>75</v>
      </c>
      <c r="C18" s="5">
        <v>23.434999999999999</v>
      </c>
      <c r="D18" s="5">
        <v>20.32</v>
      </c>
      <c r="E18" s="5">
        <v>21.325500000000002</v>
      </c>
      <c r="F18" s="5">
        <v>23.46</v>
      </c>
      <c r="G18" s="5">
        <v>19.878599999999999</v>
      </c>
      <c r="H18" s="5">
        <v>32.99</v>
      </c>
      <c r="I18" s="5">
        <v>117.76900000000001</v>
      </c>
      <c r="J18" s="5">
        <v>132.79400000000001</v>
      </c>
      <c r="K18" s="5">
        <v>111.047</v>
      </c>
      <c r="L18" s="5">
        <v>116.08</v>
      </c>
      <c r="M18" s="5">
        <v>147.53399999999999</v>
      </c>
      <c r="N18" s="5">
        <v>150</v>
      </c>
      <c r="O18" s="5">
        <v>14.9895</v>
      </c>
      <c r="P18" s="5">
        <v>15.4023</v>
      </c>
      <c r="Q18" s="5">
        <v>15.5077</v>
      </c>
      <c r="R18" s="5">
        <v>15.291399999999999</v>
      </c>
      <c r="S18" s="5">
        <v>15.3475</v>
      </c>
      <c r="T18" s="5">
        <v>15.400600000000001</v>
      </c>
      <c r="U18" s="5">
        <v>22.164200000000001</v>
      </c>
      <c r="V18" s="5">
        <v>134.816</v>
      </c>
      <c r="W18" s="5">
        <v>15.369</v>
      </c>
      <c r="X18" s="5">
        <v>89</v>
      </c>
      <c r="Y18" s="5">
        <v>460</v>
      </c>
      <c r="Z18" s="5">
        <v>460</v>
      </c>
    </row>
    <row r="19" spans="1:26" x14ac:dyDescent="0.25">
      <c r="A19" s="3"/>
      <c r="B19" s="19" t="s">
        <v>54</v>
      </c>
      <c r="C19" s="5">
        <v>23.017099999999999</v>
      </c>
      <c r="D19" s="5">
        <v>21.13</v>
      </c>
      <c r="E19" s="5">
        <v>22.259599999999999</v>
      </c>
      <c r="F19" s="5">
        <v>24.399799999999999</v>
      </c>
      <c r="G19" s="5">
        <v>22.1633</v>
      </c>
      <c r="H19" s="5">
        <v>30.4</v>
      </c>
      <c r="I19" s="5">
        <v>104.455</v>
      </c>
      <c r="J19" s="5">
        <v>138.94800000000001</v>
      </c>
      <c r="K19" s="5">
        <v>110.747</v>
      </c>
      <c r="L19" s="5">
        <v>108.447</v>
      </c>
      <c r="M19" s="5">
        <v>147.91200000000001</v>
      </c>
      <c r="N19" s="5">
        <v>150</v>
      </c>
      <c r="O19" s="5">
        <v>14.911099999999999</v>
      </c>
      <c r="P19" s="5">
        <v>15.321300000000001</v>
      </c>
      <c r="Q19" s="5">
        <v>15.454000000000001</v>
      </c>
      <c r="R19" s="5">
        <v>15.1997</v>
      </c>
      <c r="S19" s="5">
        <v>15.242699999999999</v>
      </c>
      <c r="T19" s="5">
        <v>15.4216</v>
      </c>
      <c r="U19" s="5">
        <v>23.2363</v>
      </c>
      <c r="V19" s="5">
        <v>133.48699999999999</v>
      </c>
      <c r="W19" s="5">
        <v>15.314500000000001</v>
      </c>
      <c r="X19" s="5">
        <v>92</v>
      </c>
      <c r="Y19" s="5">
        <v>460</v>
      </c>
      <c r="Z19" s="5">
        <v>460</v>
      </c>
    </row>
    <row r="20" spans="1:26" x14ac:dyDescent="0.25">
      <c r="A20" s="3"/>
      <c r="B20" s="19" t="s">
        <v>55</v>
      </c>
      <c r="C20" s="5">
        <v>23.3325</v>
      </c>
      <c r="D20" s="5">
        <v>21.596699999999998</v>
      </c>
      <c r="E20" s="5">
        <v>22.044</v>
      </c>
      <c r="F20" s="5">
        <v>25.581299999999999</v>
      </c>
      <c r="G20" s="5">
        <v>25.0228</v>
      </c>
      <c r="H20" s="5">
        <v>26.8233</v>
      </c>
      <c r="I20" s="5">
        <v>99.237700000000004</v>
      </c>
      <c r="J20" s="5">
        <v>146.76</v>
      </c>
      <c r="K20" s="5">
        <v>125.517</v>
      </c>
      <c r="L20" s="5">
        <v>111.60899999999999</v>
      </c>
      <c r="M20" s="5">
        <v>130.46</v>
      </c>
      <c r="N20" s="5">
        <v>141.066</v>
      </c>
      <c r="O20" s="5">
        <v>14.711600000000001</v>
      </c>
      <c r="P20" s="5">
        <v>15.4892</v>
      </c>
      <c r="Q20" s="5">
        <v>15.516299999999999</v>
      </c>
      <c r="R20" s="5">
        <v>15.0741</v>
      </c>
      <c r="S20" s="5">
        <v>15.1104</v>
      </c>
      <c r="T20" s="5">
        <v>15.376300000000001</v>
      </c>
      <c r="U20" s="5">
        <v>24.815999999999999</v>
      </c>
      <c r="V20" s="5">
        <v>129.684</v>
      </c>
      <c r="W20" s="5">
        <v>15.260199999999999</v>
      </c>
      <c r="X20" s="5">
        <v>142</v>
      </c>
      <c r="Y20" s="5">
        <v>460</v>
      </c>
      <c r="Z20" s="5">
        <v>460</v>
      </c>
    </row>
    <row r="21" spans="1:26" x14ac:dyDescent="0.25">
      <c r="A21" s="3"/>
      <c r="B21" s="18" t="s">
        <v>76</v>
      </c>
      <c r="C21" s="5">
        <v>21.178000000000001</v>
      </c>
      <c r="D21" s="5">
        <v>23.335000000000001</v>
      </c>
      <c r="E21" s="5">
        <v>22.5059</v>
      </c>
      <c r="F21" s="5">
        <v>23.4922</v>
      </c>
      <c r="G21" s="5">
        <v>25.8996</v>
      </c>
      <c r="H21" s="5">
        <v>27.611499999999999</v>
      </c>
      <c r="I21" s="5">
        <v>129.381</v>
      </c>
      <c r="J21" s="5">
        <v>135.25800000000001</v>
      </c>
      <c r="K21" s="5">
        <v>132.714</v>
      </c>
      <c r="L21" s="5">
        <v>122.328</v>
      </c>
      <c r="M21" s="5">
        <v>114.291</v>
      </c>
      <c r="N21" s="5">
        <v>121.95399999999999</v>
      </c>
      <c r="O21" s="5">
        <v>15.193899999999999</v>
      </c>
      <c r="P21" s="5">
        <v>15.418900000000001</v>
      </c>
      <c r="Q21" s="5">
        <v>15.5479</v>
      </c>
      <c r="R21" s="5">
        <v>15.501099999999999</v>
      </c>
      <c r="S21" s="5">
        <v>15.1639</v>
      </c>
      <c r="T21" s="5">
        <v>15.135</v>
      </c>
      <c r="U21" s="5">
        <v>25.234100000000002</v>
      </c>
      <c r="V21" s="5">
        <v>122.965</v>
      </c>
      <c r="W21" s="5">
        <v>15.298500000000001</v>
      </c>
      <c r="X21" s="5">
        <v>176</v>
      </c>
      <c r="Y21" s="5">
        <v>460</v>
      </c>
      <c r="Z21" s="5">
        <v>460</v>
      </c>
    </row>
    <row r="22" spans="1:26" x14ac:dyDescent="0.25">
      <c r="A22" s="3"/>
      <c r="B22" s="19" t="s">
        <v>77</v>
      </c>
      <c r="C22" s="5">
        <v>20.446999999999999</v>
      </c>
      <c r="D22" s="5">
        <v>21.036799999999999</v>
      </c>
      <c r="E22" s="5">
        <v>23.389099999999999</v>
      </c>
      <c r="F22" s="5">
        <v>24.996300000000002</v>
      </c>
      <c r="G22" s="5">
        <v>26.2273</v>
      </c>
      <c r="H22" s="5">
        <v>28.238099999999999</v>
      </c>
      <c r="I22" s="5">
        <v>94.445400000000006</v>
      </c>
      <c r="J22" s="5">
        <v>96.448999999999998</v>
      </c>
      <c r="K22" s="5">
        <v>120.17</v>
      </c>
      <c r="L22" s="5">
        <v>135.47399999999999</v>
      </c>
      <c r="M22" s="5">
        <v>127.96899999999999</v>
      </c>
      <c r="N22" s="5">
        <v>124.746</v>
      </c>
      <c r="O22" s="5">
        <v>15.6027</v>
      </c>
      <c r="P22" s="5">
        <v>15.459899999999999</v>
      </c>
      <c r="Q22" s="5">
        <v>15.382199999999999</v>
      </c>
      <c r="R22" s="5">
        <v>15.569100000000001</v>
      </c>
      <c r="S22" s="5">
        <v>15.5459</v>
      </c>
      <c r="T22" s="5">
        <v>15.3642</v>
      </c>
      <c r="U22" s="5">
        <v>25.270800000000001</v>
      </c>
      <c r="V22" s="5">
        <v>123.798</v>
      </c>
      <c r="W22" s="5">
        <v>15.467599999999999</v>
      </c>
      <c r="X22" s="5">
        <v>166</v>
      </c>
      <c r="Y22" s="5">
        <v>460</v>
      </c>
      <c r="Z22" s="5">
        <v>460</v>
      </c>
    </row>
    <row r="23" spans="1:26" x14ac:dyDescent="0.25">
      <c r="A23" s="3"/>
      <c r="B23" s="19" t="s">
        <v>78</v>
      </c>
      <c r="C23" s="5">
        <v>20.475000000000001</v>
      </c>
      <c r="D23" s="5">
        <v>20.86</v>
      </c>
      <c r="E23" s="5">
        <v>24.3141</v>
      </c>
      <c r="F23" s="5">
        <v>24.872299999999999</v>
      </c>
      <c r="G23" s="5">
        <v>26.3659</v>
      </c>
      <c r="H23" s="5">
        <v>28.0474</v>
      </c>
      <c r="I23" s="5">
        <v>50.200800000000001</v>
      </c>
      <c r="J23" s="5">
        <v>98.832800000000006</v>
      </c>
      <c r="K23" s="5">
        <v>111.26600000000001</v>
      </c>
      <c r="L23" s="5">
        <v>132.46199999999999</v>
      </c>
      <c r="M23" s="5">
        <v>137.34100000000001</v>
      </c>
      <c r="N23" s="5">
        <v>130.167</v>
      </c>
      <c r="O23" s="5">
        <v>15.5815</v>
      </c>
      <c r="P23" s="5">
        <v>15.507199999999999</v>
      </c>
      <c r="Q23" s="5">
        <v>15.3271</v>
      </c>
      <c r="R23" s="5">
        <v>15.5579</v>
      </c>
      <c r="S23" s="5">
        <v>15.587300000000001</v>
      </c>
      <c r="T23" s="5">
        <v>15.512499999999999</v>
      </c>
      <c r="U23" s="5">
        <v>25.1036</v>
      </c>
      <c r="V23" s="5">
        <v>124.694</v>
      </c>
      <c r="W23" s="5">
        <v>15.5154</v>
      </c>
      <c r="X23" s="5">
        <v>160</v>
      </c>
      <c r="Y23" s="5">
        <v>448</v>
      </c>
      <c r="Z23" s="5">
        <v>448</v>
      </c>
    </row>
    <row r="24" spans="1:26" x14ac:dyDescent="0.25">
      <c r="A24" s="3"/>
      <c r="B24" s="19" t="s">
        <v>60</v>
      </c>
      <c r="C24" s="5">
        <v>20.4909</v>
      </c>
      <c r="D24" s="5">
        <v>22.439499999999999</v>
      </c>
      <c r="E24" s="5">
        <v>25.23</v>
      </c>
      <c r="F24" s="5">
        <v>25.655200000000001</v>
      </c>
      <c r="G24" s="5">
        <v>24.8125</v>
      </c>
      <c r="H24" s="5">
        <v>27.2546</v>
      </c>
      <c r="I24" s="5">
        <v>68.227699999999999</v>
      </c>
      <c r="J24" s="5">
        <v>99.426500000000004</v>
      </c>
      <c r="K24" s="5">
        <v>107.491</v>
      </c>
      <c r="L24" s="5">
        <v>124.697</v>
      </c>
      <c r="M24" s="5">
        <v>139.07599999999999</v>
      </c>
      <c r="N24" s="5">
        <v>132.066</v>
      </c>
      <c r="O24" s="5">
        <v>15.496600000000001</v>
      </c>
      <c r="P24" s="5">
        <v>15.5549</v>
      </c>
      <c r="Q24" s="5">
        <v>15.353400000000001</v>
      </c>
      <c r="R24" s="5">
        <v>15.5017</v>
      </c>
      <c r="S24" s="5">
        <v>15.632300000000001</v>
      </c>
      <c r="T24" s="5">
        <v>15.6304</v>
      </c>
      <c r="U24" s="5">
        <v>25.130600000000001</v>
      </c>
      <c r="V24" s="5">
        <v>124.337</v>
      </c>
      <c r="W24" s="5">
        <v>15.5593</v>
      </c>
      <c r="X24" s="5">
        <v>150</v>
      </c>
      <c r="Y24" s="5">
        <v>424</v>
      </c>
      <c r="Z24" s="5">
        <v>424</v>
      </c>
    </row>
    <row r="25" spans="1:26" x14ac:dyDescent="0.25">
      <c r="A25" s="3"/>
      <c r="B25" s="19" t="s">
        <v>79</v>
      </c>
      <c r="C25" s="5">
        <v>20.63</v>
      </c>
      <c r="D25" s="5">
        <v>24.954799999999999</v>
      </c>
      <c r="E25" s="5">
        <v>26.075700000000001</v>
      </c>
      <c r="F25" s="5">
        <v>25.372</v>
      </c>
      <c r="G25" s="5">
        <v>24.3354</v>
      </c>
      <c r="H25" s="5">
        <v>26.261199999999999</v>
      </c>
      <c r="I25" s="5">
        <v>123.136</v>
      </c>
      <c r="J25" s="5">
        <v>103.387</v>
      </c>
      <c r="K25" s="5">
        <v>105.602</v>
      </c>
      <c r="L25" s="5">
        <v>121.965</v>
      </c>
      <c r="M25" s="5">
        <v>137.94900000000001</v>
      </c>
      <c r="N25" s="5">
        <v>141.05699999999999</v>
      </c>
      <c r="O25" s="5">
        <v>15.5754</v>
      </c>
      <c r="P25" s="5">
        <v>15.6762</v>
      </c>
      <c r="Q25" s="5">
        <v>15.512499999999999</v>
      </c>
      <c r="R25" s="5">
        <v>15.553000000000001</v>
      </c>
      <c r="S25" s="5">
        <v>15.6662</v>
      </c>
      <c r="T25" s="5">
        <v>15.628299999999999</v>
      </c>
      <c r="U25" s="5">
        <v>25.319800000000001</v>
      </c>
      <c r="V25" s="5">
        <v>128.30199999999999</v>
      </c>
      <c r="W25" s="5">
        <v>15.6113</v>
      </c>
      <c r="X25" s="5">
        <v>142</v>
      </c>
      <c r="Y25" s="5">
        <v>428</v>
      </c>
      <c r="Z25" s="5">
        <v>428</v>
      </c>
    </row>
    <row r="26" spans="1:26" x14ac:dyDescent="0.25">
      <c r="A26" s="25" t="s">
        <v>11</v>
      </c>
      <c r="B26" s="26">
        <v>43774.125</v>
      </c>
      <c r="C26" s="5">
        <v>48.837499999999999</v>
      </c>
      <c r="D26" s="5">
        <v>53.997399999999999</v>
      </c>
      <c r="E26" s="5">
        <v>38.634300000000003</v>
      </c>
      <c r="F26" s="5">
        <v>30.65</v>
      </c>
      <c r="G26" s="5">
        <v>29.043299999999999</v>
      </c>
      <c r="H26" s="5">
        <v>28.2818</v>
      </c>
      <c r="I26" s="5">
        <v>7.42</v>
      </c>
      <c r="J26" s="5">
        <v>27.000900000000001</v>
      </c>
      <c r="K26" s="5">
        <v>63.648699999999998</v>
      </c>
      <c r="L26" s="5">
        <v>125.247</v>
      </c>
      <c r="M26" s="5">
        <v>140.10499999999999</v>
      </c>
      <c r="N26" s="5">
        <v>145.422</v>
      </c>
      <c r="O26" s="5">
        <v>4.0552200000000003</v>
      </c>
      <c r="P26" s="5">
        <v>7.4580000000000002</v>
      </c>
      <c r="Q26" s="5">
        <v>12.8597</v>
      </c>
      <c r="R26" s="5">
        <v>14.770799999999999</v>
      </c>
      <c r="S26" s="5">
        <v>15.462199999999999</v>
      </c>
      <c r="T26" s="5">
        <v>15.7263</v>
      </c>
      <c r="U26" s="5">
        <v>38.208100000000002</v>
      </c>
      <c r="V26" s="5">
        <v>117.164</v>
      </c>
      <c r="W26" s="5">
        <v>14.166</v>
      </c>
      <c r="X26" s="5">
        <v>103</v>
      </c>
      <c r="Y26" s="5">
        <v>304</v>
      </c>
      <c r="Z26" s="5">
        <v>304</v>
      </c>
    </row>
    <row r="27" spans="1:26" x14ac:dyDescent="0.25">
      <c r="A27" s="3"/>
      <c r="B27" s="18" t="s">
        <v>73</v>
      </c>
      <c r="C27" s="5">
        <v>54.393300000000004</v>
      </c>
      <c r="D27" s="5">
        <v>50.090699999999998</v>
      </c>
      <c r="E27" s="5">
        <v>51.804499999999997</v>
      </c>
      <c r="F27" s="5">
        <v>37.325499999999998</v>
      </c>
      <c r="G27" s="5">
        <v>30.728200000000001</v>
      </c>
      <c r="H27" s="5">
        <v>27.145600000000002</v>
      </c>
      <c r="I27" s="5">
        <v>72.384399999999999</v>
      </c>
      <c r="J27" s="5">
        <v>74.792100000000005</v>
      </c>
      <c r="K27" s="5">
        <v>93.339299999999994</v>
      </c>
      <c r="L27" s="5">
        <v>111.91200000000001</v>
      </c>
      <c r="M27" s="5">
        <v>130.21799999999999</v>
      </c>
      <c r="N27" s="5">
        <v>142.892</v>
      </c>
      <c r="O27" s="5">
        <v>8.5538900000000009</v>
      </c>
      <c r="P27" s="5">
        <v>10.7966</v>
      </c>
      <c r="Q27" s="5">
        <v>12.7135</v>
      </c>
      <c r="R27" s="5">
        <v>14.523400000000001</v>
      </c>
      <c r="S27" s="5">
        <v>15.3979</v>
      </c>
      <c r="T27" s="5">
        <v>15.689299999999999</v>
      </c>
      <c r="U27" s="5">
        <v>39.802</v>
      </c>
      <c r="V27" s="5">
        <v>119.419</v>
      </c>
      <c r="W27" s="5">
        <v>14.393800000000001</v>
      </c>
      <c r="X27" s="5">
        <v>103</v>
      </c>
      <c r="Y27" s="5">
        <v>313</v>
      </c>
      <c r="Z27" s="5">
        <v>313</v>
      </c>
    </row>
    <row r="28" spans="1:26" x14ac:dyDescent="0.25">
      <c r="A28" s="3"/>
      <c r="B28" s="19" t="s">
        <v>74</v>
      </c>
      <c r="C28" s="5">
        <v>39.036000000000001</v>
      </c>
      <c r="D28" s="5">
        <v>55.25</v>
      </c>
      <c r="E28" s="5">
        <v>47.584499999999998</v>
      </c>
      <c r="F28" s="5">
        <v>37.644599999999997</v>
      </c>
      <c r="G28" s="5">
        <v>29.1145</v>
      </c>
      <c r="H28" s="5">
        <v>26.75</v>
      </c>
      <c r="I28" s="5">
        <v>53.471299999999999</v>
      </c>
      <c r="J28" s="5">
        <v>58.857500000000002</v>
      </c>
      <c r="K28" s="5">
        <v>92.1233</v>
      </c>
      <c r="L28" s="5">
        <v>105.352</v>
      </c>
      <c r="M28" s="5">
        <v>134.703</v>
      </c>
      <c r="N28" s="5">
        <v>143.34</v>
      </c>
      <c r="O28" s="5">
        <v>6.7794999999999996</v>
      </c>
      <c r="P28" s="5">
        <v>10.417299999999999</v>
      </c>
      <c r="Q28" s="5">
        <v>12.8301</v>
      </c>
      <c r="R28" s="5">
        <v>14.4139</v>
      </c>
      <c r="S28" s="5">
        <v>15.424899999999999</v>
      </c>
      <c r="T28" s="5">
        <v>15.687900000000001</v>
      </c>
      <c r="U28" s="5">
        <v>39.572099999999999</v>
      </c>
      <c r="V28" s="5">
        <v>117.63200000000001</v>
      </c>
      <c r="W28" s="5">
        <v>14.335800000000001</v>
      </c>
      <c r="X28" s="5">
        <v>107</v>
      </c>
      <c r="Y28" s="5">
        <v>309</v>
      </c>
      <c r="Z28" s="5">
        <v>309</v>
      </c>
    </row>
    <row r="29" spans="1:26" x14ac:dyDescent="0.25">
      <c r="A29" s="3"/>
      <c r="B29" s="19" t="s">
        <v>75</v>
      </c>
      <c r="C29" s="5">
        <v>47.68</v>
      </c>
      <c r="D29" s="5">
        <v>53.608899999999998</v>
      </c>
      <c r="E29" s="5">
        <v>53.454999999999998</v>
      </c>
      <c r="F29" s="5">
        <v>36.456299999999999</v>
      </c>
      <c r="G29" s="5">
        <v>28.2043</v>
      </c>
      <c r="H29" s="5">
        <v>26.851800000000001</v>
      </c>
      <c r="I29" s="5">
        <v>13.63</v>
      </c>
      <c r="J29" s="5">
        <v>65.066500000000005</v>
      </c>
      <c r="K29" s="5">
        <v>98.117099999999994</v>
      </c>
      <c r="L29" s="5">
        <v>102.68300000000001</v>
      </c>
      <c r="M29" s="5">
        <v>130.66499999999999</v>
      </c>
      <c r="N29" s="5">
        <v>145.172</v>
      </c>
      <c r="O29" s="5">
        <v>5.7585600000000001</v>
      </c>
      <c r="P29" s="5">
        <v>9.8137299999999996</v>
      </c>
      <c r="Q29" s="5">
        <v>12.67</v>
      </c>
      <c r="R29" s="5">
        <v>14.5121</v>
      </c>
      <c r="S29" s="5">
        <v>15.323399999999999</v>
      </c>
      <c r="T29" s="5">
        <v>15.691599999999999</v>
      </c>
      <c r="U29" s="5">
        <v>40.170699999999997</v>
      </c>
      <c r="V29" s="5">
        <v>116.01300000000001</v>
      </c>
      <c r="W29" s="5">
        <v>14.1625</v>
      </c>
      <c r="X29" s="5">
        <v>104</v>
      </c>
      <c r="Y29" s="5">
        <v>307</v>
      </c>
      <c r="Z29" s="5">
        <v>307</v>
      </c>
    </row>
    <row r="30" spans="1:26" x14ac:dyDescent="0.25">
      <c r="A30" s="3"/>
      <c r="B30" s="19" t="s">
        <v>54</v>
      </c>
      <c r="C30" s="5">
        <v>32.700000000000003</v>
      </c>
      <c r="D30" s="5">
        <v>51.985700000000001</v>
      </c>
      <c r="E30" s="5">
        <v>54.418900000000001</v>
      </c>
      <c r="F30" s="5">
        <v>36.921500000000002</v>
      </c>
      <c r="G30" s="5">
        <v>28.8126</v>
      </c>
      <c r="H30" s="5">
        <v>26.072500000000002</v>
      </c>
      <c r="I30" s="5">
        <v>25.943300000000001</v>
      </c>
      <c r="J30" s="5">
        <v>46.756799999999998</v>
      </c>
      <c r="K30" s="5">
        <v>93.154399999999995</v>
      </c>
      <c r="L30" s="5">
        <v>102.542</v>
      </c>
      <c r="M30" s="5">
        <v>131.17500000000001</v>
      </c>
      <c r="N30" s="5">
        <v>144.6</v>
      </c>
      <c r="O30" s="5">
        <v>4.26267</v>
      </c>
      <c r="P30" s="5">
        <v>9.7063199999999998</v>
      </c>
      <c r="Q30" s="5">
        <v>12.9084</v>
      </c>
      <c r="R30" s="5">
        <v>14.673299999999999</v>
      </c>
      <c r="S30" s="5">
        <v>15.3696</v>
      </c>
      <c r="T30" s="5">
        <v>15.709</v>
      </c>
      <c r="U30" s="5">
        <v>39.788600000000002</v>
      </c>
      <c r="V30" s="5">
        <v>114.908</v>
      </c>
      <c r="W30" s="5">
        <v>14.2378</v>
      </c>
      <c r="X30" s="5">
        <v>107</v>
      </c>
      <c r="Y30" s="5">
        <v>311</v>
      </c>
      <c r="Z30" s="5">
        <v>311</v>
      </c>
    </row>
    <row r="31" spans="1:26" x14ac:dyDescent="0.25">
      <c r="A31" s="3"/>
      <c r="B31" s="19" t="s">
        <v>55</v>
      </c>
      <c r="C31" s="5">
        <v>35.7988</v>
      </c>
      <c r="D31" s="5">
        <v>48.946800000000003</v>
      </c>
      <c r="E31" s="5">
        <v>42.113799999999998</v>
      </c>
      <c r="F31" s="5">
        <v>32.601900000000001</v>
      </c>
      <c r="G31" s="5">
        <v>29.519500000000001</v>
      </c>
      <c r="H31" s="5">
        <v>27.386500000000002</v>
      </c>
      <c r="I31" s="5">
        <v>9.2255500000000001</v>
      </c>
      <c r="J31" s="5">
        <v>18.576699999999999</v>
      </c>
      <c r="K31" s="5">
        <v>75.711299999999994</v>
      </c>
      <c r="L31" s="5">
        <v>121.819</v>
      </c>
      <c r="M31" s="5">
        <v>138.00200000000001</v>
      </c>
      <c r="N31" s="5">
        <v>141.941</v>
      </c>
      <c r="O31" s="5">
        <v>4.3398899999999996</v>
      </c>
      <c r="P31" s="5">
        <v>8.1409000000000002</v>
      </c>
      <c r="Q31" s="5">
        <v>12.6266</v>
      </c>
      <c r="R31" s="5">
        <v>14.805099999999999</v>
      </c>
      <c r="S31" s="5">
        <v>15.4809</v>
      </c>
      <c r="T31" s="5">
        <v>15.729799999999999</v>
      </c>
      <c r="U31" s="5">
        <v>36.567500000000003</v>
      </c>
      <c r="V31" s="5">
        <v>116.23399999999999</v>
      </c>
      <c r="W31" s="5">
        <v>14.2309</v>
      </c>
      <c r="X31" s="5">
        <v>110</v>
      </c>
      <c r="Y31" s="5">
        <v>301</v>
      </c>
      <c r="Z31" s="5">
        <v>301</v>
      </c>
    </row>
    <row r="32" spans="1:26" x14ac:dyDescent="0.25">
      <c r="A32" s="3"/>
      <c r="B32" s="18" t="s">
        <v>76</v>
      </c>
      <c r="C32" s="5">
        <v>49.483699999999999</v>
      </c>
      <c r="D32" s="5">
        <v>46.988</v>
      </c>
      <c r="E32" s="5">
        <v>37.234099999999998</v>
      </c>
      <c r="F32" s="5">
        <v>30.750900000000001</v>
      </c>
      <c r="G32" s="5">
        <v>30.308199999999999</v>
      </c>
      <c r="H32" s="5">
        <v>28.070799999999998</v>
      </c>
      <c r="I32" s="5">
        <v>10.722200000000001</v>
      </c>
      <c r="J32" s="5">
        <v>35.743099999999998</v>
      </c>
      <c r="K32" s="5">
        <v>79.234899999999996</v>
      </c>
      <c r="L32" s="5">
        <v>118.253</v>
      </c>
      <c r="M32" s="5">
        <v>131.511</v>
      </c>
      <c r="N32" s="5">
        <v>144.636</v>
      </c>
      <c r="O32" s="5">
        <v>4.7858900000000002</v>
      </c>
      <c r="P32" s="5">
        <v>6.7042700000000002</v>
      </c>
      <c r="Q32" s="5">
        <v>12.0443</v>
      </c>
      <c r="R32" s="5">
        <v>14.7211</v>
      </c>
      <c r="S32" s="5">
        <v>15.424799999999999</v>
      </c>
      <c r="T32" s="5">
        <v>15.6921</v>
      </c>
      <c r="U32" s="5">
        <v>36.226100000000002</v>
      </c>
      <c r="V32" s="5">
        <v>114.569</v>
      </c>
      <c r="W32" s="5">
        <v>13.8881</v>
      </c>
      <c r="X32" s="5">
        <v>111</v>
      </c>
      <c r="Y32" s="5">
        <v>311</v>
      </c>
      <c r="Z32" s="5">
        <v>311</v>
      </c>
    </row>
    <row r="33" spans="1:26" x14ac:dyDescent="0.25">
      <c r="A33" s="3"/>
      <c r="B33" s="19" t="s">
        <v>57</v>
      </c>
      <c r="C33" s="5">
        <v>67.761399999999995</v>
      </c>
      <c r="D33" s="5">
        <v>51.883299999999998</v>
      </c>
      <c r="E33" s="5">
        <v>39.646799999999999</v>
      </c>
      <c r="F33" s="5">
        <v>31.635200000000001</v>
      </c>
      <c r="G33" s="5">
        <v>31.1236</v>
      </c>
      <c r="H33" s="5">
        <v>28.877099999999999</v>
      </c>
      <c r="I33" s="5">
        <v>6.6488899999999997</v>
      </c>
      <c r="J33" s="5">
        <v>37.549599999999998</v>
      </c>
      <c r="K33" s="5">
        <v>62.453499999999998</v>
      </c>
      <c r="L33" s="5">
        <v>108.30500000000001</v>
      </c>
      <c r="M33" s="5">
        <v>131.99299999999999</v>
      </c>
      <c r="N33" s="5">
        <v>137.06700000000001</v>
      </c>
      <c r="O33" s="5">
        <v>4.9122199999999996</v>
      </c>
      <c r="P33" s="5">
        <v>6.9751700000000003</v>
      </c>
      <c r="Q33" s="5">
        <v>11.8002</v>
      </c>
      <c r="R33" s="5">
        <v>14.829000000000001</v>
      </c>
      <c r="S33" s="5">
        <v>15.4053</v>
      </c>
      <c r="T33" s="5">
        <v>15.7377</v>
      </c>
      <c r="U33" s="5">
        <v>37.932699999999997</v>
      </c>
      <c r="V33" s="5">
        <v>109.36799999999999</v>
      </c>
      <c r="W33" s="5">
        <v>13.9682</v>
      </c>
      <c r="X33" s="5">
        <v>131</v>
      </c>
      <c r="Y33" s="5">
        <v>299</v>
      </c>
      <c r="Z33" s="5">
        <v>299</v>
      </c>
    </row>
    <row r="34" spans="1:26" x14ac:dyDescent="0.25">
      <c r="A34" s="3"/>
      <c r="B34" s="19" t="s">
        <v>77</v>
      </c>
      <c r="C34" s="5">
        <v>58.491199999999999</v>
      </c>
      <c r="D34" s="5">
        <v>56.2</v>
      </c>
      <c r="E34" s="5">
        <v>53.2136</v>
      </c>
      <c r="F34" s="5">
        <v>32.818800000000003</v>
      </c>
      <c r="G34" s="5">
        <v>29.768000000000001</v>
      </c>
      <c r="H34" s="5">
        <v>29.829599999999999</v>
      </c>
      <c r="I34" s="5">
        <v>11.63</v>
      </c>
      <c r="J34" s="5">
        <v>21.207000000000001</v>
      </c>
      <c r="K34" s="5">
        <v>73.738200000000006</v>
      </c>
      <c r="L34" s="5">
        <v>107.10899999999999</v>
      </c>
      <c r="M34" s="5">
        <v>132.303</v>
      </c>
      <c r="N34" s="5">
        <v>135.96299999999999</v>
      </c>
      <c r="O34" s="5">
        <v>4.3492199999999999</v>
      </c>
      <c r="P34" s="5">
        <v>7.8022200000000002</v>
      </c>
      <c r="Q34" s="5">
        <v>12.204499999999999</v>
      </c>
      <c r="R34" s="5">
        <v>14.804500000000001</v>
      </c>
      <c r="S34" s="5">
        <v>15.462199999999999</v>
      </c>
      <c r="T34" s="5">
        <v>15.7813</v>
      </c>
      <c r="U34" s="5">
        <v>40.646099999999997</v>
      </c>
      <c r="V34" s="5">
        <v>109.446</v>
      </c>
      <c r="W34" s="5">
        <v>14.1158</v>
      </c>
      <c r="X34" s="5">
        <v>127</v>
      </c>
      <c r="Y34" s="5">
        <v>292</v>
      </c>
      <c r="Z34" s="5">
        <v>292</v>
      </c>
    </row>
    <row r="35" spans="1:26" x14ac:dyDescent="0.25">
      <c r="A35" s="3"/>
      <c r="B35" s="19" t="s">
        <v>78</v>
      </c>
      <c r="C35" s="5">
        <v>51.817500000000003</v>
      </c>
      <c r="D35" s="5">
        <v>56.707999999999998</v>
      </c>
      <c r="E35" s="5">
        <v>47.593800000000002</v>
      </c>
      <c r="F35" s="5">
        <v>35.3733</v>
      </c>
      <c r="G35" s="5">
        <v>29.626100000000001</v>
      </c>
      <c r="H35" s="5">
        <v>28.412099999999999</v>
      </c>
      <c r="I35" s="5">
        <v>25.197800000000001</v>
      </c>
      <c r="J35" s="5">
        <v>28.569500000000001</v>
      </c>
      <c r="K35" s="5">
        <v>69.404600000000002</v>
      </c>
      <c r="L35" s="5">
        <v>107.93899999999999</v>
      </c>
      <c r="M35" s="5">
        <v>130.18799999999999</v>
      </c>
      <c r="N35" s="5">
        <v>140.07900000000001</v>
      </c>
      <c r="O35" s="5">
        <v>5.01356</v>
      </c>
      <c r="P35" s="5">
        <v>8.8220500000000008</v>
      </c>
      <c r="Q35" s="5">
        <v>11.8507</v>
      </c>
      <c r="R35" s="5">
        <v>14.6746</v>
      </c>
      <c r="S35" s="5">
        <v>15.4651</v>
      </c>
      <c r="T35" s="5">
        <v>15.793900000000001</v>
      </c>
      <c r="U35" s="5">
        <v>40.4694</v>
      </c>
      <c r="V35" s="5">
        <v>111.02500000000001</v>
      </c>
      <c r="W35" s="5">
        <v>14.162699999999999</v>
      </c>
      <c r="X35" s="5">
        <v>120</v>
      </c>
      <c r="Y35" s="5">
        <v>290</v>
      </c>
      <c r="Z35" s="5">
        <v>290</v>
      </c>
    </row>
    <row r="36" spans="1:26" x14ac:dyDescent="0.25">
      <c r="A36" s="3"/>
      <c r="B36" s="19" t="s">
        <v>60</v>
      </c>
      <c r="C36" s="5">
        <v>46.397100000000002</v>
      </c>
      <c r="D36" s="5">
        <v>53.457099999999997</v>
      </c>
      <c r="E36" s="5">
        <v>49.659100000000002</v>
      </c>
      <c r="F36" s="5">
        <v>40.6738</v>
      </c>
      <c r="G36" s="5">
        <v>29.773900000000001</v>
      </c>
      <c r="H36" s="5">
        <v>29.4818</v>
      </c>
      <c r="I36" s="5">
        <v>53.491100000000003</v>
      </c>
      <c r="J36" s="5">
        <v>39.647399999999998</v>
      </c>
      <c r="K36" s="5">
        <v>81.156599999999997</v>
      </c>
      <c r="L36" s="5">
        <v>102.023</v>
      </c>
      <c r="M36" s="5">
        <v>124.24299999999999</v>
      </c>
      <c r="N36" s="5">
        <v>136.55799999999999</v>
      </c>
      <c r="O36" s="5">
        <v>6.3457800000000004</v>
      </c>
      <c r="P36" s="5">
        <v>9.5002600000000008</v>
      </c>
      <c r="Q36" s="5">
        <v>12.363300000000001</v>
      </c>
      <c r="R36" s="5">
        <v>14.311299999999999</v>
      </c>
      <c r="S36" s="5">
        <v>15.489599999999999</v>
      </c>
      <c r="T36" s="5">
        <v>15.7522</v>
      </c>
      <c r="U36" s="5">
        <v>39.883899999999997</v>
      </c>
      <c r="V36" s="5">
        <v>110.2</v>
      </c>
      <c r="W36" s="5">
        <v>14.2376</v>
      </c>
      <c r="X36" s="5">
        <v>122</v>
      </c>
      <c r="Y36" s="5">
        <v>295</v>
      </c>
      <c r="Z36" s="5">
        <v>295</v>
      </c>
    </row>
    <row r="37" spans="1:26" x14ac:dyDescent="0.25">
      <c r="A37" s="3"/>
      <c r="B37" s="19" t="s">
        <v>79</v>
      </c>
      <c r="C37" s="5">
        <v>53.886699999999998</v>
      </c>
      <c r="D37" s="5">
        <v>57.603900000000003</v>
      </c>
      <c r="E37" s="5">
        <v>44.57</v>
      </c>
      <c r="F37" s="5">
        <v>42.007100000000001</v>
      </c>
      <c r="G37" s="5">
        <v>29.239699999999999</v>
      </c>
      <c r="H37" s="5">
        <v>29.065000000000001</v>
      </c>
      <c r="I37" s="5">
        <v>46.0867</v>
      </c>
      <c r="J37" s="5">
        <v>61.469200000000001</v>
      </c>
      <c r="K37" s="5">
        <v>77.102999999999994</v>
      </c>
      <c r="L37" s="5">
        <v>100.834</v>
      </c>
      <c r="M37" s="5">
        <v>119.30500000000001</v>
      </c>
      <c r="N37" s="5">
        <v>137.108</v>
      </c>
      <c r="O37" s="5">
        <v>7.4285600000000001</v>
      </c>
      <c r="P37" s="5">
        <v>9.9173500000000008</v>
      </c>
      <c r="Q37" s="5">
        <v>12.0578</v>
      </c>
      <c r="R37" s="5">
        <v>14.033300000000001</v>
      </c>
      <c r="S37" s="5">
        <v>15.337300000000001</v>
      </c>
      <c r="T37" s="5">
        <v>15.6142</v>
      </c>
      <c r="U37" s="5">
        <v>40.0441</v>
      </c>
      <c r="V37" s="5">
        <v>109.111</v>
      </c>
      <c r="W37" s="5">
        <v>14.073700000000001</v>
      </c>
      <c r="X37" s="5">
        <v>123</v>
      </c>
      <c r="Y37" s="5">
        <v>299</v>
      </c>
      <c r="Z37" s="5">
        <v>299</v>
      </c>
    </row>
    <row r="38" spans="1:26" x14ac:dyDescent="0.25">
      <c r="A38" s="25" t="s">
        <v>29</v>
      </c>
      <c r="B38" s="26">
        <v>42609.125</v>
      </c>
      <c r="C38" s="5">
        <v>34.764400000000002</v>
      </c>
      <c r="D38" s="5">
        <v>29.189499999999999</v>
      </c>
      <c r="E38" s="5">
        <v>27.655000000000001</v>
      </c>
      <c r="F38" s="5">
        <v>26.490400000000001</v>
      </c>
      <c r="G38" s="5">
        <v>27.6952</v>
      </c>
      <c r="H38" s="5">
        <v>30.645800000000001</v>
      </c>
      <c r="I38" s="5">
        <v>21.212399999999999</v>
      </c>
      <c r="J38" s="5">
        <v>118.48</v>
      </c>
      <c r="K38" s="5">
        <v>149.95400000000001</v>
      </c>
      <c r="L38" s="5">
        <v>133.45099999999999</v>
      </c>
      <c r="M38" s="5">
        <v>82.4392</v>
      </c>
      <c r="N38" s="5">
        <v>40.641300000000001</v>
      </c>
      <c r="O38" s="5">
        <v>13.2012</v>
      </c>
      <c r="P38" s="5">
        <v>15.1904</v>
      </c>
      <c r="Q38" s="5">
        <v>15.798</v>
      </c>
      <c r="R38" s="5">
        <v>15.880100000000001</v>
      </c>
      <c r="S38" s="5">
        <v>15.631600000000001</v>
      </c>
      <c r="T38" s="5">
        <v>15.008100000000001</v>
      </c>
      <c r="U38" s="5">
        <v>29.5154</v>
      </c>
      <c r="V38" s="5">
        <v>90.032399999999996</v>
      </c>
      <c r="W38" s="5">
        <v>15.4048</v>
      </c>
      <c r="X38" s="5">
        <v>1296</v>
      </c>
      <c r="Y38" s="5">
        <v>2162</v>
      </c>
      <c r="Z38" s="5">
        <v>2162</v>
      </c>
    </row>
    <row r="39" spans="1:26" x14ac:dyDescent="0.25">
      <c r="A39" s="3"/>
      <c r="B39" s="18" t="s">
        <v>73</v>
      </c>
      <c r="C39" s="5">
        <v>32.857799999999997</v>
      </c>
      <c r="D39" s="5">
        <v>27.1022</v>
      </c>
      <c r="E39" s="5">
        <v>24.8187</v>
      </c>
      <c r="F39" s="5">
        <v>24.869399999999999</v>
      </c>
      <c r="G39" s="5">
        <v>25.741800000000001</v>
      </c>
      <c r="H39" s="5">
        <v>29.394500000000001</v>
      </c>
      <c r="I39" s="5">
        <v>29.7989</v>
      </c>
      <c r="J39" s="5">
        <v>115.178</v>
      </c>
      <c r="K39" s="5">
        <v>149.00800000000001</v>
      </c>
      <c r="L39" s="5">
        <v>140.90700000000001</v>
      </c>
      <c r="M39" s="5">
        <v>97.836699999999993</v>
      </c>
      <c r="N39" s="5">
        <v>52.585099999999997</v>
      </c>
      <c r="O39" s="5">
        <v>14.6092</v>
      </c>
      <c r="P39" s="5">
        <v>15.6511</v>
      </c>
      <c r="Q39" s="5">
        <v>15.937200000000001</v>
      </c>
      <c r="R39" s="5">
        <v>16.001799999999999</v>
      </c>
      <c r="S39" s="5">
        <v>15.7798</v>
      </c>
      <c r="T39" s="5">
        <v>15.151999999999999</v>
      </c>
      <c r="U39" s="5">
        <v>27.921299999999999</v>
      </c>
      <c r="V39" s="5">
        <v>98.798500000000004</v>
      </c>
      <c r="W39" s="5">
        <v>15.6069</v>
      </c>
      <c r="X39" s="5">
        <v>1207</v>
      </c>
      <c r="Y39" s="5">
        <v>2161</v>
      </c>
      <c r="Z39" s="5">
        <v>2161</v>
      </c>
    </row>
    <row r="40" spans="1:26" x14ac:dyDescent="0.25">
      <c r="A40" s="3"/>
      <c r="B40" s="19" t="s">
        <v>74</v>
      </c>
      <c r="C40" s="5">
        <v>33.329700000000003</v>
      </c>
      <c r="D40" s="5">
        <v>26.8842</v>
      </c>
      <c r="E40" s="5">
        <v>25.236899999999999</v>
      </c>
      <c r="F40" s="5">
        <v>24.986499999999999</v>
      </c>
      <c r="G40" s="5">
        <v>25.898800000000001</v>
      </c>
      <c r="H40" s="5">
        <v>29.1143</v>
      </c>
      <c r="I40" s="5">
        <v>25.089200000000002</v>
      </c>
      <c r="J40" s="5">
        <v>117.98</v>
      </c>
      <c r="K40" s="5">
        <v>148.31100000000001</v>
      </c>
      <c r="L40" s="5">
        <v>139.154</v>
      </c>
      <c r="M40" s="5">
        <v>95.900300000000001</v>
      </c>
      <c r="N40" s="5">
        <v>52.507300000000001</v>
      </c>
      <c r="O40" s="5">
        <v>14.375999999999999</v>
      </c>
      <c r="P40" s="5">
        <v>15.6107</v>
      </c>
      <c r="Q40" s="5">
        <v>15.928100000000001</v>
      </c>
      <c r="R40" s="5">
        <v>15.9818</v>
      </c>
      <c r="S40" s="5">
        <v>15.7584</v>
      </c>
      <c r="T40" s="5">
        <v>15.188599999999999</v>
      </c>
      <c r="U40" s="5">
        <v>27.8475</v>
      </c>
      <c r="V40" s="5">
        <v>97.917199999999994</v>
      </c>
      <c r="W40" s="5">
        <v>15.5975</v>
      </c>
      <c r="X40" s="5">
        <v>1224</v>
      </c>
      <c r="Y40" s="5">
        <v>2161</v>
      </c>
      <c r="Z40" s="5">
        <v>2161</v>
      </c>
    </row>
    <row r="41" spans="1:26" x14ac:dyDescent="0.25">
      <c r="A41" s="3"/>
      <c r="B41" s="19" t="s">
        <v>75</v>
      </c>
      <c r="C41" s="5">
        <v>33.738700000000001</v>
      </c>
      <c r="D41" s="5">
        <v>27.288699999999999</v>
      </c>
      <c r="E41" s="5">
        <v>24.905000000000001</v>
      </c>
      <c r="F41" s="5">
        <v>24.876999999999999</v>
      </c>
      <c r="G41" s="5">
        <v>25.973199999999999</v>
      </c>
      <c r="H41" s="5">
        <v>29.281099999999999</v>
      </c>
      <c r="I41" s="5">
        <v>22.554200000000002</v>
      </c>
      <c r="J41" s="5">
        <v>120.932</v>
      </c>
      <c r="K41" s="5">
        <v>149.71</v>
      </c>
      <c r="L41" s="5">
        <v>135.274</v>
      </c>
      <c r="M41" s="5">
        <v>96.515000000000001</v>
      </c>
      <c r="N41" s="5">
        <v>51.365099999999998</v>
      </c>
      <c r="O41" s="5">
        <v>14.110900000000001</v>
      </c>
      <c r="P41" s="5">
        <v>15.518800000000001</v>
      </c>
      <c r="Q41" s="5">
        <v>15.918799999999999</v>
      </c>
      <c r="R41" s="5">
        <v>15.972799999999999</v>
      </c>
      <c r="S41" s="5">
        <v>15.7621</v>
      </c>
      <c r="T41" s="5">
        <v>15.1357</v>
      </c>
      <c r="U41" s="5">
        <v>27.9925</v>
      </c>
      <c r="V41" s="5">
        <v>97.253299999999996</v>
      </c>
      <c r="W41" s="5">
        <v>15.5634</v>
      </c>
      <c r="X41" s="5">
        <v>1238</v>
      </c>
      <c r="Y41" s="5">
        <v>2159</v>
      </c>
      <c r="Z41" s="5">
        <v>2159</v>
      </c>
    </row>
    <row r="42" spans="1:26" x14ac:dyDescent="0.25">
      <c r="A42" s="3"/>
      <c r="B42" s="19" t="s">
        <v>54</v>
      </c>
      <c r="C42" s="5">
        <v>34.885300000000001</v>
      </c>
      <c r="D42" s="5">
        <v>27.692</v>
      </c>
      <c r="E42" s="5">
        <v>27.38</v>
      </c>
      <c r="F42" s="5">
        <v>24.941099999999999</v>
      </c>
      <c r="G42" s="5">
        <v>26.116399999999999</v>
      </c>
      <c r="H42" s="5">
        <v>29.7089</v>
      </c>
      <c r="I42" s="5">
        <v>19.875299999999999</v>
      </c>
      <c r="J42" s="5">
        <v>119.599</v>
      </c>
      <c r="K42" s="5">
        <v>149.66399999999999</v>
      </c>
      <c r="L42" s="5">
        <v>132.31299999999999</v>
      </c>
      <c r="M42" s="5">
        <v>91.770899999999997</v>
      </c>
      <c r="N42" s="5">
        <v>49.217300000000002</v>
      </c>
      <c r="O42" s="5">
        <v>13.769399999999999</v>
      </c>
      <c r="P42" s="5">
        <v>15.4171</v>
      </c>
      <c r="Q42" s="5">
        <v>15.9009</v>
      </c>
      <c r="R42" s="5">
        <v>15.958600000000001</v>
      </c>
      <c r="S42" s="5">
        <v>15.745900000000001</v>
      </c>
      <c r="T42" s="5">
        <v>15.0784</v>
      </c>
      <c r="U42" s="5">
        <v>28.333400000000001</v>
      </c>
      <c r="V42" s="5">
        <v>94.615799999999993</v>
      </c>
      <c r="W42" s="5">
        <v>15.517899999999999</v>
      </c>
      <c r="X42" s="5">
        <v>1254</v>
      </c>
      <c r="Y42" s="5">
        <v>2157</v>
      </c>
      <c r="Z42" s="5">
        <v>2157</v>
      </c>
    </row>
    <row r="43" spans="1:26" x14ac:dyDescent="0.25">
      <c r="A43" s="3"/>
      <c r="B43" s="19" t="s">
        <v>55</v>
      </c>
      <c r="C43" s="5">
        <v>35.133899999999997</v>
      </c>
      <c r="D43" s="5">
        <v>28.427800000000001</v>
      </c>
      <c r="E43" s="5">
        <v>26.61</v>
      </c>
      <c r="F43" s="5">
        <v>25.814900000000002</v>
      </c>
      <c r="G43" s="5">
        <v>27.0792</v>
      </c>
      <c r="H43" s="5">
        <v>30.075099999999999</v>
      </c>
      <c r="I43" s="5">
        <v>18.8992</v>
      </c>
      <c r="J43" s="5">
        <v>117.776</v>
      </c>
      <c r="K43" s="5">
        <v>149.99</v>
      </c>
      <c r="L43" s="5">
        <v>132.81399999999999</v>
      </c>
      <c r="M43" s="5">
        <v>84.780299999999997</v>
      </c>
      <c r="N43" s="5">
        <v>42.650399999999998</v>
      </c>
      <c r="O43" s="5">
        <v>13.3629</v>
      </c>
      <c r="P43" s="5">
        <v>15.279400000000001</v>
      </c>
      <c r="Q43" s="5">
        <v>15.829800000000001</v>
      </c>
      <c r="R43" s="5">
        <v>15.935700000000001</v>
      </c>
      <c r="S43" s="5">
        <v>15.648099999999999</v>
      </c>
      <c r="T43" s="5">
        <v>15.0799</v>
      </c>
      <c r="U43" s="5">
        <v>28.966699999999999</v>
      </c>
      <c r="V43" s="5">
        <v>90.976200000000006</v>
      </c>
      <c r="W43" s="5">
        <v>15.457700000000001</v>
      </c>
      <c r="X43" s="5">
        <v>1287</v>
      </c>
      <c r="Y43" s="5">
        <v>2158</v>
      </c>
      <c r="Z43" s="5">
        <v>2158</v>
      </c>
    </row>
    <row r="44" spans="1:26" x14ac:dyDescent="0.25">
      <c r="A44" s="3"/>
      <c r="B44" s="18" t="s">
        <v>76</v>
      </c>
      <c r="C44" s="5">
        <v>35.081099999999999</v>
      </c>
      <c r="D44" s="5">
        <v>30.486799999999999</v>
      </c>
      <c r="E44" s="5">
        <v>26.29</v>
      </c>
      <c r="F44" s="5">
        <v>26.897500000000001</v>
      </c>
      <c r="G44" s="5">
        <v>28.112300000000001</v>
      </c>
      <c r="H44" s="5">
        <v>31.362400000000001</v>
      </c>
      <c r="I44" s="5">
        <v>24.7197</v>
      </c>
      <c r="J44" s="5">
        <v>117.378</v>
      </c>
      <c r="K44" s="5">
        <v>149.93799999999999</v>
      </c>
      <c r="L44" s="5">
        <v>132.68</v>
      </c>
      <c r="M44" s="5">
        <v>79.806100000000001</v>
      </c>
      <c r="N44" s="5">
        <v>39.1173</v>
      </c>
      <c r="O44" s="5">
        <v>13.1142</v>
      </c>
      <c r="P44" s="5">
        <v>15.077</v>
      </c>
      <c r="Q44" s="5">
        <v>15.8142</v>
      </c>
      <c r="R44" s="5">
        <v>15.829700000000001</v>
      </c>
      <c r="S44" s="5">
        <v>15.6272</v>
      </c>
      <c r="T44" s="5">
        <v>14.923500000000001</v>
      </c>
      <c r="U44" s="5">
        <v>30.0885</v>
      </c>
      <c r="V44" s="5">
        <v>88.762500000000003</v>
      </c>
      <c r="W44" s="5">
        <v>15.3584</v>
      </c>
      <c r="X44" s="5">
        <v>1322</v>
      </c>
      <c r="Y44" s="5">
        <v>2164</v>
      </c>
      <c r="Z44" s="5">
        <v>2164</v>
      </c>
    </row>
    <row r="45" spans="1:26" x14ac:dyDescent="0.25">
      <c r="A45" s="3"/>
      <c r="B45" s="19" t="s">
        <v>57</v>
      </c>
      <c r="C45" s="5">
        <v>35.722099999999998</v>
      </c>
      <c r="D45" s="5">
        <v>32.506799999999998</v>
      </c>
      <c r="E45" s="5">
        <v>27.326000000000001</v>
      </c>
      <c r="F45" s="5">
        <v>27.206700000000001</v>
      </c>
      <c r="G45" s="5">
        <v>28.456099999999999</v>
      </c>
      <c r="H45" s="5">
        <v>32.023600000000002</v>
      </c>
      <c r="I45" s="5">
        <v>26.8521</v>
      </c>
      <c r="J45" s="5">
        <v>117.33199999999999</v>
      </c>
      <c r="K45" s="5">
        <v>149.464</v>
      </c>
      <c r="L45" s="5">
        <v>132.89699999999999</v>
      </c>
      <c r="M45" s="5">
        <v>77.460300000000004</v>
      </c>
      <c r="N45" s="5">
        <v>37.931899999999999</v>
      </c>
      <c r="O45" s="5">
        <v>13.0039</v>
      </c>
      <c r="P45" s="5">
        <v>14.9444</v>
      </c>
      <c r="Q45" s="5">
        <v>15.8141</v>
      </c>
      <c r="R45" s="5">
        <v>15.799799999999999</v>
      </c>
      <c r="S45" s="5">
        <v>15.599500000000001</v>
      </c>
      <c r="T45" s="5">
        <v>14.8116</v>
      </c>
      <c r="U45" s="5">
        <v>30.6645</v>
      </c>
      <c r="V45" s="5">
        <v>87.851299999999995</v>
      </c>
      <c r="W45" s="5">
        <v>15.2972</v>
      </c>
      <c r="X45" s="5">
        <v>1326</v>
      </c>
      <c r="Y45" s="5">
        <v>2164</v>
      </c>
      <c r="Z45" s="5">
        <v>2164</v>
      </c>
    </row>
    <row r="46" spans="1:26" x14ac:dyDescent="0.25">
      <c r="A46" s="3"/>
      <c r="B46" s="19" t="s">
        <v>77</v>
      </c>
      <c r="C46" s="5">
        <v>35.571599999999997</v>
      </c>
      <c r="D46" s="5">
        <v>33.594200000000001</v>
      </c>
      <c r="E46" s="5">
        <v>28.51</v>
      </c>
      <c r="F46" s="5">
        <v>27.686</v>
      </c>
      <c r="G46" s="5">
        <v>28.876300000000001</v>
      </c>
      <c r="H46" s="5">
        <v>32.896099999999997</v>
      </c>
      <c r="I46" s="5">
        <v>30.034199999999998</v>
      </c>
      <c r="J46" s="5">
        <v>120.35299999999999</v>
      </c>
      <c r="K46" s="5">
        <v>149.56899999999999</v>
      </c>
      <c r="L46" s="5">
        <v>131.50399999999999</v>
      </c>
      <c r="M46" s="5">
        <v>74.799599999999998</v>
      </c>
      <c r="N46" s="5">
        <v>38.334800000000001</v>
      </c>
      <c r="O46" s="5">
        <v>12.9001</v>
      </c>
      <c r="P46" s="5">
        <v>14.849600000000001</v>
      </c>
      <c r="Q46" s="5">
        <v>15.829800000000001</v>
      </c>
      <c r="R46" s="5">
        <v>15.8124</v>
      </c>
      <c r="S46" s="5">
        <v>15.5657</v>
      </c>
      <c r="T46" s="5">
        <v>14.6669</v>
      </c>
      <c r="U46" s="5">
        <v>31.268899999999999</v>
      </c>
      <c r="V46" s="5">
        <v>87.369600000000005</v>
      </c>
      <c r="W46" s="5">
        <v>15.2378</v>
      </c>
      <c r="X46" s="5">
        <v>1342</v>
      </c>
      <c r="Y46" s="5">
        <v>2163</v>
      </c>
      <c r="Z46" s="5">
        <v>2163</v>
      </c>
    </row>
    <row r="47" spans="1:26" x14ac:dyDescent="0.25">
      <c r="A47" s="3"/>
      <c r="B47" s="19" t="s">
        <v>78</v>
      </c>
      <c r="C47" s="5">
        <v>35.942100000000003</v>
      </c>
      <c r="D47" s="5">
        <v>34.598300000000002</v>
      </c>
      <c r="E47" s="5">
        <v>27.173300000000001</v>
      </c>
      <c r="F47" s="5">
        <v>27.785299999999999</v>
      </c>
      <c r="G47" s="5">
        <v>29.1113</v>
      </c>
      <c r="H47" s="5">
        <v>33.767499999999998</v>
      </c>
      <c r="I47" s="5">
        <v>39.487699999999997</v>
      </c>
      <c r="J47" s="5">
        <v>122.544</v>
      </c>
      <c r="K47" s="5">
        <v>149.20599999999999</v>
      </c>
      <c r="L47" s="5">
        <v>130.232</v>
      </c>
      <c r="M47" s="5">
        <v>69.370099999999994</v>
      </c>
      <c r="N47" s="5">
        <v>38.8797</v>
      </c>
      <c r="O47" s="5">
        <v>12.861599999999999</v>
      </c>
      <c r="P47" s="5">
        <v>14.694000000000001</v>
      </c>
      <c r="Q47" s="5">
        <v>15.8445</v>
      </c>
      <c r="R47" s="5">
        <v>15.859</v>
      </c>
      <c r="S47" s="5">
        <v>15.505699999999999</v>
      </c>
      <c r="T47" s="5">
        <v>14.5755</v>
      </c>
      <c r="U47" s="5">
        <v>31.703499999999998</v>
      </c>
      <c r="V47" s="5">
        <v>86.289900000000003</v>
      </c>
      <c r="W47" s="5">
        <v>15.1915</v>
      </c>
      <c r="X47" s="5">
        <v>1373</v>
      </c>
      <c r="Y47" s="5">
        <v>2161</v>
      </c>
      <c r="Z47" s="5">
        <v>2161</v>
      </c>
    </row>
    <row r="48" spans="1:26" x14ac:dyDescent="0.25">
      <c r="A48" s="3"/>
      <c r="B48" s="19" t="s">
        <v>60</v>
      </c>
      <c r="C48" s="5">
        <v>36.226199999999999</v>
      </c>
      <c r="D48" s="5">
        <v>36.393000000000001</v>
      </c>
      <c r="E48" s="5">
        <v>26.612100000000002</v>
      </c>
      <c r="F48" s="5">
        <v>27.792000000000002</v>
      </c>
      <c r="G48" s="5">
        <v>29.1953</v>
      </c>
      <c r="H48" s="5">
        <v>34.758000000000003</v>
      </c>
      <c r="I48" s="5">
        <v>54.331299999999999</v>
      </c>
      <c r="J48" s="5">
        <v>118.47</v>
      </c>
      <c r="K48" s="5">
        <v>148.16</v>
      </c>
      <c r="L48" s="5">
        <v>126.952</v>
      </c>
      <c r="M48" s="5">
        <v>62.820300000000003</v>
      </c>
      <c r="N48" s="5">
        <v>39.6111</v>
      </c>
      <c r="O48" s="5">
        <v>12.8459</v>
      </c>
      <c r="P48" s="5">
        <v>14.4884</v>
      </c>
      <c r="Q48" s="5">
        <v>15.784800000000001</v>
      </c>
      <c r="R48" s="5">
        <v>15.9237</v>
      </c>
      <c r="S48" s="5">
        <v>15.4809</v>
      </c>
      <c r="T48" s="5">
        <v>14.472099999999999</v>
      </c>
      <c r="U48" s="5">
        <v>32.115499999999997</v>
      </c>
      <c r="V48" s="5">
        <v>83.721500000000006</v>
      </c>
      <c r="W48" s="5">
        <v>15.134600000000001</v>
      </c>
      <c r="X48" s="5">
        <v>1411</v>
      </c>
      <c r="Y48" s="5">
        <v>2141</v>
      </c>
      <c r="Z48" s="5">
        <v>2141</v>
      </c>
    </row>
    <row r="49" spans="1:26" x14ac:dyDescent="0.25">
      <c r="A49" s="3"/>
      <c r="B49" s="19" t="s">
        <v>79</v>
      </c>
      <c r="C49" s="5">
        <v>35.744199999999999</v>
      </c>
      <c r="D49" s="5">
        <v>37.725900000000003</v>
      </c>
      <c r="E49" s="5">
        <v>28.066700000000001</v>
      </c>
      <c r="F49" s="5">
        <v>28.0471</v>
      </c>
      <c r="G49" s="5">
        <v>29.275300000000001</v>
      </c>
      <c r="H49" s="5">
        <v>35.572400000000002</v>
      </c>
      <c r="I49" s="5">
        <v>59.128900000000002</v>
      </c>
      <c r="J49" s="5">
        <v>114.669</v>
      </c>
      <c r="K49" s="5">
        <v>146.083</v>
      </c>
      <c r="L49" s="5">
        <v>126.58499999999999</v>
      </c>
      <c r="M49" s="5">
        <v>60.428199999999997</v>
      </c>
      <c r="N49" s="5">
        <v>40.478999999999999</v>
      </c>
      <c r="O49" s="5">
        <v>12.998699999999999</v>
      </c>
      <c r="P49" s="5">
        <v>14.463900000000001</v>
      </c>
      <c r="Q49" s="5">
        <v>15.724299999999999</v>
      </c>
      <c r="R49" s="5">
        <v>15.871600000000001</v>
      </c>
      <c r="S49" s="5">
        <v>15.4247</v>
      </c>
      <c r="T49" s="5">
        <v>14.324199999999999</v>
      </c>
      <c r="U49" s="5">
        <v>32.508899999999997</v>
      </c>
      <c r="V49" s="5">
        <v>83.412599999999998</v>
      </c>
      <c r="W49" s="5">
        <v>15.0654</v>
      </c>
      <c r="X49" s="5">
        <v>1442</v>
      </c>
      <c r="Y49" s="5">
        <v>2163</v>
      </c>
      <c r="Z49" s="5">
        <v>2163</v>
      </c>
    </row>
    <row r="50" spans="1:26" x14ac:dyDescent="0.25">
      <c r="A50" s="25" t="s">
        <v>3</v>
      </c>
      <c r="B50" s="26">
        <v>43354.125</v>
      </c>
      <c r="C50" s="5">
        <v>37.718299999999999</v>
      </c>
      <c r="D50" s="5">
        <v>29.7133</v>
      </c>
      <c r="E50" s="5">
        <v>30.65</v>
      </c>
      <c r="F50" s="5">
        <v>9.93</v>
      </c>
      <c r="G50" s="5">
        <v>22.263100000000001</v>
      </c>
      <c r="H50" s="5">
        <v>24.693000000000001</v>
      </c>
      <c r="I50" s="5">
        <v>27.889399999999998</v>
      </c>
      <c r="J50" s="5">
        <v>119.94</v>
      </c>
      <c r="K50" s="5">
        <v>149.459</v>
      </c>
      <c r="L50" s="5">
        <v>150</v>
      </c>
      <c r="M50" s="5">
        <v>149.191</v>
      </c>
      <c r="N50" s="5">
        <v>142.59</v>
      </c>
      <c r="O50" s="5">
        <v>9.5322800000000001</v>
      </c>
      <c r="P50" s="5">
        <v>14.497199999999999</v>
      </c>
      <c r="Q50" s="5">
        <v>15.567500000000001</v>
      </c>
      <c r="R50" s="5">
        <v>15.8437</v>
      </c>
      <c r="S50" s="5">
        <v>16.009699999999999</v>
      </c>
      <c r="T50" s="5">
        <v>16.059799999999999</v>
      </c>
      <c r="U50" s="5">
        <v>29.037700000000001</v>
      </c>
      <c r="V50" s="5">
        <v>141.05699999999999</v>
      </c>
      <c r="W50" s="5">
        <v>15.609500000000001</v>
      </c>
      <c r="X50" s="5">
        <v>142</v>
      </c>
      <c r="Y50" s="5">
        <v>1200</v>
      </c>
      <c r="Z50" s="5">
        <v>1200</v>
      </c>
    </row>
    <row r="51" spans="1:26" x14ac:dyDescent="0.25">
      <c r="A51" s="3"/>
      <c r="B51" s="18" t="s">
        <v>73</v>
      </c>
      <c r="C51" s="5">
        <v>34.9435</v>
      </c>
      <c r="D51" s="5">
        <v>33.954099999999997</v>
      </c>
      <c r="E51" s="5">
        <v>22.151399999999999</v>
      </c>
      <c r="F51" s="5"/>
      <c r="G51" s="5"/>
      <c r="H51" s="5">
        <v>24.5</v>
      </c>
      <c r="I51" s="5">
        <v>96.284700000000001</v>
      </c>
      <c r="J51" s="5">
        <v>113.705</v>
      </c>
      <c r="K51" s="5">
        <v>144.90700000000001</v>
      </c>
      <c r="L51" s="5">
        <v>150</v>
      </c>
      <c r="M51" s="5">
        <v>150</v>
      </c>
      <c r="N51" s="5">
        <v>148.72200000000001</v>
      </c>
      <c r="O51" s="5">
        <v>11.7448</v>
      </c>
      <c r="P51" s="5">
        <v>14.283799999999999</v>
      </c>
      <c r="Q51" s="5">
        <v>15.7272</v>
      </c>
      <c r="R51" s="5">
        <v>16.064599999999999</v>
      </c>
      <c r="S51" s="5">
        <v>16.0838</v>
      </c>
      <c r="T51" s="5">
        <v>16.021999999999998</v>
      </c>
      <c r="U51" s="5">
        <v>29.575800000000001</v>
      </c>
      <c r="V51" s="5">
        <v>144.13</v>
      </c>
      <c r="W51" s="5">
        <v>15.725099999999999</v>
      </c>
      <c r="X51" s="5">
        <v>98</v>
      </c>
      <c r="Y51" s="5">
        <v>1213</v>
      </c>
      <c r="Z51" s="5">
        <v>1213</v>
      </c>
    </row>
    <row r="52" spans="1:26" x14ac:dyDescent="0.25">
      <c r="A52" s="3"/>
      <c r="B52" s="19" t="s">
        <v>74</v>
      </c>
      <c r="C52" s="5">
        <v>36.725200000000001</v>
      </c>
      <c r="D52" s="5">
        <v>30.013400000000001</v>
      </c>
      <c r="E52" s="5">
        <v>20.906300000000002</v>
      </c>
      <c r="F52" s="5">
        <v>4.28</v>
      </c>
      <c r="G52" s="5">
        <v>4.28</v>
      </c>
      <c r="H52" s="5">
        <v>22.8218</v>
      </c>
      <c r="I52" s="5">
        <v>76.243300000000005</v>
      </c>
      <c r="J52" s="5">
        <v>114.32</v>
      </c>
      <c r="K52" s="5">
        <v>148.18</v>
      </c>
      <c r="L52" s="5">
        <v>150</v>
      </c>
      <c r="M52" s="5">
        <v>150</v>
      </c>
      <c r="N52" s="5">
        <v>148.339</v>
      </c>
      <c r="O52" s="5">
        <v>11.5534</v>
      </c>
      <c r="P52" s="5">
        <v>14.307</v>
      </c>
      <c r="Q52" s="5">
        <v>15.7195</v>
      </c>
      <c r="R52" s="5">
        <v>16.0214</v>
      </c>
      <c r="S52" s="5">
        <v>16.087800000000001</v>
      </c>
      <c r="T52" s="5">
        <v>16.037199999999999</v>
      </c>
      <c r="U52" s="5">
        <v>28.738399999999999</v>
      </c>
      <c r="V52" s="5">
        <v>143.83199999999999</v>
      </c>
      <c r="W52" s="5">
        <v>15.711600000000001</v>
      </c>
      <c r="X52" s="5">
        <v>94</v>
      </c>
      <c r="Y52" s="5">
        <v>1198</v>
      </c>
      <c r="Z52" s="5">
        <v>1198</v>
      </c>
    </row>
    <row r="53" spans="1:26" x14ac:dyDescent="0.25">
      <c r="A53" s="3"/>
      <c r="B53" s="19" t="s">
        <v>75</v>
      </c>
      <c r="C53" s="5">
        <v>35.717599999999997</v>
      </c>
      <c r="D53" s="5">
        <v>28.841999999999999</v>
      </c>
      <c r="E53" s="5">
        <v>3.94</v>
      </c>
      <c r="F53" s="5">
        <v>3.94</v>
      </c>
      <c r="G53" s="5">
        <v>22.295000000000002</v>
      </c>
      <c r="H53" s="5">
        <v>22.351900000000001</v>
      </c>
      <c r="I53" s="5">
        <v>67.66</v>
      </c>
      <c r="J53" s="5">
        <v>118.289</v>
      </c>
      <c r="K53" s="5">
        <v>150</v>
      </c>
      <c r="L53" s="5">
        <v>150</v>
      </c>
      <c r="M53" s="5">
        <v>150</v>
      </c>
      <c r="N53" s="5">
        <v>148.833</v>
      </c>
      <c r="O53" s="5">
        <v>10.763500000000001</v>
      </c>
      <c r="P53" s="5">
        <v>14.3863</v>
      </c>
      <c r="Q53" s="5">
        <v>15.715400000000001</v>
      </c>
      <c r="R53" s="5">
        <v>15.9953</v>
      </c>
      <c r="S53" s="5">
        <v>16.084700000000002</v>
      </c>
      <c r="T53" s="5">
        <v>16.067599999999999</v>
      </c>
      <c r="U53" s="5">
        <v>28.728999999999999</v>
      </c>
      <c r="V53" s="5">
        <v>144.268</v>
      </c>
      <c r="W53" s="5">
        <v>15.692299999999999</v>
      </c>
      <c r="X53" s="5">
        <v>88</v>
      </c>
      <c r="Y53" s="5">
        <v>1179</v>
      </c>
      <c r="Z53" s="5">
        <v>1179</v>
      </c>
    </row>
    <row r="54" spans="1:26" x14ac:dyDescent="0.25">
      <c r="A54" s="3"/>
      <c r="B54" s="19" t="s">
        <v>54</v>
      </c>
      <c r="C54" s="5">
        <v>35.072400000000002</v>
      </c>
      <c r="D54" s="5">
        <v>29.101900000000001</v>
      </c>
      <c r="E54" s="5">
        <v>25.715</v>
      </c>
      <c r="F54" s="5">
        <v>8.86</v>
      </c>
      <c r="G54" s="5">
        <v>21.445</v>
      </c>
      <c r="H54" s="5">
        <v>23.4026</v>
      </c>
      <c r="I54" s="5">
        <v>41.989400000000003</v>
      </c>
      <c r="J54" s="5">
        <v>125.11499999999999</v>
      </c>
      <c r="K54" s="5">
        <v>149.369</v>
      </c>
      <c r="L54" s="5">
        <v>150</v>
      </c>
      <c r="M54" s="5">
        <v>150</v>
      </c>
      <c r="N54" s="5">
        <v>148.13200000000001</v>
      </c>
      <c r="O54" s="5">
        <v>10.1401</v>
      </c>
      <c r="P54" s="5">
        <v>14.3954</v>
      </c>
      <c r="Q54" s="5">
        <v>15.7194</v>
      </c>
      <c r="R54" s="5">
        <v>15.978899999999999</v>
      </c>
      <c r="S54" s="5">
        <v>16.07</v>
      </c>
      <c r="T54" s="5">
        <v>16.081900000000001</v>
      </c>
      <c r="U54" s="5">
        <v>29.927199999999999</v>
      </c>
      <c r="V54" s="5">
        <v>143.79</v>
      </c>
      <c r="W54" s="5">
        <v>15.6713</v>
      </c>
      <c r="X54" s="5">
        <v>88</v>
      </c>
      <c r="Y54" s="5">
        <v>1176</v>
      </c>
      <c r="Z54" s="5">
        <v>1176</v>
      </c>
    </row>
    <row r="55" spans="1:26" x14ac:dyDescent="0.25">
      <c r="A55" s="3"/>
      <c r="B55" s="19" t="s">
        <v>55</v>
      </c>
      <c r="C55" s="5">
        <v>41.221400000000003</v>
      </c>
      <c r="D55" s="5">
        <v>26.8003</v>
      </c>
      <c r="E55" s="5">
        <v>26.73</v>
      </c>
      <c r="F55" s="5">
        <v>10.06</v>
      </c>
      <c r="G55" s="5">
        <v>21.835999999999999</v>
      </c>
      <c r="H55" s="5">
        <v>24.648800000000001</v>
      </c>
      <c r="I55" s="5">
        <v>26.681100000000001</v>
      </c>
      <c r="J55" s="5">
        <v>121.489</v>
      </c>
      <c r="K55" s="5">
        <v>150</v>
      </c>
      <c r="L55" s="5">
        <v>150</v>
      </c>
      <c r="M55" s="5">
        <v>149.65600000000001</v>
      </c>
      <c r="N55" s="5">
        <v>144.32</v>
      </c>
      <c r="O55" s="5">
        <v>9.6572800000000001</v>
      </c>
      <c r="P55" s="5">
        <v>14.6187</v>
      </c>
      <c r="Q55" s="5">
        <v>15.599500000000001</v>
      </c>
      <c r="R55" s="5">
        <v>15.8924</v>
      </c>
      <c r="S55" s="5">
        <v>16.0411</v>
      </c>
      <c r="T55" s="5">
        <v>16.088899999999999</v>
      </c>
      <c r="U55" s="5">
        <v>30.289200000000001</v>
      </c>
      <c r="V55" s="5">
        <v>141.90799999999999</v>
      </c>
      <c r="W55" s="5">
        <v>15.6508</v>
      </c>
      <c r="X55" s="5">
        <v>117</v>
      </c>
      <c r="Y55" s="5">
        <v>1195</v>
      </c>
      <c r="Z55" s="5">
        <v>1195</v>
      </c>
    </row>
    <row r="56" spans="1:26" x14ac:dyDescent="0.25">
      <c r="A56" s="3"/>
      <c r="B56" s="18" t="s">
        <v>76</v>
      </c>
      <c r="C56" s="5">
        <v>33.127800000000001</v>
      </c>
      <c r="D56" s="5">
        <v>31.213799999999999</v>
      </c>
      <c r="E56" s="5">
        <v>28.142499999999998</v>
      </c>
      <c r="F56" s="5">
        <v>10.39</v>
      </c>
      <c r="G56" s="5">
        <v>21.9238</v>
      </c>
      <c r="H56" s="5">
        <v>24.4602</v>
      </c>
      <c r="I56" s="5">
        <v>45.263599999999997</v>
      </c>
      <c r="J56" s="5">
        <v>114.792</v>
      </c>
      <c r="K56" s="5">
        <v>148.494</v>
      </c>
      <c r="L56" s="5">
        <v>150</v>
      </c>
      <c r="M56" s="5">
        <v>148.53899999999999</v>
      </c>
      <c r="N56" s="5">
        <v>143.29900000000001</v>
      </c>
      <c r="O56" s="5">
        <v>9.90944</v>
      </c>
      <c r="P56" s="5">
        <v>14.3491</v>
      </c>
      <c r="Q56" s="5">
        <v>15.607699999999999</v>
      </c>
      <c r="R56" s="5">
        <v>15.8369</v>
      </c>
      <c r="S56" s="5">
        <v>15.9994</v>
      </c>
      <c r="T56" s="5">
        <v>16.038599999999999</v>
      </c>
      <c r="U56" s="5">
        <v>27.9436</v>
      </c>
      <c r="V56" s="5">
        <v>141.245</v>
      </c>
      <c r="W56" s="5">
        <v>15.610300000000001</v>
      </c>
      <c r="X56" s="5">
        <v>150</v>
      </c>
      <c r="Y56" s="5">
        <v>1230</v>
      </c>
      <c r="Z56" s="5">
        <v>1230</v>
      </c>
    </row>
    <row r="57" spans="1:26" x14ac:dyDescent="0.25">
      <c r="A57" s="3"/>
      <c r="B57" s="19" t="s">
        <v>57</v>
      </c>
      <c r="C57" s="5">
        <v>39.225499999999997</v>
      </c>
      <c r="D57" s="5">
        <v>37.229700000000001</v>
      </c>
      <c r="E57" s="5">
        <v>27.172000000000001</v>
      </c>
      <c r="F57" s="5">
        <v>23.774999999999999</v>
      </c>
      <c r="G57" s="5">
        <v>22.890499999999999</v>
      </c>
      <c r="H57" s="5">
        <v>25.200500000000002</v>
      </c>
      <c r="I57" s="5">
        <v>60.284199999999998</v>
      </c>
      <c r="J57" s="5">
        <v>114.129</v>
      </c>
      <c r="K57" s="5">
        <v>148.06100000000001</v>
      </c>
      <c r="L57" s="5">
        <v>149.98699999999999</v>
      </c>
      <c r="M57" s="5">
        <v>148.05799999999999</v>
      </c>
      <c r="N57" s="5">
        <v>143.46799999999999</v>
      </c>
      <c r="O57" s="5">
        <v>11.5306</v>
      </c>
      <c r="P57" s="5">
        <v>13.7925</v>
      </c>
      <c r="Q57" s="5">
        <v>15.5975</v>
      </c>
      <c r="R57" s="5">
        <v>15.863099999999999</v>
      </c>
      <c r="S57" s="5">
        <v>15.975</v>
      </c>
      <c r="T57" s="5">
        <v>16.021100000000001</v>
      </c>
      <c r="U57" s="5">
        <v>30.1571</v>
      </c>
      <c r="V57" s="5">
        <v>141.61099999999999</v>
      </c>
      <c r="W57" s="5">
        <v>15.604699999999999</v>
      </c>
      <c r="X57" s="5">
        <v>165</v>
      </c>
      <c r="Y57" s="5">
        <v>1247</v>
      </c>
      <c r="Z57" s="5">
        <v>1247</v>
      </c>
    </row>
    <row r="58" spans="1:26" x14ac:dyDescent="0.25">
      <c r="A58" s="3"/>
      <c r="B58" s="19" t="s">
        <v>77</v>
      </c>
      <c r="C58" s="5">
        <v>39.3752</v>
      </c>
      <c r="D58" s="5">
        <v>34.42</v>
      </c>
      <c r="E58" s="5">
        <v>32.183700000000002</v>
      </c>
      <c r="F58" s="5">
        <v>23.219200000000001</v>
      </c>
      <c r="G58" s="5">
        <v>24.267099999999999</v>
      </c>
      <c r="H58" s="5">
        <v>26.606999999999999</v>
      </c>
      <c r="I58" s="5">
        <v>71.054699999999997</v>
      </c>
      <c r="J58" s="5">
        <v>119.123</v>
      </c>
      <c r="K58" s="5">
        <v>141.673</v>
      </c>
      <c r="L58" s="5">
        <v>148.87</v>
      </c>
      <c r="M58" s="5">
        <v>146.542</v>
      </c>
      <c r="N58" s="5">
        <v>143.41</v>
      </c>
      <c r="O58" s="5">
        <v>12.5002</v>
      </c>
      <c r="P58" s="5">
        <v>13.506399999999999</v>
      </c>
      <c r="Q58" s="5">
        <v>15.5505</v>
      </c>
      <c r="R58" s="5">
        <v>15.832000000000001</v>
      </c>
      <c r="S58" s="5">
        <v>15.9876</v>
      </c>
      <c r="T58" s="5">
        <v>15.9953</v>
      </c>
      <c r="U58" s="5">
        <v>28.925599999999999</v>
      </c>
      <c r="V58" s="5">
        <v>141.01900000000001</v>
      </c>
      <c r="W58" s="5">
        <v>15.5989</v>
      </c>
      <c r="X58" s="5">
        <v>207</v>
      </c>
      <c r="Y58" s="5">
        <v>1261</v>
      </c>
      <c r="Z58" s="5">
        <v>1261</v>
      </c>
    </row>
    <row r="59" spans="1:26" x14ac:dyDescent="0.25">
      <c r="A59" s="3"/>
      <c r="B59" s="19" t="s">
        <v>78</v>
      </c>
      <c r="C59" s="5">
        <v>33.584400000000002</v>
      </c>
      <c r="D59" s="5">
        <v>40.247100000000003</v>
      </c>
      <c r="E59" s="5">
        <v>35.400700000000001</v>
      </c>
      <c r="F59" s="5">
        <v>24.255500000000001</v>
      </c>
      <c r="G59" s="5">
        <v>25.405799999999999</v>
      </c>
      <c r="H59" s="5">
        <v>27.18</v>
      </c>
      <c r="I59" s="5">
        <v>92.115099999999998</v>
      </c>
      <c r="J59" s="5">
        <v>110.04</v>
      </c>
      <c r="K59" s="5">
        <v>137.119</v>
      </c>
      <c r="L59" s="5">
        <v>144.65199999999999</v>
      </c>
      <c r="M59" s="5">
        <v>139.98099999999999</v>
      </c>
      <c r="N59" s="5">
        <v>138.48099999999999</v>
      </c>
      <c r="O59" s="5">
        <v>13.330399999999999</v>
      </c>
      <c r="P59" s="5">
        <v>13.411099999999999</v>
      </c>
      <c r="Q59" s="5">
        <v>15.339</v>
      </c>
      <c r="R59" s="5">
        <v>15.7819</v>
      </c>
      <c r="S59" s="5">
        <v>15.944800000000001</v>
      </c>
      <c r="T59" s="5">
        <v>15.975199999999999</v>
      </c>
      <c r="U59" s="5">
        <v>29.1554</v>
      </c>
      <c r="V59" s="5">
        <v>136.423</v>
      </c>
      <c r="W59" s="5">
        <v>15.5715</v>
      </c>
      <c r="X59" s="5">
        <v>283</v>
      </c>
      <c r="Y59" s="5">
        <v>1262</v>
      </c>
      <c r="Z59" s="5">
        <v>1262</v>
      </c>
    </row>
    <row r="60" spans="1:26" x14ac:dyDescent="0.25">
      <c r="A60" s="3"/>
      <c r="B60" s="19" t="s">
        <v>60</v>
      </c>
      <c r="C60" s="5">
        <v>39.378599999999999</v>
      </c>
      <c r="D60" s="5">
        <v>41.2806</v>
      </c>
      <c r="E60" s="5">
        <v>36.67</v>
      </c>
      <c r="F60" s="5">
        <v>23.926400000000001</v>
      </c>
      <c r="G60" s="5">
        <v>25.6371</v>
      </c>
      <c r="H60" s="5">
        <v>27.2197</v>
      </c>
      <c r="I60" s="5">
        <v>104.651</v>
      </c>
      <c r="J60" s="5">
        <v>105.95399999999999</v>
      </c>
      <c r="K60" s="5">
        <v>131.792</v>
      </c>
      <c r="L60" s="5">
        <v>139.93600000000001</v>
      </c>
      <c r="M60" s="5">
        <v>134.50899999999999</v>
      </c>
      <c r="N60" s="5">
        <v>134.24600000000001</v>
      </c>
      <c r="O60" s="5">
        <v>13.6976</v>
      </c>
      <c r="P60" s="5">
        <v>13.2949</v>
      </c>
      <c r="Q60" s="5">
        <v>15.168100000000001</v>
      </c>
      <c r="R60" s="5">
        <v>15.6913</v>
      </c>
      <c r="S60" s="5">
        <v>15.879200000000001</v>
      </c>
      <c r="T60" s="5">
        <v>15.9299</v>
      </c>
      <c r="U60" s="5">
        <v>29.205400000000001</v>
      </c>
      <c r="V60" s="5">
        <v>132.13300000000001</v>
      </c>
      <c r="W60" s="5">
        <v>15.504099999999999</v>
      </c>
      <c r="X60" s="5">
        <v>329</v>
      </c>
      <c r="Y60" s="5">
        <v>1258</v>
      </c>
      <c r="Z60" s="5">
        <v>1258</v>
      </c>
    </row>
    <row r="61" spans="1:26" x14ac:dyDescent="0.25">
      <c r="A61" s="3"/>
      <c r="B61" s="19" t="s">
        <v>79</v>
      </c>
      <c r="C61" s="5">
        <v>29.446400000000001</v>
      </c>
      <c r="D61" s="5">
        <v>43.234000000000002</v>
      </c>
      <c r="E61" s="5">
        <v>37.447600000000001</v>
      </c>
      <c r="F61" s="5">
        <v>24.844899999999999</v>
      </c>
      <c r="G61" s="5">
        <v>25.919599999999999</v>
      </c>
      <c r="H61" s="5">
        <v>27.313300000000002</v>
      </c>
      <c r="I61" s="5">
        <v>118.9</v>
      </c>
      <c r="J61" s="5">
        <v>112.331</v>
      </c>
      <c r="K61" s="5">
        <v>129.369</v>
      </c>
      <c r="L61" s="5">
        <v>133.84100000000001</v>
      </c>
      <c r="M61" s="5">
        <v>132.22999999999999</v>
      </c>
      <c r="N61" s="5">
        <v>131.11199999999999</v>
      </c>
      <c r="O61" s="5">
        <v>14.2361</v>
      </c>
      <c r="P61" s="5">
        <v>13.4674</v>
      </c>
      <c r="Q61" s="5">
        <v>14.7807</v>
      </c>
      <c r="R61" s="5">
        <v>15.334099999999999</v>
      </c>
      <c r="S61" s="5">
        <v>15.401300000000001</v>
      </c>
      <c r="T61" s="5">
        <v>15.475099999999999</v>
      </c>
      <c r="U61" s="5">
        <v>29.144600000000001</v>
      </c>
      <c r="V61" s="5">
        <v>129.79</v>
      </c>
      <c r="W61" s="5">
        <v>15.132300000000001</v>
      </c>
      <c r="X61" s="5">
        <v>363</v>
      </c>
      <c r="Y61" s="5">
        <v>1278</v>
      </c>
      <c r="Z61" s="5">
        <v>1278</v>
      </c>
    </row>
    <row r="62" spans="1:26" x14ac:dyDescent="0.25">
      <c r="A62" s="25" t="s">
        <v>14</v>
      </c>
      <c r="B62" s="26">
        <v>43288.125</v>
      </c>
      <c r="C62" s="5">
        <v>20.465299999999999</v>
      </c>
      <c r="D62" s="5">
        <v>18.851099999999999</v>
      </c>
      <c r="E62" s="5">
        <v>27.0776</v>
      </c>
      <c r="F62" s="5">
        <v>32.106400000000001</v>
      </c>
      <c r="G62" s="5">
        <v>27.703700000000001</v>
      </c>
      <c r="H62" s="5">
        <v>27.485900000000001</v>
      </c>
      <c r="I62" s="5">
        <v>68.073599999999999</v>
      </c>
      <c r="J62" s="5">
        <v>140.90600000000001</v>
      </c>
      <c r="K62" s="5">
        <v>134.33099999999999</v>
      </c>
      <c r="L62" s="5">
        <v>125.136</v>
      </c>
      <c r="M62" s="5">
        <v>89.065600000000003</v>
      </c>
      <c r="N62" s="5">
        <v>61.191699999999997</v>
      </c>
      <c r="O62" s="5">
        <v>14.6724</v>
      </c>
      <c r="P62" s="5">
        <v>15.5318</v>
      </c>
      <c r="Q62" s="5">
        <v>15.6388</v>
      </c>
      <c r="R62" s="5">
        <v>14.855399999999999</v>
      </c>
      <c r="S62" s="5">
        <v>14.6676</v>
      </c>
      <c r="T62" s="5">
        <v>14.210599999999999</v>
      </c>
      <c r="U62" s="5">
        <v>27.593299999999999</v>
      </c>
      <c r="V62" s="5">
        <v>97.201499999999996</v>
      </c>
      <c r="W62" s="5">
        <v>14.7637</v>
      </c>
      <c r="X62" s="5">
        <v>2713</v>
      </c>
      <c r="Y62" s="5">
        <v>4113</v>
      </c>
      <c r="Z62" s="5">
        <v>4113</v>
      </c>
    </row>
    <row r="63" spans="1:26" x14ac:dyDescent="0.25">
      <c r="A63" s="3"/>
      <c r="B63" s="18" t="s">
        <v>73</v>
      </c>
      <c r="C63" s="5">
        <v>19.393699999999999</v>
      </c>
      <c r="D63" s="5">
        <v>19.105399999999999</v>
      </c>
      <c r="E63" s="5">
        <v>28.142399999999999</v>
      </c>
      <c r="F63" s="5">
        <v>30.532299999999999</v>
      </c>
      <c r="G63" s="5">
        <v>27.381699999999999</v>
      </c>
      <c r="H63" s="5">
        <v>28.6355</v>
      </c>
      <c r="I63" s="5">
        <v>72.797899999999998</v>
      </c>
      <c r="J63" s="5">
        <v>143.405</v>
      </c>
      <c r="K63" s="5">
        <v>139.77600000000001</v>
      </c>
      <c r="L63" s="5">
        <v>131.47300000000001</v>
      </c>
      <c r="M63" s="5">
        <v>99.266099999999994</v>
      </c>
      <c r="N63" s="5">
        <v>64.199399999999997</v>
      </c>
      <c r="O63" s="5">
        <v>14.8338</v>
      </c>
      <c r="P63" s="5">
        <v>15.3795</v>
      </c>
      <c r="Q63" s="5">
        <v>15.368499999999999</v>
      </c>
      <c r="R63" s="5">
        <v>15.0169</v>
      </c>
      <c r="S63" s="5">
        <v>14.6319</v>
      </c>
      <c r="T63" s="5">
        <v>14.234400000000001</v>
      </c>
      <c r="U63" s="5">
        <v>27.8263</v>
      </c>
      <c r="V63" s="5">
        <v>103.33499999999999</v>
      </c>
      <c r="W63" s="5">
        <v>14.7547</v>
      </c>
      <c r="X63" s="5">
        <v>2592</v>
      </c>
      <c r="Y63" s="5">
        <v>4147</v>
      </c>
      <c r="Z63" s="5">
        <v>4147</v>
      </c>
    </row>
    <row r="64" spans="1:26" x14ac:dyDescent="0.25">
      <c r="A64" s="3"/>
      <c r="B64" s="19" t="s">
        <v>74</v>
      </c>
      <c r="C64" s="5">
        <v>19.2562</v>
      </c>
      <c r="D64" s="5">
        <v>19.678899999999999</v>
      </c>
      <c r="E64" s="5">
        <v>28.8614</v>
      </c>
      <c r="F64" s="5">
        <v>30.8978</v>
      </c>
      <c r="G64" s="5">
        <v>27.3643</v>
      </c>
      <c r="H64" s="5">
        <v>28.229900000000001</v>
      </c>
      <c r="I64" s="5">
        <v>73.014099999999999</v>
      </c>
      <c r="J64" s="5">
        <v>143.60300000000001</v>
      </c>
      <c r="K64" s="5">
        <v>136.911</v>
      </c>
      <c r="L64" s="5">
        <v>130.5</v>
      </c>
      <c r="M64" s="5">
        <v>98.893199999999993</v>
      </c>
      <c r="N64" s="5">
        <v>63.440899999999999</v>
      </c>
      <c r="O64" s="5">
        <v>14.795</v>
      </c>
      <c r="P64" s="5">
        <v>15.3514</v>
      </c>
      <c r="Q64" s="5">
        <v>15.344900000000001</v>
      </c>
      <c r="R64" s="5">
        <v>14.979200000000001</v>
      </c>
      <c r="S64" s="5">
        <v>14.6203</v>
      </c>
      <c r="T64" s="5">
        <v>14.270799999999999</v>
      </c>
      <c r="U64" s="5">
        <v>27.695499999999999</v>
      </c>
      <c r="V64" s="5">
        <v>102.44499999999999</v>
      </c>
      <c r="W64" s="5">
        <v>14.748799999999999</v>
      </c>
      <c r="X64" s="5">
        <v>2633</v>
      </c>
      <c r="Y64" s="5">
        <v>4147</v>
      </c>
      <c r="Z64" s="5">
        <v>4147</v>
      </c>
    </row>
    <row r="65" spans="1:26" x14ac:dyDescent="0.25">
      <c r="A65" s="3"/>
      <c r="B65" s="19" t="s">
        <v>75</v>
      </c>
      <c r="C65" s="5">
        <v>19.144300000000001</v>
      </c>
      <c r="D65" s="5">
        <v>19.053100000000001</v>
      </c>
      <c r="E65" s="5">
        <v>29.226600000000001</v>
      </c>
      <c r="F65" s="5">
        <v>31.9373</v>
      </c>
      <c r="G65" s="5">
        <v>27.913399999999999</v>
      </c>
      <c r="H65" s="5">
        <v>27.810400000000001</v>
      </c>
      <c r="I65" s="5">
        <v>70.837599999999995</v>
      </c>
      <c r="J65" s="5">
        <v>141.309</v>
      </c>
      <c r="K65" s="5">
        <v>133.541</v>
      </c>
      <c r="L65" s="5">
        <v>128.965</v>
      </c>
      <c r="M65" s="5">
        <v>97.82</v>
      </c>
      <c r="N65" s="5">
        <v>61.984200000000001</v>
      </c>
      <c r="O65" s="5">
        <v>14.7704</v>
      </c>
      <c r="P65" s="5">
        <v>15.364599999999999</v>
      </c>
      <c r="Q65" s="5">
        <v>15.3276</v>
      </c>
      <c r="R65" s="5">
        <v>14.968299999999999</v>
      </c>
      <c r="S65" s="5">
        <v>14.611599999999999</v>
      </c>
      <c r="T65" s="5">
        <v>14.2942</v>
      </c>
      <c r="U65" s="5">
        <v>27.8066</v>
      </c>
      <c r="V65" s="5">
        <v>100.715</v>
      </c>
      <c r="W65" s="5">
        <v>14.7498</v>
      </c>
      <c r="X65" s="5">
        <v>2653</v>
      </c>
      <c r="Y65" s="5">
        <v>4147</v>
      </c>
      <c r="Z65" s="5">
        <v>4147</v>
      </c>
    </row>
    <row r="66" spans="1:26" x14ac:dyDescent="0.25">
      <c r="A66" s="3"/>
      <c r="B66" s="19" t="s">
        <v>54</v>
      </c>
      <c r="C66" s="5">
        <v>19.714600000000001</v>
      </c>
      <c r="D66" s="5">
        <v>20.644500000000001</v>
      </c>
      <c r="E66" s="5">
        <v>28.307300000000001</v>
      </c>
      <c r="F66" s="5">
        <v>32.612900000000003</v>
      </c>
      <c r="G66" s="5">
        <v>28.093900000000001</v>
      </c>
      <c r="H66" s="5">
        <v>27.7317</v>
      </c>
      <c r="I66" s="5">
        <v>74.833799999999997</v>
      </c>
      <c r="J66" s="5">
        <v>140.86699999999999</v>
      </c>
      <c r="K66" s="5">
        <v>127.896</v>
      </c>
      <c r="L66" s="5">
        <v>127.916</v>
      </c>
      <c r="M66" s="5">
        <v>96.245099999999994</v>
      </c>
      <c r="N66" s="5">
        <v>63.008499999999998</v>
      </c>
      <c r="O66" s="5">
        <v>14.678699999999999</v>
      </c>
      <c r="P66" s="5">
        <v>15.434699999999999</v>
      </c>
      <c r="Q66" s="5">
        <v>15.34</v>
      </c>
      <c r="R66" s="5">
        <v>14.927300000000001</v>
      </c>
      <c r="S66" s="5">
        <v>14.629899999999999</v>
      </c>
      <c r="T66" s="5">
        <v>14.277699999999999</v>
      </c>
      <c r="U66" s="5">
        <v>27.937200000000001</v>
      </c>
      <c r="V66" s="5">
        <v>99.723100000000002</v>
      </c>
      <c r="W66" s="5">
        <v>14.7463</v>
      </c>
      <c r="X66" s="5">
        <v>2693</v>
      </c>
      <c r="Y66" s="5">
        <v>4147</v>
      </c>
      <c r="Z66" s="5">
        <v>4147</v>
      </c>
    </row>
    <row r="67" spans="1:26" x14ac:dyDescent="0.25">
      <c r="A67" s="3"/>
      <c r="B67" s="19" t="s">
        <v>55</v>
      </c>
      <c r="C67" s="5">
        <v>20.2654</v>
      </c>
      <c r="D67" s="5">
        <v>19.0047</v>
      </c>
      <c r="E67" s="5">
        <v>28.391400000000001</v>
      </c>
      <c r="F67" s="5">
        <v>32.424700000000001</v>
      </c>
      <c r="G67" s="5">
        <v>27.950299999999999</v>
      </c>
      <c r="H67" s="5">
        <v>27.703199999999999</v>
      </c>
      <c r="I67" s="5">
        <v>66.003100000000003</v>
      </c>
      <c r="J67" s="5">
        <v>142.249</v>
      </c>
      <c r="K67" s="5">
        <v>129.298</v>
      </c>
      <c r="L67" s="5">
        <v>127.709</v>
      </c>
      <c r="M67" s="5">
        <v>90.375</v>
      </c>
      <c r="N67" s="5">
        <v>64.268900000000002</v>
      </c>
      <c r="O67" s="5">
        <v>14.616099999999999</v>
      </c>
      <c r="P67" s="5">
        <v>15.5481</v>
      </c>
      <c r="Q67" s="5">
        <v>15.4824</v>
      </c>
      <c r="R67" s="5">
        <v>14.886200000000001</v>
      </c>
      <c r="S67" s="5">
        <v>14.684699999999999</v>
      </c>
      <c r="T67" s="5">
        <v>14.232900000000001</v>
      </c>
      <c r="U67" s="5">
        <v>27.853200000000001</v>
      </c>
      <c r="V67" s="5">
        <v>98.545299999999997</v>
      </c>
      <c r="W67" s="5">
        <v>14.763400000000001</v>
      </c>
      <c r="X67" s="5">
        <v>2757</v>
      </c>
      <c r="Y67" s="5">
        <v>4135</v>
      </c>
      <c r="Z67" s="5">
        <v>4135</v>
      </c>
    </row>
    <row r="68" spans="1:26" x14ac:dyDescent="0.25">
      <c r="A68" s="3"/>
      <c r="B68" s="18" t="s">
        <v>76</v>
      </c>
      <c r="C68" s="5">
        <v>20.991399999999999</v>
      </c>
      <c r="D68" s="5">
        <v>19.768999999999998</v>
      </c>
      <c r="E68" s="5">
        <v>24.348500000000001</v>
      </c>
      <c r="F68" s="5">
        <v>31.536300000000001</v>
      </c>
      <c r="G68" s="5">
        <v>28.2685</v>
      </c>
      <c r="H68" s="5">
        <v>27.750900000000001</v>
      </c>
      <c r="I68" s="5">
        <v>74.193899999999999</v>
      </c>
      <c r="J68" s="5">
        <v>138.90100000000001</v>
      </c>
      <c r="K68" s="5">
        <v>141.87899999999999</v>
      </c>
      <c r="L68" s="5">
        <v>123.381</v>
      </c>
      <c r="M68" s="5">
        <v>86.043199999999999</v>
      </c>
      <c r="N68" s="5">
        <v>56.976999999999997</v>
      </c>
      <c r="O68" s="5">
        <v>14.729699999999999</v>
      </c>
      <c r="P68" s="5">
        <v>15.5154</v>
      </c>
      <c r="Q68" s="5">
        <v>15.7791</v>
      </c>
      <c r="R68" s="5">
        <v>14.9636</v>
      </c>
      <c r="S68" s="5">
        <v>14.6213</v>
      </c>
      <c r="T68" s="5">
        <v>14.183999999999999</v>
      </c>
      <c r="U68" s="5">
        <v>27.6937</v>
      </c>
      <c r="V68" s="5">
        <v>95.623000000000005</v>
      </c>
      <c r="W68" s="5">
        <v>14.780099999999999</v>
      </c>
      <c r="X68" s="5">
        <v>2731</v>
      </c>
      <c r="Y68" s="5">
        <v>4094</v>
      </c>
      <c r="Z68" s="5">
        <v>4094</v>
      </c>
    </row>
    <row r="69" spans="1:26" x14ac:dyDescent="0.25">
      <c r="A69" s="3"/>
      <c r="B69" s="19" t="s">
        <v>57</v>
      </c>
      <c r="C69" s="5">
        <v>21.6419</v>
      </c>
      <c r="D69" s="5">
        <v>20.2944</v>
      </c>
      <c r="E69" s="5">
        <v>23.286100000000001</v>
      </c>
      <c r="F69" s="5">
        <v>29.322399999999998</v>
      </c>
      <c r="G69" s="5">
        <v>29.113399999999999</v>
      </c>
      <c r="H69" s="5">
        <v>27.979099999999999</v>
      </c>
      <c r="I69" s="5">
        <v>66.952600000000004</v>
      </c>
      <c r="J69" s="5">
        <v>136.45599999999999</v>
      </c>
      <c r="K69" s="5">
        <v>147.17400000000001</v>
      </c>
      <c r="L69" s="5">
        <v>126.321</v>
      </c>
      <c r="M69" s="5">
        <v>85.575599999999994</v>
      </c>
      <c r="N69" s="5">
        <v>51.891800000000003</v>
      </c>
      <c r="O69" s="5">
        <v>14.7902</v>
      </c>
      <c r="P69" s="5">
        <v>15.5311</v>
      </c>
      <c r="Q69" s="5">
        <v>15.8162</v>
      </c>
      <c r="R69" s="5">
        <v>15.292199999999999</v>
      </c>
      <c r="S69" s="5">
        <v>14.512700000000001</v>
      </c>
      <c r="T69" s="5">
        <v>14.150700000000001</v>
      </c>
      <c r="U69" s="5">
        <v>27.8066</v>
      </c>
      <c r="V69" s="5">
        <v>94.868899999999996</v>
      </c>
      <c r="W69" s="5">
        <v>14.815799999999999</v>
      </c>
      <c r="X69" s="5">
        <v>2650</v>
      </c>
      <c r="Y69" s="5">
        <v>4100</v>
      </c>
      <c r="Z69" s="5">
        <v>4100</v>
      </c>
    </row>
    <row r="70" spans="1:26" x14ac:dyDescent="0.25">
      <c r="A70" s="3"/>
      <c r="B70" s="19" t="s">
        <v>77</v>
      </c>
      <c r="C70" s="5">
        <v>19.283100000000001</v>
      </c>
      <c r="D70" s="5">
        <v>20.233599999999999</v>
      </c>
      <c r="E70" s="5">
        <v>22.198799999999999</v>
      </c>
      <c r="F70" s="5">
        <v>26.124500000000001</v>
      </c>
      <c r="G70" s="5">
        <v>29.8721</v>
      </c>
      <c r="H70" s="5">
        <v>28.767700000000001</v>
      </c>
      <c r="I70" s="5">
        <v>62.335299999999997</v>
      </c>
      <c r="J70" s="5">
        <v>131.261</v>
      </c>
      <c r="K70" s="5">
        <v>147.96700000000001</v>
      </c>
      <c r="L70" s="5">
        <v>135.499</v>
      </c>
      <c r="M70" s="5">
        <v>87.489699999999999</v>
      </c>
      <c r="N70" s="5">
        <v>47.795099999999998</v>
      </c>
      <c r="O70" s="5">
        <v>14.8566</v>
      </c>
      <c r="P70" s="5">
        <v>15.518599999999999</v>
      </c>
      <c r="Q70" s="5">
        <v>15.825200000000001</v>
      </c>
      <c r="R70" s="5">
        <v>15.677899999999999</v>
      </c>
      <c r="S70" s="5">
        <v>14.487500000000001</v>
      </c>
      <c r="T70" s="5">
        <v>14.075100000000001</v>
      </c>
      <c r="U70" s="5">
        <v>27.947700000000001</v>
      </c>
      <c r="V70" s="5">
        <v>95.670400000000001</v>
      </c>
      <c r="W70" s="5">
        <v>14.8681</v>
      </c>
      <c r="X70" s="5">
        <v>2551</v>
      </c>
      <c r="Y70" s="5">
        <v>4117</v>
      </c>
      <c r="Z70" s="5">
        <v>4117</v>
      </c>
    </row>
    <row r="71" spans="1:26" x14ac:dyDescent="0.25">
      <c r="A71" s="3"/>
      <c r="B71" s="19" t="s">
        <v>78</v>
      </c>
      <c r="C71" s="5">
        <v>18.021599999999999</v>
      </c>
      <c r="D71" s="5">
        <v>20.215900000000001</v>
      </c>
      <c r="E71" s="5">
        <v>22.1602</v>
      </c>
      <c r="F71" s="5">
        <v>24.934799999999999</v>
      </c>
      <c r="G71" s="5">
        <v>28.496400000000001</v>
      </c>
      <c r="H71" s="5">
        <v>29.7437</v>
      </c>
      <c r="I71" s="5">
        <v>57.434199999999997</v>
      </c>
      <c r="J71" s="5">
        <v>128.84200000000001</v>
      </c>
      <c r="K71" s="5">
        <v>148.60599999999999</v>
      </c>
      <c r="L71" s="5">
        <v>139.55500000000001</v>
      </c>
      <c r="M71" s="5">
        <v>90.421400000000006</v>
      </c>
      <c r="N71" s="5">
        <v>45.618699999999997</v>
      </c>
      <c r="O71" s="5">
        <v>14.866</v>
      </c>
      <c r="P71" s="5">
        <v>15.562200000000001</v>
      </c>
      <c r="Q71" s="5">
        <v>15.7746</v>
      </c>
      <c r="R71" s="5">
        <v>15.805999999999999</v>
      </c>
      <c r="S71" s="5">
        <v>14.8207</v>
      </c>
      <c r="T71" s="5">
        <v>13.9787</v>
      </c>
      <c r="U71" s="5">
        <v>27.890499999999999</v>
      </c>
      <c r="V71" s="5">
        <v>96.389200000000002</v>
      </c>
      <c r="W71" s="5">
        <v>14.9457</v>
      </c>
      <c r="X71" s="5">
        <v>2478</v>
      </c>
      <c r="Y71" s="5">
        <v>4126</v>
      </c>
      <c r="Z71" s="5">
        <v>4126</v>
      </c>
    </row>
    <row r="72" spans="1:26" x14ac:dyDescent="0.25">
      <c r="A72" s="3"/>
      <c r="B72" s="19" t="s">
        <v>60</v>
      </c>
      <c r="C72" s="5">
        <v>17.597000000000001</v>
      </c>
      <c r="D72" s="5">
        <v>20.455100000000002</v>
      </c>
      <c r="E72" s="5">
        <v>23.277100000000001</v>
      </c>
      <c r="F72" s="5">
        <v>25.0959</v>
      </c>
      <c r="G72" s="5">
        <v>26.7226</v>
      </c>
      <c r="H72" s="5">
        <v>30.1752</v>
      </c>
      <c r="I72" s="5">
        <v>57.236899999999999</v>
      </c>
      <c r="J72" s="5">
        <v>128.37</v>
      </c>
      <c r="K72" s="5">
        <v>147.929</v>
      </c>
      <c r="L72" s="5">
        <v>138.976</v>
      </c>
      <c r="M72" s="5">
        <v>97.519599999999997</v>
      </c>
      <c r="N72" s="5">
        <v>46.755899999999997</v>
      </c>
      <c r="O72" s="5">
        <v>14.8079</v>
      </c>
      <c r="P72" s="5">
        <v>15.5563</v>
      </c>
      <c r="Q72" s="5">
        <v>15.743499999999999</v>
      </c>
      <c r="R72" s="5">
        <v>15.816800000000001</v>
      </c>
      <c r="S72" s="5">
        <v>15.2973</v>
      </c>
      <c r="T72" s="5">
        <v>13.9148</v>
      </c>
      <c r="U72" s="5">
        <v>27.513000000000002</v>
      </c>
      <c r="V72" s="5">
        <v>98.342600000000004</v>
      </c>
      <c r="W72" s="5">
        <v>15.0427</v>
      </c>
      <c r="X72" s="5">
        <v>2437</v>
      </c>
      <c r="Y72" s="5">
        <v>4133</v>
      </c>
      <c r="Z72" s="5">
        <v>4133</v>
      </c>
    </row>
    <row r="73" spans="1:26" x14ac:dyDescent="0.25">
      <c r="A73" s="3"/>
      <c r="B73" s="19" t="s">
        <v>79</v>
      </c>
      <c r="C73" s="5">
        <v>17.506900000000002</v>
      </c>
      <c r="D73" s="5">
        <v>21.3094</v>
      </c>
      <c r="E73" s="5">
        <v>23.75</v>
      </c>
      <c r="F73" s="5">
        <v>25.0778</v>
      </c>
      <c r="G73" s="5">
        <v>25.736000000000001</v>
      </c>
      <c r="H73" s="5">
        <v>29.858000000000001</v>
      </c>
      <c r="I73" s="5">
        <v>50.903199999999998</v>
      </c>
      <c r="J73" s="5">
        <v>127.89700000000001</v>
      </c>
      <c r="K73" s="5">
        <v>146.17599999999999</v>
      </c>
      <c r="L73" s="5">
        <v>135.19499999999999</v>
      </c>
      <c r="M73" s="5">
        <v>100.90300000000001</v>
      </c>
      <c r="N73" s="5">
        <v>49.3795</v>
      </c>
      <c r="O73" s="5">
        <v>14.8714</v>
      </c>
      <c r="P73" s="5">
        <v>15.4544</v>
      </c>
      <c r="Q73" s="5">
        <v>15.598599999999999</v>
      </c>
      <c r="R73" s="5">
        <v>15.518800000000001</v>
      </c>
      <c r="S73" s="5">
        <v>15.2883</v>
      </c>
      <c r="T73" s="5">
        <v>13.8796</v>
      </c>
      <c r="U73" s="5">
        <v>27.014299999999999</v>
      </c>
      <c r="V73" s="5">
        <v>98.068899999999999</v>
      </c>
      <c r="W73" s="5">
        <v>14.934200000000001</v>
      </c>
      <c r="X73" s="5">
        <v>2509</v>
      </c>
      <c r="Y73" s="5">
        <v>4063</v>
      </c>
      <c r="Z73" s="5">
        <v>4063</v>
      </c>
    </row>
    <row r="74" spans="1:26" x14ac:dyDescent="0.25">
      <c r="A74" s="25" t="s">
        <v>34</v>
      </c>
      <c r="B74" s="26">
        <v>42728.125</v>
      </c>
      <c r="C74" s="5">
        <v>44.861899999999999</v>
      </c>
      <c r="D74" s="5">
        <v>25.8933</v>
      </c>
      <c r="E74" s="5">
        <v>21.645</v>
      </c>
      <c r="F74" s="5">
        <v>25.156300000000002</v>
      </c>
      <c r="G74" s="5">
        <v>29.3492</v>
      </c>
      <c r="H74" s="5">
        <v>28.3201</v>
      </c>
      <c r="I74" s="5">
        <v>103.599</v>
      </c>
      <c r="J74" s="5">
        <v>142.91999999999999</v>
      </c>
      <c r="K74" s="5">
        <v>149.035</v>
      </c>
      <c r="L74" s="5">
        <v>107.523</v>
      </c>
      <c r="M74" s="5">
        <v>87.448899999999995</v>
      </c>
      <c r="N74" s="5">
        <v>69.340900000000005</v>
      </c>
      <c r="O74" s="5">
        <v>14.5388</v>
      </c>
      <c r="P74" s="5">
        <v>16.1447</v>
      </c>
      <c r="Q74" s="5">
        <v>16.3203</v>
      </c>
      <c r="R74" s="5">
        <v>16.159700000000001</v>
      </c>
      <c r="S74" s="5">
        <v>15.339</v>
      </c>
      <c r="T74" s="5">
        <v>14.7</v>
      </c>
      <c r="U74" s="5">
        <v>28.4712</v>
      </c>
      <c r="V74" s="5">
        <v>96.41</v>
      </c>
      <c r="W74" s="5">
        <v>15.423999999999999</v>
      </c>
      <c r="X74" s="5">
        <v>635</v>
      </c>
      <c r="Y74" s="5">
        <v>1198</v>
      </c>
      <c r="Z74" s="5">
        <v>1198</v>
      </c>
    </row>
    <row r="75" spans="1:26" x14ac:dyDescent="0.25">
      <c r="A75" s="3"/>
      <c r="B75" s="18" t="s">
        <v>73</v>
      </c>
      <c r="C75" s="5">
        <v>52.445999999999998</v>
      </c>
      <c r="D75" s="5">
        <v>30.663699999999999</v>
      </c>
      <c r="E75" s="5">
        <v>22.45</v>
      </c>
      <c r="F75" s="5">
        <v>26.072800000000001</v>
      </c>
      <c r="G75" s="5">
        <v>32.349299999999999</v>
      </c>
      <c r="H75" s="5">
        <v>28.116099999999999</v>
      </c>
      <c r="I75" s="5">
        <v>114.968</v>
      </c>
      <c r="J75" s="5">
        <v>143.315</v>
      </c>
      <c r="K75" s="5">
        <v>143.297</v>
      </c>
      <c r="L75" s="5">
        <v>103.527</v>
      </c>
      <c r="M75" s="5">
        <v>86.818700000000007</v>
      </c>
      <c r="N75" s="5">
        <v>89.883099999999999</v>
      </c>
      <c r="O75" s="5">
        <v>14.3401</v>
      </c>
      <c r="P75" s="5">
        <v>16.1023</v>
      </c>
      <c r="Q75" s="5">
        <v>16.3415</v>
      </c>
      <c r="R75" s="5">
        <v>16.102799999999998</v>
      </c>
      <c r="S75" s="5">
        <v>15.275499999999999</v>
      </c>
      <c r="T75" s="5">
        <v>14.7486</v>
      </c>
      <c r="U75" s="5">
        <v>29.281400000000001</v>
      </c>
      <c r="V75" s="5">
        <v>103.879</v>
      </c>
      <c r="W75" s="5">
        <v>15.4483</v>
      </c>
      <c r="X75" s="5">
        <v>581</v>
      </c>
      <c r="Y75" s="5">
        <v>1254</v>
      </c>
      <c r="Z75" s="5">
        <v>1254</v>
      </c>
    </row>
    <row r="76" spans="1:26" x14ac:dyDescent="0.25">
      <c r="A76" s="3"/>
      <c r="B76" s="19" t="s">
        <v>74</v>
      </c>
      <c r="C76" s="5">
        <v>44.804600000000001</v>
      </c>
      <c r="D76" s="5">
        <v>26.706900000000001</v>
      </c>
      <c r="E76" s="5">
        <v>22.963200000000001</v>
      </c>
      <c r="F76" s="5">
        <v>25.430599999999998</v>
      </c>
      <c r="G76" s="5">
        <v>31.398</v>
      </c>
      <c r="H76" s="5">
        <v>28.213999999999999</v>
      </c>
      <c r="I76" s="5">
        <v>113.501</v>
      </c>
      <c r="J76" s="5">
        <v>139.708</v>
      </c>
      <c r="K76" s="5">
        <v>141.62</v>
      </c>
      <c r="L76" s="5">
        <v>105.012</v>
      </c>
      <c r="M76" s="5">
        <v>84.449100000000001</v>
      </c>
      <c r="N76" s="5">
        <v>89.514399999999995</v>
      </c>
      <c r="O76" s="5">
        <v>14.3263</v>
      </c>
      <c r="P76" s="5">
        <v>16.066500000000001</v>
      </c>
      <c r="Q76" s="5">
        <v>16.3277</v>
      </c>
      <c r="R76" s="5">
        <v>16.076000000000001</v>
      </c>
      <c r="S76" s="5">
        <v>15.3375</v>
      </c>
      <c r="T76" s="5">
        <v>14.7509</v>
      </c>
      <c r="U76" s="5">
        <v>28.816500000000001</v>
      </c>
      <c r="V76" s="5">
        <v>102.809</v>
      </c>
      <c r="W76" s="5">
        <v>15.4453</v>
      </c>
      <c r="X76" s="5">
        <v>601</v>
      </c>
      <c r="Y76" s="5">
        <v>1246</v>
      </c>
      <c r="Z76" s="5">
        <v>1246</v>
      </c>
    </row>
    <row r="77" spans="1:26" x14ac:dyDescent="0.25">
      <c r="A77" s="3"/>
      <c r="B77" s="19" t="s">
        <v>75</v>
      </c>
      <c r="C77" s="5">
        <v>46.857100000000003</v>
      </c>
      <c r="D77" s="5">
        <v>27.4467</v>
      </c>
      <c r="E77" s="5">
        <v>22.375900000000001</v>
      </c>
      <c r="F77" s="5">
        <v>25.940300000000001</v>
      </c>
      <c r="G77" s="5">
        <v>30.001100000000001</v>
      </c>
      <c r="H77" s="5">
        <v>28.0106</v>
      </c>
      <c r="I77" s="5">
        <v>102.97</v>
      </c>
      <c r="J77" s="5">
        <v>143.875</v>
      </c>
      <c r="K77" s="5">
        <v>145.58199999999999</v>
      </c>
      <c r="L77" s="5">
        <v>109.36499999999999</v>
      </c>
      <c r="M77" s="5">
        <v>82.039400000000001</v>
      </c>
      <c r="N77" s="5">
        <v>87.574100000000001</v>
      </c>
      <c r="O77" s="5">
        <v>14.0883</v>
      </c>
      <c r="P77" s="5">
        <v>16.101800000000001</v>
      </c>
      <c r="Q77" s="5">
        <v>16.305099999999999</v>
      </c>
      <c r="R77" s="5">
        <v>16.1068</v>
      </c>
      <c r="S77" s="5">
        <v>15.357699999999999</v>
      </c>
      <c r="T77" s="5">
        <v>14.7165</v>
      </c>
      <c r="U77" s="5">
        <v>28.606100000000001</v>
      </c>
      <c r="V77" s="5">
        <v>103.117</v>
      </c>
      <c r="W77" s="5">
        <v>15.445499999999999</v>
      </c>
      <c r="X77" s="5">
        <v>612</v>
      </c>
      <c r="Y77" s="5">
        <v>1247</v>
      </c>
      <c r="Z77" s="5">
        <v>1247</v>
      </c>
    </row>
    <row r="78" spans="1:26" x14ac:dyDescent="0.25">
      <c r="A78" s="3"/>
      <c r="B78" s="19" t="s">
        <v>54</v>
      </c>
      <c r="C78" s="5">
        <v>43.854399999999998</v>
      </c>
      <c r="D78" s="5">
        <v>30.765599999999999</v>
      </c>
      <c r="E78" s="5">
        <v>22.130700000000001</v>
      </c>
      <c r="F78" s="5">
        <v>25.407900000000001</v>
      </c>
      <c r="G78" s="5">
        <v>29.005800000000001</v>
      </c>
      <c r="H78" s="5">
        <v>28.488199999999999</v>
      </c>
      <c r="I78" s="5">
        <v>105.384</v>
      </c>
      <c r="J78" s="5">
        <v>141.81800000000001</v>
      </c>
      <c r="K78" s="5">
        <v>145.09800000000001</v>
      </c>
      <c r="L78" s="5">
        <v>110.867</v>
      </c>
      <c r="M78" s="5">
        <v>81.474000000000004</v>
      </c>
      <c r="N78" s="5">
        <v>78.508899999999997</v>
      </c>
      <c r="O78" s="5">
        <v>14.186299999999999</v>
      </c>
      <c r="P78" s="5">
        <v>16.1251</v>
      </c>
      <c r="Q78" s="5">
        <v>16.2745</v>
      </c>
      <c r="R78" s="5">
        <v>16.0825</v>
      </c>
      <c r="S78" s="5">
        <v>15.4057</v>
      </c>
      <c r="T78" s="5">
        <v>14.6913</v>
      </c>
      <c r="U78" s="5">
        <v>28.4682</v>
      </c>
      <c r="V78" s="5">
        <v>99.889600000000002</v>
      </c>
      <c r="W78" s="5">
        <v>15.438800000000001</v>
      </c>
      <c r="X78" s="5">
        <v>636</v>
      </c>
      <c r="Y78" s="5">
        <v>1249</v>
      </c>
      <c r="Z78" s="5">
        <v>1249</v>
      </c>
    </row>
    <row r="79" spans="1:26" x14ac:dyDescent="0.25">
      <c r="A79" s="3"/>
      <c r="B79" s="19" t="s">
        <v>55</v>
      </c>
      <c r="C79" s="5">
        <v>44.896700000000003</v>
      </c>
      <c r="D79" s="5">
        <v>29.312000000000001</v>
      </c>
      <c r="E79" s="5">
        <v>21.840599999999998</v>
      </c>
      <c r="F79" s="5">
        <v>24.767900000000001</v>
      </c>
      <c r="G79" s="5">
        <v>28.4695</v>
      </c>
      <c r="H79" s="5">
        <v>28.148099999999999</v>
      </c>
      <c r="I79" s="5">
        <v>106.303</v>
      </c>
      <c r="J79" s="5">
        <v>146.04400000000001</v>
      </c>
      <c r="K79" s="5">
        <v>143.23500000000001</v>
      </c>
      <c r="L79" s="5">
        <v>111.157</v>
      </c>
      <c r="M79" s="5">
        <v>84.253500000000003</v>
      </c>
      <c r="N79" s="5">
        <v>70.012200000000007</v>
      </c>
      <c r="O79" s="5">
        <v>14.3847</v>
      </c>
      <c r="P79" s="5">
        <v>16.164200000000001</v>
      </c>
      <c r="Q79" s="5">
        <v>16.295400000000001</v>
      </c>
      <c r="R79" s="5">
        <v>16.133600000000001</v>
      </c>
      <c r="S79" s="5">
        <v>15.3432</v>
      </c>
      <c r="T79" s="5">
        <v>14.6968</v>
      </c>
      <c r="U79" s="5">
        <v>27.944800000000001</v>
      </c>
      <c r="V79" s="5">
        <v>96.934700000000007</v>
      </c>
      <c r="W79" s="5">
        <v>15.429500000000001</v>
      </c>
      <c r="X79" s="5">
        <v>654</v>
      </c>
      <c r="Y79" s="5">
        <v>1222</v>
      </c>
      <c r="Z79" s="5">
        <v>1222</v>
      </c>
    </row>
    <row r="80" spans="1:26" x14ac:dyDescent="0.25">
      <c r="A80" s="3"/>
      <c r="B80" s="18" t="s">
        <v>76</v>
      </c>
      <c r="C80" s="5">
        <v>43.512</v>
      </c>
      <c r="D80" s="5">
        <v>29.617100000000001</v>
      </c>
      <c r="E80" s="5">
        <v>22.386700000000001</v>
      </c>
      <c r="F80" s="5">
        <v>24.354199999999999</v>
      </c>
      <c r="G80" s="5">
        <v>29.893899999999999</v>
      </c>
      <c r="H80" s="5">
        <v>28.165199999999999</v>
      </c>
      <c r="I80" s="5">
        <v>107.613</v>
      </c>
      <c r="J80" s="5">
        <v>144.67400000000001</v>
      </c>
      <c r="K80" s="5">
        <v>148.40600000000001</v>
      </c>
      <c r="L80" s="5">
        <v>112.88200000000001</v>
      </c>
      <c r="M80" s="5">
        <v>87.963099999999997</v>
      </c>
      <c r="N80" s="5">
        <v>70.257099999999994</v>
      </c>
      <c r="O80" s="5">
        <v>14.572900000000001</v>
      </c>
      <c r="P80" s="5">
        <v>16.114699999999999</v>
      </c>
      <c r="Q80" s="5">
        <v>16.327400000000001</v>
      </c>
      <c r="R80" s="5">
        <v>16.265000000000001</v>
      </c>
      <c r="S80" s="5">
        <v>15.3711</v>
      </c>
      <c r="T80" s="5">
        <v>14.696199999999999</v>
      </c>
      <c r="U80" s="5">
        <v>28.447199999999999</v>
      </c>
      <c r="V80" s="5">
        <v>98.152100000000004</v>
      </c>
      <c r="W80" s="5">
        <v>15.453099999999999</v>
      </c>
      <c r="X80" s="5">
        <v>614</v>
      </c>
      <c r="Y80" s="5">
        <v>1196</v>
      </c>
      <c r="Z80" s="5">
        <v>1196</v>
      </c>
    </row>
    <row r="81" spans="1:26" x14ac:dyDescent="0.25">
      <c r="A81" s="3"/>
      <c r="B81" s="19" t="s">
        <v>57</v>
      </c>
      <c r="C81" s="5">
        <v>49.0745</v>
      </c>
      <c r="D81" s="5">
        <v>31.745000000000001</v>
      </c>
      <c r="E81" s="5">
        <v>21.552499999999998</v>
      </c>
      <c r="F81" s="5">
        <v>23.164300000000001</v>
      </c>
      <c r="G81" s="5">
        <v>29.5078</v>
      </c>
      <c r="H81" s="5">
        <v>28.529</v>
      </c>
      <c r="I81" s="5">
        <v>118.378</v>
      </c>
      <c r="J81" s="5">
        <v>139.59700000000001</v>
      </c>
      <c r="K81" s="5">
        <v>149.435</v>
      </c>
      <c r="L81" s="5">
        <v>111.002</v>
      </c>
      <c r="M81" s="5">
        <v>86.349599999999995</v>
      </c>
      <c r="N81" s="5">
        <v>72.037099999999995</v>
      </c>
      <c r="O81" s="5">
        <v>14.8148</v>
      </c>
      <c r="P81" s="5">
        <v>16.049399999999999</v>
      </c>
      <c r="Q81" s="5">
        <v>16.364699999999999</v>
      </c>
      <c r="R81" s="5">
        <v>16.264500000000002</v>
      </c>
      <c r="S81" s="5">
        <v>15.4535</v>
      </c>
      <c r="T81" s="5">
        <v>14.6974</v>
      </c>
      <c r="U81" s="5">
        <v>28.2807</v>
      </c>
      <c r="V81" s="5">
        <v>97.250100000000003</v>
      </c>
      <c r="W81" s="5">
        <v>15.4678</v>
      </c>
      <c r="X81" s="5">
        <v>616</v>
      </c>
      <c r="Y81" s="5">
        <v>1181</v>
      </c>
      <c r="Z81" s="5">
        <v>1181</v>
      </c>
    </row>
    <row r="82" spans="1:26" x14ac:dyDescent="0.25">
      <c r="A82" s="3"/>
      <c r="B82" s="19" t="s">
        <v>77</v>
      </c>
      <c r="C82" s="5">
        <v>44.1708</v>
      </c>
      <c r="D82" s="5">
        <v>29.183599999999998</v>
      </c>
      <c r="E82" s="5">
        <v>21.88</v>
      </c>
      <c r="F82" s="5">
        <v>23.251100000000001</v>
      </c>
      <c r="G82" s="5">
        <v>29.185600000000001</v>
      </c>
      <c r="H82" s="5">
        <v>28.4788</v>
      </c>
      <c r="I82" s="5">
        <v>115.807</v>
      </c>
      <c r="J82" s="5">
        <v>141.761</v>
      </c>
      <c r="K82" s="5">
        <v>149.99299999999999</v>
      </c>
      <c r="L82" s="5">
        <v>109.872</v>
      </c>
      <c r="M82" s="5">
        <v>85.368700000000004</v>
      </c>
      <c r="N82" s="5">
        <v>72.655500000000004</v>
      </c>
      <c r="O82" s="5">
        <v>14.916600000000001</v>
      </c>
      <c r="P82" s="5">
        <v>16.043800000000001</v>
      </c>
      <c r="Q82" s="5">
        <v>16.336500000000001</v>
      </c>
      <c r="R82" s="5">
        <v>16.322800000000001</v>
      </c>
      <c r="S82" s="5">
        <v>15.4598</v>
      </c>
      <c r="T82" s="5">
        <v>14.754200000000001</v>
      </c>
      <c r="U82" s="5">
        <v>28.234400000000001</v>
      </c>
      <c r="V82" s="5">
        <v>97.256699999999995</v>
      </c>
      <c r="W82" s="5">
        <v>15.493600000000001</v>
      </c>
      <c r="X82" s="5">
        <v>596</v>
      </c>
      <c r="Y82" s="5">
        <v>1168</v>
      </c>
      <c r="Z82" s="5">
        <v>1168</v>
      </c>
    </row>
    <row r="83" spans="1:26" x14ac:dyDescent="0.25">
      <c r="A83" s="3"/>
      <c r="B83" s="19" t="s">
        <v>78</v>
      </c>
      <c r="C83" s="5">
        <v>46.097999999999999</v>
      </c>
      <c r="D83" s="5">
        <v>34.930999999999997</v>
      </c>
      <c r="E83" s="5">
        <v>21.497800000000002</v>
      </c>
      <c r="F83" s="5">
        <v>22.526299999999999</v>
      </c>
      <c r="G83" s="5">
        <v>28.2941</v>
      </c>
      <c r="H83" s="5">
        <v>28.624500000000001</v>
      </c>
      <c r="I83" s="5">
        <v>120.068</v>
      </c>
      <c r="J83" s="5">
        <v>138.047</v>
      </c>
      <c r="K83" s="5">
        <v>149.334</v>
      </c>
      <c r="L83" s="5">
        <v>117.71299999999999</v>
      </c>
      <c r="M83" s="5">
        <v>83.713899999999995</v>
      </c>
      <c r="N83" s="5">
        <v>72.622799999999998</v>
      </c>
      <c r="O83" s="5">
        <v>15.158799999999999</v>
      </c>
      <c r="P83" s="5">
        <v>16.037199999999999</v>
      </c>
      <c r="Q83" s="5">
        <v>16.379100000000001</v>
      </c>
      <c r="R83" s="5">
        <v>16.356400000000001</v>
      </c>
      <c r="S83" s="5">
        <v>15.568</v>
      </c>
      <c r="T83" s="5">
        <v>14.747</v>
      </c>
      <c r="U83" s="5">
        <v>27.896599999999999</v>
      </c>
      <c r="V83" s="5">
        <v>98.483900000000006</v>
      </c>
      <c r="W83" s="5">
        <v>15.5535</v>
      </c>
      <c r="X83" s="5">
        <v>596</v>
      </c>
      <c r="Y83" s="5">
        <v>1192</v>
      </c>
      <c r="Z83" s="5">
        <v>1192</v>
      </c>
    </row>
    <row r="84" spans="1:26" x14ac:dyDescent="0.25">
      <c r="A84" s="3"/>
      <c r="B84" s="19" t="s">
        <v>60</v>
      </c>
      <c r="C84" s="5">
        <v>46.181399999999996</v>
      </c>
      <c r="D84" s="5">
        <v>31.775400000000001</v>
      </c>
      <c r="E84" s="5">
        <v>21.565000000000001</v>
      </c>
      <c r="F84" s="5">
        <v>22.5671</v>
      </c>
      <c r="G84" s="5">
        <v>27.4207</v>
      </c>
      <c r="H84" s="5">
        <v>28.865500000000001</v>
      </c>
      <c r="I84" s="5">
        <v>126.98099999999999</v>
      </c>
      <c r="J84" s="5">
        <v>137.11199999999999</v>
      </c>
      <c r="K84" s="5">
        <v>149.76599999999999</v>
      </c>
      <c r="L84" s="5">
        <v>112.244</v>
      </c>
      <c r="M84" s="5">
        <v>85.651300000000006</v>
      </c>
      <c r="N84" s="5">
        <v>71.633300000000006</v>
      </c>
      <c r="O84" s="5">
        <v>15.3558</v>
      </c>
      <c r="P84" s="5">
        <v>15.910500000000001</v>
      </c>
      <c r="Q84" s="5">
        <v>16.3386</v>
      </c>
      <c r="R84" s="5">
        <v>16.325700000000001</v>
      </c>
      <c r="S84" s="5">
        <v>15.675599999999999</v>
      </c>
      <c r="T84" s="5">
        <v>14.6973</v>
      </c>
      <c r="U84" s="5">
        <v>27.633600000000001</v>
      </c>
      <c r="V84" s="5">
        <v>96.778000000000006</v>
      </c>
      <c r="W84" s="5">
        <v>15.5328</v>
      </c>
      <c r="X84" s="5">
        <v>596</v>
      </c>
      <c r="Y84" s="5">
        <v>1163</v>
      </c>
      <c r="Z84" s="5">
        <v>1163</v>
      </c>
    </row>
    <row r="85" spans="1:26" x14ac:dyDescent="0.25">
      <c r="A85" s="3"/>
      <c r="B85" s="19" t="s">
        <v>79</v>
      </c>
      <c r="C85" s="5">
        <v>36.737099999999998</v>
      </c>
      <c r="D85" s="5">
        <v>33.71</v>
      </c>
      <c r="E85" s="5">
        <v>24.204999999999998</v>
      </c>
      <c r="F85" s="5">
        <v>22.778700000000001</v>
      </c>
      <c r="G85" s="5">
        <v>26.641999999999999</v>
      </c>
      <c r="H85" s="5">
        <v>28.589300000000001</v>
      </c>
      <c r="I85" s="5">
        <v>130.80699999999999</v>
      </c>
      <c r="J85" s="5">
        <v>133.78800000000001</v>
      </c>
      <c r="K85" s="5">
        <v>149.39500000000001</v>
      </c>
      <c r="L85" s="5">
        <v>117.15600000000001</v>
      </c>
      <c r="M85" s="5">
        <v>86.687100000000001</v>
      </c>
      <c r="N85" s="5">
        <v>72.055800000000005</v>
      </c>
      <c r="O85" s="5">
        <v>15.5623</v>
      </c>
      <c r="P85" s="5">
        <v>15.8409</v>
      </c>
      <c r="Q85" s="5">
        <v>16.290099999999999</v>
      </c>
      <c r="R85" s="5">
        <v>16.3171</v>
      </c>
      <c r="S85" s="5">
        <v>15.7197</v>
      </c>
      <c r="T85" s="5">
        <v>14.722899999999999</v>
      </c>
      <c r="U85" s="5">
        <v>27.319700000000001</v>
      </c>
      <c r="V85" s="5">
        <v>98.783500000000004</v>
      </c>
      <c r="W85" s="5">
        <v>15.559100000000001</v>
      </c>
      <c r="X85" s="5">
        <v>586</v>
      </c>
      <c r="Y85" s="5">
        <v>1179</v>
      </c>
      <c r="Z85" s="5">
        <v>1179</v>
      </c>
    </row>
    <row r="86" spans="1:26" x14ac:dyDescent="0.25">
      <c r="A86" s="25" t="s">
        <v>18</v>
      </c>
      <c r="B86" s="26">
        <v>42654.125</v>
      </c>
      <c r="C86" s="5">
        <v>22.21</v>
      </c>
      <c r="D86" s="5">
        <v>22.273299999999999</v>
      </c>
      <c r="E86" s="5">
        <v>25.550899999999999</v>
      </c>
      <c r="F86" s="5">
        <v>25.284700000000001</v>
      </c>
      <c r="G86" s="5">
        <v>25.552499999999998</v>
      </c>
      <c r="H86" s="5">
        <v>27.311199999999999</v>
      </c>
      <c r="I86" s="5">
        <v>98.247100000000003</v>
      </c>
      <c r="J86" s="5">
        <v>124.685</v>
      </c>
      <c r="K86" s="5">
        <v>120.89400000000001</v>
      </c>
      <c r="L86" s="5">
        <v>140.572</v>
      </c>
      <c r="M86" s="5">
        <v>143.899</v>
      </c>
      <c r="N86" s="5">
        <v>136.608</v>
      </c>
      <c r="O86" s="5">
        <v>16.028400000000001</v>
      </c>
      <c r="P86" s="5">
        <v>15.7456</v>
      </c>
      <c r="Q86" s="5">
        <v>15.277100000000001</v>
      </c>
      <c r="R86" s="5">
        <v>15.163</v>
      </c>
      <c r="S86" s="5">
        <v>14.832100000000001</v>
      </c>
      <c r="T86" s="5">
        <v>14.79</v>
      </c>
      <c r="U86" s="5">
        <v>25.450600000000001</v>
      </c>
      <c r="V86" s="5">
        <v>135.02099999999999</v>
      </c>
      <c r="W86" s="5">
        <v>15.0556</v>
      </c>
      <c r="X86" s="5">
        <v>205</v>
      </c>
      <c r="Y86" s="5">
        <v>809</v>
      </c>
      <c r="Z86" s="5">
        <v>809</v>
      </c>
    </row>
    <row r="87" spans="1:26" x14ac:dyDescent="0.25">
      <c r="A87" s="3"/>
      <c r="B87" s="18" t="s">
        <v>73</v>
      </c>
      <c r="C87" s="5">
        <v>24.24</v>
      </c>
      <c r="D87" s="5">
        <v>23.646000000000001</v>
      </c>
      <c r="E87" s="5">
        <v>22.446999999999999</v>
      </c>
      <c r="F87" s="5">
        <v>23.547899999999998</v>
      </c>
      <c r="G87" s="5">
        <v>28.7819</v>
      </c>
      <c r="H87" s="5">
        <v>28.683299999999999</v>
      </c>
      <c r="I87" s="5">
        <v>126.71</v>
      </c>
      <c r="J87" s="5">
        <v>90.040700000000001</v>
      </c>
      <c r="K87" s="5">
        <v>123.69799999999999</v>
      </c>
      <c r="L87" s="5">
        <v>141.99700000000001</v>
      </c>
      <c r="M87" s="5">
        <v>146.69399999999999</v>
      </c>
      <c r="N87" s="5">
        <v>115.371</v>
      </c>
      <c r="O87" s="5">
        <v>14.582599999999999</v>
      </c>
      <c r="P87" s="5">
        <v>14.9915</v>
      </c>
      <c r="Q87" s="5">
        <v>15.0671</v>
      </c>
      <c r="R87" s="5">
        <v>14.981299999999999</v>
      </c>
      <c r="S87" s="5">
        <v>15.202299999999999</v>
      </c>
      <c r="T87" s="5">
        <v>15.2944</v>
      </c>
      <c r="U87" s="5">
        <v>26.084599999999998</v>
      </c>
      <c r="V87" s="5">
        <v>127.67100000000001</v>
      </c>
      <c r="W87" s="5">
        <v>15.134</v>
      </c>
      <c r="X87" s="5">
        <v>257</v>
      </c>
      <c r="Y87" s="5">
        <v>815</v>
      </c>
      <c r="Z87" s="5">
        <v>815</v>
      </c>
    </row>
    <row r="88" spans="1:26" x14ac:dyDescent="0.25">
      <c r="A88" s="3"/>
      <c r="B88" s="19" t="s">
        <v>74</v>
      </c>
      <c r="C88" s="5">
        <v>27.145</v>
      </c>
      <c r="D88" s="5">
        <v>22.8444</v>
      </c>
      <c r="E88" s="5">
        <v>23.7103</v>
      </c>
      <c r="F88" s="5">
        <v>23.429200000000002</v>
      </c>
      <c r="G88" s="5">
        <v>26.712499999999999</v>
      </c>
      <c r="H88" s="5">
        <v>28.311699999999998</v>
      </c>
      <c r="I88" s="5">
        <v>115.792</v>
      </c>
      <c r="J88" s="5">
        <v>95.228200000000001</v>
      </c>
      <c r="K88" s="5">
        <v>108.961</v>
      </c>
      <c r="L88" s="5">
        <v>144.47499999999999</v>
      </c>
      <c r="M88" s="5">
        <v>148.393</v>
      </c>
      <c r="N88" s="5">
        <v>131.34899999999999</v>
      </c>
      <c r="O88" s="5">
        <v>13.9826</v>
      </c>
      <c r="P88" s="5">
        <v>15.2003</v>
      </c>
      <c r="Q88" s="5">
        <v>14.9468</v>
      </c>
      <c r="R88" s="5">
        <v>14.806800000000001</v>
      </c>
      <c r="S88" s="5">
        <v>15.1083</v>
      </c>
      <c r="T88" s="5">
        <v>15.3332</v>
      </c>
      <c r="U88" s="5">
        <v>25.478000000000002</v>
      </c>
      <c r="V88" s="5">
        <v>131.63499999999999</v>
      </c>
      <c r="W88" s="5">
        <v>15.0786</v>
      </c>
      <c r="X88" s="5">
        <v>217</v>
      </c>
      <c r="Y88" s="5">
        <v>812</v>
      </c>
      <c r="Z88" s="5">
        <v>812</v>
      </c>
    </row>
    <row r="89" spans="1:26" x14ac:dyDescent="0.25">
      <c r="A89" s="3"/>
      <c r="B89" s="19" t="s">
        <v>75</v>
      </c>
      <c r="C89" s="5">
        <v>33.075699999999998</v>
      </c>
      <c r="D89" s="5">
        <v>22.518000000000001</v>
      </c>
      <c r="E89" s="5">
        <v>24.251300000000001</v>
      </c>
      <c r="F89" s="5">
        <v>24.023299999999999</v>
      </c>
      <c r="G89" s="5">
        <v>27.42</v>
      </c>
      <c r="H89" s="5">
        <v>26.832999999999998</v>
      </c>
      <c r="I89" s="5">
        <v>120.211</v>
      </c>
      <c r="J89" s="5">
        <v>110.1</v>
      </c>
      <c r="K89" s="5">
        <v>96.733500000000006</v>
      </c>
      <c r="L89" s="5">
        <v>145.37700000000001</v>
      </c>
      <c r="M89" s="5">
        <v>148.69999999999999</v>
      </c>
      <c r="N89" s="5">
        <v>136.184</v>
      </c>
      <c r="O89" s="5">
        <v>13.4038</v>
      </c>
      <c r="P89" s="5">
        <v>15.3142</v>
      </c>
      <c r="Q89" s="5">
        <v>15.0395</v>
      </c>
      <c r="R89" s="5">
        <v>14.6157</v>
      </c>
      <c r="S89" s="5">
        <v>14.982699999999999</v>
      </c>
      <c r="T89" s="5">
        <v>15.2371</v>
      </c>
      <c r="U89" s="5">
        <v>25.185300000000002</v>
      </c>
      <c r="V89" s="5">
        <v>133.21899999999999</v>
      </c>
      <c r="W89" s="5">
        <v>14.9815</v>
      </c>
      <c r="X89" s="5">
        <v>212</v>
      </c>
      <c r="Y89" s="5">
        <v>808</v>
      </c>
      <c r="Z89" s="5">
        <v>808</v>
      </c>
    </row>
    <row r="90" spans="1:26" x14ac:dyDescent="0.25">
      <c r="A90" s="3"/>
      <c r="B90" s="19" t="s">
        <v>54</v>
      </c>
      <c r="C90" s="5">
        <v>35.915999999999997</v>
      </c>
      <c r="D90" s="5">
        <v>21.910900000000002</v>
      </c>
      <c r="E90" s="5">
        <v>25.038</v>
      </c>
      <c r="F90" s="5">
        <v>25.5657</v>
      </c>
      <c r="G90" s="5">
        <v>25.953099999999999</v>
      </c>
      <c r="H90" s="5">
        <v>25.331600000000002</v>
      </c>
      <c r="I90" s="5">
        <v>102.095</v>
      </c>
      <c r="J90" s="5">
        <v>111.377</v>
      </c>
      <c r="K90" s="5">
        <v>100.742</v>
      </c>
      <c r="L90" s="5">
        <v>142.767</v>
      </c>
      <c r="M90" s="5">
        <v>147.07599999999999</v>
      </c>
      <c r="N90" s="5">
        <v>136.74100000000001</v>
      </c>
      <c r="O90" s="5">
        <v>13.812799999999999</v>
      </c>
      <c r="P90" s="5">
        <v>15.2475</v>
      </c>
      <c r="Q90" s="5">
        <v>15.195600000000001</v>
      </c>
      <c r="R90" s="5">
        <v>14.580299999999999</v>
      </c>
      <c r="S90" s="5">
        <v>14.810600000000001</v>
      </c>
      <c r="T90" s="5">
        <v>15.058</v>
      </c>
      <c r="U90" s="5">
        <v>25.2729</v>
      </c>
      <c r="V90" s="5">
        <v>132.982</v>
      </c>
      <c r="W90" s="5">
        <v>14.899699999999999</v>
      </c>
      <c r="X90" s="5">
        <v>209</v>
      </c>
      <c r="Y90" s="5">
        <v>800</v>
      </c>
      <c r="Z90" s="5">
        <v>800</v>
      </c>
    </row>
    <row r="91" spans="1:26" x14ac:dyDescent="0.25">
      <c r="A91" s="3"/>
      <c r="B91" s="19" t="s">
        <v>55</v>
      </c>
      <c r="C91" s="5">
        <v>25.122</v>
      </c>
      <c r="D91" s="5">
        <v>20.313300000000002</v>
      </c>
      <c r="E91" s="5">
        <v>25.991299999999999</v>
      </c>
      <c r="F91" s="5">
        <v>25.175699999999999</v>
      </c>
      <c r="G91" s="5">
        <v>25.509</v>
      </c>
      <c r="H91" s="5">
        <v>27.262699999999999</v>
      </c>
      <c r="I91" s="5">
        <v>98.408100000000005</v>
      </c>
      <c r="J91" s="5">
        <v>117.514</v>
      </c>
      <c r="K91" s="5">
        <v>118.66800000000001</v>
      </c>
      <c r="L91" s="5">
        <v>135.31299999999999</v>
      </c>
      <c r="M91" s="5">
        <v>147.047</v>
      </c>
      <c r="N91" s="5">
        <v>136.86000000000001</v>
      </c>
      <c r="O91" s="5">
        <v>16.007999999999999</v>
      </c>
      <c r="P91" s="5">
        <v>15.592000000000001</v>
      </c>
      <c r="Q91" s="5">
        <v>15.2386</v>
      </c>
      <c r="R91" s="5">
        <v>15.131</v>
      </c>
      <c r="S91" s="5">
        <v>14.7552</v>
      </c>
      <c r="T91" s="5">
        <v>14.8346</v>
      </c>
      <c r="U91" s="5">
        <v>25.398099999999999</v>
      </c>
      <c r="V91" s="5">
        <v>133.95099999999999</v>
      </c>
      <c r="W91" s="5">
        <v>15.024100000000001</v>
      </c>
      <c r="X91" s="5">
        <v>208</v>
      </c>
      <c r="Y91" s="5">
        <v>809</v>
      </c>
      <c r="Z91" s="5">
        <v>809</v>
      </c>
    </row>
    <row r="92" spans="1:26" x14ac:dyDescent="0.25">
      <c r="A92" s="3"/>
      <c r="B92" s="18" t="s">
        <v>76</v>
      </c>
      <c r="C92" s="5">
        <v>22.586400000000001</v>
      </c>
      <c r="D92" s="5">
        <v>24.58</v>
      </c>
      <c r="E92" s="5">
        <v>24.560199999999998</v>
      </c>
      <c r="F92" s="5">
        <v>25.7529</v>
      </c>
      <c r="G92" s="5">
        <v>25.4815</v>
      </c>
      <c r="H92" s="5">
        <v>27.158100000000001</v>
      </c>
      <c r="I92" s="5">
        <v>86.6614</v>
      </c>
      <c r="J92" s="5">
        <v>127.80200000000001</v>
      </c>
      <c r="K92" s="5">
        <v>123.374</v>
      </c>
      <c r="L92" s="5">
        <v>143.15299999999999</v>
      </c>
      <c r="M92" s="5">
        <v>142.69900000000001</v>
      </c>
      <c r="N92" s="5">
        <v>135.44399999999999</v>
      </c>
      <c r="O92" s="5">
        <v>15.869199999999999</v>
      </c>
      <c r="P92" s="5">
        <v>15.734299999999999</v>
      </c>
      <c r="Q92" s="5">
        <v>15.443300000000001</v>
      </c>
      <c r="R92" s="5">
        <v>15.141400000000001</v>
      </c>
      <c r="S92" s="5">
        <v>14.9099</v>
      </c>
      <c r="T92" s="5">
        <v>14.7567</v>
      </c>
      <c r="U92" s="5">
        <v>25.5288</v>
      </c>
      <c r="V92" s="5">
        <v>135.14699999999999</v>
      </c>
      <c r="W92" s="5">
        <v>15.078799999999999</v>
      </c>
      <c r="X92" s="5">
        <v>192</v>
      </c>
      <c r="Y92" s="5">
        <v>809</v>
      </c>
      <c r="Z92" s="5">
        <v>809</v>
      </c>
    </row>
    <row r="93" spans="1:26" x14ac:dyDescent="0.25">
      <c r="A93" s="3"/>
      <c r="B93" s="19" t="s">
        <v>57</v>
      </c>
      <c r="C93" s="5">
        <v>22.628299999999999</v>
      </c>
      <c r="D93" s="5">
        <v>24.3736</v>
      </c>
      <c r="E93" s="5">
        <v>24.326699999999999</v>
      </c>
      <c r="F93" s="5">
        <v>27.329799999999999</v>
      </c>
      <c r="G93" s="5">
        <v>25.757000000000001</v>
      </c>
      <c r="H93" s="5">
        <v>27.521100000000001</v>
      </c>
      <c r="I93" s="5">
        <v>76.936199999999999</v>
      </c>
      <c r="J93" s="5">
        <v>125.599</v>
      </c>
      <c r="K93" s="5">
        <v>128.49700000000001</v>
      </c>
      <c r="L93" s="5">
        <v>134.49700000000001</v>
      </c>
      <c r="M93" s="5">
        <v>142.49199999999999</v>
      </c>
      <c r="N93" s="5">
        <v>135.97200000000001</v>
      </c>
      <c r="O93" s="5">
        <v>15.888299999999999</v>
      </c>
      <c r="P93" s="5">
        <v>15.648199999999999</v>
      </c>
      <c r="Q93" s="5">
        <v>15.5725</v>
      </c>
      <c r="R93" s="5">
        <v>15.1736</v>
      </c>
      <c r="S93" s="5">
        <v>14.9413</v>
      </c>
      <c r="T93" s="5">
        <v>14.756600000000001</v>
      </c>
      <c r="U93" s="5">
        <v>25.948799999999999</v>
      </c>
      <c r="V93" s="5">
        <v>133.84700000000001</v>
      </c>
      <c r="W93" s="5">
        <v>15.103300000000001</v>
      </c>
      <c r="X93" s="5">
        <v>209</v>
      </c>
      <c r="Y93" s="5">
        <v>806</v>
      </c>
      <c r="Z93" s="5">
        <v>806</v>
      </c>
    </row>
    <row r="94" spans="1:26" x14ac:dyDescent="0.25">
      <c r="A94" s="3"/>
      <c r="B94" s="19" t="s">
        <v>77</v>
      </c>
      <c r="C94" s="5">
        <v>23.122599999999998</v>
      </c>
      <c r="D94" s="5">
        <v>22.768799999999999</v>
      </c>
      <c r="E94" s="5">
        <v>25.504300000000001</v>
      </c>
      <c r="F94" s="5">
        <v>28.106999999999999</v>
      </c>
      <c r="G94" s="5">
        <v>26.607099999999999</v>
      </c>
      <c r="H94" s="5">
        <v>27.914200000000001</v>
      </c>
      <c r="I94" s="5">
        <v>74.892399999999995</v>
      </c>
      <c r="J94" s="5">
        <v>117.349</v>
      </c>
      <c r="K94" s="5">
        <v>137.517</v>
      </c>
      <c r="L94" s="5">
        <v>138.28200000000001</v>
      </c>
      <c r="M94" s="5">
        <v>141.80099999999999</v>
      </c>
      <c r="N94" s="5">
        <v>136.30199999999999</v>
      </c>
      <c r="O94" s="5">
        <v>15.9039</v>
      </c>
      <c r="P94" s="5">
        <v>15.6244</v>
      </c>
      <c r="Q94" s="5">
        <v>15.5129</v>
      </c>
      <c r="R94" s="5">
        <v>15.234</v>
      </c>
      <c r="S94" s="5">
        <v>14.9404</v>
      </c>
      <c r="T94" s="5">
        <v>14.7514</v>
      </c>
      <c r="U94" s="5">
        <v>26.171700000000001</v>
      </c>
      <c r="V94" s="5">
        <v>134.98699999999999</v>
      </c>
      <c r="W94" s="5">
        <v>15.103899999999999</v>
      </c>
      <c r="X94" s="5">
        <v>202</v>
      </c>
      <c r="Y94" s="5">
        <v>815</v>
      </c>
      <c r="Z94" s="5">
        <v>815</v>
      </c>
    </row>
    <row r="95" spans="1:26" x14ac:dyDescent="0.25">
      <c r="A95" s="3"/>
      <c r="B95" s="19" t="s">
        <v>78</v>
      </c>
      <c r="C95" s="5">
        <v>22.945599999999999</v>
      </c>
      <c r="D95" s="5">
        <v>22.919699999999999</v>
      </c>
      <c r="E95" s="5">
        <v>24.2928</v>
      </c>
      <c r="F95" s="5">
        <v>28.588100000000001</v>
      </c>
      <c r="G95" s="5">
        <v>27.807600000000001</v>
      </c>
      <c r="H95" s="5">
        <v>28.101400000000002</v>
      </c>
      <c r="I95" s="5">
        <v>73.168099999999995</v>
      </c>
      <c r="J95" s="5">
        <v>105.97199999999999</v>
      </c>
      <c r="K95" s="5">
        <v>137.58199999999999</v>
      </c>
      <c r="L95" s="5">
        <v>138.613</v>
      </c>
      <c r="M95" s="5">
        <v>141.215</v>
      </c>
      <c r="N95" s="5">
        <v>133.51300000000001</v>
      </c>
      <c r="O95" s="5">
        <v>15.8874</v>
      </c>
      <c r="P95" s="5">
        <v>15.5703</v>
      </c>
      <c r="Q95" s="5">
        <v>15.408899999999999</v>
      </c>
      <c r="R95" s="5">
        <v>15.1952</v>
      </c>
      <c r="S95" s="5">
        <v>14.944599999999999</v>
      </c>
      <c r="T95" s="5">
        <v>14.723800000000001</v>
      </c>
      <c r="U95" s="5">
        <v>26.306799999999999</v>
      </c>
      <c r="V95" s="5">
        <v>133.02099999999999</v>
      </c>
      <c r="W95" s="5">
        <v>15.069599999999999</v>
      </c>
      <c r="X95" s="5">
        <v>219</v>
      </c>
      <c r="Y95" s="5">
        <v>815</v>
      </c>
      <c r="Z95" s="5">
        <v>815</v>
      </c>
    </row>
    <row r="96" spans="1:26" x14ac:dyDescent="0.25">
      <c r="A96" s="3"/>
      <c r="B96" s="19" t="s">
        <v>60</v>
      </c>
      <c r="C96" s="5">
        <v>22.196999999999999</v>
      </c>
      <c r="D96" s="5">
        <v>24.187999999999999</v>
      </c>
      <c r="E96" s="5">
        <v>23.993500000000001</v>
      </c>
      <c r="F96" s="5">
        <v>29.151599999999998</v>
      </c>
      <c r="G96" s="5">
        <v>30.8703</v>
      </c>
      <c r="H96" s="5">
        <v>27.816199999999998</v>
      </c>
      <c r="I96" s="5">
        <v>67.7971</v>
      </c>
      <c r="J96" s="5">
        <v>104.105</v>
      </c>
      <c r="K96" s="5">
        <v>133.81</v>
      </c>
      <c r="L96" s="5">
        <v>138.773</v>
      </c>
      <c r="M96" s="5">
        <v>139.17099999999999</v>
      </c>
      <c r="N96" s="5">
        <v>133.518</v>
      </c>
      <c r="O96" s="5">
        <v>15.8812</v>
      </c>
      <c r="P96" s="5">
        <v>15.468</v>
      </c>
      <c r="Q96" s="5">
        <v>15.3127</v>
      </c>
      <c r="R96" s="5">
        <v>15.096399999999999</v>
      </c>
      <c r="S96" s="5">
        <v>14.9207</v>
      </c>
      <c r="T96" s="5">
        <v>14.754</v>
      </c>
      <c r="U96" s="5">
        <v>26.730699999999999</v>
      </c>
      <c r="V96" s="5">
        <v>131.72</v>
      </c>
      <c r="W96" s="5">
        <v>15.0311</v>
      </c>
      <c r="X96" s="5">
        <v>208</v>
      </c>
      <c r="Y96" s="5">
        <v>815</v>
      </c>
      <c r="Z96" s="5">
        <v>815</v>
      </c>
    </row>
    <row r="97" spans="1:26" x14ac:dyDescent="0.25">
      <c r="A97" s="3"/>
      <c r="B97" s="19" t="s">
        <v>79</v>
      </c>
      <c r="C97" s="5">
        <v>22.303699999999999</v>
      </c>
      <c r="D97" s="5">
        <v>24.973500000000001</v>
      </c>
      <c r="E97" s="5">
        <v>24.278600000000001</v>
      </c>
      <c r="F97" s="5">
        <v>25.561800000000002</v>
      </c>
      <c r="G97" s="5">
        <v>30.930499999999999</v>
      </c>
      <c r="H97" s="5">
        <v>28.267800000000001</v>
      </c>
      <c r="I97" s="5">
        <v>63.180999999999997</v>
      </c>
      <c r="J97" s="5">
        <v>103.81100000000001</v>
      </c>
      <c r="K97" s="5">
        <v>139.28200000000001</v>
      </c>
      <c r="L97" s="5">
        <v>141.75</v>
      </c>
      <c r="M97" s="5">
        <v>137.113</v>
      </c>
      <c r="N97" s="5">
        <v>135.233</v>
      </c>
      <c r="O97" s="5">
        <v>15.688800000000001</v>
      </c>
      <c r="P97" s="5">
        <v>15.256</v>
      </c>
      <c r="Q97" s="5">
        <v>15.2019</v>
      </c>
      <c r="R97" s="5">
        <v>14.9824</v>
      </c>
      <c r="S97" s="5">
        <v>14.8299</v>
      </c>
      <c r="T97" s="5">
        <v>14.7303</v>
      </c>
      <c r="U97" s="5">
        <v>26.815799999999999</v>
      </c>
      <c r="V97" s="5">
        <v>132.899</v>
      </c>
      <c r="W97" s="5">
        <v>14.94</v>
      </c>
      <c r="X97" s="5">
        <v>191</v>
      </c>
      <c r="Y97" s="5">
        <v>815</v>
      </c>
      <c r="Z97" s="5">
        <v>815</v>
      </c>
    </row>
    <row r="98" spans="1:26" x14ac:dyDescent="0.25">
      <c r="A98" s="25" t="s">
        <v>24</v>
      </c>
      <c r="B98" s="26">
        <v>44303.125</v>
      </c>
      <c r="C98" s="5">
        <v>43.457500000000003</v>
      </c>
      <c r="D98" s="5">
        <v>29.261500000000002</v>
      </c>
      <c r="E98" s="5">
        <v>27.1496</v>
      </c>
      <c r="F98" s="5">
        <v>29.821000000000002</v>
      </c>
      <c r="G98" s="5">
        <v>21.945</v>
      </c>
      <c r="H98" s="5">
        <v>19.739999999999998</v>
      </c>
      <c r="I98" s="5">
        <v>25.986699999999999</v>
      </c>
      <c r="J98" s="5">
        <v>59.4846</v>
      </c>
      <c r="K98" s="5">
        <v>104.26</v>
      </c>
      <c r="L98" s="5">
        <v>136.154</v>
      </c>
      <c r="M98" s="5">
        <v>149.39099999999999</v>
      </c>
      <c r="N98" s="5">
        <v>149.84100000000001</v>
      </c>
      <c r="O98" s="5">
        <v>9.2906700000000004</v>
      </c>
      <c r="P98" s="5">
        <v>12.8161</v>
      </c>
      <c r="Q98" s="5">
        <v>14.5236</v>
      </c>
      <c r="R98" s="5">
        <v>15.2522</v>
      </c>
      <c r="S98" s="5">
        <v>15.652900000000001</v>
      </c>
      <c r="T98" s="5">
        <v>16.052499999999998</v>
      </c>
      <c r="U98" s="5">
        <v>29.5746</v>
      </c>
      <c r="V98" s="5">
        <v>128.48099999999999</v>
      </c>
      <c r="W98" s="5">
        <v>15.088800000000001</v>
      </c>
      <c r="X98" s="5">
        <v>74</v>
      </c>
      <c r="Y98" s="5">
        <v>305</v>
      </c>
      <c r="Z98" s="5">
        <v>305</v>
      </c>
    </row>
    <row r="99" spans="1:26" x14ac:dyDescent="0.25">
      <c r="A99" s="3"/>
      <c r="B99" s="18" t="s">
        <v>73</v>
      </c>
      <c r="C99" s="5">
        <v>35.338900000000002</v>
      </c>
      <c r="D99" s="5">
        <v>32.068800000000003</v>
      </c>
      <c r="E99" s="5">
        <v>30.6995</v>
      </c>
      <c r="F99" s="5">
        <v>26.527899999999999</v>
      </c>
      <c r="G99" s="5">
        <v>21.83</v>
      </c>
      <c r="H99" s="5">
        <v>24.914999999999999</v>
      </c>
      <c r="I99" s="5">
        <v>46.136699999999998</v>
      </c>
      <c r="J99" s="5">
        <v>92.373599999999996</v>
      </c>
      <c r="K99" s="5">
        <v>103.02200000000001</v>
      </c>
      <c r="L99" s="5">
        <v>114.867</v>
      </c>
      <c r="M99" s="5">
        <v>143</v>
      </c>
      <c r="N99" s="5">
        <v>142.41300000000001</v>
      </c>
      <c r="O99" s="5">
        <v>12.0511</v>
      </c>
      <c r="P99" s="5">
        <v>11.6593</v>
      </c>
      <c r="Q99" s="5">
        <v>13.203200000000001</v>
      </c>
      <c r="R99" s="5">
        <v>14.9453</v>
      </c>
      <c r="S99" s="5">
        <v>15.835699999999999</v>
      </c>
      <c r="T99" s="5">
        <v>15.848699999999999</v>
      </c>
      <c r="U99" s="5">
        <v>27.9178</v>
      </c>
      <c r="V99" s="5">
        <v>124.792</v>
      </c>
      <c r="W99" s="5">
        <v>14.8401</v>
      </c>
      <c r="X99" s="5">
        <v>109</v>
      </c>
      <c r="Y99" s="5">
        <v>323</v>
      </c>
      <c r="Z99" s="5">
        <v>323</v>
      </c>
    </row>
    <row r="100" spans="1:26" x14ac:dyDescent="0.25">
      <c r="A100" s="3"/>
      <c r="B100" s="19" t="s">
        <v>74</v>
      </c>
      <c r="C100" s="5">
        <v>34.988900000000001</v>
      </c>
      <c r="D100" s="5">
        <v>37.469099999999997</v>
      </c>
      <c r="E100" s="5">
        <v>28.8262</v>
      </c>
      <c r="F100" s="5">
        <v>22.178599999999999</v>
      </c>
      <c r="G100" s="5">
        <v>25.427499999999998</v>
      </c>
      <c r="H100" s="5">
        <v>24.127700000000001</v>
      </c>
      <c r="I100" s="5">
        <v>41.168900000000001</v>
      </c>
      <c r="J100" s="5">
        <v>65.330399999999997</v>
      </c>
      <c r="K100" s="5">
        <v>96.775199999999998</v>
      </c>
      <c r="L100" s="5">
        <v>120.625</v>
      </c>
      <c r="M100" s="5">
        <v>147.02199999999999</v>
      </c>
      <c r="N100" s="5">
        <v>146.328</v>
      </c>
      <c r="O100" s="5">
        <v>11.8462</v>
      </c>
      <c r="P100" s="5">
        <v>11.269299999999999</v>
      </c>
      <c r="Q100" s="5">
        <v>13.454700000000001</v>
      </c>
      <c r="R100" s="5">
        <v>15.3254</v>
      </c>
      <c r="S100" s="5">
        <v>15.8939</v>
      </c>
      <c r="T100" s="5">
        <v>15.9541</v>
      </c>
      <c r="U100" s="5">
        <v>28.942900000000002</v>
      </c>
      <c r="V100" s="5">
        <v>124.83</v>
      </c>
      <c r="W100" s="5">
        <v>14.9605</v>
      </c>
      <c r="X100" s="5">
        <v>95</v>
      </c>
      <c r="Y100" s="5">
        <v>325</v>
      </c>
      <c r="Z100" s="5">
        <v>325</v>
      </c>
    </row>
    <row r="101" spans="1:26" x14ac:dyDescent="0.25">
      <c r="A101" s="3"/>
      <c r="B101" s="19" t="s">
        <v>75</v>
      </c>
      <c r="C101" s="5">
        <v>35.393700000000003</v>
      </c>
      <c r="D101" s="5">
        <v>35.277799999999999</v>
      </c>
      <c r="E101" s="5">
        <v>27.7165</v>
      </c>
      <c r="F101" s="5">
        <v>21.0914</v>
      </c>
      <c r="G101" s="5">
        <v>25.504999999999999</v>
      </c>
      <c r="H101" s="5">
        <v>23.5182</v>
      </c>
      <c r="I101" s="5">
        <v>63.042200000000001</v>
      </c>
      <c r="J101" s="5">
        <v>46.563200000000002</v>
      </c>
      <c r="K101" s="5">
        <v>95.461799999999997</v>
      </c>
      <c r="L101" s="5">
        <v>133.43299999999999</v>
      </c>
      <c r="M101" s="5">
        <v>147.94200000000001</v>
      </c>
      <c r="N101" s="5">
        <v>148.29400000000001</v>
      </c>
      <c r="O101" s="5">
        <v>9.9123300000000008</v>
      </c>
      <c r="P101" s="5">
        <v>11.262700000000001</v>
      </c>
      <c r="Q101" s="5">
        <v>13.782999999999999</v>
      </c>
      <c r="R101" s="5">
        <v>15.5259</v>
      </c>
      <c r="S101" s="5">
        <v>15.9384</v>
      </c>
      <c r="T101" s="5">
        <v>15.9613</v>
      </c>
      <c r="U101" s="5">
        <v>28.476299999999998</v>
      </c>
      <c r="V101" s="5">
        <v>126.742</v>
      </c>
      <c r="W101" s="5">
        <v>14.991099999999999</v>
      </c>
      <c r="X101" s="5">
        <v>94</v>
      </c>
      <c r="Y101" s="5">
        <v>321</v>
      </c>
      <c r="Z101" s="5">
        <v>321</v>
      </c>
    </row>
    <row r="102" spans="1:26" x14ac:dyDescent="0.25">
      <c r="A102" s="3"/>
      <c r="B102" s="19" t="s">
        <v>54</v>
      </c>
      <c r="C102" s="5">
        <v>38.651299999999999</v>
      </c>
      <c r="D102" s="5">
        <v>37.584400000000002</v>
      </c>
      <c r="E102" s="5">
        <v>24.135899999999999</v>
      </c>
      <c r="F102" s="5">
        <v>19.207100000000001</v>
      </c>
      <c r="G102" s="5">
        <v>26.083300000000001</v>
      </c>
      <c r="H102" s="5">
        <v>25.6858</v>
      </c>
      <c r="I102" s="5">
        <v>60.3367</v>
      </c>
      <c r="J102" s="5">
        <v>43.838200000000001</v>
      </c>
      <c r="K102" s="5">
        <v>88.986400000000003</v>
      </c>
      <c r="L102" s="5">
        <v>140.09299999999999</v>
      </c>
      <c r="M102" s="5">
        <v>148.209</v>
      </c>
      <c r="N102" s="5">
        <v>147.642</v>
      </c>
      <c r="O102" s="5">
        <v>8.9072200000000006</v>
      </c>
      <c r="P102" s="5">
        <v>11.0212</v>
      </c>
      <c r="Q102" s="5">
        <v>14.332800000000001</v>
      </c>
      <c r="R102" s="5">
        <v>15.5116</v>
      </c>
      <c r="S102" s="5">
        <v>16.015699999999999</v>
      </c>
      <c r="T102" s="5">
        <v>15.9956</v>
      </c>
      <c r="U102" s="5">
        <v>28.377199999999998</v>
      </c>
      <c r="V102" s="5">
        <v>126.17</v>
      </c>
      <c r="W102" s="5">
        <v>15.020200000000001</v>
      </c>
      <c r="X102" s="5">
        <v>99</v>
      </c>
      <c r="Y102" s="5">
        <v>311</v>
      </c>
      <c r="Z102" s="5">
        <v>311</v>
      </c>
    </row>
    <row r="103" spans="1:26" x14ac:dyDescent="0.25">
      <c r="A103" s="3"/>
      <c r="B103" s="19" t="s">
        <v>55</v>
      </c>
      <c r="C103" s="5">
        <v>34.011099999999999</v>
      </c>
      <c r="D103" s="5">
        <v>30.551100000000002</v>
      </c>
      <c r="E103" s="5">
        <v>22.732600000000001</v>
      </c>
      <c r="F103" s="5">
        <v>22.232900000000001</v>
      </c>
      <c r="G103" s="5">
        <v>25.52</v>
      </c>
      <c r="H103" s="5">
        <v>24.612500000000001</v>
      </c>
      <c r="I103" s="5">
        <v>41.615600000000001</v>
      </c>
      <c r="J103" s="5">
        <v>44.918199999999999</v>
      </c>
      <c r="K103" s="5">
        <v>92.658900000000003</v>
      </c>
      <c r="L103" s="5">
        <v>145.90199999999999</v>
      </c>
      <c r="M103" s="5">
        <v>150</v>
      </c>
      <c r="N103" s="5">
        <v>149.904</v>
      </c>
      <c r="O103" s="5">
        <v>8.26478</v>
      </c>
      <c r="P103" s="5">
        <v>12.352399999999999</v>
      </c>
      <c r="Q103" s="5">
        <v>14.655200000000001</v>
      </c>
      <c r="R103" s="5">
        <v>15.3607</v>
      </c>
      <c r="S103" s="5">
        <v>15.846</v>
      </c>
      <c r="T103" s="5">
        <v>16.069600000000001</v>
      </c>
      <c r="U103" s="5">
        <v>26.7758</v>
      </c>
      <c r="V103" s="5">
        <v>128.00200000000001</v>
      </c>
      <c r="W103" s="5">
        <v>15.103999999999999</v>
      </c>
      <c r="X103" s="5">
        <v>79</v>
      </c>
      <c r="Y103" s="5">
        <v>304</v>
      </c>
      <c r="Z103" s="5">
        <v>304</v>
      </c>
    </row>
    <row r="104" spans="1:26" x14ac:dyDescent="0.25">
      <c r="A104" s="3"/>
      <c r="B104" s="18" t="s">
        <v>76</v>
      </c>
      <c r="C104" s="5">
        <v>32.156700000000001</v>
      </c>
      <c r="D104" s="5">
        <v>28.547000000000001</v>
      </c>
      <c r="E104" s="5">
        <v>30.880500000000001</v>
      </c>
      <c r="F104" s="5">
        <v>28.026</v>
      </c>
      <c r="G104" s="5">
        <v>22.83</v>
      </c>
      <c r="H104" s="5">
        <v>22.21</v>
      </c>
      <c r="I104" s="5">
        <v>28.604399999999998</v>
      </c>
      <c r="J104" s="5">
        <v>80.336399999999998</v>
      </c>
      <c r="K104" s="5">
        <v>108.593</v>
      </c>
      <c r="L104" s="5">
        <v>128.97200000000001</v>
      </c>
      <c r="M104" s="5">
        <v>146.48500000000001</v>
      </c>
      <c r="N104" s="5">
        <v>150</v>
      </c>
      <c r="O104" s="5">
        <v>12.1037</v>
      </c>
      <c r="P104" s="5">
        <v>12.8787</v>
      </c>
      <c r="Q104" s="5">
        <v>14.1181</v>
      </c>
      <c r="R104" s="5">
        <v>15.021100000000001</v>
      </c>
      <c r="S104" s="5">
        <v>15.536899999999999</v>
      </c>
      <c r="T104" s="5">
        <v>15.929600000000001</v>
      </c>
      <c r="U104" s="5">
        <v>29.117599999999999</v>
      </c>
      <c r="V104" s="5">
        <v>128.74299999999999</v>
      </c>
      <c r="W104" s="5">
        <v>14.994199999999999</v>
      </c>
      <c r="X104" s="5">
        <v>72</v>
      </c>
      <c r="Y104" s="5">
        <v>296</v>
      </c>
      <c r="Z104" s="5">
        <v>296</v>
      </c>
    </row>
    <row r="105" spans="1:26" x14ac:dyDescent="0.25">
      <c r="A105" s="3"/>
      <c r="B105" s="19" t="s">
        <v>57</v>
      </c>
      <c r="C105" s="5">
        <v>26.264399999999998</v>
      </c>
      <c r="D105" s="5">
        <v>30.6265</v>
      </c>
      <c r="E105" s="5">
        <v>33.3889</v>
      </c>
      <c r="F105" s="5">
        <v>32.217100000000002</v>
      </c>
      <c r="G105" s="5">
        <v>22.283799999999999</v>
      </c>
      <c r="H105" s="5">
        <v>21.51</v>
      </c>
      <c r="I105" s="5">
        <v>56.325600000000001</v>
      </c>
      <c r="J105" s="5">
        <v>82.932199999999995</v>
      </c>
      <c r="K105" s="5">
        <v>106.527</v>
      </c>
      <c r="L105" s="5">
        <v>117.47199999999999</v>
      </c>
      <c r="M105" s="5">
        <v>136.28700000000001</v>
      </c>
      <c r="N105" s="5">
        <v>148.226</v>
      </c>
      <c r="O105" s="5">
        <v>13.769</v>
      </c>
      <c r="P105" s="5">
        <v>13.670299999999999</v>
      </c>
      <c r="Q105" s="5">
        <v>13.6654</v>
      </c>
      <c r="R105" s="5">
        <v>14.702400000000001</v>
      </c>
      <c r="S105" s="5">
        <v>15.2966</v>
      </c>
      <c r="T105" s="5">
        <v>15.818</v>
      </c>
      <c r="U105" s="5">
        <v>29.442299999999999</v>
      </c>
      <c r="V105" s="5">
        <v>124.25</v>
      </c>
      <c r="W105" s="5">
        <v>14.8964</v>
      </c>
      <c r="X105" s="5">
        <v>83</v>
      </c>
      <c r="Y105" s="5">
        <v>281</v>
      </c>
      <c r="Z105" s="5">
        <v>281</v>
      </c>
    </row>
    <row r="106" spans="1:26" x14ac:dyDescent="0.25">
      <c r="A106" s="3"/>
      <c r="B106" s="19" t="s">
        <v>77</v>
      </c>
      <c r="C106" s="5">
        <v>24.626200000000001</v>
      </c>
      <c r="D106" s="5">
        <v>27.215</v>
      </c>
      <c r="E106" s="5">
        <v>32.2438</v>
      </c>
      <c r="F106" s="5">
        <v>36.619999999999997</v>
      </c>
      <c r="G106" s="5">
        <v>26.4587</v>
      </c>
      <c r="H106" s="5">
        <v>23.199000000000002</v>
      </c>
      <c r="I106" s="5">
        <v>64.914400000000001</v>
      </c>
      <c r="J106" s="5">
        <v>91.425399999999996</v>
      </c>
      <c r="K106" s="5">
        <v>106.107</v>
      </c>
      <c r="L106" s="5">
        <v>111.087</v>
      </c>
      <c r="M106" s="5">
        <v>128.87700000000001</v>
      </c>
      <c r="N106" s="5">
        <v>147.66</v>
      </c>
      <c r="O106" s="5">
        <v>14.1759</v>
      </c>
      <c r="P106" s="5">
        <v>13.8596</v>
      </c>
      <c r="Q106" s="5">
        <v>13.6312</v>
      </c>
      <c r="R106" s="5">
        <v>14.31</v>
      </c>
      <c r="S106" s="5">
        <v>15.317500000000001</v>
      </c>
      <c r="T106" s="5">
        <v>15.757999999999999</v>
      </c>
      <c r="U106" s="5">
        <v>29.4054</v>
      </c>
      <c r="V106" s="5">
        <v>121.99</v>
      </c>
      <c r="W106" s="5">
        <v>14.832100000000001</v>
      </c>
      <c r="X106" s="5">
        <v>85</v>
      </c>
      <c r="Y106" s="5">
        <v>272</v>
      </c>
      <c r="Z106" s="5">
        <v>272</v>
      </c>
    </row>
    <row r="107" spans="1:26" x14ac:dyDescent="0.25">
      <c r="A107" s="3"/>
      <c r="B107" s="19" t="s">
        <v>78</v>
      </c>
      <c r="C107" s="5">
        <v>25.066199999999998</v>
      </c>
      <c r="D107" s="5">
        <v>26.554099999999998</v>
      </c>
      <c r="E107" s="5">
        <v>32.317500000000003</v>
      </c>
      <c r="F107" s="5">
        <v>38.961199999999998</v>
      </c>
      <c r="G107" s="5">
        <v>33.296399999999998</v>
      </c>
      <c r="H107" s="5">
        <v>24.910699999999999</v>
      </c>
      <c r="I107" s="5">
        <v>54.826700000000002</v>
      </c>
      <c r="J107" s="5">
        <v>93.306100000000001</v>
      </c>
      <c r="K107" s="5">
        <v>106.35299999999999</v>
      </c>
      <c r="L107" s="5">
        <v>115.15300000000001</v>
      </c>
      <c r="M107" s="5">
        <v>124.664</v>
      </c>
      <c r="N107" s="5">
        <v>138.619</v>
      </c>
      <c r="O107" s="5">
        <v>14.757</v>
      </c>
      <c r="P107" s="5">
        <v>14.0512</v>
      </c>
      <c r="Q107" s="5">
        <v>13.9011</v>
      </c>
      <c r="R107" s="5">
        <v>14.101699999999999</v>
      </c>
      <c r="S107" s="5">
        <v>15.036899999999999</v>
      </c>
      <c r="T107" s="5">
        <v>15.688800000000001</v>
      </c>
      <c r="U107" s="5">
        <v>30.703199999999999</v>
      </c>
      <c r="V107" s="5">
        <v>117.976</v>
      </c>
      <c r="W107" s="5">
        <v>14.7402</v>
      </c>
      <c r="X107" s="5">
        <v>87</v>
      </c>
      <c r="Y107" s="5">
        <v>255</v>
      </c>
      <c r="Z107" s="5">
        <v>255</v>
      </c>
    </row>
    <row r="108" spans="1:26" x14ac:dyDescent="0.25">
      <c r="A108" s="3"/>
      <c r="B108" s="19" t="s">
        <v>60</v>
      </c>
      <c r="C108" s="5">
        <v>21.213699999999999</v>
      </c>
      <c r="D108" s="5">
        <v>29.1844</v>
      </c>
      <c r="E108" s="5">
        <v>30.864999999999998</v>
      </c>
      <c r="F108" s="5">
        <v>36.8431</v>
      </c>
      <c r="G108" s="5">
        <v>38.358499999999999</v>
      </c>
      <c r="H108" s="5">
        <v>25.521799999999999</v>
      </c>
      <c r="I108" s="5">
        <v>65.398899999999998</v>
      </c>
      <c r="J108" s="5">
        <v>87.613200000000006</v>
      </c>
      <c r="K108" s="5">
        <v>95.096400000000003</v>
      </c>
      <c r="L108" s="5">
        <v>107.986</v>
      </c>
      <c r="M108" s="5">
        <v>119.893</v>
      </c>
      <c r="N108" s="5">
        <v>137.679</v>
      </c>
      <c r="O108" s="5">
        <v>15.194599999999999</v>
      </c>
      <c r="P108" s="5">
        <v>14.321899999999999</v>
      </c>
      <c r="Q108" s="5">
        <v>13.8019</v>
      </c>
      <c r="R108" s="5">
        <v>13.4557</v>
      </c>
      <c r="S108" s="5">
        <v>14.823700000000001</v>
      </c>
      <c r="T108" s="5">
        <v>15.568899999999999</v>
      </c>
      <c r="U108" s="5">
        <v>31.2332</v>
      </c>
      <c r="V108" s="5">
        <v>112.696</v>
      </c>
      <c r="W108" s="5">
        <v>14.591699999999999</v>
      </c>
      <c r="X108" s="5">
        <v>82</v>
      </c>
      <c r="Y108" s="5">
        <v>220</v>
      </c>
      <c r="Z108" s="5">
        <v>220</v>
      </c>
    </row>
    <row r="109" spans="1:26" x14ac:dyDescent="0.25">
      <c r="A109" s="3"/>
      <c r="B109" s="19" t="s">
        <v>79</v>
      </c>
      <c r="C109" s="5">
        <v>18.316700000000001</v>
      </c>
      <c r="D109" s="5">
        <v>29.369199999999999</v>
      </c>
      <c r="E109" s="5">
        <v>31.953800000000001</v>
      </c>
      <c r="F109" s="5">
        <v>35.340000000000003</v>
      </c>
      <c r="G109" s="5">
        <v>31.114000000000001</v>
      </c>
      <c r="H109" s="5">
        <v>28.277100000000001</v>
      </c>
      <c r="I109" s="5">
        <v>97.414400000000001</v>
      </c>
      <c r="J109" s="5">
        <v>97.804299999999998</v>
      </c>
      <c r="K109" s="5">
        <v>110.24299999999999</v>
      </c>
      <c r="L109" s="5">
        <v>116.32899999999999</v>
      </c>
      <c r="M109" s="5">
        <v>122.33</v>
      </c>
      <c r="N109" s="5">
        <v>136.678</v>
      </c>
      <c r="O109" s="5">
        <v>15.509399999999999</v>
      </c>
      <c r="P109" s="5">
        <v>14.773099999999999</v>
      </c>
      <c r="Q109" s="5">
        <v>14.2728</v>
      </c>
      <c r="R109" s="5">
        <v>14.370900000000001</v>
      </c>
      <c r="S109" s="5">
        <v>15.210100000000001</v>
      </c>
      <c r="T109" s="5">
        <v>15.4373</v>
      </c>
      <c r="U109" s="5">
        <v>30.508199999999999</v>
      </c>
      <c r="V109" s="5">
        <v>119.855</v>
      </c>
      <c r="W109" s="5">
        <v>14.920400000000001</v>
      </c>
      <c r="X109" s="5">
        <v>82</v>
      </c>
      <c r="Y109" s="5">
        <v>266</v>
      </c>
      <c r="Z109" s="5">
        <v>266</v>
      </c>
    </row>
    <row r="110" spans="1:26" x14ac:dyDescent="0.25">
      <c r="A110" s="25" t="s">
        <v>5</v>
      </c>
      <c r="B110" s="26">
        <v>43520.125</v>
      </c>
      <c r="C110" s="5">
        <v>27.51</v>
      </c>
      <c r="D110" s="5">
        <v>20.831299999999999</v>
      </c>
      <c r="E110" s="5">
        <v>19.934100000000001</v>
      </c>
      <c r="F110" s="5">
        <v>21.795500000000001</v>
      </c>
      <c r="G110" s="5">
        <v>21.706</v>
      </c>
      <c r="H110" s="5">
        <v>23.540600000000001</v>
      </c>
      <c r="I110" s="5">
        <v>110.047</v>
      </c>
      <c r="J110" s="5">
        <v>123.212</v>
      </c>
      <c r="K110" s="5">
        <v>140.86000000000001</v>
      </c>
      <c r="L110" s="5">
        <v>118.67700000000001</v>
      </c>
      <c r="M110" s="5">
        <v>100.447</v>
      </c>
      <c r="N110" s="5">
        <v>81.126599999999996</v>
      </c>
      <c r="O110" s="5">
        <v>12.9732</v>
      </c>
      <c r="P110" s="5">
        <v>15.3164</v>
      </c>
      <c r="Q110" s="5">
        <v>15.521100000000001</v>
      </c>
      <c r="R110" s="5">
        <v>15.1677</v>
      </c>
      <c r="S110" s="5">
        <v>14.497999999999999</v>
      </c>
      <c r="T110" s="5">
        <v>13.720700000000001</v>
      </c>
      <c r="U110" s="5">
        <v>22.513000000000002</v>
      </c>
      <c r="V110" s="5">
        <v>105.76900000000001</v>
      </c>
      <c r="W110" s="5">
        <v>14.5588</v>
      </c>
      <c r="X110" s="5">
        <v>1104</v>
      </c>
      <c r="Y110" s="5">
        <v>1831</v>
      </c>
      <c r="Z110" s="5">
        <v>1831</v>
      </c>
    </row>
    <row r="111" spans="1:26" x14ac:dyDescent="0.25">
      <c r="A111" s="3"/>
      <c r="B111" s="18" t="s">
        <v>73</v>
      </c>
      <c r="C111" s="5">
        <v>24.547799999999999</v>
      </c>
      <c r="D111" s="5">
        <v>18.825600000000001</v>
      </c>
      <c r="E111" s="5">
        <v>22.115300000000001</v>
      </c>
      <c r="F111" s="5">
        <v>23.0702</v>
      </c>
      <c r="G111" s="5">
        <v>29.383400000000002</v>
      </c>
      <c r="H111" s="5">
        <v>28.125800000000002</v>
      </c>
      <c r="I111" s="5">
        <v>108.121</v>
      </c>
      <c r="J111" s="5">
        <v>110.473</v>
      </c>
      <c r="K111" s="5">
        <v>114.786</v>
      </c>
      <c r="L111" s="5">
        <v>108.245</v>
      </c>
      <c r="M111" s="5">
        <v>93.275300000000001</v>
      </c>
      <c r="N111" s="5">
        <v>77.820499999999996</v>
      </c>
      <c r="O111" s="5">
        <v>12.4877</v>
      </c>
      <c r="P111" s="5">
        <v>15.3592</v>
      </c>
      <c r="Q111" s="5">
        <v>15.057600000000001</v>
      </c>
      <c r="R111" s="5">
        <v>14.349299999999999</v>
      </c>
      <c r="S111" s="5">
        <v>13.7349</v>
      </c>
      <c r="T111" s="5">
        <v>13.479799999999999</v>
      </c>
      <c r="U111" s="5">
        <v>26.416799999999999</v>
      </c>
      <c r="V111" s="5">
        <v>96.128500000000003</v>
      </c>
      <c r="W111" s="5">
        <v>14.052300000000001</v>
      </c>
      <c r="X111" s="5">
        <v>1198</v>
      </c>
      <c r="Y111" s="5">
        <v>1819</v>
      </c>
      <c r="Z111" s="5">
        <v>1819</v>
      </c>
    </row>
    <row r="112" spans="1:26" x14ac:dyDescent="0.25">
      <c r="A112" s="3"/>
      <c r="B112" s="19" t="s">
        <v>74</v>
      </c>
      <c r="C112" s="5">
        <v>23.273299999999999</v>
      </c>
      <c r="D112" s="5">
        <v>19.241800000000001</v>
      </c>
      <c r="E112" s="5">
        <v>21.661899999999999</v>
      </c>
      <c r="F112" s="5">
        <v>22.776399999999999</v>
      </c>
      <c r="G112" s="5">
        <v>27.106000000000002</v>
      </c>
      <c r="H112" s="5">
        <v>27.537299999999998</v>
      </c>
      <c r="I112" s="5">
        <v>101.34699999999999</v>
      </c>
      <c r="J112" s="5">
        <v>114.114</v>
      </c>
      <c r="K112" s="5">
        <v>115.346</v>
      </c>
      <c r="L112" s="5">
        <v>113.764</v>
      </c>
      <c r="M112" s="5">
        <v>97.837400000000002</v>
      </c>
      <c r="N112" s="5">
        <v>72.973600000000005</v>
      </c>
      <c r="O112" s="5">
        <v>12.4963</v>
      </c>
      <c r="P112" s="5">
        <v>15.423400000000001</v>
      </c>
      <c r="Q112" s="5">
        <v>15.1485</v>
      </c>
      <c r="R112" s="5">
        <v>14.4765</v>
      </c>
      <c r="S112" s="5">
        <v>13.804</v>
      </c>
      <c r="T112" s="5">
        <v>13.548299999999999</v>
      </c>
      <c r="U112" s="5">
        <v>25.5563</v>
      </c>
      <c r="V112" s="5">
        <v>96.904700000000005</v>
      </c>
      <c r="W112" s="5">
        <v>14.125999999999999</v>
      </c>
      <c r="X112" s="5">
        <v>1181</v>
      </c>
      <c r="Y112" s="5">
        <v>1806</v>
      </c>
      <c r="Z112" s="5">
        <v>1806</v>
      </c>
    </row>
    <row r="113" spans="1:26" x14ac:dyDescent="0.25">
      <c r="A113" s="3"/>
      <c r="B113" s="19" t="s">
        <v>75</v>
      </c>
      <c r="C113" s="5">
        <v>24.4877</v>
      </c>
      <c r="D113" s="5">
        <v>18.779599999999999</v>
      </c>
      <c r="E113" s="5">
        <v>21.6553</v>
      </c>
      <c r="F113" s="5">
        <v>22.795100000000001</v>
      </c>
      <c r="G113" s="5">
        <v>24.734000000000002</v>
      </c>
      <c r="H113" s="5">
        <v>26.962700000000002</v>
      </c>
      <c r="I113" s="5">
        <v>99.354699999999994</v>
      </c>
      <c r="J113" s="5">
        <v>117.752</v>
      </c>
      <c r="K113" s="5">
        <v>117.646</v>
      </c>
      <c r="L113" s="5">
        <v>117.29</v>
      </c>
      <c r="M113" s="5">
        <v>100.371</v>
      </c>
      <c r="N113" s="5">
        <v>74.234700000000004</v>
      </c>
      <c r="O113" s="5">
        <v>12.613200000000001</v>
      </c>
      <c r="P113" s="5">
        <v>15.4916</v>
      </c>
      <c r="Q113" s="5">
        <v>15.241199999999999</v>
      </c>
      <c r="R113" s="5">
        <v>14.6624</v>
      </c>
      <c r="S113" s="5">
        <v>13.8993</v>
      </c>
      <c r="T113" s="5">
        <v>13.577299999999999</v>
      </c>
      <c r="U113" s="5">
        <v>24.825199999999999</v>
      </c>
      <c r="V113" s="5">
        <v>99.204099999999997</v>
      </c>
      <c r="W113" s="5">
        <v>14.2165</v>
      </c>
      <c r="X113" s="5">
        <v>1137</v>
      </c>
      <c r="Y113" s="5">
        <v>1810</v>
      </c>
      <c r="Z113" s="5">
        <v>1810</v>
      </c>
    </row>
    <row r="114" spans="1:26" x14ac:dyDescent="0.25">
      <c r="A114" s="3"/>
      <c r="B114" s="19" t="s">
        <v>54</v>
      </c>
      <c r="C114" s="5">
        <v>22.986899999999999</v>
      </c>
      <c r="D114" s="5">
        <v>19.412700000000001</v>
      </c>
      <c r="E114" s="5">
        <v>21.732600000000001</v>
      </c>
      <c r="F114" s="5">
        <v>23.124099999999999</v>
      </c>
      <c r="G114" s="5">
        <v>22.851800000000001</v>
      </c>
      <c r="H114" s="5">
        <v>26.269200000000001</v>
      </c>
      <c r="I114" s="5">
        <v>100.94799999999999</v>
      </c>
      <c r="J114" s="5">
        <v>126.18</v>
      </c>
      <c r="K114" s="5">
        <v>124.93600000000001</v>
      </c>
      <c r="L114" s="5">
        <v>121.083</v>
      </c>
      <c r="M114" s="5">
        <v>102.35</v>
      </c>
      <c r="N114" s="5">
        <v>76.897099999999995</v>
      </c>
      <c r="O114" s="5">
        <v>12.7753</v>
      </c>
      <c r="P114" s="5">
        <v>15.4359</v>
      </c>
      <c r="Q114" s="5">
        <v>15.4168</v>
      </c>
      <c r="R114" s="5">
        <v>14.797800000000001</v>
      </c>
      <c r="S114" s="5">
        <v>14.0328</v>
      </c>
      <c r="T114" s="5">
        <v>13.5936</v>
      </c>
      <c r="U114" s="5">
        <v>24.182500000000001</v>
      </c>
      <c r="V114" s="5">
        <v>103.08499999999999</v>
      </c>
      <c r="W114" s="5">
        <v>14.311299999999999</v>
      </c>
      <c r="X114" s="5">
        <v>1095</v>
      </c>
      <c r="Y114" s="5">
        <v>1821</v>
      </c>
      <c r="Z114" s="5">
        <v>1821</v>
      </c>
    </row>
    <row r="115" spans="1:26" x14ac:dyDescent="0.25">
      <c r="A115" s="3"/>
      <c r="B115" s="19" t="s">
        <v>55</v>
      </c>
      <c r="C115" s="5">
        <v>26.243300000000001</v>
      </c>
      <c r="D115" s="5">
        <v>20.209499999999998</v>
      </c>
      <c r="E115" s="5">
        <v>20.769500000000001</v>
      </c>
      <c r="F115" s="5">
        <v>21.682600000000001</v>
      </c>
      <c r="G115" s="5">
        <v>22.337599999999998</v>
      </c>
      <c r="H115" s="5">
        <v>24.575099999999999</v>
      </c>
      <c r="I115" s="5">
        <v>111.30500000000001</v>
      </c>
      <c r="J115" s="5">
        <v>129.21100000000001</v>
      </c>
      <c r="K115" s="5">
        <v>136.322</v>
      </c>
      <c r="L115" s="5">
        <v>122.922</v>
      </c>
      <c r="M115" s="5">
        <v>103.789</v>
      </c>
      <c r="N115" s="5">
        <v>82.508600000000001</v>
      </c>
      <c r="O115" s="5">
        <v>13.0351</v>
      </c>
      <c r="P115" s="5">
        <v>15.351800000000001</v>
      </c>
      <c r="Q115" s="5">
        <v>15.494</v>
      </c>
      <c r="R115" s="5">
        <v>15.100099999999999</v>
      </c>
      <c r="S115" s="5">
        <v>14.3002</v>
      </c>
      <c r="T115" s="5">
        <v>13.6389</v>
      </c>
      <c r="U115" s="5">
        <v>23.092400000000001</v>
      </c>
      <c r="V115" s="5">
        <v>107.72199999999999</v>
      </c>
      <c r="W115" s="5">
        <v>14.468999999999999</v>
      </c>
      <c r="X115" s="5">
        <v>1124</v>
      </c>
      <c r="Y115" s="5">
        <v>1828</v>
      </c>
      <c r="Z115" s="5">
        <v>1828</v>
      </c>
    </row>
    <row r="116" spans="1:26" x14ac:dyDescent="0.25">
      <c r="A116" s="3"/>
      <c r="B116" s="18" t="s">
        <v>76</v>
      </c>
      <c r="C116" s="5">
        <v>27.126999999999999</v>
      </c>
      <c r="D116" s="5">
        <v>21.962</v>
      </c>
      <c r="E116" s="5">
        <v>20.2986</v>
      </c>
      <c r="F116" s="5">
        <v>21.185400000000001</v>
      </c>
      <c r="G116" s="5">
        <v>21.503699999999998</v>
      </c>
      <c r="H116" s="5">
        <v>22.353400000000001</v>
      </c>
      <c r="I116" s="5">
        <v>106.468</v>
      </c>
      <c r="J116" s="5">
        <v>123.1</v>
      </c>
      <c r="K116" s="5">
        <v>139.827</v>
      </c>
      <c r="L116" s="5">
        <v>120.655</v>
      </c>
      <c r="M116" s="5">
        <v>101.078</v>
      </c>
      <c r="N116" s="5">
        <v>80.247699999999995</v>
      </c>
      <c r="O116" s="5">
        <v>12.7075</v>
      </c>
      <c r="P116" s="5">
        <v>15.3307</v>
      </c>
      <c r="Q116" s="5">
        <v>15.523</v>
      </c>
      <c r="R116" s="5">
        <v>15.1952</v>
      </c>
      <c r="S116" s="5">
        <v>14.6114</v>
      </c>
      <c r="T116" s="5">
        <v>13.877800000000001</v>
      </c>
      <c r="U116" s="5">
        <v>21.928999999999998</v>
      </c>
      <c r="V116" s="5">
        <v>105.849</v>
      </c>
      <c r="W116" s="5">
        <v>14.6356</v>
      </c>
      <c r="X116" s="5">
        <v>1093</v>
      </c>
      <c r="Y116" s="5">
        <v>1835</v>
      </c>
      <c r="Z116" s="5">
        <v>1835</v>
      </c>
    </row>
    <row r="117" spans="1:26" x14ac:dyDescent="0.25">
      <c r="A117" s="3"/>
      <c r="B117" s="19" t="s">
        <v>57</v>
      </c>
      <c r="C117" s="5">
        <v>28.020900000000001</v>
      </c>
      <c r="D117" s="5">
        <v>22.0806</v>
      </c>
      <c r="E117" s="5">
        <v>20.330100000000002</v>
      </c>
      <c r="F117" s="5">
        <v>20.257400000000001</v>
      </c>
      <c r="G117" s="5">
        <v>21.516999999999999</v>
      </c>
      <c r="H117" s="5">
        <v>22.072299999999998</v>
      </c>
      <c r="I117" s="5">
        <v>104.538</v>
      </c>
      <c r="J117" s="5">
        <v>122.22799999999999</v>
      </c>
      <c r="K117" s="5">
        <v>136.87100000000001</v>
      </c>
      <c r="L117" s="5">
        <v>122.054</v>
      </c>
      <c r="M117" s="5">
        <v>101.873</v>
      </c>
      <c r="N117" s="5">
        <v>81.915800000000004</v>
      </c>
      <c r="O117" s="5">
        <v>12.528</v>
      </c>
      <c r="P117" s="5">
        <v>15.3141</v>
      </c>
      <c r="Q117" s="5">
        <v>15.486499999999999</v>
      </c>
      <c r="R117" s="5">
        <v>15.228</v>
      </c>
      <c r="S117" s="5">
        <v>14.673299999999999</v>
      </c>
      <c r="T117" s="5">
        <v>14.0123</v>
      </c>
      <c r="U117" s="5">
        <v>21.669499999999999</v>
      </c>
      <c r="V117" s="5">
        <v>106.24299999999999</v>
      </c>
      <c r="W117" s="5">
        <v>14.684699999999999</v>
      </c>
      <c r="X117" s="5">
        <v>1080</v>
      </c>
      <c r="Y117" s="5">
        <v>1832</v>
      </c>
      <c r="Z117" s="5">
        <v>1832</v>
      </c>
    </row>
    <row r="118" spans="1:26" x14ac:dyDescent="0.25">
      <c r="A118" s="3"/>
      <c r="B118" s="19" t="s">
        <v>77</v>
      </c>
      <c r="C118" s="5">
        <v>25.482900000000001</v>
      </c>
      <c r="D118" s="5">
        <v>22.575500000000002</v>
      </c>
      <c r="E118" s="5">
        <v>20.195699999999999</v>
      </c>
      <c r="F118" s="5">
        <v>19.256599999999999</v>
      </c>
      <c r="G118" s="5">
        <v>21.005099999999999</v>
      </c>
      <c r="H118" s="5">
        <v>22.042200000000001</v>
      </c>
      <c r="I118" s="5">
        <v>109.05500000000001</v>
      </c>
      <c r="J118" s="5">
        <v>117.42</v>
      </c>
      <c r="K118" s="5">
        <v>134.08000000000001</v>
      </c>
      <c r="L118" s="5">
        <v>121.861</v>
      </c>
      <c r="M118" s="5">
        <v>102.44799999999999</v>
      </c>
      <c r="N118" s="5">
        <v>85.045599999999993</v>
      </c>
      <c r="O118" s="5">
        <v>12.6953</v>
      </c>
      <c r="P118" s="5">
        <v>15.2018</v>
      </c>
      <c r="Q118" s="5">
        <v>15.4877</v>
      </c>
      <c r="R118" s="5">
        <v>15.2553</v>
      </c>
      <c r="S118" s="5">
        <v>14.706200000000001</v>
      </c>
      <c r="T118" s="5">
        <v>14.117000000000001</v>
      </c>
      <c r="U118" s="5">
        <v>21.296800000000001</v>
      </c>
      <c r="V118" s="5">
        <v>106.587</v>
      </c>
      <c r="W118" s="5">
        <v>14.7241</v>
      </c>
      <c r="X118" s="5">
        <v>1082</v>
      </c>
      <c r="Y118" s="5">
        <v>1828</v>
      </c>
      <c r="Z118" s="5">
        <v>1828</v>
      </c>
    </row>
    <row r="119" spans="1:26" x14ac:dyDescent="0.25">
      <c r="A119" s="3"/>
      <c r="B119" s="19" t="s">
        <v>78</v>
      </c>
      <c r="C119" s="5">
        <v>25.6068</v>
      </c>
      <c r="D119" s="5">
        <v>22.7454</v>
      </c>
      <c r="E119" s="5">
        <v>20.8993</v>
      </c>
      <c r="F119" s="5">
        <v>19.848500000000001</v>
      </c>
      <c r="G119" s="5">
        <v>20.507899999999999</v>
      </c>
      <c r="H119" s="5">
        <v>22.072700000000001</v>
      </c>
      <c r="I119" s="5">
        <v>115.021</v>
      </c>
      <c r="J119" s="5">
        <v>114.71899999999999</v>
      </c>
      <c r="K119" s="5">
        <v>133.946</v>
      </c>
      <c r="L119" s="5">
        <v>123.139</v>
      </c>
      <c r="M119" s="5">
        <v>103.262</v>
      </c>
      <c r="N119" s="5">
        <v>86.951800000000006</v>
      </c>
      <c r="O119" s="5">
        <v>12.9771</v>
      </c>
      <c r="P119" s="5">
        <v>15.059699999999999</v>
      </c>
      <c r="Q119" s="5">
        <v>15.528700000000001</v>
      </c>
      <c r="R119" s="5">
        <v>15.2624</v>
      </c>
      <c r="S119" s="5">
        <v>14.745200000000001</v>
      </c>
      <c r="T119" s="5">
        <v>14.1389</v>
      </c>
      <c r="U119" s="5">
        <v>21.281700000000001</v>
      </c>
      <c r="V119" s="5">
        <v>107.544</v>
      </c>
      <c r="W119" s="5">
        <v>14.741899999999999</v>
      </c>
      <c r="X119" s="5">
        <v>1069</v>
      </c>
      <c r="Y119" s="5">
        <v>1825</v>
      </c>
      <c r="Z119" s="5">
        <v>1825</v>
      </c>
    </row>
    <row r="120" spans="1:26" x14ac:dyDescent="0.25">
      <c r="A120" s="3"/>
      <c r="B120" s="19" t="s">
        <v>60</v>
      </c>
      <c r="C120" s="5">
        <v>23.7194</v>
      </c>
      <c r="D120" s="5">
        <v>22.6126</v>
      </c>
      <c r="E120" s="5">
        <v>22.048999999999999</v>
      </c>
      <c r="F120" s="5">
        <v>20.898499999999999</v>
      </c>
      <c r="G120" s="5">
        <v>20.3521</v>
      </c>
      <c r="H120" s="5">
        <v>21.9055</v>
      </c>
      <c r="I120" s="5">
        <v>120.84399999999999</v>
      </c>
      <c r="J120" s="5">
        <v>112.663</v>
      </c>
      <c r="K120" s="5">
        <v>132.14699999999999</v>
      </c>
      <c r="L120" s="5">
        <v>125.542</v>
      </c>
      <c r="M120" s="5">
        <v>102.83199999999999</v>
      </c>
      <c r="N120" s="5">
        <v>86.669700000000006</v>
      </c>
      <c r="O120" s="5">
        <v>13.220800000000001</v>
      </c>
      <c r="P120" s="5">
        <v>14.987399999999999</v>
      </c>
      <c r="Q120" s="5">
        <v>15.514099999999999</v>
      </c>
      <c r="R120" s="5">
        <v>15.3429</v>
      </c>
      <c r="S120" s="5">
        <v>14.800700000000001</v>
      </c>
      <c r="T120" s="5">
        <v>14.128399999999999</v>
      </c>
      <c r="U120" s="5">
        <v>21.386500000000002</v>
      </c>
      <c r="V120" s="5">
        <v>107.702</v>
      </c>
      <c r="W120" s="5">
        <v>14.7712</v>
      </c>
      <c r="X120" s="5">
        <v>1073</v>
      </c>
      <c r="Y120" s="5">
        <v>1836</v>
      </c>
      <c r="Z120" s="5">
        <v>1836</v>
      </c>
    </row>
    <row r="121" spans="1:26" x14ac:dyDescent="0.25">
      <c r="A121" s="3"/>
      <c r="B121" s="19" t="s">
        <v>79</v>
      </c>
      <c r="C121" s="5">
        <v>25.347100000000001</v>
      </c>
      <c r="D121" s="5">
        <v>22.635200000000001</v>
      </c>
      <c r="E121" s="5">
        <v>22.065999999999999</v>
      </c>
      <c r="F121" s="5">
        <v>22.447800000000001</v>
      </c>
      <c r="G121" s="5">
        <v>21.2773</v>
      </c>
      <c r="H121" s="5">
        <v>21.778099999999998</v>
      </c>
      <c r="I121" s="5">
        <v>118.19199999999999</v>
      </c>
      <c r="J121" s="5">
        <v>111.36499999999999</v>
      </c>
      <c r="K121" s="5">
        <v>125.89100000000001</v>
      </c>
      <c r="L121" s="5">
        <v>129.642</v>
      </c>
      <c r="M121" s="5">
        <v>104.273</v>
      </c>
      <c r="N121" s="5">
        <v>85.208500000000001</v>
      </c>
      <c r="O121" s="5">
        <v>13.3748</v>
      </c>
      <c r="P121" s="5">
        <v>14.738099999999999</v>
      </c>
      <c r="Q121" s="5">
        <v>15.151300000000001</v>
      </c>
      <c r="R121" s="5">
        <v>15.083</v>
      </c>
      <c r="S121" s="5">
        <v>14.6586</v>
      </c>
      <c r="T121" s="5">
        <v>14.0259</v>
      </c>
      <c r="U121" s="5">
        <v>21.845500000000001</v>
      </c>
      <c r="V121" s="5">
        <v>107.374</v>
      </c>
      <c r="W121" s="5">
        <v>14.588800000000001</v>
      </c>
      <c r="X121" s="5">
        <v>1115</v>
      </c>
      <c r="Y121" s="5">
        <v>1837</v>
      </c>
      <c r="Z121" s="5">
        <v>1837</v>
      </c>
    </row>
    <row r="122" spans="1:26" x14ac:dyDescent="0.25">
      <c r="A122" s="25" t="s">
        <v>33</v>
      </c>
      <c r="B122" s="26">
        <v>43784.125</v>
      </c>
      <c r="C122" s="5">
        <v>64.595699999999994</v>
      </c>
      <c r="D122" s="5">
        <v>47.258400000000002</v>
      </c>
      <c r="E122" s="5">
        <v>36.412799999999997</v>
      </c>
      <c r="F122" s="5">
        <v>32.341999999999999</v>
      </c>
      <c r="G122" s="5">
        <v>30.336400000000001</v>
      </c>
      <c r="H122" s="5">
        <v>29.247399999999999</v>
      </c>
      <c r="I122" s="5">
        <v>30.647099999999998</v>
      </c>
      <c r="J122" s="5">
        <v>71.394800000000004</v>
      </c>
      <c r="K122" s="5">
        <v>114.15600000000001</v>
      </c>
      <c r="L122" s="5">
        <v>134.52099999999999</v>
      </c>
      <c r="M122" s="5">
        <v>135.59200000000001</v>
      </c>
      <c r="N122" s="5">
        <v>139.64099999999999</v>
      </c>
      <c r="O122" s="5">
        <v>6.92143</v>
      </c>
      <c r="P122" s="5">
        <v>11.658799999999999</v>
      </c>
      <c r="Q122" s="5">
        <v>14.425599999999999</v>
      </c>
      <c r="R122" s="5">
        <v>15.1036</v>
      </c>
      <c r="S122" s="5">
        <v>15.245799999999999</v>
      </c>
      <c r="T122" s="5">
        <v>15.261100000000001</v>
      </c>
      <c r="U122" s="5">
        <v>36.651800000000001</v>
      </c>
      <c r="V122" s="5">
        <v>126.42400000000001</v>
      </c>
      <c r="W122" s="5">
        <v>14.640499999999999</v>
      </c>
      <c r="X122" s="5">
        <v>107</v>
      </c>
      <c r="Y122" s="5">
        <v>308</v>
      </c>
      <c r="Z122" s="5">
        <v>308</v>
      </c>
    </row>
    <row r="123" spans="1:26" x14ac:dyDescent="0.25">
      <c r="A123" s="3"/>
      <c r="B123" s="18" t="s">
        <v>73</v>
      </c>
      <c r="C123" s="5">
        <v>12.84</v>
      </c>
      <c r="D123" s="5">
        <v>37.85</v>
      </c>
      <c r="E123" s="5">
        <v>47.991399999999999</v>
      </c>
      <c r="F123" s="5">
        <v>35.247999999999998</v>
      </c>
      <c r="G123" s="5">
        <v>30.6114</v>
      </c>
      <c r="H123" s="5">
        <v>29.570799999999998</v>
      </c>
      <c r="I123" s="5">
        <v>150</v>
      </c>
      <c r="J123" s="5">
        <v>139.35599999999999</v>
      </c>
      <c r="K123" s="5">
        <v>105.51300000000001</v>
      </c>
      <c r="L123" s="5">
        <v>94.884399999999999</v>
      </c>
      <c r="M123" s="5">
        <v>109.61</v>
      </c>
      <c r="N123" s="5">
        <v>129.64699999999999</v>
      </c>
      <c r="O123" s="5">
        <v>12.927899999999999</v>
      </c>
      <c r="P123" s="5">
        <v>12.8056</v>
      </c>
      <c r="Q123" s="5">
        <v>13.225</v>
      </c>
      <c r="R123" s="5">
        <v>14.247299999999999</v>
      </c>
      <c r="S123" s="5">
        <v>14.911199999999999</v>
      </c>
      <c r="T123" s="5">
        <v>14.924300000000001</v>
      </c>
      <c r="U123" s="5">
        <v>34.211199999999998</v>
      </c>
      <c r="V123" s="5">
        <v>115.801</v>
      </c>
      <c r="W123" s="5">
        <v>14.3264</v>
      </c>
      <c r="X123" s="5">
        <v>157</v>
      </c>
      <c r="Y123" s="5">
        <v>316</v>
      </c>
      <c r="Z123" s="5">
        <v>316</v>
      </c>
    </row>
    <row r="124" spans="1:26" x14ac:dyDescent="0.25">
      <c r="A124" s="3"/>
      <c r="B124" s="19" t="s">
        <v>74</v>
      </c>
      <c r="C124" s="5">
        <v>48.58</v>
      </c>
      <c r="D124" s="5">
        <v>56.846699999999998</v>
      </c>
      <c r="E124" s="5">
        <v>49.365000000000002</v>
      </c>
      <c r="F124" s="5">
        <v>34.140500000000003</v>
      </c>
      <c r="G124" s="5">
        <v>29.983599999999999</v>
      </c>
      <c r="H124" s="5">
        <v>30.7</v>
      </c>
      <c r="I124" s="5">
        <v>142.464</v>
      </c>
      <c r="J124" s="5">
        <v>136.79300000000001</v>
      </c>
      <c r="K124" s="5">
        <v>100.16200000000001</v>
      </c>
      <c r="L124" s="5">
        <v>103.798</v>
      </c>
      <c r="M124" s="5">
        <v>117.258</v>
      </c>
      <c r="N124" s="5">
        <v>130.08600000000001</v>
      </c>
      <c r="O124" s="5">
        <v>11.9321</v>
      </c>
      <c r="P124" s="5">
        <v>12.321899999999999</v>
      </c>
      <c r="Q124" s="5">
        <v>12.8901</v>
      </c>
      <c r="R124" s="5">
        <v>14.6022</v>
      </c>
      <c r="S124" s="5">
        <v>15.006500000000001</v>
      </c>
      <c r="T124" s="5">
        <v>14.8988</v>
      </c>
      <c r="U124" s="5">
        <v>34.814100000000003</v>
      </c>
      <c r="V124" s="5">
        <v>118.518</v>
      </c>
      <c r="W124" s="5">
        <v>14.2941</v>
      </c>
      <c r="X124" s="5">
        <v>148</v>
      </c>
      <c r="Y124" s="5">
        <v>317</v>
      </c>
      <c r="Z124" s="5">
        <v>317</v>
      </c>
    </row>
    <row r="125" spans="1:26" x14ac:dyDescent="0.25">
      <c r="A125" s="3"/>
      <c r="B125" s="19" t="s">
        <v>75</v>
      </c>
      <c r="C125" s="5">
        <v>39.155000000000001</v>
      </c>
      <c r="D125" s="5">
        <v>54.688299999999998</v>
      </c>
      <c r="E125" s="5">
        <v>58.529400000000003</v>
      </c>
      <c r="F125" s="5">
        <v>30.999700000000001</v>
      </c>
      <c r="G125" s="5">
        <v>29.497900000000001</v>
      </c>
      <c r="H125" s="5">
        <v>30.555199999999999</v>
      </c>
      <c r="I125" s="5">
        <v>121.117</v>
      </c>
      <c r="J125" s="5">
        <v>100.673</v>
      </c>
      <c r="K125" s="5">
        <v>106.042</v>
      </c>
      <c r="L125" s="5">
        <v>114.315</v>
      </c>
      <c r="M125" s="5">
        <v>116.72499999999999</v>
      </c>
      <c r="N125" s="5">
        <v>120.85</v>
      </c>
      <c r="O125" s="5">
        <v>10.258599999999999</v>
      </c>
      <c r="P125" s="5">
        <v>11.206</v>
      </c>
      <c r="Q125" s="5">
        <v>13.377599999999999</v>
      </c>
      <c r="R125" s="5">
        <v>14.760300000000001</v>
      </c>
      <c r="S125" s="5">
        <v>15.078200000000001</v>
      </c>
      <c r="T125" s="5">
        <v>14.982100000000001</v>
      </c>
      <c r="U125" s="5">
        <v>35.366100000000003</v>
      </c>
      <c r="V125" s="5">
        <v>114.72499999999999</v>
      </c>
      <c r="W125" s="5">
        <v>14.3018</v>
      </c>
      <c r="X125" s="5">
        <v>156</v>
      </c>
      <c r="Y125" s="5">
        <v>317</v>
      </c>
      <c r="Z125" s="5">
        <v>317</v>
      </c>
    </row>
    <row r="126" spans="1:26" x14ac:dyDescent="0.25">
      <c r="A126" s="3"/>
      <c r="B126" s="19" t="s">
        <v>54</v>
      </c>
      <c r="C126" s="5">
        <v>51.806699999999999</v>
      </c>
      <c r="D126" s="5">
        <v>70.556399999999996</v>
      </c>
      <c r="E126" s="5">
        <v>47.230699999999999</v>
      </c>
      <c r="F126" s="5">
        <v>32.436500000000002</v>
      </c>
      <c r="G126" s="5">
        <v>29.8521</v>
      </c>
      <c r="H126" s="5">
        <v>29.5044</v>
      </c>
      <c r="I126" s="5">
        <v>96.804299999999998</v>
      </c>
      <c r="J126" s="5">
        <v>95.785200000000003</v>
      </c>
      <c r="K126" s="5">
        <v>111.38800000000001</v>
      </c>
      <c r="L126" s="5">
        <v>137.34200000000001</v>
      </c>
      <c r="M126" s="5">
        <v>114.24</v>
      </c>
      <c r="N126" s="5">
        <v>119.039</v>
      </c>
      <c r="O126" s="5">
        <v>8.8371399999999998</v>
      </c>
      <c r="P126" s="5">
        <v>10.3429</v>
      </c>
      <c r="Q126" s="5">
        <v>13.9236</v>
      </c>
      <c r="R126" s="5">
        <v>14.8705</v>
      </c>
      <c r="S126" s="5">
        <v>15.0661</v>
      </c>
      <c r="T126" s="5">
        <v>15.028</v>
      </c>
      <c r="U126" s="5">
        <v>35.878700000000002</v>
      </c>
      <c r="V126" s="5">
        <v>117.901</v>
      </c>
      <c r="W126" s="5">
        <v>14.315300000000001</v>
      </c>
      <c r="X126" s="5">
        <v>133</v>
      </c>
      <c r="Y126" s="5">
        <v>316</v>
      </c>
      <c r="Z126" s="5">
        <v>316</v>
      </c>
    </row>
    <row r="127" spans="1:26" x14ac:dyDescent="0.25">
      <c r="A127" s="3"/>
      <c r="B127" s="19" t="s">
        <v>55</v>
      </c>
      <c r="C127" s="5">
        <v>45.825000000000003</v>
      </c>
      <c r="D127" s="5">
        <v>54.8964</v>
      </c>
      <c r="E127" s="5">
        <v>35.611899999999999</v>
      </c>
      <c r="F127" s="5">
        <v>33.003300000000003</v>
      </c>
      <c r="G127" s="5">
        <v>30.331900000000001</v>
      </c>
      <c r="H127" s="5">
        <v>29.754999999999999</v>
      </c>
      <c r="I127" s="5">
        <v>26.378299999999999</v>
      </c>
      <c r="J127" s="5">
        <v>47.857199999999999</v>
      </c>
      <c r="K127" s="5">
        <v>112.852</v>
      </c>
      <c r="L127" s="5">
        <v>133.04900000000001</v>
      </c>
      <c r="M127" s="5">
        <v>139.37100000000001</v>
      </c>
      <c r="N127" s="5">
        <v>128.44900000000001</v>
      </c>
      <c r="O127" s="5">
        <v>4.9586699999999997</v>
      </c>
      <c r="P127" s="5">
        <v>11.4224</v>
      </c>
      <c r="Q127" s="5">
        <v>14.4551</v>
      </c>
      <c r="R127" s="5">
        <v>14.958600000000001</v>
      </c>
      <c r="S127" s="5">
        <v>15.2119</v>
      </c>
      <c r="T127" s="5">
        <v>15.1936</v>
      </c>
      <c r="U127" s="5">
        <v>36.810600000000001</v>
      </c>
      <c r="V127" s="5">
        <v>121.57899999999999</v>
      </c>
      <c r="W127" s="5">
        <v>14.551299999999999</v>
      </c>
      <c r="X127" s="5">
        <v>109</v>
      </c>
      <c r="Y127" s="5">
        <v>310</v>
      </c>
      <c r="Z127" s="5">
        <v>310</v>
      </c>
    </row>
    <row r="128" spans="1:26" x14ac:dyDescent="0.25">
      <c r="A128" s="3"/>
      <c r="B128" s="18" t="s">
        <v>76</v>
      </c>
      <c r="C128" s="5">
        <v>63.348599999999998</v>
      </c>
      <c r="D128" s="5">
        <v>46.510599999999997</v>
      </c>
      <c r="E128" s="5">
        <v>48.5792</v>
      </c>
      <c r="F128" s="5">
        <v>31.693999999999999</v>
      </c>
      <c r="G128" s="5">
        <v>30.347300000000001</v>
      </c>
      <c r="H128" s="5">
        <v>29.964300000000001</v>
      </c>
      <c r="I128" s="5">
        <v>29.42</v>
      </c>
      <c r="J128" s="5">
        <v>89.330399999999997</v>
      </c>
      <c r="K128" s="5">
        <v>122.913</v>
      </c>
      <c r="L128" s="5">
        <v>136.66900000000001</v>
      </c>
      <c r="M128" s="5">
        <v>142.99700000000001</v>
      </c>
      <c r="N128" s="5">
        <v>139.15899999999999</v>
      </c>
      <c r="O128" s="5">
        <v>10.2506</v>
      </c>
      <c r="P128" s="5">
        <v>12.1753</v>
      </c>
      <c r="Q128" s="5">
        <v>14.1242</v>
      </c>
      <c r="R128" s="5">
        <v>15.1173</v>
      </c>
      <c r="S128" s="5">
        <v>15.3583</v>
      </c>
      <c r="T128" s="5">
        <v>15.3073</v>
      </c>
      <c r="U128" s="5">
        <v>38.1783</v>
      </c>
      <c r="V128" s="5">
        <v>130.72499999999999</v>
      </c>
      <c r="W128" s="5">
        <v>14.7507</v>
      </c>
      <c r="X128" s="5">
        <v>94</v>
      </c>
      <c r="Y128" s="5">
        <v>305</v>
      </c>
      <c r="Z128" s="5">
        <v>305</v>
      </c>
    </row>
    <row r="129" spans="1:26" x14ac:dyDescent="0.25">
      <c r="A129" s="3"/>
      <c r="B129" s="19" t="s">
        <v>57</v>
      </c>
      <c r="C129" s="5">
        <v>46.7575</v>
      </c>
      <c r="D129" s="5">
        <v>48.206400000000002</v>
      </c>
      <c r="E129" s="5">
        <v>53.093299999999999</v>
      </c>
      <c r="F129" s="5">
        <v>34.875999999999998</v>
      </c>
      <c r="G129" s="5">
        <v>30.741800000000001</v>
      </c>
      <c r="H129" s="5">
        <v>29.417100000000001</v>
      </c>
      <c r="I129" s="5">
        <v>42.963700000000003</v>
      </c>
      <c r="J129" s="5">
        <v>105.709</v>
      </c>
      <c r="K129" s="5">
        <v>130.303</v>
      </c>
      <c r="L129" s="5">
        <v>128.12899999999999</v>
      </c>
      <c r="M129" s="5">
        <v>143.22999999999999</v>
      </c>
      <c r="N129" s="5">
        <v>141.447</v>
      </c>
      <c r="O129" s="5">
        <v>13.398</v>
      </c>
      <c r="P129" s="5">
        <v>12.564500000000001</v>
      </c>
      <c r="Q129" s="5">
        <v>13.818099999999999</v>
      </c>
      <c r="R129" s="5">
        <v>14.991300000000001</v>
      </c>
      <c r="S129" s="5">
        <v>15.32</v>
      </c>
      <c r="T129" s="5">
        <v>15.3531</v>
      </c>
      <c r="U129" s="5">
        <v>38.766599999999997</v>
      </c>
      <c r="V129" s="5">
        <v>132.172</v>
      </c>
      <c r="W129" s="5">
        <v>14.7849</v>
      </c>
      <c r="X129" s="5">
        <v>79</v>
      </c>
      <c r="Y129" s="5">
        <v>307</v>
      </c>
      <c r="Z129" s="5">
        <v>307</v>
      </c>
    </row>
    <row r="130" spans="1:26" x14ac:dyDescent="0.25">
      <c r="A130" s="3"/>
      <c r="B130" s="19" t="s">
        <v>77</v>
      </c>
      <c r="C130" s="5">
        <v>33.854999999999997</v>
      </c>
      <c r="D130" s="5">
        <v>45.29</v>
      </c>
      <c r="E130" s="5">
        <v>38.832700000000003</v>
      </c>
      <c r="F130" s="5">
        <v>35.132899999999999</v>
      </c>
      <c r="G130" s="5">
        <v>32.299199999999999</v>
      </c>
      <c r="H130" s="5">
        <v>28.835799999999999</v>
      </c>
      <c r="I130" s="5">
        <v>112.751</v>
      </c>
      <c r="J130" s="5">
        <v>82.630399999999995</v>
      </c>
      <c r="K130" s="5">
        <v>114.682</v>
      </c>
      <c r="L130" s="5">
        <v>120.401</v>
      </c>
      <c r="M130" s="5">
        <v>139.01599999999999</v>
      </c>
      <c r="N130" s="5">
        <v>144.84299999999999</v>
      </c>
      <c r="O130" s="5">
        <v>15.284599999999999</v>
      </c>
      <c r="P130" s="5">
        <v>14.0448</v>
      </c>
      <c r="Q130" s="5">
        <v>14.2034</v>
      </c>
      <c r="R130" s="5">
        <v>14.754300000000001</v>
      </c>
      <c r="S130" s="5">
        <v>15.207700000000001</v>
      </c>
      <c r="T130" s="5">
        <v>15.2155</v>
      </c>
      <c r="U130" s="5">
        <v>36.638300000000001</v>
      </c>
      <c r="V130" s="5">
        <v>128.53899999999999</v>
      </c>
      <c r="W130" s="5">
        <v>14.896100000000001</v>
      </c>
      <c r="X130" s="5">
        <v>87</v>
      </c>
      <c r="Y130" s="5">
        <v>304</v>
      </c>
      <c r="Z130" s="5">
        <v>304</v>
      </c>
    </row>
    <row r="131" spans="1:26" x14ac:dyDescent="0.25">
      <c r="A131" s="3"/>
      <c r="B131" s="19" t="s">
        <v>78</v>
      </c>
      <c r="C131" s="5">
        <v>33.344999999999999</v>
      </c>
      <c r="D131" s="5">
        <v>38.352899999999998</v>
      </c>
      <c r="E131" s="5">
        <v>39.7988</v>
      </c>
      <c r="F131" s="5">
        <v>36.441899999999997</v>
      </c>
      <c r="G131" s="5">
        <v>34.707799999999999</v>
      </c>
      <c r="H131" s="5">
        <v>29.451699999999999</v>
      </c>
      <c r="I131" s="5">
        <v>116.523</v>
      </c>
      <c r="J131" s="5">
        <v>97.498599999999996</v>
      </c>
      <c r="K131" s="5">
        <v>101.937</v>
      </c>
      <c r="L131" s="5">
        <v>117.773</v>
      </c>
      <c r="M131" s="5">
        <v>129.91399999999999</v>
      </c>
      <c r="N131" s="5">
        <v>143.25800000000001</v>
      </c>
      <c r="O131" s="5">
        <v>15.689399999999999</v>
      </c>
      <c r="P131" s="5">
        <v>14.939299999999999</v>
      </c>
      <c r="Q131" s="5">
        <v>14.392300000000001</v>
      </c>
      <c r="R131" s="5">
        <v>14.8041</v>
      </c>
      <c r="S131" s="5">
        <v>15.0366</v>
      </c>
      <c r="T131" s="5">
        <v>15.046200000000001</v>
      </c>
      <c r="U131" s="5">
        <v>36.015700000000002</v>
      </c>
      <c r="V131" s="5">
        <v>124.902</v>
      </c>
      <c r="W131" s="5">
        <v>14.9201</v>
      </c>
      <c r="X131" s="5">
        <v>89</v>
      </c>
      <c r="Y131" s="5">
        <v>300</v>
      </c>
      <c r="Z131" s="5">
        <v>300</v>
      </c>
    </row>
    <row r="132" spans="1:26" x14ac:dyDescent="0.25">
      <c r="A132" s="3"/>
      <c r="B132" s="19" t="s">
        <v>60</v>
      </c>
      <c r="C132" s="5">
        <v>30.42</v>
      </c>
      <c r="D132" s="5">
        <v>31.084099999999999</v>
      </c>
      <c r="E132" s="5">
        <v>32.365699999999997</v>
      </c>
      <c r="F132" s="5">
        <v>33.655500000000004</v>
      </c>
      <c r="G132" s="5">
        <v>34.503799999999998</v>
      </c>
      <c r="H132" s="5">
        <v>32.1616</v>
      </c>
      <c r="I132" s="5">
        <v>106.89400000000001</v>
      </c>
      <c r="J132" s="5">
        <v>110.824</v>
      </c>
      <c r="K132" s="5">
        <v>110.404</v>
      </c>
      <c r="L132" s="5">
        <v>111.268</v>
      </c>
      <c r="M132" s="5">
        <v>123.157</v>
      </c>
      <c r="N132" s="5">
        <v>136.35599999999999</v>
      </c>
      <c r="O132" s="5">
        <v>15.748900000000001</v>
      </c>
      <c r="P132" s="5">
        <v>15.604900000000001</v>
      </c>
      <c r="Q132" s="5">
        <v>14.8095</v>
      </c>
      <c r="R132" s="5">
        <v>14.9917</v>
      </c>
      <c r="S132" s="5">
        <v>14.7927</v>
      </c>
      <c r="T132" s="5">
        <v>14.7851</v>
      </c>
      <c r="U132" s="5">
        <v>32.726500000000001</v>
      </c>
      <c r="V132" s="5">
        <v>121.827</v>
      </c>
      <c r="W132" s="5">
        <v>14.9285</v>
      </c>
      <c r="X132" s="5">
        <v>105</v>
      </c>
      <c r="Y132" s="5">
        <v>307</v>
      </c>
      <c r="Z132" s="5">
        <v>307</v>
      </c>
    </row>
    <row r="133" spans="1:26" x14ac:dyDescent="0.25">
      <c r="A133" s="3"/>
      <c r="B133" s="19" t="s">
        <v>79</v>
      </c>
      <c r="C133" s="5">
        <v>29.3125</v>
      </c>
      <c r="D133" s="5">
        <v>29.705400000000001</v>
      </c>
      <c r="E133" s="5">
        <v>33.352699999999999</v>
      </c>
      <c r="F133" s="5">
        <v>37.5212</v>
      </c>
      <c r="G133" s="5">
        <v>34.817599999999999</v>
      </c>
      <c r="H133" s="5">
        <v>32.370600000000003</v>
      </c>
      <c r="I133" s="5">
        <v>116.485</v>
      </c>
      <c r="J133" s="5">
        <v>110.267</v>
      </c>
      <c r="K133" s="5">
        <v>108.97799999999999</v>
      </c>
      <c r="L133" s="5">
        <v>126.53100000000001</v>
      </c>
      <c r="M133" s="5">
        <v>108.40300000000001</v>
      </c>
      <c r="N133" s="5">
        <v>122.64400000000001</v>
      </c>
      <c r="O133" s="5">
        <v>15.759499999999999</v>
      </c>
      <c r="P133" s="5">
        <v>15.759600000000001</v>
      </c>
      <c r="Q133" s="5">
        <v>15.0623</v>
      </c>
      <c r="R133" s="5">
        <v>14.901300000000001</v>
      </c>
      <c r="S133" s="5">
        <v>14.726699999999999</v>
      </c>
      <c r="T133" s="5">
        <v>14.653499999999999</v>
      </c>
      <c r="U133" s="5">
        <v>33.534500000000001</v>
      </c>
      <c r="V133" s="5">
        <v>116.807</v>
      </c>
      <c r="W133" s="5">
        <v>14.906000000000001</v>
      </c>
      <c r="X133" s="5">
        <v>125</v>
      </c>
      <c r="Y133" s="5">
        <v>309</v>
      </c>
      <c r="Z133" s="5">
        <v>309</v>
      </c>
    </row>
    <row r="134" spans="1:26" x14ac:dyDescent="0.25">
      <c r="A134" s="25" t="s">
        <v>15</v>
      </c>
      <c r="B134" s="26">
        <v>44074.125</v>
      </c>
      <c r="C134" s="5">
        <v>30.291499999999999</v>
      </c>
      <c r="D134" s="5">
        <v>30.383700000000001</v>
      </c>
      <c r="E134" s="5">
        <v>26.3796</v>
      </c>
      <c r="F134" s="5">
        <v>25.590299999999999</v>
      </c>
      <c r="G134" s="5">
        <v>27.501799999999999</v>
      </c>
      <c r="H134" s="5">
        <v>28.790600000000001</v>
      </c>
      <c r="I134" s="5">
        <v>77.431200000000004</v>
      </c>
      <c r="J134" s="5">
        <v>95.487200000000001</v>
      </c>
      <c r="K134" s="5">
        <v>139.72499999999999</v>
      </c>
      <c r="L134" s="5">
        <v>144.84200000000001</v>
      </c>
      <c r="M134" s="5">
        <v>104.724</v>
      </c>
      <c r="N134" s="5">
        <v>87.054400000000001</v>
      </c>
      <c r="O134" s="5">
        <v>15.100199999999999</v>
      </c>
      <c r="P134" s="5">
        <v>15.086399999999999</v>
      </c>
      <c r="Q134" s="5">
        <v>16.1892</v>
      </c>
      <c r="R134" s="5">
        <v>16.155999999999999</v>
      </c>
      <c r="S134" s="5">
        <v>15.9711</v>
      </c>
      <c r="T134" s="5">
        <v>15.4338</v>
      </c>
      <c r="U134" s="5">
        <v>28.321100000000001</v>
      </c>
      <c r="V134" s="5">
        <v>102.51900000000001</v>
      </c>
      <c r="W134" s="5">
        <v>15.6798</v>
      </c>
      <c r="X134" s="5">
        <v>756</v>
      </c>
      <c r="Y134" s="5">
        <v>1021</v>
      </c>
      <c r="Z134" s="5">
        <v>1021</v>
      </c>
    </row>
    <row r="135" spans="1:26" x14ac:dyDescent="0.25">
      <c r="A135" s="3"/>
      <c r="B135" s="18" t="s">
        <v>73</v>
      </c>
      <c r="C135" s="5">
        <v>20.71</v>
      </c>
      <c r="D135" s="5">
        <v>26.877099999999999</v>
      </c>
      <c r="E135" s="5">
        <v>29.849900000000002</v>
      </c>
      <c r="F135" s="5">
        <v>30.806799999999999</v>
      </c>
      <c r="G135" s="5">
        <v>28.873000000000001</v>
      </c>
      <c r="H135" s="5">
        <v>28.912199999999999</v>
      </c>
      <c r="I135" s="5">
        <v>150</v>
      </c>
      <c r="J135" s="5">
        <v>64.861500000000007</v>
      </c>
      <c r="K135" s="5">
        <v>62.260100000000001</v>
      </c>
      <c r="L135" s="5">
        <v>67.345200000000006</v>
      </c>
      <c r="M135" s="5">
        <v>78.026799999999994</v>
      </c>
      <c r="N135" s="5">
        <v>99.500500000000002</v>
      </c>
      <c r="O135" s="5">
        <v>16.386199999999999</v>
      </c>
      <c r="P135" s="5">
        <v>15.7789</v>
      </c>
      <c r="Q135" s="5">
        <v>15.639699999999999</v>
      </c>
      <c r="R135" s="5">
        <v>14.335900000000001</v>
      </c>
      <c r="S135" s="5">
        <v>14.233499999999999</v>
      </c>
      <c r="T135" s="5">
        <v>14.837300000000001</v>
      </c>
      <c r="U135" s="5">
        <v>29.282299999999999</v>
      </c>
      <c r="V135" s="5">
        <v>83.330500000000001</v>
      </c>
      <c r="W135" s="5">
        <v>14.6958</v>
      </c>
      <c r="X135" s="5">
        <v>808</v>
      </c>
      <c r="Y135" s="5">
        <v>1051</v>
      </c>
      <c r="Z135" s="5">
        <v>1051</v>
      </c>
    </row>
    <row r="136" spans="1:26" x14ac:dyDescent="0.25">
      <c r="A136" s="3"/>
      <c r="B136" s="19" t="s">
        <v>74</v>
      </c>
      <c r="C136" s="5">
        <v>25.77</v>
      </c>
      <c r="D136" s="5">
        <v>26.908300000000001</v>
      </c>
      <c r="E136" s="5">
        <v>28.876799999999999</v>
      </c>
      <c r="F136" s="5">
        <v>29.616099999999999</v>
      </c>
      <c r="G136" s="5">
        <v>29.9285</v>
      </c>
      <c r="H136" s="5">
        <v>28.062200000000001</v>
      </c>
      <c r="I136" s="5">
        <v>125.58499999999999</v>
      </c>
      <c r="J136" s="5">
        <v>80.085899999999995</v>
      </c>
      <c r="K136" s="5">
        <v>78.321600000000004</v>
      </c>
      <c r="L136" s="5">
        <v>78.017200000000003</v>
      </c>
      <c r="M136" s="5">
        <v>74.9482</v>
      </c>
      <c r="N136" s="5">
        <v>101.297</v>
      </c>
      <c r="O136" s="5">
        <v>16.246700000000001</v>
      </c>
      <c r="P136" s="5">
        <v>15.571099999999999</v>
      </c>
      <c r="Q136" s="5">
        <v>15.8531</v>
      </c>
      <c r="R136" s="5">
        <v>15.2539</v>
      </c>
      <c r="S136" s="5">
        <v>14.193300000000001</v>
      </c>
      <c r="T136" s="5">
        <v>14.6822</v>
      </c>
      <c r="U136" s="5">
        <v>28.9758</v>
      </c>
      <c r="V136" s="5">
        <v>87.332099999999997</v>
      </c>
      <c r="W136" s="5">
        <v>14.831899999999999</v>
      </c>
      <c r="X136" s="5">
        <v>782</v>
      </c>
      <c r="Y136" s="5">
        <v>1038</v>
      </c>
      <c r="Z136" s="5">
        <v>1038</v>
      </c>
    </row>
    <row r="137" spans="1:26" x14ac:dyDescent="0.25">
      <c r="A137" s="3"/>
      <c r="B137" s="19" t="s">
        <v>75</v>
      </c>
      <c r="C137" s="5">
        <v>25.457999999999998</v>
      </c>
      <c r="D137" s="5">
        <v>28.4495</v>
      </c>
      <c r="E137" s="5">
        <v>28.877199999999998</v>
      </c>
      <c r="F137" s="5">
        <v>28.667899999999999</v>
      </c>
      <c r="G137" s="5">
        <v>29.253</v>
      </c>
      <c r="H137" s="5">
        <v>27.9985</v>
      </c>
      <c r="I137" s="5">
        <v>100.925</v>
      </c>
      <c r="J137" s="5">
        <v>75.668899999999994</v>
      </c>
      <c r="K137" s="5">
        <v>97.519400000000005</v>
      </c>
      <c r="L137" s="5">
        <v>97.972099999999998</v>
      </c>
      <c r="M137" s="5">
        <v>75.3018</v>
      </c>
      <c r="N137" s="5">
        <v>98.263900000000007</v>
      </c>
      <c r="O137" s="5">
        <v>15.8506</v>
      </c>
      <c r="P137" s="5">
        <v>15.3132</v>
      </c>
      <c r="Q137" s="5">
        <v>15.9567</v>
      </c>
      <c r="R137" s="5">
        <v>15.942399999999999</v>
      </c>
      <c r="S137" s="5">
        <v>14.690799999999999</v>
      </c>
      <c r="T137" s="5">
        <v>14.516400000000001</v>
      </c>
      <c r="U137" s="5">
        <v>28.586600000000001</v>
      </c>
      <c r="V137" s="5">
        <v>90.356300000000005</v>
      </c>
      <c r="W137" s="5">
        <v>15.025399999999999</v>
      </c>
      <c r="X137" s="5">
        <v>813</v>
      </c>
      <c r="Y137" s="5">
        <v>1054</v>
      </c>
      <c r="Z137" s="5">
        <v>1054</v>
      </c>
    </row>
    <row r="138" spans="1:26" x14ac:dyDescent="0.25">
      <c r="A138" s="3"/>
      <c r="B138" s="19" t="s">
        <v>54</v>
      </c>
      <c r="C138" s="5">
        <v>25.664999999999999</v>
      </c>
      <c r="D138" s="5">
        <v>31.174800000000001</v>
      </c>
      <c r="E138" s="5">
        <v>28.201699999999999</v>
      </c>
      <c r="F138" s="5">
        <v>29.220700000000001</v>
      </c>
      <c r="G138" s="5">
        <v>29.1252</v>
      </c>
      <c r="H138" s="5">
        <v>28.6812</v>
      </c>
      <c r="I138" s="5">
        <v>80.569500000000005</v>
      </c>
      <c r="J138" s="5">
        <v>72.537899999999993</v>
      </c>
      <c r="K138" s="5">
        <v>108.59099999999999</v>
      </c>
      <c r="L138" s="5">
        <v>108.54900000000001</v>
      </c>
      <c r="M138" s="5">
        <v>81.115600000000001</v>
      </c>
      <c r="N138" s="5">
        <v>92.404799999999994</v>
      </c>
      <c r="O138" s="5">
        <v>15.407</v>
      </c>
      <c r="P138" s="5">
        <v>14.9466</v>
      </c>
      <c r="Q138" s="5">
        <v>15.9991</v>
      </c>
      <c r="R138" s="5">
        <v>16.048500000000001</v>
      </c>
      <c r="S138" s="5">
        <v>15.206099999999999</v>
      </c>
      <c r="T138" s="5">
        <v>14.528700000000001</v>
      </c>
      <c r="U138" s="5">
        <v>28.9541</v>
      </c>
      <c r="V138" s="5">
        <v>91.441800000000001</v>
      </c>
      <c r="W138" s="5">
        <v>15.1388</v>
      </c>
      <c r="X138" s="5">
        <v>810</v>
      </c>
      <c r="Y138" s="5">
        <v>1029</v>
      </c>
      <c r="Z138" s="5">
        <v>1029</v>
      </c>
    </row>
    <row r="139" spans="1:26" x14ac:dyDescent="0.25">
      <c r="A139" s="3"/>
      <c r="B139" s="19" t="s">
        <v>55</v>
      </c>
      <c r="C139" s="5">
        <v>30.027999999999999</v>
      </c>
      <c r="D139" s="5">
        <v>30.257400000000001</v>
      </c>
      <c r="E139" s="5">
        <v>26.8504</v>
      </c>
      <c r="F139" s="5">
        <v>27.655000000000001</v>
      </c>
      <c r="G139" s="5">
        <v>28.117699999999999</v>
      </c>
      <c r="H139" s="5">
        <v>29.136700000000001</v>
      </c>
      <c r="I139" s="5">
        <v>54.907899999999998</v>
      </c>
      <c r="J139" s="5">
        <v>83.851600000000005</v>
      </c>
      <c r="K139" s="5">
        <v>134.922</v>
      </c>
      <c r="L139" s="5">
        <v>141.46100000000001</v>
      </c>
      <c r="M139" s="5">
        <v>98.556600000000003</v>
      </c>
      <c r="N139" s="5">
        <v>89.394000000000005</v>
      </c>
      <c r="O139" s="5">
        <v>14.9605</v>
      </c>
      <c r="P139" s="5">
        <v>15.056699999999999</v>
      </c>
      <c r="Q139" s="5">
        <v>16.132999999999999</v>
      </c>
      <c r="R139" s="5">
        <v>16.201000000000001</v>
      </c>
      <c r="S139" s="5">
        <v>15.8005</v>
      </c>
      <c r="T139" s="5">
        <v>15.124700000000001</v>
      </c>
      <c r="U139" s="5">
        <v>28.74</v>
      </c>
      <c r="V139" s="5">
        <v>100.367</v>
      </c>
      <c r="W139" s="5">
        <v>15.5214</v>
      </c>
      <c r="X139" s="5">
        <v>772</v>
      </c>
      <c r="Y139" s="5">
        <v>1012</v>
      </c>
      <c r="Z139" s="5">
        <v>1012</v>
      </c>
    </row>
    <row r="140" spans="1:26" x14ac:dyDescent="0.25">
      <c r="A140" s="3"/>
      <c r="B140" s="18" t="s">
        <v>76</v>
      </c>
      <c r="C140" s="5">
        <v>29.740500000000001</v>
      </c>
      <c r="D140" s="5">
        <v>31.2578</v>
      </c>
      <c r="E140" s="5">
        <v>26.693899999999999</v>
      </c>
      <c r="F140" s="5">
        <v>26.424299999999999</v>
      </c>
      <c r="G140" s="5">
        <v>25.283899999999999</v>
      </c>
      <c r="H140" s="5">
        <v>28.738199999999999</v>
      </c>
      <c r="I140" s="5">
        <v>87.483800000000002</v>
      </c>
      <c r="J140" s="5">
        <v>108.26600000000001</v>
      </c>
      <c r="K140" s="5">
        <v>146.41999999999999</v>
      </c>
      <c r="L140" s="5">
        <v>144.125</v>
      </c>
      <c r="M140" s="5">
        <v>113.604</v>
      </c>
      <c r="N140" s="5">
        <v>84.170900000000003</v>
      </c>
      <c r="O140" s="5">
        <v>15.1029</v>
      </c>
      <c r="P140" s="5">
        <v>15.427300000000001</v>
      </c>
      <c r="Q140" s="5">
        <v>16.0535</v>
      </c>
      <c r="R140" s="5">
        <v>16.177399999999999</v>
      </c>
      <c r="S140" s="5">
        <v>16.089099999999998</v>
      </c>
      <c r="T140" s="5">
        <v>15.539300000000001</v>
      </c>
      <c r="U140" s="5">
        <v>27.971699999999998</v>
      </c>
      <c r="V140" s="5">
        <v>104.423</v>
      </c>
      <c r="W140" s="5">
        <v>15.7423</v>
      </c>
      <c r="X140" s="5">
        <v>679</v>
      </c>
      <c r="Y140" s="5">
        <v>982</v>
      </c>
      <c r="Z140" s="5">
        <v>982</v>
      </c>
    </row>
    <row r="141" spans="1:26" x14ac:dyDescent="0.25">
      <c r="A141" s="3"/>
      <c r="B141" s="19" t="s">
        <v>57</v>
      </c>
      <c r="C141" s="5">
        <v>29.555700000000002</v>
      </c>
      <c r="D141" s="5">
        <v>30.849699999999999</v>
      </c>
      <c r="E141" s="5">
        <v>27.838899999999999</v>
      </c>
      <c r="F141" s="5">
        <v>26.470600000000001</v>
      </c>
      <c r="G141" s="5">
        <v>23.9862</v>
      </c>
      <c r="H141" s="5">
        <v>28.0822</v>
      </c>
      <c r="I141" s="5">
        <v>99.114900000000006</v>
      </c>
      <c r="J141" s="5">
        <v>113.14400000000001</v>
      </c>
      <c r="K141" s="5">
        <v>147.49600000000001</v>
      </c>
      <c r="L141" s="5">
        <v>140.79900000000001</v>
      </c>
      <c r="M141" s="5">
        <v>116.776</v>
      </c>
      <c r="N141" s="5">
        <v>75.456999999999994</v>
      </c>
      <c r="O141" s="5">
        <v>15.286199999999999</v>
      </c>
      <c r="P141" s="5">
        <v>15.706099999999999</v>
      </c>
      <c r="Q141" s="5">
        <v>15.9963</v>
      </c>
      <c r="R141" s="5">
        <v>16.194299999999998</v>
      </c>
      <c r="S141" s="5">
        <v>16.107900000000001</v>
      </c>
      <c r="T141" s="5">
        <v>15.6822</v>
      </c>
      <c r="U141" s="5">
        <v>27.2927</v>
      </c>
      <c r="V141" s="5">
        <v>103.145</v>
      </c>
      <c r="W141" s="5">
        <v>15.8385</v>
      </c>
      <c r="X141" s="5">
        <v>630</v>
      </c>
      <c r="Y141" s="5">
        <v>914</v>
      </c>
      <c r="Z141" s="5">
        <v>914</v>
      </c>
    </row>
    <row r="142" spans="1:26" x14ac:dyDescent="0.25">
      <c r="A142" s="3"/>
      <c r="B142" s="19" t="s">
        <v>77</v>
      </c>
      <c r="C142" s="5">
        <v>29.3674</v>
      </c>
      <c r="D142" s="5">
        <v>29.783000000000001</v>
      </c>
      <c r="E142" s="5">
        <v>27.664200000000001</v>
      </c>
      <c r="F142" s="5">
        <v>26.3687</v>
      </c>
      <c r="G142" s="5">
        <v>24.099299999999999</v>
      </c>
      <c r="H142" s="5">
        <v>26.698</v>
      </c>
      <c r="I142" s="5">
        <v>116.504</v>
      </c>
      <c r="J142" s="5">
        <v>117.151</v>
      </c>
      <c r="K142" s="5">
        <v>145.989</v>
      </c>
      <c r="L142" s="5">
        <v>142.95400000000001</v>
      </c>
      <c r="M142" s="5">
        <v>113.762</v>
      </c>
      <c r="N142" s="5">
        <v>71.713999999999999</v>
      </c>
      <c r="O142" s="5">
        <v>15.4084</v>
      </c>
      <c r="P142" s="5">
        <v>15.804399999999999</v>
      </c>
      <c r="Q142" s="5">
        <v>16.0916</v>
      </c>
      <c r="R142" s="5">
        <v>16.197299999999998</v>
      </c>
      <c r="S142" s="5">
        <v>16.1203</v>
      </c>
      <c r="T142" s="5">
        <v>15.7636</v>
      </c>
      <c r="U142" s="5">
        <v>26.293399999999998</v>
      </c>
      <c r="V142" s="5">
        <v>106.76</v>
      </c>
      <c r="W142" s="5">
        <v>15.9184</v>
      </c>
      <c r="X142" s="5">
        <v>577</v>
      </c>
      <c r="Y142" s="5">
        <v>871</v>
      </c>
      <c r="Z142" s="5">
        <v>871</v>
      </c>
    </row>
    <row r="143" spans="1:26" x14ac:dyDescent="0.25">
      <c r="A143" s="3"/>
      <c r="B143" s="19" t="s">
        <v>78</v>
      </c>
      <c r="C143" s="5">
        <v>28.135999999999999</v>
      </c>
      <c r="D143" s="5">
        <v>28.121600000000001</v>
      </c>
      <c r="E143" s="5">
        <v>27.7441</v>
      </c>
      <c r="F143" s="5">
        <v>26.604800000000001</v>
      </c>
      <c r="G143" s="5">
        <v>24.2285</v>
      </c>
      <c r="H143" s="5">
        <v>25.9422</v>
      </c>
      <c r="I143" s="5">
        <v>137.904</v>
      </c>
      <c r="J143" s="5">
        <v>118.197</v>
      </c>
      <c r="K143" s="5">
        <v>144.13300000000001</v>
      </c>
      <c r="L143" s="5">
        <v>143.23599999999999</v>
      </c>
      <c r="M143" s="5">
        <v>108.274</v>
      </c>
      <c r="N143" s="5">
        <v>65.027900000000002</v>
      </c>
      <c r="O143" s="5">
        <v>15.5244</v>
      </c>
      <c r="P143" s="5">
        <v>15.9146</v>
      </c>
      <c r="Q143" s="5">
        <v>16.031500000000001</v>
      </c>
      <c r="R143" s="5">
        <v>16.206299999999999</v>
      </c>
      <c r="S143" s="5">
        <v>16.0914</v>
      </c>
      <c r="T143" s="5">
        <v>15.717000000000001</v>
      </c>
      <c r="U143" s="5">
        <v>25.8263</v>
      </c>
      <c r="V143" s="5">
        <v>107.06</v>
      </c>
      <c r="W143" s="5">
        <v>15.923999999999999</v>
      </c>
      <c r="X143" s="5">
        <v>578</v>
      </c>
      <c r="Y143" s="5">
        <v>885</v>
      </c>
      <c r="Z143" s="5">
        <v>885</v>
      </c>
    </row>
    <row r="144" spans="1:26" x14ac:dyDescent="0.25">
      <c r="A144" s="3"/>
      <c r="B144" s="19" t="s">
        <v>60</v>
      </c>
      <c r="C144" s="5">
        <v>27.546700000000001</v>
      </c>
      <c r="D144" s="5">
        <v>27.390799999999999</v>
      </c>
      <c r="E144" s="5">
        <v>27.105599999999999</v>
      </c>
      <c r="F144" s="5">
        <v>27.1753</v>
      </c>
      <c r="G144" s="5">
        <v>24.6995</v>
      </c>
      <c r="H144" s="5">
        <v>25.581499999999998</v>
      </c>
      <c r="I144" s="5">
        <v>144.53</v>
      </c>
      <c r="J144" s="5">
        <v>125.60899999999999</v>
      </c>
      <c r="K144" s="5">
        <v>144.15</v>
      </c>
      <c r="L144" s="5">
        <v>136.03899999999999</v>
      </c>
      <c r="M144" s="5">
        <v>100.785</v>
      </c>
      <c r="N144" s="5">
        <v>58.025500000000001</v>
      </c>
      <c r="O144" s="5">
        <v>15.5783</v>
      </c>
      <c r="P144" s="5">
        <v>15.9396</v>
      </c>
      <c r="Q144" s="5">
        <v>16.046199999999999</v>
      </c>
      <c r="R144" s="5">
        <v>16.170400000000001</v>
      </c>
      <c r="S144" s="5">
        <v>16.013100000000001</v>
      </c>
      <c r="T144" s="5">
        <v>15.669700000000001</v>
      </c>
      <c r="U144" s="5">
        <v>25.773099999999999</v>
      </c>
      <c r="V144" s="5">
        <v>105.794</v>
      </c>
      <c r="W144" s="5">
        <v>15.9084</v>
      </c>
      <c r="X144" s="5">
        <v>617</v>
      </c>
      <c r="Y144" s="5">
        <v>925</v>
      </c>
      <c r="Z144" s="5">
        <v>925</v>
      </c>
    </row>
    <row r="145" spans="1:26" x14ac:dyDescent="0.25">
      <c r="A145" s="3"/>
      <c r="B145" s="19" t="s">
        <v>79</v>
      </c>
      <c r="C145" s="5">
        <v>29.27</v>
      </c>
      <c r="D145" s="5">
        <v>26.991099999999999</v>
      </c>
      <c r="E145" s="5">
        <v>25.325099999999999</v>
      </c>
      <c r="F145" s="5">
        <v>27.978999999999999</v>
      </c>
      <c r="G145" s="5">
        <v>25.572099999999999</v>
      </c>
      <c r="H145" s="5">
        <v>25.409300000000002</v>
      </c>
      <c r="I145" s="5">
        <v>145.417</v>
      </c>
      <c r="J145" s="5">
        <v>132.87899999999999</v>
      </c>
      <c r="K145" s="5">
        <v>133.94499999999999</v>
      </c>
      <c r="L145" s="5">
        <v>127.804</v>
      </c>
      <c r="M145" s="5">
        <v>90.231999999999999</v>
      </c>
      <c r="N145" s="5">
        <v>64.919700000000006</v>
      </c>
      <c r="O145" s="5">
        <v>15.5207</v>
      </c>
      <c r="P145" s="5">
        <v>15.803000000000001</v>
      </c>
      <c r="Q145" s="5">
        <v>16.081900000000001</v>
      </c>
      <c r="R145" s="5">
        <v>15.9894</v>
      </c>
      <c r="S145" s="5">
        <v>15.901199999999999</v>
      </c>
      <c r="T145" s="5">
        <v>15.627700000000001</v>
      </c>
      <c r="U145" s="5">
        <v>25.998200000000001</v>
      </c>
      <c r="V145" s="5">
        <v>104.937</v>
      </c>
      <c r="W145" s="5">
        <v>15.8398</v>
      </c>
      <c r="X145" s="5">
        <v>643</v>
      </c>
      <c r="Y145" s="5">
        <v>1092</v>
      </c>
      <c r="Z145" s="5">
        <v>1092</v>
      </c>
    </row>
    <row r="146" spans="1:26" x14ac:dyDescent="0.25">
      <c r="A146" s="28"/>
      <c r="B146" s="29"/>
    </row>
    <row r="147" spans="1:26" ht="15.75" x14ac:dyDescent="0.25">
      <c r="A147" s="28"/>
      <c r="B147" s="29"/>
      <c r="C147" s="1">
        <f t="shared" ref="C147:W147" si="0">AVERAGE(C3:C146)</f>
        <v>32.183402097902103</v>
      </c>
      <c r="D147" s="1">
        <f t="shared" si="0"/>
        <v>31.401004195804191</v>
      </c>
      <c r="E147" s="1">
        <f t="shared" si="0"/>
        <v>29.177925174825187</v>
      </c>
      <c r="F147" s="1">
        <f t="shared" si="0"/>
        <v>26.786881690140842</v>
      </c>
      <c r="G147" s="1">
        <f t="shared" si="0"/>
        <v>26.456904929577462</v>
      </c>
      <c r="H147" s="1">
        <f t="shared" si="0"/>
        <v>26.849804895104885</v>
      </c>
      <c r="I147" s="1">
        <f t="shared" si="0"/>
        <v>81.093750629370632</v>
      </c>
      <c r="J147" s="1">
        <f t="shared" si="0"/>
        <v>107.68406923076923</v>
      </c>
      <c r="K147" s="1">
        <f t="shared" si="0"/>
        <v>125.12154685314688</v>
      </c>
      <c r="L147" s="1">
        <f t="shared" si="0"/>
        <v>126.79667062937067</v>
      </c>
      <c r="M147" s="1">
        <f t="shared" si="0"/>
        <v>118.5860104895105</v>
      </c>
      <c r="N147" s="1">
        <f t="shared" si="0"/>
        <v>109.73234895104898</v>
      </c>
      <c r="O147" s="1">
        <f t="shared" si="0"/>
        <v>13.12362027972028</v>
      </c>
      <c r="P147" s="1">
        <f t="shared" si="0"/>
        <v>14.196400489510491</v>
      </c>
      <c r="Q147" s="1">
        <f t="shared" si="0"/>
        <v>15.035046853146854</v>
      </c>
      <c r="R147" s="1">
        <f t="shared" si="0"/>
        <v>15.361311188811186</v>
      </c>
      <c r="S147" s="1">
        <f t="shared" si="0"/>
        <v>15.333542657342658</v>
      </c>
      <c r="T147" s="1">
        <f t="shared" si="0"/>
        <v>15.150493006993001</v>
      </c>
      <c r="U147" s="1">
        <f t="shared" si="0"/>
        <v>28.93374265734267</v>
      </c>
      <c r="V147" s="1">
        <f t="shared" si="0"/>
        <v>115.95319090909091</v>
      </c>
      <c r="W147" s="1">
        <f t="shared" si="0"/>
        <v>15.07651538461538</v>
      </c>
      <c r="X147" s="1">
        <f>SUM(X3:X146)</f>
        <v>86782</v>
      </c>
      <c r="Y147" s="1">
        <f>SUM(Y3:Y146)</f>
        <v>167614</v>
      </c>
      <c r="Z147" s="3">
        <f>SUM(Z3:Z146)</f>
        <v>167614</v>
      </c>
    </row>
    <row r="148" spans="1:26" ht="15.75" x14ac:dyDescent="0.25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6" ht="15.75" x14ac:dyDescent="0.25">
      <c r="C149" s="2">
        <f t="shared" ref="C149:W149" si="1">_xlfn.STDEV.P(C3:C146)</f>
        <v>10.729375427370581</v>
      </c>
      <c r="D149" s="2">
        <f t="shared" si="1"/>
        <v>10.796452415317095</v>
      </c>
      <c r="E149" s="2">
        <f t="shared" si="1"/>
        <v>9.0364448164819482</v>
      </c>
      <c r="F149" s="2">
        <f t="shared" si="1"/>
        <v>6.3559830725275202</v>
      </c>
      <c r="G149" s="2">
        <f t="shared" si="1"/>
        <v>4.0648311610957428</v>
      </c>
      <c r="H149" s="2">
        <f t="shared" si="1"/>
        <v>3.4652725731060032</v>
      </c>
      <c r="I149" s="2">
        <f t="shared" si="1"/>
        <v>37.623966016311819</v>
      </c>
      <c r="J149" s="2">
        <f t="shared" si="1"/>
        <v>29.844566467844682</v>
      </c>
      <c r="K149" s="2">
        <f t="shared" si="1"/>
        <v>22.658799032971789</v>
      </c>
      <c r="L149" s="2">
        <f t="shared" si="1"/>
        <v>15.460844701983493</v>
      </c>
      <c r="M149" s="2">
        <f t="shared" si="1"/>
        <v>25.709334155455526</v>
      </c>
      <c r="N149" s="2">
        <f t="shared" si="1"/>
        <v>37.818626031614798</v>
      </c>
      <c r="O149" s="2">
        <f t="shared" si="1"/>
        <v>3.0423259718766413</v>
      </c>
      <c r="P149" s="2">
        <f t="shared" si="1"/>
        <v>2.102708496953682</v>
      </c>
      <c r="Q149" s="2">
        <f t="shared" si="1"/>
        <v>1.097503529650357</v>
      </c>
      <c r="R149" s="2">
        <f t="shared" si="1"/>
        <v>0.59430413643865621</v>
      </c>
      <c r="S149" s="2">
        <f t="shared" si="1"/>
        <v>0.54675829237264728</v>
      </c>
      <c r="T149" s="2">
        <f t="shared" si="1"/>
        <v>0.71925243588362242</v>
      </c>
      <c r="U149" s="2">
        <f t="shared" si="1"/>
        <v>4.5397730329342378</v>
      </c>
      <c r="V149" s="2">
        <f t="shared" si="1"/>
        <v>17.324357425316876</v>
      </c>
      <c r="W149" s="2">
        <f t="shared" si="1"/>
        <v>0.49322302084836028</v>
      </c>
    </row>
    <row r="150" spans="1:26" ht="15.75" x14ac:dyDescent="0.25">
      <c r="C150" s="21">
        <f t="shared" ref="C150:W150" si="2">SQRT(COUNT(C3:C146))</f>
        <v>11.958260743101398</v>
      </c>
      <c r="D150" s="21">
        <f t="shared" si="2"/>
        <v>11.958260743101398</v>
      </c>
      <c r="E150" s="21">
        <f t="shared" si="2"/>
        <v>11.958260743101398</v>
      </c>
      <c r="F150" s="21">
        <f t="shared" si="2"/>
        <v>11.916375287812984</v>
      </c>
      <c r="G150" s="21">
        <f t="shared" si="2"/>
        <v>11.916375287812984</v>
      </c>
      <c r="H150" s="21">
        <f t="shared" si="2"/>
        <v>11.958260743101398</v>
      </c>
      <c r="I150" s="21">
        <f t="shared" si="2"/>
        <v>11.958260743101398</v>
      </c>
      <c r="J150" s="21">
        <f t="shared" si="2"/>
        <v>11.958260743101398</v>
      </c>
      <c r="K150" s="21">
        <f t="shared" si="2"/>
        <v>11.958260743101398</v>
      </c>
      <c r="L150" s="21">
        <f t="shared" si="2"/>
        <v>11.958260743101398</v>
      </c>
      <c r="M150" s="21">
        <f t="shared" si="2"/>
        <v>11.958260743101398</v>
      </c>
      <c r="N150" s="21">
        <f t="shared" si="2"/>
        <v>11.958260743101398</v>
      </c>
      <c r="O150" s="21">
        <f t="shared" si="2"/>
        <v>11.958260743101398</v>
      </c>
      <c r="P150" s="21">
        <f t="shared" si="2"/>
        <v>11.958260743101398</v>
      </c>
      <c r="Q150" s="21">
        <f t="shared" si="2"/>
        <v>11.958260743101398</v>
      </c>
      <c r="R150" s="21">
        <f t="shared" si="2"/>
        <v>11.958260743101398</v>
      </c>
      <c r="S150" s="21">
        <f t="shared" si="2"/>
        <v>11.958260743101398</v>
      </c>
      <c r="T150" s="21">
        <f t="shared" si="2"/>
        <v>11.958260743101398</v>
      </c>
      <c r="U150" s="21">
        <f t="shared" si="2"/>
        <v>11.958260743101398</v>
      </c>
      <c r="V150" s="21">
        <f t="shared" si="2"/>
        <v>11.958260743101398</v>
      </c>
      <c r="W150" s="21">
        <f t="shared" si="2"/>
        <v>11.958260743101398</v>
      </c>
    </row>
    <row r="151" spans="1:26" ht="15.75" x14ac:dyDescent="0.25">
      <c r="C151" s="2">
        <f>C149/C150</f>
        <v>0.89723544735050631</v>
      </c>
      <c r="D151" s="2">
        <f t="shared" ref="D151:W151" si="3">D149/D150</f>
        <v>0.90284470687306773</v>
      </c>
      <c r="E151" s="2">
        <f t="shared" si="3"/>
        <v>0.75566547766530212</v>
      </c>
      <c r="F151" s="2">
        <f t="shared" si="3"/>
        <v>0.53338225081144075</v>
      </c>
      <c r="G151" s="2">
        <f t="shared" si="3"/>
        <v>0.34111305350150334</v>
      </c>
      <c r="H151" s="2">
        <f t="shared" si="3"/>
        <v>0.28978065017566074</v>
      </c>
      <c r="I151" s="2">
        <f t="shared" si="3"/>
        <v>3.1462740965919069</v>
      </c>
      <c r="J151" s="2">
        <f t="shared" si="3"/>
        <v>2.4957280250860658</v>
      </c>
      <c r="K151" s="2">
        <f t="shared" si="3"/>
        <v>1.8948239647679053</v>
      </c>
      <c r="L151" s="2">
        <f t="shared" si="3"/>
        <v>1.2929007849994156</v>
      </c>
      <c r="M151" s="2">
        <f t="shared" si="3"/>
        <v>2.149922527010208</v>
      </c>
      <c r="N151" s="2">
        <f t="shared" si="3"/>
        <v>3.1625523848384045</v>
      </c>
      <c r="O151" s="2">
        <f t="shared" si="3"/>
        <v>0.25441207858188986</v>
      </c>
      <c r="P151" s="2">
        <f t="shared" si="3"/>
        <v>0.17583731799515356</v>
      </c>
      <c r="Q151" s="2">
        <f t="shared" si="3"/>
        <v>9.1777855762469121E-2</v>
      </c>
      <c r="R151" s="2">
        <f t="shared" si="3"/>
        <v>4.9698208561099015E-2</v>
      </c>
      <c r="S151" s="2">
        <f t="shared" si="3"/>
        <v>4.5722225340174713E-2</v>
      </c>
      <c r="T151" s="2">
        <f t="shared" si="3"/>
        <v>6.0146910268581655E-2</v>
      </c>
      <c r="U151" s="2">
        <f t="shared" si="3"/>
        <v>0.37963489260369138</v>
      </c>
      <c r="V151" s="2">
        <f t="shared" si="3"/>
        <v>1.4487355475428252</v>
      </c>
      <c r="W151" s="2">
        <f t="shared" si="3"/>
        <v>4.1245381033600204E-2</v>
      </c>
    </row>
    <row r="156" spans="1:26" x14ac:dyDescent="0.25">
      <c r="C156" s="27"/>
    </row>
  </sheetData>
  <phoneticPr fontId="1" type="noConversion"/>
  <conditionalFormatting sqref="I2:N2">
    <cfRule type="cellIs" dxfId="20" priority="62" operator="greaterThan">
      <formula>208</formula>
    </cfRule>
  </conditionalFormatting>
  <conditionalFormatting sqref="O2:T2">
    <cfRule type="cellIs" dxfId="19" priority="61" operator="greaterThan">
      <formula>208</formula>
    </cfRule>
  </conditionalFormatting>
  <conditionalFormatting sqref="C3:Z14">
    <cfRule type="cellIs" dxfId="18" priority="12" operator="lessThan">
      <formula>0</formula>
    </cfRule>
  </conditionalFormatting>
  <conditionalFormatting sqref="C15:Z20 C22:Z25">
    <cfRule type="cellIs" dxfId="17" priority="11" operator="lessThan">
      <formula>0</formula>
    </cfRule>
  </conditionalFormatting>
  <conditionalFormatting sqref="C26:Z31 C33:Z37">
    <cfRule type="cellIs" dxfId="16" priority="10" operator="lessThan">
      <formula>0</formula>
    </cfRule>
  </conditionalFormatting>
  <conditionalFormatting sqref="C38:Z43 C45:Z49">
    <cfRule type="cellIs" dxfId="15" priority="9" operator="lessThan">
      <formula>0</formula>
    </cfRule>
  </conditionalFormatting>
  <conditionalFormatting sqref="C50:Z55 C57:Z61">
    <cfRule type="cellIs" dxfId="14" priority="8" operator="lessThan">
      <formula>0</formula>
    </cfRule>
  </conditionalFormatting>
  <conditionalFormatting sqref="C62:Z67 C69:Z73">
    <cfRule type="cellIs" dxfId="13" priority="7" operator="lessThan">
      <formula>0</formula>
    </cfRule>
  </conditionalFormatting>
  <conditionalFormatting sqref="C74:Z79 C81:Z85">
    <cfRule type="cellIs" dxfId="12" priority="6" operator="lessThan">
      <formula>0</formula>
    </cfRule>
  </conditionalFormatting>
  <conditionalFormatting sqref="C86:Z91 C93:Z97">
    <cfRule type="cellIs" dxfId="11" priority="5" operator="lessThan">
      <formula>0</formula>
    </cfRule>
  </conditionalFormatting>
  <conditionalFormatting sqref="C98:Z103 C105:Z109">
    <cfRule type="cellIs" dxfId="10" priority="4" operator="lessThan">
      <formula>0</formula>
    </cfRule>
  </conditionalFormatting>
  <conditionalFormatting sqref="C110:Z115 C117:Z121">
    <cfRule type="cellIs" dxfId="9" priority="3" operator="lessThan">
      <formula>0</formula>
    </cfRule>
  </conditionalFormatting>
  <conditionalFormatting sqref="C122:Z127 C129:Z133">
    <cfRule type="cellIs" dxfId="8" priority="2" operator="lessThan">
      <formula>0</formula>
    </cfRule>
  </conditionalFormatting>
  <conditionalFormatting sqref="C134:Z139 C141:Z145">
    <cfRule type="cellIs" dxfId="7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3"/>
  <sheetViews>
    <sheetView topLeftCell="A15" workbookViewId="0"/>
  </sheetViews>
  <sheetFormatPr defaultRowHeight="15" x14ac:dyDescent="0.25"/>
  <cols>
    <col min="1" max="1" width="13.140625" style="3" bestFit="1" customWidth="1"/>
    <col min="2" max="2" width="15" style="3" bestFit="1" customWidth="1"/>
    <col min="3" max="20" width="7.7109375" style="5" customWidth="1"/>
    <col min="21" max="23" width="7.7109375" style="3" customWidth="1"/>
    <col min="24" max="26" width="9.28515625" style="3" bestFit="1" customWidth="1"/>
    <col min="27" max="16384" width="9.140625" style="3"/>
  </cols>
  <sheetData>
    <row r="1" spans="1:26" ht="15.75" thickBot="1" x14ac:dyDescent="0.3">
      <c r="C1" s="6"/>
      <c r="D1" s="7"/>
      <c r="E1" s="7" t="s">
        <v>37</v>
      </c>
      <c r="F1" s="7"/>
      <c r="G1" s="7"/>
      <c r="H1" s="8"/>
      <c r="I1" s="6"/>
      <c r="J1" s="7"/>
      <c r="K1" s="7" t="s">
        <v>38</v>
      </c>
      <c r="L1" s="7"/>
      <c r="M1" s="7"/>
      <c r="N1" s="8"/>
      <c r="O1" s="6"/>
      <c r="P1" s="7"/>
      <c r="Q1" s="7" t="s">
        <v>39</v>
      </c>
      <c r="R1" s="7"/>
      <c r="S1" s="7"/>
      <c r="T1" s="8"/>
      <c r="U1" s="9" t="s">
        <v>40</v>
      </c>
      <c r="V1" s="10" t="s">
        <v>41</v>
      </c>
      <c r="W1" s="11" t="s">
        <v>42</v>
      </c>
      <c r="X1" s="9" t="s">
        <v>37</v>
      </c>
      <c r="Y1" s="10" t="s">
        <v>38</v>
      </c>
      <c r="Z1" s="11" t="s">
        <v>39</v>
      </c>
    </row>
    <row r="2" spans="1:26" ht="15.75" thickBot="1" x14ac:dyDescent="0.3">
      <c r="C2" s="6">
        <v>1</v>
      </c>
      <c r="D2" s="7">
        <v>2</v>
      </c>
      <c r="E2" s="7">
        <v>3</v>
      </c>
      <c r="F2" s="7">
        <v>4</v>
      </c>
      <c r="G2" s="7">
        <v>5</v>
      </c>
      <c r="H2" s="8">
        <v>6</v>
      </c>
      <c r="I2" s="6">
        <v>1</v>
      </c>
      <c r="J2" s="7">
        <v>2</v>
      </c>
      <c r="K2" s="7">
        <v>3</v>
      </c>
      <c r="L2" s="7">
        <v>4</v>
      </c>
      <c r="M2" s="7">
        <v>5</v>
      </c>
      <c r="N2" s="8">
        <v>6</v>
      </c>
      <c r="O2" s="6">
        <v>1</v>
      </c>
      <c r="P2" s="7">
        <v>2</v>
      </c>
      <c r="Q2" s="7">
        <v>3</v>
      </c>
      <c r="R2" s="7">
        <v>4</v>
      </c>
      <c r="S2" s="7">
        <v>5</v>
      </c>
      <c r="T2" s="8">
        <v>6</v>
      </c>
      <c r="U2" s="13" t="s">
        <v>44</v>
      </c>
      <c r="V2" s="14"/>
      <c r="W2" s="15"/>
      <c r="X2" s="16" t="s">
        <v>43</v>
      </c>
      <c r="Y2" s="14"/>
      <c r="Z2" s="15"/>
    </row>
    <row r="3" spans="1:26" x14ac:dyDescent="0.25">
      <c r="A3" s="3" t="s">
        <v>16</v>
      </c>
      <c r="B3" s="17">
        <v>42625.125</v>
      </c>
      <c r="C3" s="5">
        <v>30.5733</v>
      </c>
      <c r="D3" s="5">
        <v>23.430800000000001</v>
      </c>
      <c r="I3" s="5">
        <v>26.2744</v>
      </c>
      <c r="J3" s="5">
        <v>131.86199999999999</v>
      </c>
      <c r="K3" s="5">
        <v>150</v>
      </c>
      <c r="L3" s="5">
        <v>150</v>
      </c>
      <c r="M3" s="5">
        <v>150</v>
      </c>
      <c r="N3" s="5">
        <v>150</v>
      </c>
      <c r="O3" s="5">
        <v>13.773099999999999</v>
      </c>
      <c r="P3" s="5">
        <v>15.3254</v>
      </c>
      <c r="Q3" s="5">
        <v>15.826599999999999</v>
      </c>
      <c r="R3" s="5">
        <v>16.005800000000001</v>
      </c>
      <c r="S3" s="5">
        <v>16.117899999999999</v>
      </c>
      <c r="T3" s="5">
        <v>16.1309</v>
      </c>
      <c r="U3" s="5">
        <v>27.578099999999999</v>
      </c>
      <c r="V3" s="5">
        <v>145.00200000000001</v>
      </c>
      <c r="W3" s="5">
        <v>15.928699999999999</v>
      </c>
      <c r="X3" s="5">
        <v>31</v>
      </c>
      <c r="Y3" s="5">
        <v>627</v>
      </c>
      <c r="Z3" s="5">
        <v>627</v>
      </c>
    </row>
    <row r="4" spans="1:26" x14ac:dyDescent="0.25">
      <c r="B4" s="18" t="s">
        <v>51</v>
      </c>
      <c r="C4" s="5">
        <v>26.37</v>
      </c>
      <c r="D4" s="5">
        <v>27.042100000000001</v>
      </c>
      <c r="E4" s="5">
        <v>25.404</v>
      </c>
      <c r="F4" s="5">
        <v>25</v>
      </c>
      <c r="I4" s="5">
        <v>128.84899999999999</v>
      </c>
      <c r="J4" s="5">
        <v>122.61</v>
      </c>
      <c r="K4" s="5">
        <v>139.08000000000001</v>
      </c>
      <c r="L4" s="5">
        <v>149.60900000000001</v>
      </c>
      <c r="M4" s="5">
        <v>150</v>
      </c>
      <c r="N4" s="5">
        <v>150</v>
      </c>
      <c r="O4" s="5">
        <v>14.861700000000001</v>
      </c>
      <c r="P4" s="5">
        <v>15.073499999999999</v>
      </c>
      <c r="Q4" s="5">
        <v>15.6526</v>
      </c>
      <c r="R4" s="5">
        <v>15.9894</v>
      </c>
      <c r="S4" s="5">
        <v>15.9625</v>
      </c>
      <c r="T4" s="5">
        <v>15.939500000000001</v>
      </c>
      <c r="U4" s="5">
        <v>26.3141</v>
      </c>
      <c r="V4" s="5">
        <v>145.53200000000001</v>
      </c>
      <c r="W4" s="5">
        <v>15.811999999999999</v>
      </c>
      <c r="X4" s="5">
        <v>29</v>
      </c>
      <c r="Y4" s="5">
        <v>621</v>
      </c>
      <c r="Z4" s="5">
        <v>621</v>
      </c>
    </row>
    <row r="5" spans="1:26" x14ac:dyDescent="0.25">
      <c r="B5" s="19" t="s">
        <v>52</v>
      </c>
      <c r="C5" s="5">
        <v>26.714300000000001</v>
      </c>
      <c r="D5" s="5">
        <v>29.859300000000001</v>
      </c>
      <c r="E5" s="5">
        <v>25.9786</v>
      </c>
      <c r="F5" s="5">
        <v>20.55</v>
      </c>
      <c r="I5" s="5">
        <v>112.339</v>
      </c>
      <c r="J5" s="5">
        <v>120.729</v>
      </c>
      <c r="K5" s="5">
        <v>141.846</v>
      </c>
      <c r="L5" s="5">
        <v>149.946</v>
      </c>
      <c r="M5" s="5">
        <v>150</v>
      </c>
      <c r="N5" s="5">
        <v>150</v>
      </c>
      <c r="O5" s="5">
        <v>14.857699999999999</v>
      </c>
      <c r="P5" s="5">
        <v>15.1197</v>
      </c>
      <c r="Q5" s="5">
        <v>15.6564</v>
      </c>
      <c r="R5" s="5">
        <v>15.9742</v>
      </c>
      <c r="S5" s="5">
        <v>16.079599999999999</v>
      </c>
      <c r="T5" s="5">
        <v>15.9809</v>
      </c>
      <c r="U5" s="5">
        <v>27.599299999999999</v>
      </c>
      <c r="V5" s="5">
        <v>145.30600000000001</v>
      </c>
      <c r="W5" s="5">
        <v>15.8527</v>
      </c>
      <c r="X5" s="5">
        <v>30</v>
      </c>
      <c r="Y5" s="5">
        <v>608</v>
      </c>
      <c r="Z5" s="5">
        <v>608</v>
      </c>
    </row>
    <row r="6" spans="1:26" x14ac:dyDescent="0.25">
      <c r="B6" s="19" t="s">
        <v>53</v>
      </c>
      <c r="C6" s="5">
        <v>30.407499999999999</v>
      </c>
      <c r="D6" s="5">
        <v>31.59</v>
      </c>
      <c r="E6" s="5">
        <v>23.157</v>
      </c>
      <c r="H6" s="5">
        <v>19.53</v>
      </c>
      <c r="I6" s="5">
        <v>104.199</v>
      </c>
      <c r="J6" s="5">
        <v>122.608</v>
      </c>
      <c r="K6" s="5">
        <v>140.38999999999999</v>
      </c>
      <c r="L6" s="5">
        <v>150</v>
      </c>
      <c r="M6" s="5">
        <v>150</v>
      </c>
      <c r="N6" s="5">
        <v>149.86199999999999</v>
      </c>
      <c r="O6" s="5">
        <v>14.7766</v>
      </c>
      <c r="P6" s="5">
        <v>15.1356</v>
      </c>
      <c r="Q6" s="5">
        <v>15.7027</v>
      </c>
      <c r="R6" s="5">
        <v>15.9832</v>
      </c>
      <c r="S6" s="5">
        <v>16.0458</v>
      </c>
      <c r="T6" s="5">
        <v>16.074200000000001</v>
      </c>
      <c r="U6" s="5">
        <v>27.9053</v>
      </c>
      <c r="V6" s="5">
        <v>144.934</v>
      </c>
      <c r="W6" s="5">
        <v>15.8795</v>
      </c>
      <c r="X6" s="5">
        <v>32</v>
      </c>
      <c r="Y6" s="5">
        <v>605</v>
      </c>
      <c r="Z6" s="5">
        <v>605</v>
      </c>
    </row>
    <row r="7" spans="1:26" x14ac:dyDescent="0.25">
      <c r="B7" s="19" t="s">
        <v>54</v>
      </c>
      <c r="C7" s="5">
        <v>28.234000000000002</v>
      </c>
      <c r="D7" s="5">
        <v>33.170699999999997</v>
      </c>
      <c r="E7" s="5">
        <v>23.966000000000001</v>
      </c>
      <c r="H7" s="5">
        <v>19.2</v>
      </c>
      <c r="I7" s="5">
        <v>87.454999999999998</v>
      </c>
      <c r="J7" s="5">
        <v>116.6</v>
      </c>
      <c r="K7" s="5">
        <v>145.45500000000001</v>
      </c>
      <c r="L7" s="5">
        <v>150</v>
      </c>
      <c r="M7" s="5">
        <v>150</v>
      </c>
      <c r="N7" s="5">
        <v>149.92699999999999</v>
      </c>
      <c r="O7" s="5">
        <v>14.4984</v>
      </c>
      <c r="P7" s="5">
        <v>15.0679</v>
      </c>
      <c r="Q7" s="5">
        <v>15.7509</v>
      </c>
      <c r="R7" s="5">
        <v>15.946400000000001</v>
      </c>
      <c r="S7" s="5">
        <v>16.041</v>
      </c>
      <c r="T7" s="5">
        <v>16.100899999999999</v>
      </c>
      <c r="U7" s="5">
        <v>29.525300000000001</v>
      </c>
      <c r="V7" s="5">
        <v>144.66300000000001</v>
      </c>
      <c r="W7" s="5">
        <v>15.8734</v>
      </c>
      <c r="X7" s="5">
        <v>30</v>
      </c>
      <c r="Y7" s="5">
        <v>606</v>
      </c>
      <c r="Z7" s="5">
        <v>606</v>
      </c>
    </row>
    <row r="8" spans="1:26" x14ac:dyDescent="0.25">
      <c r="B8" s="19" t="s">
        <v>55</v>
      </c>
      <c r="C8" s="5">
        <v>27.0243</v>
      </c>
      <c r="D8" s="5">
        <v>28.796900000000001</v>
      </c>
      <c r="I8" s="5">
        <v>54.929400000000001</v>
      </c>
      <c r="J8" s="5">
        <v>125.011</v>
      </c>
      <c r="K8" s="5">
        <v>150</v>
      </c>
      <c r="L8" s="5">
        <v>150</v>
      </c>
      <c r="M8" s="5">
        <v>150</v>
      </c>
      <c r="N8" s="5">
        <v>150</v>
      </c>
      <c r="O8" s="5">
        <v>14.1028</v>
      </c>
      <c r="P8" s="5">
        <v>15.1624</v>
      </c>
      <c r="Q8" s="5">
        <v>15.8111</v>
      </c>
      <c r="R8" s="5">
        <v>16.018999999999998</v>
      </c>
      <c r="S8" s="5">
        <v>16.103100000000001</v>
      </c>
      <c r="T8" s="5">
        <v>16.1157</v>
      </c>
      <c r="U8" s="5">
        <v>27.877800000000001</v>
      </c>
      <c r="V8" s="5">
        <v>145.238</v>
      </c>
      <c r="W8" s="5">
        <v>15.915900000000001</v>
      </c>
      <c r="X8" s="5">
        <v>27</v>
      </c>
      <c r="Y8" s="5">
        <v>627</v>
      </c>
      <c r="Z8" s="5">
        <v>627</v>
      </c>
    </row>
    <row r="9" spans="1:26" x14ac:dyDescent="0.25">
      <c r="B9" s="18" t="s">
        <v>56</v>
      </c>
      <c r="C9" s="5">
        <v>31.852399999999999</v>
      </c>
      <c r="D9" s="5">
        <v>22.613800000000001</v>
      </c>
      <c r="F9" s="5">
        <v>22.91</v>
      </c>
      <c r="H9" s="5">
        <v>18.809999999999999</v>
      </c>
      <c r="I9" s="5">
        <v>41.474400000000003</v>
      </c>
      <c r="J9" s="5">
        <v>128.88399999999999</v>
      </c>
      <c r="K9" s="5">
        <v>150</v>
      </c>
      <c r="L9" s="5">
        <v>150</v>
      </c>
      <c r="M9" s="5">
        <v>150</v>
      </c>
      <c r="N9" s="5">
        <v>149.94</v>
      </c>
      <c r="O9" s="5">
        <v>14.0604</v>
      </c>
      <c r="P9" s="5">
        <v>15.4544</v>
      </c>
      <c r="Q9" s="5">
        <v>15.9091</v>
      </c>
      <c r="R9" s="5">
        <v>16.013000000000002</v>
      </c>
      <c r="S9" s="5">
        <v>16.021799999999999</v>
      </c>
      <c r="T9" s="5">
        <v>16.135000000000002</v>
      </c>
      <c r="U9" s="5">
        <v>27.412199999999999</v>
      </c>
      <c r="V9" s="5">
        <v>145.155</v>
      </c>
      <c r="W9" s="5">
        <v>15.938000000000001</v>
      </c>
      <c r="X9" s="5">
        <v>32</v>
      </c>
      <c r="Y9" s="5">
        <v>628</v>
      </c>
      <c r="Z9" s="5">
        <v>628</v>
      </c>
    </row>
    <row r="10" spans="1:26" x14ac:dyDescent="0.25">
      <c r="B10" s="19" t="s">
        <v>57</v>
      </c>
      <c r="C10" s="5">
        <v>27.130700000000001</v>
      </c>
      <c r="D10" s="5">
        <v>28.414200000000001</v>
      </c>
      <c r="I10" s="5">
        <v>58.9283</v>
      </c>
      <c r="J10" s="5">
        <v>124.434</v>
      </c>
      <c r="K10" s="5">
        <v>150</v>
      </c>
      <c r="L10" s="5">
        <v>150</v>
      </c>
      <c r="M10" s="5">
        <v>150</v>
      </c>
      <c r="N10" s="5">
        <v>150</v>
      </c>
      <c r="O10" s="5">
        <v>14.4109</v>
      </c>
      <c r="P10" s="5">
        <v>15.268599999999999</v>
      </c>
      <c r="Q10" s="5">
        <v>15.883100000000001</v>
      </c>
      <c r="R10" s="5">
        <v>16.053100000000001</v>
      </c>
      <c r="S10" s="5">
        <v>16.028199999999998</v>
      </c>
      <c r="T10" s="5">
        <v>16.099799999999998</v>
      </c>
      <c r="U10" s="5">
        <v>27.7011</v>
      </c>
      <c r="V10" s="5">
        <v>145.261</v>
      </c>
      <c r="W10" s="5">
        <v>15.9274</v>
      </c>
      <c r="X10" s="5">
        <v>27</v>
      </c>
      <c r="Y10" s="5">
        <v>621</v>
      </c>
      <c r="Z10" s="5">
        <v>621</v>
      </c>
    </row>
    <row r="11" spans="1:26" x14ac:dyDescent="0.25">
      <c r="B11" s="19" t="s">
        <v>58</v>
      </c>
      <c r="C11" s="5">
        <v>25.6036</v>
      </c>
      <c r="D11" s="5">
        <v>27.848800000000001</v>
      </c>
      <c r="E11" s="5">
        <v>21.33</v>
      </c>
      <c r="H11" s="5">
        <v>20.745000000000001</v>
      </c>
      <c r="I11" s="5">
        <v>89.072800000000001</v>
      </c>
      <c r="J11" s="5">
        <v>116.742</v>
      </c>
      <c r="K11" s="5">
        <v>146.41900000000001</v>
      </c>
      <c r="L11" s="5">
        <v>150</v>
      </c>
      <c r="M11" s="5">
        <v>150</v>
      </c>
      <c r="N11" s="5">
        <v>149.898</v>
      </c>
      <c r="O11" s="5">
        <v>14.839499999999999</v>
      </c>
      <c r="P11" s="5">
        <v>15.1868</v>
      </c>
      <c r="Q11" s="5">
        <v>15.8058</v>
      </c>
      <c r="R11" s="5">
        <v>16.027699999999999</v>
      </c>
      <c r="S11" s="5">
        <v>16.1144</v>
      </c>
      <c r="T11" s="5">
        <v>16.068200000000001</v>
      </c>
      <c r="U11" s="5">
        <v>25.6492</v>
      </c>
      <c r="V11" s="5">
        <v>145.024</v>
      </c>
      <c r="W11" s="5">
        <v>15.927899999999999</v>
      </c>
      <c r="X11" s="5">
        <v>36</v>
      </c>
      <c r="Y11" s="5">
        <v>628</v>
      </c>
      <c r="Z11" s="5">
        <v>628</v>
      </c>
    </row>
    <row r="12" spans="1:26" x14ac:dyDescent="0.25">
      <c r="B12" s="19" t="s">
        <v>59</v>
      </c>
      <c r="C12" s="5">
        <v>24.6386</v>
      </c>
      <c r="D12" s="5">
        <v>28.341799999999999</v>
      </c>
      <c r="E12" s="5">
        <v>23.355</v>
      </c>
      <c r="G12" s="5">
        <v>20.57</v>
      </c>
      <c r="H12" s="5">
        <v>21.8733</v>
      </c>
      <c r="I12" s="5">
        <v>115.8</v>
      </c>
      <c r="J12" s="5">
        <v>115.29</v>
      </c>
      <c r="K12" s="5">
        <v>144.35400000000001</v>
      </c>
      <c r="L12" s="5">
        <v>150</v>
      </c>
      <c r="M12" s="5">
        <v>150</v>
      </c>
      <c r="N12" s="5">
        <v>149.40100000000001</v>
      </c>
      <c r="O12" s="5">
        <v>15.117699999999999</v>
      </c>
      <c r="P12" s="5">
        <v>15.241400000000001</v>
      </c>
      <c r="Q12" s="5">
        <v>15.6562</v>
      </c>
      <c r="R12" s="5">
        <v>15.9849</v>
      </c>
      <c r="S12" s="5">
        <v>16.0853</v>
      </c>
      <c r="T12" s="5">
        <v>16.077000000000002</v>
      </c>
      <c r="U12" s="5">
        <v>25.9</v>
      </c>
      <c r="V12" s="5">
        <v>145.22900000000001</v>
      </c>
      <c r="W12" s="5">
        <v>15.907</v>
      </c>
      <c r="X12" s="5">
        <v>34</v>
      </c>
      <c r="Y12" s="5">
        <v>628</v>
      </c>
      <c r="Z12" s="5">
        <v>628</v>
      </c>
    </row>
    <row r="13" spans="1:26" x14ac:dyDescent="0.25">
      <c r="B13" s="19" t="s">
        <v>60</v>
      </c>
      <c r="C13" s="5">
        <v>33.229999999999997</v>
      </c>
      <c r="D13" s="5">
        <v>31.937100000000001</v>
      </c>
      <c r="E13" s="5">
        <v>25.936399999999999</v>
      </c>
      <c r="F13" s="5">
        <v>24.98</v>
      </c>
      <c r="G13" s="5">
        <v>22.47</v>
      </c>
      <c r="H13" s="5">
        <v>22.5657</v>
      </c>
      <c r="I13" s="5">
        <v>114.54600000000001</v>
      </c>
      <c r="J13" s="5">
        <v>119.884</v>
      </c>
      <c r="K13" s="5">
        <v>139.94</v>
      </c>
      <c r="L13" s="5">
        <v>150</v>
      </c>
      <c r="M13" s="5">
        <v>149.67599999999999</v>
      </c>
      <c r="N13" s="5">
        <v>148.31700000000001</v>
      </c>
      <c r="O13" s="5">
        <v>15.034800000000001</v>
      </c>
      <c r="P13" s="5">
        <v>15.1355</v>
      </c>
      <c r="Q13" s="5">
        <v>15.6167</v>
      </c>
      <c r="R13" s="5">
        <v>15.9208</v>
      </c>
      <c r="S13" s="5">
        <v>16.062799999999999</v>
      </c>
      <c r="T13" s="5">
        <v>16.0397</v>
      </c>
      <c r="U13" s="5">
        <v>27.880199999999999</v>
      </c>
      <c r="V13" s="5">
        <v>144.535</v>
      </c>
      <c r="W13" s="5">
        <v>15.8607</v>
      </c>
      <c r="X13" s="5">
        <v>44</v>
      </c>
      <c r="Y13" s="5">
        <v>628</v>
      </c>
      <c r="Z13" s="5">
        <v>628</v>
      </c>
    </row>
    <row r="14" spans="1:26" x14ac:dyDescent="0.25">
      <c r="B14" s="19" t="s">
        <v>61</v>
      </c>
      <c r="C14" s="5">
        <v>23.405000000000001</v>
      </c>
      <c r="D14" s="5">
        <v>37.458500000000001</v>
      </c>
      <c r="E14" s="5">
        <v>27.953800000000001</v>
      </c>
      <c r="F14" s="5">
        <v>24.89</v>
      </c>
      <c r="G14" s="5">
        <v>23.08</v>
      </c>
      <c r="H14" s="5">
        <v>23.055900000000001</v>
      </c>
      <c r="I14" s="5">
        <v>125.20099999999999</v>
      </c>
      <c r="J14" s="5">
        <v>117.69499999999999</v>
      </c>
      <c r="K14" s="5">
        <v>138.25700000000001</v>
      </c>
      <c r="L14" s="5">
        <v>149.41999999999999</v>
      </c>
      <c r="M14" s="5">
        <v>149.73099999999999</v>
      </c>
      <c r="N14" s="5">
        <v>145.69499999999999</v>
      </c>
      <c r="O14" s="5">
        <v>15.193099999999999</v>
      </c>
      <c r="P14" s="5">
        <v>14.8165</v>
      </c>
      <c r="Q14" s="5">
        <v>15.339</v>
      </c>
      <c r="R14" s="5">
        <v>15.6205</v>
      </c>
      <c r="S14" s="5">
        <v>15.8009</v>
      </c>
      <c r="T14" s="5">
        <v>15.726900000000001</v>
      </c>
      <c r="U14" s="5">
        <v>27.438099999999999</v>
      </c>
      <c r="V14" s="5">
        <v>143.49600000000001</v>
      </c>
      <c r="W14" s="5">
        <v>15.5802</v>
      </c>
      <c r="X14" s="5">
        <v>59</v>
      </c>
      <c r="Y14" s="5">
        <v>628</v>
      </c>
      <c r="Z14" s="5">
        <v>628</v>
      </c>
    </row>
    <row r="15" spans="1:26" x14ac:dyDescent="0.25">
      <c r="B15" s="19" t="s">
        <v>62</v>
      </c>
      <c r="C15" s="5">
        <v>19.6967</v>
      </c>
      <c r="D15" s="5">
        <v>42.252299999999998</v>
      </c>
      <c r="E15" s="5">
        <v>35.046900000000001</v>
      </c>
      <c r="F15" s="5">
        <v>25.84</v>
      </c>
      <c r="G15" s="5">
        <v>22.466699999999999</v>
      </c>
      <c r="H15" s="5">
        <v>24.446899999999999</v>
      </c>
      <c r="I15" s="5">
        <v>138.79900000000001</v>
      </c>
      <c r="J15" s="5">
        <v>118.029</v>
      </c>
      <c r="K15" s="5">
        <v>132.63300000000001</v>
      </c>
      <c r="L15" s="5">
        <v>149.12</v>
      </c>
      <c r="M15" s="5">
        <v>149.78700000000001</v>
      </c>
      <c r="N15" s="5">
        <v>141.79499999999999</v>
      </c>
      <c r="O15" s="5">
        <v>15.263400000000001</v>
      </c>
      <c r="P15" s="5">
        <v>14.7453</v>
      </c>
      <c r="Q15" s="5">
        <v>15.2822</v>
      </c>
      <c r="R15" s="5">
        <v>15.5481</v>
      </c>
      <c r="S15" s="5">
        <v>15.755800000000001</v>
      </c>
      <c r="T15" s="5">
        <v>15.7181</v>
      </c>
      <c r="U15" s="5">
        <v>29.903099999999998</v>
      </c>
      <c r="V15" s="5">
        <v>141.851</v>
      </c>
      <c r="W15" s="5">
        <v>15.540699999999999</v>
      </c>
      <c r="X15" s="5">
        <v>65</v>
      </c>
      <c r="Y15" s="5">
        <v>628</v>
      </c>
      <c r="Z15" s="5">
        <v>628</v>
      </c>
    </row>
    <row r="16" spans="1:26" x14ac:dyDescent="0.25">
      <c r="B16" s="19" t="s">
        <v>63</v>
      </c>
      <c r="C16" s="5">
        <v>27.9725</v>
      </c>
      <c r="D16" s="5">
        <v>32.539200000000001</v>
      </c>
      <c r="E16" s="5">
        <v>46.553800000000003</v>
      </c>
      <c r="F16" s="5">
        <v>28.285</v>
      </c>
      <c r="G16" s="5">
        <v>25.1</v>
      </c>
      <c r="H16" s="5">
        <v>25.293800000000001</v>
      </c>
      <c r="I16" s="5">
        <v>137.33799999999999</v>
      </c>
      <c r="J16" s="5">
        <v>124.62</v>
      </c>
      <c r="K16" s="5">
        <v>132.78</v>
      </c>
      <c r="L16" s="5">
        <v>144.77699999999999</v>
      </c>
      <c r="M16" s="5">
        <v>149.31299999999999</v>
      </c>
      <c r="N16" s="5">
        <v>139.87299999999999</v>
      </c>
      <c r="O16" s="5">
        <v>15.4323</v>
      </c>
      <c r="P16" s="5">
        <v>14.8904</v>
      </c>
      <c r="Q16" s="5">
        <v>15.058999999999999</v>
      </c>
      <c r="R16" s="5">
        <v>15.484400000000001</v>
      </c>
      <c r="S16" s="5">
        <v>15.691000000000001</v>
      </c>
      <c r="T16" s="5">
        <v>15.710900000000001</v>
      </c>
      <c r="U16" s="5">
        <v>30.2258</v>
      </c>
      <c r="V16" s="5">
        <v>140.78</v>
      </c>
      <c r="W16" s="5">
        <v>15.4962</v>
      </c>
      <c r="X16" s="5">
        <v>83</v>
      </c>
      <c r="Y16" s="5">
        <v>628</v>
      </c>
      <c r="Z16" s="5">
        <v>628</v>
      </c>
    </row>
    <row r="17" spans="1:26" x14ac:dyDescent="0.25">
      <c r="B17" s="19" t="s">
        <v>64</v>
      </c>
      <c r="D17" s="5">
        <v>30.719100000000001</v>
      </c>
      <c r="E17" s="5">
        <v>42.1907</v>
      </c>
      <c r="F17" s="5">
        <v>32.465699999999998</v>
      </c>
      <c r="G17" s="5">
        <v>24.783300000000001</v>
      </c>
      <c r="H17" s="5">
        <v>25.7121</v>
      </c>
      <c r="I17" s="5">
        <v>150</v>
      </c>
      <c r="J17" s="5">
        <v>129.35499999999999</v>
      </c>
      <c r="K17" s="5">
        <v>131.03200000000001</v>
      </c>
      <c r="L17" s="5">
        <v>141.70400000000001</v>
      </c>
      <c r="M17" s="5">
        <v>149.56</v>
      </c>
      <c r="N17" s="5">
        <v>135.32</v>
      </c>
      <c r="O17" s="5">
        <v>15.9069</v>
      </c>
      <c r="P17" s="5">
        <v>15.169</v>
      </c>
      <c r="Q17" s="5">
        <v>14.967700000000001</v>
      </c>
      <c r="R17" s="5">
        <v>15.3726</v>
      </c>
      <c r="S17" s="5">
        <v>15.6248</v>
      </c>
      <c r="T17" s="5">
        <v>15.6469</v>
      </c>
      <c r="U17" s="5">
        <v>30.1538</v>
      </c>
      <c r="V17" s="5">
        <v>139.28899999999999</v>
      </c>
      <c r="W17" s="5">
        <v>15.4617</v>
      </c>
      <c r="X17" s="5">
        <v>85</v>
      </c>
      <c r="Y17" s="5">
        <v>628</v>
      </c>
      <c r="Z17" s="5">
        <v>628</v>
      </c>
    </row>
    <row r="18" spans="1:26" x14ac:dyDescent="0.25">
      <c r="B18" s="19" t="s">
        <v>65</v>
      </c>
      <c r="D18" s="5">
        <v>24.071400000000001</v>
      </c>
      <c r="E18" s="5">
        <v>40.291400000000003</v>
      </c>
      <c r="F18" s="5">
        <v>36.842799999999997</v>
      </c>
      <c r="G18" s="5">
        <v>24.6189</v>
      </c>
      <c r="H18" s="5">
        <v>25.814900000000002</v>
      </c>
      <c r="I18" s="5">
        <v>150</v>
      </c>
      <c r="J18" s="5">
        <v>141.79900000000001</v>
      </c>
      <c r="K18" s="5">
        <v>131.934</v>
      </c>
      <c r="L18" s="5">
        <v>135.952</v>
      </c>
      <c r="M18" s="5">
        <v>148.226</v>
      </c>
      <c r="N18" s="5">
        <v>129.084</v>
      </c>
      <c r="O18" s="5">
        <v>15.847899999999999</v>
      </c>
      <c r="P18" s="5">
        <v>15.493</v>
      </c>
      <c r="Q18" s="5">
        <v>14.9915</v>
      </c>
      <c r="R18" s="5">
        <v>15.2509</v>
      </c>
      <c r="S18" s="5">
        <v>15.535399999999999</v>
      </c>
      <c r="T18" s="5">
        <v>15.571400000000001</v>
      </c>
      <c r="U18" s="5">
        <v>30.031600000000001</v>
      </c>
      <c r="V18" s="5">
        <v>136.989</v>
      </c>
      <c r="W18" s="5">
        <v>15.420400000000001</v>
      </c>
      <c r="X18" s="5">
        <v>108</v>
      </c>
      <c r="Y18" s="5">
        <v>628</v>
      </c>
      <c r="Z18" s="5">
        <v>628</v>
      </c>
    </row>
    <row r="19" spans="1:26" x14ac:dyDescent="0.25">
      <c r="B19" s="19" t="s">
        <v>66</v>
      </c>
      <c r="D19" s="5">
        <v>22.916699999999999</v>
      </c>
      <c r="E19" s="5">
        <v>33.933799999999998</v>
      </c>
      <c r="F19" s="5">
        <v>41.353900000000003</v>
      </c>
      <c r="G19" s="5">
        <v>25.189699999999998</v>
      </c>
      <c r="H19" s="5">
        <v>25.867999999999999</v>
      </c>
      <c r="I19" s="5">
        <v>150</v>
      </c>
      <c r="J19" s="5">
        <v>146.06299999999999</v>
      </c>
      <c r="K19" s="5">
        <v>135.624</v>
      </c>
      <c r="L19" s="5">
        <v>133.63999999999999</v>
      </c>
      <c r="M19" s="5">
        <v>140.80799999999999</v>
      </c>
      <c r="N19" s="5">
        <v>122.95099999999999</v>
      </c>
      <c r="O19" s="5">
        <v>15.5891</v>
      </c>
      <c r="P19" s="5">
        <v>15.5215</v>
      </c>
      <c r="Q19" s="5">
        <v>15.122299999999999</v>
      </c>
      <c r="R19" s="5">
        <v>15.2432</v>
      </c>
      <c r="S19" s="5">
        <v>15.5128</v>
      </c>
      <c r="T19" s="5">
        <v>15.496700000000001</v>
      </c>
      <c r="U19" s="5">
        <v>28.977499999999999</v>
      </c>
      <c r="V19" s="5">
        <v>133.69499999999999</v>
      </c>
      <c r="W19" s="5">
        <v>15.402799999999999</v>
      </c>
      <c r="X19" s="5">
        <v>138</v>
      </c>
      <c r="Y19" s="5">
        <v>628</v>
      </c>
      <c r="Z19" s="5">
        <v>628</v>
      </c>
    </row>
    <row r="20" spans="1:26" x14ac:dyDescent="0.25">
      <c r="B20" s="19" t="s">
        <v>67</v>
      </c>
      <c r="D20" s="5">
        <v>22.36</v>
      </c>
      <c r="E20" s="5">
        <v>35.2864</v>
      </c>
      <c r="F20" s="5">
        <v>35.343400000000003</v>
      </c>
      <c r="G20" s="5">
        <v>25.551600000000001</v>
      </c>
      <c r="H20" s="5">
        <v>27.043700000000001</v>
      </c>
      <c r="I20" s="5">
        <v>150</v>
      </c>
      <c r="J20" s="5">
        <v>148.66</v>
      </c>
      <c r="K20" s="5">
        <v>135.03299999999999</v>
      </c>
      <c r="L20" s="5">
        <v>134.96199999999999</v>
      </c>
      <c r="M20" s="5">
        <v>133.029</v>
      </c>
      <c r="N20" s="5">
        <v>118.346</v>
      </c>
      <c r="O20" s="5">
        <v>15.505599999999999</v>
      </c>
      <c r="P20" s="5">
        <v>15.513400000000001</v>
      </c>
      <c r="Q20" s="5">
        <v>15.198</v>
      </c>
      <c r="R20" s="5">
        <v>15.213900000000001</v>
      </c>
      <c r="S20" s="5">
        <v>15.5246</v>
      </c>
      <c r="T20" s="5">
        <v>15.441599999999999</v>
      </c>
      <c r="U20" s="5">
        <v>28.852799999999998</v>
      </c>
      <c r="V20" s="5">
        <v>130.79400000000001</v>
      </c>
      <c r="W20" s="5">
        <v>15.389799999999999</v>
      </c>
      <c r="X20" s="5">
        <v>165</v>
      </c>
      <c r="Y20" s="5">
        <v>628</v>
      </c>
      <c r="Z20" s="5">
        <v>628</v>
      </c>
    </row>
    <row r="21" spans="1:26" x14ac:dyDescent="0.25">
      <c r="B21" s="19" t="s">
        <v>68</v>
      </c>
      <c r="E21" s="5">
        <v>28.309000000000001</v>
      </c>
      <c r="F21" s="5">
        <v>41.645499999999998</v>
      </c>
      <c r="G21" s="5">
        <v>25.427299999999999</v>
      </c>
      <c r="H21" s="5">
        <v>27.5151</v>
      </c>
      <c r="I21" s="5">
        <v>150</v>
      </c>
      <c r="J21" s="5">
        <v>150</v>
      </c>
      <c r="K21" s="5">
        <v>143.07300000000001</v>
      </c>
      <c r="L21" s="5">
        <v>132.96700000000001</v>
      </c>
      <c r="M21" s="5">
        <v>131.166</v>
      </c>
      <c r="N21" s="5">
        <v>118.48399999999999</v>
      </c>
      <c r="O21" s="5">
        <v>15.465199999999999</v>
      </c>
      <c r="P21" s="5">
        <v>15.493399999999999</v>
      </c>
      <c r="Q21" s="5">
        <v>15.3451</v>
      </c>
      <c r="R21" s="5">
        <v>14.9833</v>
      </c>
      <c r="S21" s="5">
        <v>15.526</v>
      </c>
      <c r="T21" s="5">
        <v>15.412000000000001</v>
      </c>
      <c r="U21" s="5">
        <v>29.744800000000001</v>
      </c>
      <c r="V21" s="5">
        <v>131.22499999999999</v>
      </c>
      <c r="W21" s="5">
        <v>15.352399999999999</v>
      </c>
      <c r="X21" s="5">
        <v>164</v>
      </c>
      <c r="Y21" s="5">
        <v>628</v>
      </c>
      <c r="Z21" s="5">
        <v>628</v>
      </c>
    </row>
    <row r="22" spans="1:26" x14ac:dyDescent="0.25">
      <c r="B22" s="19" t="s">
        <v>69</v>
      </c>
      <c r="D22" s="5">
        <v>24.83</v>
      </c>
      <c r="E22" s="5">
        <v>32.542900000000003</v>
      </c>
      <c r="F22" s="5">
        <v>41.482300000000002</v>
      </c>
      <c r="G22" s="5">
        <v>28.0869</v>
      </c>
      <c r="H22" s="5">
        <v>28.375900000000001</v>
      </c>
      <c r="I22" s="5">
        <v>150</v>
      </c>
      <c r="J22" s="5">
        <v>150</v>
      </c>
      <c r="K22" s="5">
        <v>144.84200000000001</v>
      </c>
      <c r="L22" s="5">
        <v>132.88399999999999</v>
      </c>
      <c r="M22" s="5">
        <v>121.252</v>
      </c>
      <c r="N22" s="5">
        <v>120.81699999999999</v>
      </c>
      <c r="O22" s="5">
        <v>15.4815</v>
      </c>
      <c r="P22" s="5">
        <v>15.4933</v>
      </c>
      <c r="Q22" s="5">
        <v>15.4351</v>
      </c>
      <c r="R22" s="5">
        <v>15.002599999999999</v>
      </c>
      <c r="S22" s="5">
        <v>15.3172</v>
      </c>
      <c r="T22" s="5">
        <v>15.3347</v>
      </c>
      <c r="U22" s="5">
        <v>30.489599999999999</v>
      </c>
      <c r="V22" s="5">
        <v>129.85599999999999</v>
      </c>
      <c r="W22" s="5">
        <v>15.295500000000001</v>
      </c>
      <c r="X22" s="5">
        <v>165</v>
      </c>
      <c r="Y22" s="5">
        <v>628</v>
      </c>
      <c r="Z22" s="5">
        <v>628</v>
      </c>
    </row>
    <row r="23" spans="1:26" x14ac:dyDescent="0.25">
      <c r="B23" s="19" t="s">
        <v>70</v>
      </c>
      <c r="C23" s="5">
        <v>23.76</v>
      </c>
      <c r="D23" s="5">
        <v>25.82</v>
      </c>
      <c r="E23" s="5">
        <v>28.0078</v>
      </c>
      <c r="F23" s="5">
        <v>33</v>
      </c>
      <c r="G23" s="5">
        <v>29.6678</v>
      </c>
      <c r="H23" s="5">
        <v>28.741199999999999</v>
      </c>
      <c r="I23" s="5">
        <v>148.93799999999999</v>
      </c>
      <c r="J23" s="5">
        <v>147.81899999999999</v>
      </c>
      <c r="K23" s="5">
        <v>145.017</v>
      </c>
      <c r="L23" s="5">
        <v>134.839</v>
      </c>
      <c r="M23" s="5">
        <v>117.76300000000001</v>
      </c>
      <c r="N23" s="5">
        <v>111.348</v>
      </c>
      <c r="O23" s="5">
        <v>15.460599999999999</v>
      </c>
      <c r="P23" s="5">
        <v>15.525499999999999</v>
      </c>
      <c r="Q23" s="5">
        <v>15.5036</v>
      </c>
      <c r="R23" s="5">
        <v>15.1668</v>
      </c>
      <c r="S23" s="5">
        <v>15.159599999999999</v>
      </c>
      <c r="T23" s="5">
        <v>15.256600000000001</v>
      </c>
      <c r="U23" s="5">
        <v>29.544499999999999</v>
      </c>
      <c r="V23" s="5">
        <v>126.239</v>
      </c>
      <c r="W23" s="5">
        <v>15.277799999999999</v>
      </c>
      <c r="X23" s="5">
        <v>194</v>
      </c>
      <c r="Y23" s="5">
        <v>628</v>
      </c>
      <c r="Z23" s="5">
        <v>628</v>
      </c>
    </row>
    <row r="24" spans="1:26" x14ac:dyDescent="0.25">
      <c r="B24" s="19" t="s">
        <v>71</v>
      </c>
      <c r="C24" s="5">
        <v>24.342500000000001</v>
      </c>
      <c r="D24" s="5">
        <v>26.9375</v>
      </c>
      <c r="E24" s="5">
        <v>27.425000000000001</v>
      </c>
      <c r="F24" s="5">
        <v>30.0928</v>
      </c>
      <c r="G24" s="5">
        <v>30.73</v>
      </c>
      <c r="H24" s="5">
        <v>29.602399999999999</v>
      </c>
      <c r="I24" s="5">
        <v>145.184</v>
      </c>
      <c r="J24" s="5">
        <v>141.012</v>
      </c>
      <c r="K24" s="5">
        <v>147.05699999999999</v>
      </c>
      <c r="L24" s="5">
        <v>138.273</v>
      </c>
      <c r="M24" s="5">
        <v>118.279</v>
      </c>
      <c r="N24" s="5">
        <v>103.232</v>
      </c>
      <c r="O24" s="5">
        <v>15.4099</v>
      </c>
      <c r="P24" s="5">
        <v>15.564500000000001</v>
      </c>
      <c r="Q24" s="5">
        <v>15.6066</v>
      </c>
      <c r="R24" s="5">
        <v>15.3253</v>
      </c>
      <c r="S24" s="5">
        <v>15.056100000000001</v>
      </c>
      <c r="T24" s="5">
        <v>15.1792</v>
      </c>
      <c r="U24" s="5">
        <v>29.716699999999999</v>
      </c>
      <c r="V24" s="5">
        <v>124.095</v>
      </c>
      <c r="W24" s="5">
        <v>15.276400000000001</v>
      </c>
      <c r="X24" s="5">
        <v>227</v>
      </c>
      <c r="Y24" s="5">
        <v>628</v>
      </c>
      <c r="Z24" s="5">
        <v>628</v>
      </c>
    </row>
    <row r="25" spans="1:26" x14ac:dyDescent="0.25">
      <c r="B25" s="19" t="s">
        <v>72</v>
      </c>
      <c r="C25" s="5">
        <v>25.972999999999999</v>
      </c>
      <c r="D25" s="5">
        <v>27.392499999999998</v>
      </c>
      <c r="E25" s="5">
        <v>26.808499999999999</v>
      </c>
      <c r="F25" s="5">
        <v>27.8096</v>
      </c>
      <c r="G25" s="5">
        <v>29.6874</v>
      </c>
      <c r="H25" s="5">
        <v>28.938400000000001</v>
      </c>
      <c r="I25" s="5">
        <v>129.672</v>
      </c>
      <c r="J25" s="5">
        <v>136.322</v>
      </c>
      <c r="K25" s="5">
        <v>138.49</v>
      </c>
      <c r="L25" s="5">
        <v>139.453</v>
      </c>
      <c r="M25" s="5">
        <v>116.73399999999999</v>
      </c>
      <c r="N25" s="5">
        <v>100.90900000000001</v>
      </c>
      <c r="O25" s="5">
        <v>15.430199999999999</v>
      </c>
      <c r="P25" s="5">
        <v>15.541600000000001</v>
      </c>
      <c r="Q25" s="5">
        <v>15.6395</v>
      </c>
      <c r="R25" s="5">
        <v>15.4815</v>
      </c>
      <c r="S25" s="5">
        <v>15.122</v>
      </c>
      <c r="T25" s="5">
        <v>15.076499999999999</v>
      </c>
      <c r="U25" s="5">
        <v>28.6632</v>
      </c>
      <c r="V25" s="5">
        <v>121.217</v>
      </c>
      <c r="W25" s="5">
        <v>15.293699999999999</v>
      </c>
      <c r="X25" s="5">
        <v>253</v>
      </c>
      <c r="Y25" s="5">
        <v>628</v>
      </c>
      <c r="Z25" s="5">
        <v>628</v>
      </c>
    </row>
    <row r="26" spans="1:26" x14ac:dyDescent="0.25">
      <c r="A26" s="3" t="s">
        <v>35</v>
      </c>
      <c r="B26" s="17">
        <v>42645.125</v>
      </c>
      <c r="C26" s="5">
        <v>22.103300000000001</v>
      </c>
      <c r="D26" s="5">
        <v>22.062200000000001</v>
      </c>
      <c r="E26" s="5">
        <v>23.94</v>
      </c>
      <c r="F26" s="5">
        <v>23.13</v>
      </c>
      <c r="G26" s="5">
        <v>24.22</v>
      </c>
      <c r="H26" s="5">
        <v>21.734999999999999</v>
      </c>
      <c r="I26" s="5">
        <v>134.15700000000001</v>
      </c>
      <c r="J26" s="5">
        <v>130.607</v>
      </c>
      <c r="K26" s="5">
        <v>148.209</v>
      </c>
      <c r="L26" s="5">
        <v>149.87</v>
      </c>
      <c r="M26" s="5">
        <v>149.934</v>
      </c>
      <c r="N26" s="5">
        <v>149.27099999999999</v>
      </c>
      <c r="O26" s="5">
        <v>15.808199999999999</v>
      </c>
      <c r="P26" s="5">
        <v>15.9192</v>
      </c>
      <c r="Q26" s="5">
        <v>16.166699999999999</v>
      </c>
      <c r="R26" s="5">
        <v>16.226500000000001</v>
      </c>
      <c r="S26" s="5">
        <v>16.234200000000001</v>
      </c>
      <c r="T26" s="5">
        <v>16.294</v>
      </c>
      <c r="U26" s="5">
        <v>22.4206</v>
      </c>
      <c r="V26" s="5">
        <v>147.26900000000001</v>
      </c>
      <c r="W26" s="5">
        <v>16.2028</v>
      </c>
      <c r="X26" s="5">
        <v>18</v>
      </c>
      <c r="Y26" s="5">
        <v>534</v>
      </c>
      <c r="Z26" s="5">
        <v>534</v>
      </c>
    </row>
    <row r="27" spans="1:26" x14ac:dyDescent="0.25">
      <c r="B27" s="18" t="s">
        <v>51</v>
      </c>
      <c r="C27" s="5">
        <v>11.59</v>
      </c>
      <c r="D27" s="5">
        <v>23</v>
      </c>
      <c r="E27" s="5">
        <v>24.053000000000001</v>
      </c>
      <c r="F27" s="5">
        <v>26.22</v>
      </c>
      <c r="G27" s="5">
        <v>11.59</v>
      </c>
      <c r="H27" s="5">
        <v>23.405000000000001</v>
      </c>
      <c r="I27" s="5">
        <v>150</v>
      </c>
      <c r="J27" s="5">
        <v>141.16999999999999</v>
      </c>
      <c r="K27" s="5">
        <v>138.64099999999999</v>
      </c>
      <c r="L27" s="5">
        <v>149.494</v>
      </c>
      <c r="M27" s="5">
        <v>150</v>
      </c>
      <c r="N27" s="5">
        <v>149.84399999999999</v>
      </c>
      <c r="O27" s="5">
        <v>15.8203</v>
      </c>
      <c r="P27" s="5">
        <v>15.8728</v>
      </c>
      <c r="Q27" s="5">
        <v>16.099799999999998</v>
      </c>
      <c r="R27" s="5">
        <v>16.260899999999999</v>
      </c>
      <c r="S27" s="5">
        <v>16.3065</v>
      </c>
      <c r="T27" s="5">
        <v>16.284800000000001</v>
      </c>
      <c r="U27" s="5">
        <v>23.808900000000001</v>
      </c>
      <c r="V27" s="5">
        <v>147.72</v>
      </c>
      <c r="W27" s="5">
        <v>16.217099999999999</v>
      </c>
      <c r="X27" s="5">
        <v>18</v>
      </c>
      <c r="Y27" s="5">
        <v>588</v>
      </c>
      <c r="Z27" s="5">
        <v>588</v>
      </c>
    </row>
    <row r="28" spans="1:26" x14ac:dyDescent="0.25">
      <c r="B28" s="19" t="s">
        <v>52</v>
      </c>
      <c r="C28" s="5">
        <v>9.92</v>
      </c>
      <c r="D28" s="5">
        <v>23.047999999999998</v>
      </c>
      <c r="E28" s="5">
        <v>21.956199999999999</v>
      </c>
      <c r="F28" s="5">
        <v>9.92</v>
      </c>
      <c r="G28" s="5">
        <v>9.92</v>
      </c>
      <c r="H28" s="5">
        <v>9.92</v>
      </c>
      <c r="I28" s="5">
        <v>150</v>
      </c>
      <c r="J28" s="5">
        <v>139.411</v>
      </c>
      <c r="K28" s="5">
        <v>139.483</v>
      </c>
      <c r="L28" s="5">
        <v>150</v>
      </c>
      <c r="M28" s="5">
        <v>150</v>
      </c>
      <c r="N28" s="5">
        <v>150</v>
      </c>
      <c r="O28" s="5">
        <v>15.767799999999999</v>
      </c>
      <c r="P28" s="5">
        <v>15.808999999999999</v>
      </c>
      <c r="Q28" s="5">
        <v>15.960100000000001</v>
      </c>
      <c r="R28" s="5">
        <v>16.294599999999999</v>
      </c>
      <c r="S28" s="5">
        <v>16.299299999999999</v>
      </c>
      <c r="T28" s="5">
        <v>16.255700000000001</v>
      </c>
      <c r="U28" s="5">
        <v>22.376200000000001</v>
      </c>
      <c r="V28" s="5">
        <v>147.905</v>
      </c>
      <c r="W28" s="5">
        <v>16.186499999999999</v>
      </c>
      <c r="X28" s="5">
        <v>13</v>
      </c>
      <c r="Y28" s="5">
        <v>574</v>
      </c>
      <c r="Z28" s="5">
        <v>574</v>
      </c>
    </row>
    <row r="29" spans="1:26" x14ac:dyDescent="0.25">
      <c r="B29" s="19" t="s">
        <v>53</v>
      </c>
      <c r="C29" s="5">
        <v>18.855</v>
      </c>
      <c r="D29" s="5">
        <v>21.861699999999999</v>
      </c>
      <c r="E29" s="5">
        <v>20.745000000000001</v>
      </c>
      <c r="F29" s="5">
        <v>25.17</v>
      </c>
      <c r="G29" s="5">
        <v>4.7</v>
      </c>
      <c r="H29" s="5">
        <v>4.7</v>
      </c>
      <c r="I29" s="5">
        <v>138.65100000000001</v>
      </c>
      <c r="J29" s="5">
        <v>137.28800000000001</v>
      </c>
      <c r="K29" s="5">
        <v>144.70099999999999</v>
      </c>
      <c r="L29" s="5">
        <v>149.435</v>
      </c>
      <c r="M29" s="5">
        <v>150</v>
      </c>
      <c r="N29" s="5">
        <v>150</v>
      </c>
      <c r="O29" s="5">
        <v>15.575900000000001</v>
      </c>
      <c r="P29" s="5">
        <v>15.7128</v>
      </c>
      <c r="Q29" s="5">
        <v>16.155899999999999</v>
      </c>
      <c r="R29" s="5">
        <v>16.2775</v>
      </c>
      <c r="S29" s="5">
        <v>16.284600000000001</v>
      </c>
      <c r="T29" s="5">
        <v>16.231200000000001</v>
      </c>
      <c r="U29" s="5">
        <v>21.2347</v>
      </c>
      <c r="V29" s="5">
        <v>147.642</v>
      </c>
      <c r="W29" s="5">
        <v>16.172699999999999</v>
      </c>
      <c r="X29" s="5">
        <v>15</v>
      </c>
      <c r="Y29" s="5">
        <v>568</v>
      </c>
      <c r="Z29" s="5">
        <v>568</v>
      </c>
    </row>
    <row r="30" spans="1:26" x14ac:dyDescent="0.25">
      <c r="B30" s="19" t="s">
        <v>54</v>
      </c>
      <c r="C30" s="5">
        <v>20.420000000000002</v>
      </c>
      <c r="D30" s="5">
        <v>20.776</v>
      </c>
      <c r="E30" s="5">
        <v>22.31</v>
      </c>
      <c r="F30" s="5">
        <v>22.44</v>
      </c>
      <c r="G30" s="5">
        <v>12.59</v>
      </c>
      <c r="H30" s="5">
        <v>21.01</v>
      </c>
      <c r="I30" s="5">
        <v>140.17599999999999</v>
      </c>
      <c r="J30" s="5">
        <v>135.05600000000001</v>
      </c>
      <c r="K30" s="5">
        <v>149.62299999999999</v>
      </c>
      <c r="L30" s="5">
        <v>148.42400000000001</v>
      </c>
      <c r="M30" s="5">
        <v>150</v>
      </c>
      <c r="N30" s="5">
        <v>149.87700000000001</v>
      </c>
      <c r="O30" s="5">
        <v>15.501099999999999</v>
      </c>
      <c r="P30" s="5">
        <v>15.706200000000001</v>
      </c>
      <c r="Q30" s="5">
        <v>16.099799999999998</v>
      </c>
      <c r="R30" s="5">
        <v>16.2925</v>
      </c>
      <c r="S30" s="5">
        <v>16.3033</v>
      </c>
      <c r="T30" s="5">
        <v>16.259799999999998</v>
      </c>
      <c r="U30" s="5">
        <v>21.05</v>
      </c>
      <c r="V30" s="5">
        <v>147.94200000000001</v>
      </c>
      <c r="W30" s="5">
        <v>16.178599999999999</v>
      </c>
      <c r="X30" s="5">
        <v>16</v>
      </c>
      <c r="Y30" s="5">
        <v>567</v>
      </c>
      <c r="Z30" s="5">
        <v>567</v>
      </c>
    </row>
    <row r="31" spans="1:26" x14ac:dyDescent="0.25">
      <c r="B31" s="19" t="s">
        <v>55</v>
      </c>
      <c r="C31" s="5">
        <v>21.05</v>
      </c>
      <c r="D31" s="5">
        <v>21.96</v>
      </c>
      <c r="E31" s="5">
        <v>19.34</v>
      </c>
      <c r="F31" s="5">
        <v>13.12</v>
      </c>
      <c r="G31" s="5">
        <v>21.76</v>
      </c>
      <c r="H31" s="5">
        <v>22.046700000000001</v>
      </c>
      <c r="I31" s="5">
        <v>136.75700000000001</v>
      </c>
      <c r="J31" s="5">
        <v>135.84</v>
      </c>
      <c r="K31" s="5">
        <v>148.40199999999999</v>
      </c>
      <c r="L31" s="5">
        <v>150</v>
      </c>
      <c r="M31" s="5">
        <v>149.92400000000001</v>
      </c>
      <c r="N31" s="5">
        <v>149.00700000000001</v>
      </c>
      <c r="O31" s="5">
        <v>15.5541</v>
      </c>
      <c r="P31" s="5">
        <v>15.8414</v>
      </c>
      <c r="Q31" s="5">
        <v>16.1388</v>
      </c>
      <c r="R31" s="5">
        <v>16.195399999999999</v>
      </c>
      <c r="S31" s="5">
        <v>16.268999999999998</v>
      </c>
      <c r="T31" s="5">
        <v>16.301200000000001</v>
      </c>
      <c r="U31" s="5">
        <v>21.552399999999999</v>
      </c>
      <c r="V31" s="5">
        <v>147.69800000000001</v>
      </c>
      <c r="W31" s="5">
        <v>16.184799999999999</v>
      </c>
      <c r="X31" s="5">
        <v>21</v>
      </c>
      <c r="Y31" s="5">
        <v>554</v>
      </c>
      <c r="Z31" s="5">
        <v>554</v>
      </c>
    </row>
    <row r="32" spans="1:26" x14ac:dyDescent="0.25">
      <c r="B32" s="18" t="s">
        <v>56</v>
      </c>
      <c r="C32" s="5">
        <v>23.97</v>
      </c>
      <c r="D32" s="5">
        <v>21.771000000000001</v>
      </c>
      <c r="E32" s="5">
        <v>25.11</v>
      </c>
      <c r="F32" s="5">
        <v>27.98</v>
      </c>
      <c r="G32" s="5">
        <v>24.7</v>
      </c>
      <c r="H32" s="5">
        <v>13.23</v>
      </c>
      <c r="I32" s="5">
        <v>143.04400000000001</v>
      </c>
      <c r="J32" s="5">
        <v>132.273</v>
      </c>
      <c r="K32" s="5">
        <v>149.34299999999999</v>
      </c>
      <c r="L32" s="5">
        <v>149.45699999999999</v>
      </c>
      <c r="M32" s="5">
        <v>150</v>
      </c>
      <c r="N32" s="5">
        <v>150</v>
      </c>
      <c r="O32" s="5">
        <v>16.220099999999999</v>
      </c>
      <c r="P32" s="5">
        <v>16.124199999999998</v>
      </c>
      <c r="Q32" s="5">
        <v>16.1416</v>
      </c>
      <c r="R32" s="5">
        <v>16.246200000000002</v>
      </c>
      <c r="S32" s="5">
        <v>16.3141</v>
      </c>
      <c r="T32" s="5">
        <v>16.2728</v>
      </c>
      <c r="U32" s="5">
        <v>23.054400000000001</v>
      </c>
      <c r="V32" s="5">
        <v>147.98699999999999</v>
      </c>
      <c r="W32" s="5">
        <v>16.244900000000001</v>
      </c>
      <c r="X32" s="5">
        <v>16</v>
      </c>
      <c r="Y32" s="5">
        <v>541</v>
      </c>
      <c r="Z32" s="5">
        <v>541</v>
      </c>
    </row>
    <row r="33" spans="2:26" x14ac:dyDescent="0.25">
      <c r="B33" s="19" t="s">
        <v>57</v>
      </c>
      <c r="C33" s="5">
        <v>21.225000000000001</v>
      </c>
      <c r="D33" s="5">
        <v>21.6038</v>
      </c>
      <c r="E33" s="5">
        <v>22.1843</v>
      </c>
      <c r="F33" s="5">
        <v>13.12</v>
      </c>
      <c r="G33" s="5">
        <v>13.12</v>
      </c>
      <c r="H33" s="5">
        <v>23.594999999999999</v>
      </c>
      <c r="I33" s="5">
        <v>143.881</v>
      </c>
      <c r="J33" s="5">
        <v>130.792</v>
      </c>
      <c r="K33" s="5">
        <v>146.96</v>
      </c>
      <c r="L33" s="5">
        <v>150</v>
      </c>
      <c r="M33" s="5">
        <v>150</v>
      </c>
      <c r="N33" s="5">
        <v>149.14099999999999</v>
      </c>
      <c r="O33" s="5">
        <v>16.159500000000001</v>
      </c>
      <c r="P33" s="5">
        <v>16.168900000000001</v>
      </c>
      <c r="Q33" s="5">
        <v>16.168500000000002</v>
      </c>
      <c r="R33" s="5">
        <v>16.2577</v>
      </c>
      <c r="S33" s="5">
        <v>16.348099999999999</v>
      </c>
      <c r="T33" s="5">
        <v>16.356400000000001</v>
      </c>
      <c r="U33" s="5">
        <v>22.140499999999999</v>
      </c>
      <c r="V33" s="5">
        <v>147.602</v>
      </c>
      <c r="W33" s="5">
        <v>16.2881</v>
      </c>
      <c r="X33" s="5">
        <v>21</v>
      </c>
      <c r="Y33" s="5">
        <v>544</v>
      </c>
      <c r="Z33" s="5">
        <v>544</v>
      </c>
    </row>
    <row r="34" spans="2:26" x14ac:dyDescent="0.25">
      <c r="B34" s="19" t="s">
        <v>58</v>
      </c>
      <c r="C34" s="5">
        <v>11.94</v>
      </c>
      <c r="D34" s="5">
        <v>21.316700000000001</v>
      </c>
      <c r="E34" s="5">
        <v>23.824400000000001</v>
      </c>
      <c r="F34" s="5">
        <v>22.6</v>
      </c>
      <c r="G34" s="5">
        <v>11.94</v>
      </c>
      <c r="H34" s="5">
        <v>11.94</v>
      </c>
      <c r="I34" s="5">
        <v>150</v>
      </c>
      <c r="J34" s="5">
        <v>138.023</v>
      </c>
      <c r="K34" s="5">
        <v>143.75399999999999</v>
      </c>
      <c r="L34" s="5">
        <v>150</v>
      </c>
      <c r="M34" s="5">
        <v>150</v>
      </c>
      <c r="N34" s="5">
        <v>150</v>
      </c>
      <c r="O34" s="5">
        <v>16.329899999999999</v>
      </c>
      <c r="P34" s="5">
        <v>16.1434</v>
      </c>
      <c r="Q34" s="5">
        <v>16.195900000000002</v>
      </c>
      <c r="R34" s="5">
        <v>16.2441</v>
      </c>
      <c r="S34" s="5">
        <v>16.348700000000001</v>
      </c>
      <c r="T34" s="5">
        <v>16.352399999999999</v>
      </c>
      <c r="U34" s="5">
        <v>22.807500000000001</v>
      </c>
      <c r="V34" s="5">
        <v>148.10300000000001</v>
      </c>
      <c r="W34" s="5">
        <v>16.290299999999998</v>
      </c>
      <c r="X34" s="5">
        <v>16</v>
      </c>
      <c r="Y34" s="5">
        <v>531</v>
      </c>
      <c r="Z34" s="5">
        <v>531</v>
      </c>
    </row>
    <row r="35" spans="2:26" x14ac:dyDescent="0.25">
      <c r="B35" s="19" t="s">
        <v>59</v>
      </c>
      <c r="C35" s="5">
        <v>2.4300000000000002</v>
      </c>
      <c r="D35" s="5">
        <v>22.95</v>
      </c>
      <c r="E35" s="5">
        <v>22.709</v>
      </c>
      <c r="F35" s="5">
        <v>2.4300000000000002</v>
      </c>
      <c r="G35" s="5">
        <v>2.4300000000000002</v>
      </c>
      <c r="H35" s="5">
        <v>2.4300000000000002</v>
      </c>
      <c r="I35" s="5">
        <v>150</v>
      </c>
      <c r="J35" s="5">
        <v>145.01400000000001</v>
      </c>
      <c r="K35" s="5">
        <v>141.32900000000001</v>
      </c>
      <c r="L35" s="5">
        <v>150</v>
      </c>
      <c r="M35" s="5">
        <v>150</v>
      </c>
      <c r="N35" s="5">
        <v>150</v>
      </c>
      <c r="O35" s="5">
        <v>16.479700000000001</v>
      </c>
      <c r="P35" s="5">
        <v>16.271999999999998</v>
      </c>
      <c r="Q35" s="5">
        <v>16.209900000000001</v>
      </c>
      <c r="R35" s="5">
        <v>16.246099999999998</v>
      </c>
      <c r="S35" s="5">
        <v>16.3142</v>
      </c>
      <c r="T35" s="5">
        <v>16.375800000000002</v>
      </c>
      <c r="U35" s="5">
        <v>22.749199999999998</v>
      </c>
      <c r="V35" s="5">
        <v>148.47300000000001</v>
      </c>
      <c r="W35" s="5">
        <v>16.307200000000002</v>
      </c>
      <c r="X35" s="5">
        <v>12</v>
      </c>
      <c r="Y35" s="5">
        <v>564</v>
      </c>
      <c r="Z35" s="5">
        <v>564</v>
      </c>
    </row>
    <row r="36" spans="2:26" x14ac:dyDescent="0.25">
      <c r="B36" s="19" t="s">
        <v>60</v>
      </c>
      <c r="C36" s="5">
        <v>15.7</v>
      </c>
      <c r="D36" s="5">
        <v>25.93</v>
      </c>
      <c r="E36" s="5">
        <v>22.968800000000002</v>
      </c>
      <c r="F36" s="5">
        <v>25.6633</v>
      </c>
      <c r="G36" s="5">
        <v>15.7</v>
      </c>
      <c r="H36" s="5">
        <v>15.7</v>
      </c>
      <c r="I36" s="5">
        <v>150</v>
      </c>
      <c r="J36" s="5">
        <v>145.762</v>
      </c>
      <c r="K36" s="5">
        <v>140.37899999999999</v>
      </c>
      <c r="L36" s="5">
        <v>148.31100000000001</v>
      </c>
      <c r="M36" s="5">
        <v>150</v>
      </c>
      <c r="N36" s="5">
        <v>150</v>
      </c>
      <c r="O36" s="5">
        <v>16.507899999999999</v>
      </c>
      <c r="P36" s="5">
        <v>16.3142</v>
      </c>
      <c r="Q36" s="5">
        <v>16.174099999999999</v>
      </c>
      <c r="R36" s="5">
        <v>16.256499999999999</v>
      </c>
      <c r="S36" s="5">
        <v>16.3019</v>
      </c>
      <c r="T36" s="5">
        <v>16.342500000000001</v>
      </c>
      <c r="U36" s="5">
        <v>24.046199999999999</v>
      </c>
      <c r="V36" s="5">
        <v>148.00800000000001</v>
      </c>
      <c r="W36" s="5">
        <v>16.292200000000001</v>
      </c>
      <c r="X36" s="5">
        <v>13</v>
      </c>
      <c r="Y36" s="5">
        <v>543</v>
      </c>
      <c r="Z36" s="5">
        <v>543</v>
      </c>
    </row>
    <row r="37" spans="2:26" x14ac:dyDescent="0.25">
      <c r="B37" s="19" t="s">
        <v>61</v>
      </c>
      <c r="C37" s="5">
        <v>13.35</v>
      </c>
      <c r="D37" s="5">
        <v>13.35</v>
      </c>
      <c r="E37" s="5">
        <v>25.006</v>
      </c>
      <c r="F37" s="5">
        <v>24.7256</v>
      </c>
      <c r="G37" s="5">
        <v>23.86</v>
      </c>
      <c r="H37" s="5">
        <v>25.27</v>
      </c>
      <c r="I37" s="5">
        <v>150</v>
      </c>
      <c r="J37" s="5">
        <v>150</v>
      </c>
      <c r="K37" s="5">
        <v>138.935</v>
      </c>
      <c r="L37" s="5">
        <v>146.27500000000001</v>
      </c>
      <c r="M37" s="5">
        <v>149.601</v>
      </c>
      <c r="N37" s="5">
        <v>149.999</v>
      </c>
      <c r="O37" s="5">
        <v>16.342099999999999</v>
      </c>
      <c r="P37" s="5">
        <v>16.223099999999999</v>
      </c>
      <c r="Q37" s="5">
        <v>16.132400000000001</v>
      </c>
      <c r="R37" s="5">
        <v>16.115500000000001</v>
      </c>
      <c r="S37" s="5">
        <v>16.1723</v>
      </c>
      <c r="T37" s="5">
        <v>16.189800000000002</v>
      </c>
      <c r="U37" s="5">
        <v>24.799099999999999</v>
      </c>
      <c r="V37" s="5">
        <v>147.61000000000001</v>
      </c>
      <c r="W37" s="5">
        <v>16.170200000000001</v>
      </c>
      <c r="X37" s="5">
        <v>22</v>
      </c>
      <c r="Y37" s="5">
        <v>589</v>
      </c>
      <c r="Z37" s="5">
        <v>589</v>
      </c>
    </row>
    <row r="38" spans="2:26" x14ac:dyDescent="0.25">
      <c r="B38" s="19" t="s">
        <v>62</v>
      </c>
      <c r="C38" s="5">
        <v>13.25</v>
      </c>
      <c r="D38" s="5">
        <v>25.25</v>
      </c>
      <c r="E38" s="5">
        <v>23.17</v>
      </c>
      <c r="F38" s="5">
        <v>25.484000000000002</v>
      </c>
      <c r="G38" s="5">
        <v>26.395</v>
      </c>
      <c r="H38" s="5">
        <v>22.291699999999999</v>
      </c>
      <c r="I38" s="5">
        <v>150</v>
      </c>
      <c r="J38" s="5">
        <v>149.73099999999999</v>
      </c>
      <c r="K38" s="5">
        <v>143.41900000000001</v>
      </c>
      <c r="L38" s="5">
        <v>142.07400000000001</v>
      </c>
      <c r="M38" s="5">
        <v>149.54400000000001</v>
      </c>
      <c r="N38" s="5">
        <v>149.99700000000001</v>
      </c>
      <c r="O38" s="5">
        <v>16.2409</v>
      </c>
      <c r="P38" s="5">
        <v>16.198399999999999</v>
      </c>
      <c r="Q38" s="5">
        <v>16.175999999999998</v>
      </c>
      <c r="R38" s="5">
        <v>16.114999999999998</v>
      </c>
      <c r="S38" s="5">
        <v>16.185700000000001</v>
      </c>
      <c r="T38" s="5">
        <v>16.1861</v>
      </c>
      <c r="U38" s="5">
        <v>24.225999999999999</v>
      </c>
      <c r="V38" s="5">
        <v>147.43</v>
      </c>
      <c r="W38" s="5">
        <v>16.1737</v>
      </c>
      <c r="X38" s="5">
        <v>25</v>
      </c>
      <c r="Y38" s="5">
        <v>590</v>
      </c>
      <c r="Z38" s="5">
        <v>590</v>
      </c>
    </row>
    <row r="39" spans="2:26" x14ac:dyDescent="0.25">
      <c r="B39" s="19" t="s">
        <v>63</v>
      </c>
      <c r="C39" s="5">
        <v>3.94</v>
      </c>
      <c r="D39" s="5">
        <v>3.94</v>
      </c>
      <c r="E39" s="5">
        <v>25.77</v>
      </c>
      <c r="F39" s="5">
        <v>22.99</v>
      </c>
      <c r="G39" s="5">
        <v>21.4663</v>
      </c>
      <c r="H39" s="5">
        <v>21.218299999999999</v>
      </c>
      <c r="I39" s="5">
        <v>150</v>
      </c>
      <c r="J39" s="5">
        <v>150</v>
      </c>
      <c r="K39" s="5">
        <v>144.63499999999999</v>
      </c>
      <c r="L39" s="5">
        <v>142.59100000000001</v>
      </c>
      <c r="M39" s="5">
        <v>148.78399999999999</v>
      </c>
      <c r="N39" s="5">
        <v>146.52600000000001</v>
      </c>
      <c r="O39" s="5">
        <v>16.388300000000001</v>
      </c>
      <c r="P39" s="5">
        <v>16.283999999999999</v>
      </c>
      <c r="Q39" s="5">
        <v>16.2239</v>
      </c>
      <c r="R39" s="5">
        <v>16.180199999999999</v>
      </c>
      <c r="S39" s="5">
        <v>16.172499999999999</v>
      </c>
      <c r="T39" s="5">
        <v>16.152699999999999</v>
      </c>
      <c r="U39" s="5">
        <v>22.229399999999998</v>
      </c>
      <c r="V39" s="5">
        <v>146.43600000000001</v>
      </c>
      <c r="W39" s="5">
        <v>16.1892</v>
      </c>
      <c r="X39" s="5">
        <v>50</v>
      </c>
      <c r="Y39" s="5">
        <v>604</v>
      </c>
      <c r="Z39" s="5">
        <v>604</v>
      </c>
    </row>
    <row r="40" spans="2:26" x14ac:dyDescent="0.25">
      <c r="B40" s="19" t="s">
        <v>64</v>
      </c>
      <c r="C40" s="5">
        <v>41.66</v>
      </c>
      <c r="D40" s="5">
        <v>41.66</v>
      </c>
      <c r="E40" s="5">
        <v>22.51</v>
      </c>
      <c r="F40" s="5">
        <v>24.5321</v>
      </c>
      <c r="G40" s="5">
        <v>21.594000000000001</v>
      </c>
      <c r="H40" s="5">
        <v>21.069299999999998</v>
      </c>
      <c r="I40" s="5">
        <v>150</v>
      </c>
      <c r="J40" s="5">
        <v>150</v>
      </c>
      <c r="K40" s="5">
        <v>149.26</v>
      </c>
      <c r="L40" s="5">
        <v>140.35300000000001</v>
      </c>
      <c r="M40" s="5">
        <v>144.76300000000001</v>
      </c>
      <c r="N40" s="5">
        <v>140.697</v>
      </c>
      <c r="O40" s="5">
        <v>16.497399999999999</v>
      </c>
      <c r="P40" s="5">
        <v>16.385999999999999</v>
      </c>
      <c r="Q40" s="5">
        <v>16.2287</v>
      </c>
      <c r="R40" s="5">
        <v>16.187000000000001</v>
      </c>
      <c r="S40" s="5">
        <v>16.174600000000002</v>
      </c>
      <c r="T40" s="5">
        <v>16.165700000000001</v>
      </c>
      <c r="U40" s="5">
        <v>21.8245</v>
      </c>
      <c r="V40" s="5">
        <v>143.86600000000001</v>
      </c>
      <c r="W40" s="5">
        <v>16.208100000000002</v>
      </c>
      <c r="X40" s="5">
        <v>80</v>
      </c>
      <c r="Y40" s="5">
        <v>609</v>
      </c>
      <c r="Z40" s="5">
        <v>609</v>
      </c>
    </row>
    <row r="41" spans="2:26" x14ac:dyDescent="0.25">
      <c r="B41" s="19" t="s">
        <v>65</v>
      </c>
      <c r="C41" s="5">
        <v>21.48</v>
      </c>
      <c r="D41" s="5">
        <v>29.7</v>
      </c>
      <c r="E41" s="5">
        <v>28.29</v>
      </c>
      <c r="F41" s="5">
        <v>22.481100000000001</v>
      </c>
      <c r="G41" s="5">
        <v>21.7</v>
      </c>
      <c r="H41" s="5">
        <v>21.026199999999999</v>
      </c>
      <c r="I41" s="5">
        <v>150</v>
      </c>
      <c r="J41" s="5">
        <v>149.297</v>
      </c>
      <c r="K41" s="5">
        <v>150</v>
      </c>
      <c r="L41" s="5">
        <v>143.922</v>
      </c>
      <c r="M41" s="5">
        <v>136.52699999999999</v>
      </c>
      <c r="N41" s="5">
        <v>134.017</v>
      </c>
      <c r="O41" s="5">
        <v>16.478999999999999</v>
      </c>
      <c r="P41" s="5">
        <v>16.3748</v>
      </c>
      <c r="Q41" s="5">
        <v>16.296099999999999</v>
      </c>
      <c r="R41" s="5">
        <v>16.192799999999998</v>
      </c>
      <c r="S41" s="5">
        <v>16.174800000000001</v>
      </c>
      <c r="T41" s="5">
        <v>16.139800000000001</v>
      </c>
      <c r="U41" s="5">
        <v>21.658000000000001</v>
      </c>
      <c r="V41" s="5">
        <v>140.404</v>
      </c>
      <c r="W41" s="5">
        <v>16.208500000000001</v>
      </c>
      <c r="X41" s="5">
        <v>121</v>
      </c>
      <c r="Y41" s="5">
        <v>617</v>
      </c>
      <c r="Z41" s="5">
        <v>617</v>
      </c>
    </row>
    <row r="42" spans="2:26" x14ac:dyDescent="0.25">
      <c r="B42" s="19" t="s">
        <v>66</v>
      </c>
      <c r="C42" s="5">
        <v>17.52</v>
      </c>
      <c r="D42" s="5">
        <v>17.52</v>
      </c>
      <c r="E42" s="5">
        <v>22.448</v>
      </c>
      <c r="F42" s="5">
        <v>22.242599999999999</v>
      </c>
      <c r="G42" s="5">
        <v>22.0183</v>
      </c>
      <c r="H42" s="5">
        <v>21.2517</v>
      </c>
      <c r="I42" s="5">
        <v>150</v>
      </c>
      <c r="J42" s="5">
        <v>150</v>
      </c>
      <c r="K42" s="5">
        <v>149.69499999999999</v>
      </c>
      <c r="L42" s="5">
        <v>138.22</v>
      </c>
      <c r="M42" s="5">
        <v>132.03700000000001</v>
      </c>
      <c r="N42" s="5">
        <v>125.345</v>
      </c>
      <c r="O42" s="5">
        <v>16.450500000000002</v>
      </c>
      <c r="P42" s="5">
        <v>16.3596</v>
      </c>
      <c r="Q42" s="5">
        <v>16.280799999999999</v>
      </c>
      <c r="R42" s="5">
        <v>16.209</v>
      </c>
      <c r="S42" s="5">
        <v>16.148499999999999</v>
      </c>
      <c r="T42" s="5">
        <v>16.0928</v>
      </c>
      <c r="U42" s="5">
        <v>21.6875</v>
      </c>
      <c r="V42" s="5">
        <v>135.36600000000001</v>
      </c>
      <c r="W42" s="5">
        <v>16.185199999999998</v>
      </c>
      <c r="X42" s="5">
        <v>149</v>
      </c>
      <c r="Y42" s="5">
        <v>610</v>
      </c>
      <c r="Z42" s="5">
        <v>610</v>
      </c>
    </row>
    <row r="43" spans="2:26" x14ac:dyDescent="0.25">
      <c r="B43" s="19" t="s">
        <v>67</v>
      </c>
      <c r="C43" s="5">
        <v>25.475000000000001</v>
      </c>
      <c r="D43" s="5">
        <v>29.224</v>
      </c>
      <c r="E43" s="5">
        <v>21.998899999999999</v>
      </c>
      <c r="F43" s="5">
        <v>21.873000000000001</v>
      </c>
      <c r="G43" s="5">
        <v>22.587599999999998</v>
      </c>
      <c r="H43" s="5">
        <v>21.605799999999999</v>
      </c>
      <c r="I43" s="5">
        <v>150</v>
      </c>
      <c r="J43" s="5">
        <v>145.84299999999999</v>
      </c>
      <c r="K43" s="5">
        <v>141.404</v>
      </c>
      <c r="L43" s="5">
        <v>133.37299999999999</v>
      </c>
      <c r="M43" s="5">
        <v>126.679</v>
      </c>
      <c r="N43" s="5">
        <v>114.303</v>
      </c>
      <c r="O43" s="5">
        <v>16.459099999999999</v>
      </c>
      <c r="P43" s="5">
        <v>16.3809</v>
      </c>
      <c r="Q43" s="5">
        <v>16.278099999999998</v>
      </c>
      <c r="R43" s="5">
        <v>16.253</v>
      </c>
      <c r="S43" s="5">
        <v>16.1126</v>
      </c>
      <c r="T43" s="5">
        <v>16.035799999999998</v>
      </c>
      <c r="U43" s="5">
        <v>22.1767</v>
      </c>
      <c r="V43" s="5">
        <v>128.155</v>
      </c>
      <c r="W43" s="5">
        <v>16.1677</v>
      </c>
      <c r="X43" s="5">
        <v>201</v>
      </c>
      <c r="Y43" s="5">
        <v>611</v>
      </c>
      <c r="Z43" s="5">
        <v>611</v>
      </c>
    </row>
    <row r="44" spans="2:26" x14ac:dyDescent="0.25">
      <c r="B44" s="19" t="s">
        <v>68</v>
      </c>
      <c r="C44" s="5">
        <v>32.305</v>
      </c>
      <c r="D44" s="5">
        <v>27.495000000000001</v>
      </c>
      <c r="E44" s="5">
        <v>23.568100000000001</v>
      </c>
      <c r="F44" s="5">
        <v>22.090499999999999</v>
      </c>
      <c r="G44" s="5">
        <v>22.5426</v>
      </c>
      <c r="H44" s="5">
        <v>22.555299999999999</v>
      </c>
      <c r="I44" s="5">
        <v>147.136</v>
      </c>
      <c r="J44" s="5">
        <v>142.54300000000001</v>
      </c>
      <c r="K44" s="5">
        <v>130.459</v>
      </c>
      <c r="L44" s="5">
        <v>127.423</v>
      </c>
      <c r="M44" s="5">
        <v>120.849</v>
      </c>
      <c r="N44" s="5">
        <v>102.88800000000001</v>
      </c>
      <c r="O44" s="5">
        <v>16.4221</v>
      </c>
      <c r="P44" s="5">
        <v>16.437999999999999</v>
      </c>
      <c r="Q44" s="5">
        <v>16.316400000000002</v>
      </c>
      <c r="R44" s="5">
        <v>16.249300000000002</v>
      </c>
      <c r="S44" s="5">
        <v>16.13</v>
      </c>
      <c r="T44" s="5">
        <v>15.9876</v>
      </c>
      <c r="U44" s="5">
        <v>22.829000000000001</v>
      </c>
      <c r="V44" s="5">
        <v>120.41200000000001</v>
      </c>
      <c r="W44" s="5">
        <v>16.168099999999999</v>
      </c>
      <c r="X44" s="5">
        <v>243</v>
      </c>
      <c r="Y44" s="5">
        <v>622</v>
      </c>
      <c r="Z44" s="5">
        <v>622</v>
      </c>
    </row>
    <row r="45" spans="2:26" x14ac:dyDescent="0.25">
      <c r="B45" s="19" t="s">
        <v>69</v>
      </c>
      <c r="C45" s="5">
        <v>28.77</v>
      </c>
      <c r="D45" s="5">
        <v>25.0867</v>
      </c>
      <c r="E45" s="5">
        <v>23.430700000000002</v>
      </c>
      <c r="F45" s="5">
        <v>23.36</v>
      </c>
      <c r="G45" s="5">
        <v>23.2088</v>
      </c>
      <c r="H45" s="5">
        <v>23.500800000000002</v>
      </c>
      <c r="I45" s="5">
        <v>145.96899999999999</v>
      </c>
      <c r="J45" s="5">
        <v>147.85499999999999</v>
      </c>
      <c r="K45" s="5">
        <v>128.90700000000001</v>
      </c>
      <c r="L45" s="5">
        <v>118.417</v>
      </c>
      <c r="M45" s="5">
        <v>116.02500000000001</v>
      </c>
      <c r="N45" s="5">
        <v>95.326700000000002</v>
      </c>
      <c r="O45" s="5">
        <v>16.439699999999998</v>
      </c>
      <c r="P45" s="5">
        <v>16.409099999999999</v>
      </c>
      <c r="Q45" s="5">
        <v>16.3232</v>
      </c>
      <c r="R45" s="5">
        <v>16.206099999999999</v>
      </c>
      <c r="S45" s="5">
        <v>16.1219</v>
      </c>
      <c r="T45" s="5">
        <v>15.974500000000001</v>
      </c>
      <c r="U45" s="5">
        <v>23.4451</v>
      </c>
      <c r="V45" s="5">
        <v>115.384</v>
      </c>
      <c r="W45" s="5">
        <v>16.1538</v>
      </c>
      <c r="X45" s="5">
        <v>270</v>
      </c>
      <c r="Y45" s="5">
        <v>623</v>
      </c>
      <c r="Z45" s="5">
        <v>623</v>
      </c>
    </row>
    <row r="46" spans="2:26" x14ac:dyDescent="0.25">
      <c r="B46" s="19" t="s">
        <v>70</v>
      </c>
      <c r="C46" s="5">
        <v>27.31</v>
      </c>
      <c r="D46" s="5">
        <v>25.4833</v>
      </c>
      <c r="E46" s="5">
        <v>24.597000000000001</v>
      </c>
      <c r="F46" s="5">
        <v>24.464700000000001</v>
      </c>
      <c r="G46" s="5">
        <v>24.043600000000001</v>
      </c>
      <c r="H46" s="5">
        <v>24.2197</v>
      </c>
      <c r="I46" s="5">
        <v>150</v>
      </c>
      <c r="J46" s="5">
        <v>148.81700000000001</v>
      </c>
      <c r="K46" s="5">
        <v>126.806</v>
      </c>
      <c r="L46" s="5">
        <v>110.30800000000001</v>
      </c>
      <c r="M46" s="5">
        <v>99.947800000000001</v>
      </c>
      <c r="N46" s="5">
        <v>90.269900000000007</v>
      </c>
      <c r="O46" s="5">
        <v>16.391300000000001</v>
      </c>
      <c r="P46" s="5">
        <v>16.418700000000001</v>
      </c>
      <c r="Q46" s="5">
        <v>16.347200000000001</v>
      </c>
      <c r="R46" s="5">
        <v>16.189399999999999</v>
      </c>
      <c r="S46" s="5">
        <v>16.103100000000001</v>
      </c>
      <c r="T46" s="5">
        <v>15.9451</v>
      </c>
      <c r="U46" s="5">
        <v>24.300999999999998</v>
      </c>
      <c r="V46" s="5">
        <v>108.047</v>
      </c>
      <c r="W46" s="5">
        <v>16.1386</v>
      </c>
      <c r="X46" s="5">
        <v>298</v>
      </c>
      <c r="Y46" s="5">
        <v>622</v>
      </c>
      <c r="Z46" s="5">
        <v>622</v>
      </c>
    </row>
    <row r="47" spans="2:26" x14ac:dyDescent="0.25">
      <c r="B47" s="19" t="s">
        <v>71</v>
      </c>
      <c r="D47" s="5">
        <v>24.601099999999999</v>
      </c>
      <c r="E47" s="5">
        <v>23.806799999999999</v>
      </c>
      <c r="F47" s="5">
        <v>24.551300000000001</v>
      </c>
      <c r="G47" s="5">
        <v>24.892900000000001</v>
      </c>
      <c r="H47" s="5">
        <v>25.202500000000001</v>
      </c>
      <c r="I47" s="5">
        <v>150</v>
      </c>
      <c r="J47" s="5">
        <v>139.61099999999999</v>
      </c>
      <c r="K47" s="5">
        <v>121.63500000000001</v>
      </c>
      <c r="L47" s="5">
        <v>109.685</v>
      </c>
      <c r="M47" s="5">
        <v>96.754099999999994</v>
      </c>
      <c r="N47" s="5">
        <v>84.082400000000007</v>
      </c>
      <c r="O47" s="5">
        <v>16.419799999999999</v>
      </c>
      <c r="P47" s="5">
        <v>16.371700000000001</v>
      </c>
      <c r="Q47" s="5">
        <v>16.347100000000001</v>
      </c>
      <c r="R47" s="5">
        <v>16.217099999999999</v>
      </c>
      <c r="S47" s="5">
        <v>16.074200000000001</v>
      </c>
      <c r="T47" s="5">
        <v>15.893700000000001</v>
      </c>
      <c r="U47" s="5">
        <v>24.788900000000002</v>
      </c>
      <c r="V47" s="5">
        <v>103.922</v>
      </c>
      <c r="W47" s="5">
        <v>16.1188</v>
      </c>
      <c r="X47" s="5">
        <v>308</v>
      </c>
      <c r="Y47" s="5">
        <v>620</v>
      </c>
      <c r="Z47" s="5">
        <v>620</v>
      </c>
    </row>
    <row r="48" spans="2:26" x14ac:dyDescent="0.25">
      <c r="B48" s="19" t="s">
        <v>72</v>
      </c>
      <c r="C48" s="5">
        <v>23.5136</v>
      </c>
      <c r="D48" s="5">
        <v>23.764099999999999</v>
      </c>
      <c r="E48" s="5">
        <v>23.7059</v>
      </c>
      <c r="F48" s="5">
        <v>25.3443</v>
      </c>
      <c r="G48" s="5">
        <v>25.148800000000001</v>
      </c>
      <c r="H48" s="5">
        <v>25.816199999999998</v>
      </c>
      <c r="I48" s="5">
        <v>118.208</v>
      </c>
      <c r="J48" s="5">
        <v>115.58499999999999</v>
      </c>
      <c r="K48" s="5">
        <v>108.95099999999999</v>
      </c>
      <c r="L48" s="5">
        <v>105.438</v>
      </c>
      <c r="M48" s="5">
        <v>94.701899999999995</v>
      </c>
      <c r="N48" s="5">
        <v>85.834400000000002</v>
      </c>
      <c r="O48" s="5">
        <v>16.268999999999998</v>
      </c>
      <c r="P48" s="5">
        <v>16.314699999999998</v>
      </c>
      <c r="Q48" s="5">
        <v>16.336200000000002</v>
      </c>
      <c r="R48" s="5">
        <v>16.222000000000001</v>
      </c>
      <c r="S48" s="5">
        <v>16.059999999999999</v>
      </c>
      <c r="T48" s="5">
        <v>15.8363</v>
      </c>
      <c r="U48" s="5">
        <v>25.018799999999999</v>
      </c>
      <c r="V48" s="5">
        <v>98.444199999999995</v>
      </c>
      <c r="W48" s="5">
        <v>16.087800000000001</v>
      </c>
      <c r="X48" s="5">
        <v>340</v>
      </c>
      <c r="Y48" s="5">
        <v>620</v>
      </c>
      <c r="Z48" s="5">
        <v>620</v>
      </c>
    </row>
    <row r="49" spans="1:26" x14ac:dyDescent="0.25">
      <c r="A49" s="3" t="s">
        <v>36</v>
      </c>
      <c r="B49" s="17">
        <v>42660.125</v>
      </c>
      <c r="C49" s="5">
        <v>29.840800000000002</v>
      </c>
      <c r="D49" s="5">
        <v>26.23</v>
      </c>
      <c r="E49" s="5">
        <v>31.709099999999999</v>
      </c>
      <c r="F49" s="5">
        <v>29.860399999999998</v>
      </c>
      <c r="G49" s="5">
        <v>30.176600000000001</v>
      </c>
      <c r="H49" s="5">
        <v>35.354799999999997</v>
      </c>
      <c r="I49" s="5">
        <v>137.346</v>
      </c>
      <c r="J49" s="5">
        <v>149.60599999999999</v>
      </c>
      <c r="K49" s="5">
        <v>144.374</v>
      </c>
      <c r="L49" s="5">
        <v>130.01499999999999</v>
      </c>
      <c r="M49" s="5">
        <v>111.09699999999999</v>
      </c>
      <c r="N49" s="5">
        <v>70.608400000000003</v>
      </c>
      <c r="O49" s="5">
        <v>15.803900000000001</v>
      </c>
      <c r="P49" s="5">
        <v>16.042100000000001</v>
      </c>
      <c r="Q49" s="5">
        <v>15.714</v>
      </c>
      <c r="R49" s="5">
        <v>15.286099999999999</v>
      </c>
      <c r="S49" s="5">
        <v>14.9114</v>
      </c>
      <c r="T49" s="5">
        <v>14.118</v>
      </c>
      <c r="U49" s="5">
        <v>32.931399999999996</v>
      </c>
      <c r="V49" s="5">
        <v>110.18</v>
      </c>
      <c r="W49" s="5">
        <v>14.954499999999999</v>
      </c>
      <c r="X49" s="5">
        <v>1333</v>
      </c>
      <c r="Y49" s="5">
        <v>2782</v>
      </c>
      <c r="Z49" s="5">
        <v>2782</v>
      </c>
    </row>
    <row r="50" spans="1:26" x14ac:dyDescent="0.25">
      <c r="B50" s="18" t="s">
        <v>51</v>
      </c>
      <c r="C50" s="5">
        <v>29.087499999999999</v>
      </c>
      <c r="D50" s="5">
        <v>30.0517</v>
      </c>
      <c r="E50" s="5">
        <v>28.654599999999999</v>
      </c>
      <c r="F50" s="5">
        <v>31.076499999999999</v>
      </c>
      <c r="G50" s="5">
        <v>36.0351</v>
      </c>
      <c r="H50" s="5">
        <v>36.303100000000001</v>
      </c>
      <c r="I50" s="5">
        <v>123.63800000000001</v>
      </c>
      <c r="J50" s="5">
        <v>120.218</v>
      </c>
      <c r="K50" s="5">
        <v>143.92699999999999</v>
      </c>
      <c r="L50" s="5">
        <v>110.11199999999999</v>
      </c>
      <c r="M50" s="5">
        <v>76.385999999999996</v>
      </c>
      <c r="N50" s="5">
        <v>59.400799999999997</v>
      </c>
      <c r="O50" s="5">
        <v>15.894</v>
      </c>
      <c r="P50" s="5">
        <v>15.1052</v>
      </c>
      <c r="Q50" s="5">
        <v>15.282999999999999</v>
      </c>
      <c r="R50" s="5">
        <v>14.962400000000001</v>
      </c>
      <c r="S50" s="5">
        <v>14.242599999999999</v>
      </c>
      <c r="T50" s="5">
        <v>13.844799999999999</v>
      </c>
      <c r="U50" s="5">
        <v>34.747599999999998</v>
      </c>
      <c r="V50" s="5">
        <v>90.196700000000007</v>
      </c>
      <c r="W50" s="5">
        <v>14.4826</v>
      </c>
      <c r="X50" s="5">
        <v>1629</v>
      </c>
      <c r="Y50" s="5">
        <v>2474</v>
      </c>
      <c r="Z50" s="5">
        <v>2474</v>
      </c>
    </row>
    <row r="51" spans="1:26" x14ac:dyDescent="0.25">
      <c r="B51" s="19" t="s">
        <v>52</v>
      </c>
      <c r="C51" s="5">
        <v>27.95</v>
      </c>
      <c r="D51" s="5">
        <v>31.425000000000001</v>
      </c>
      <c r="E51" s="5">
        <v>29.090599999999998</v>
      </c>
      <c r="F51" s="5">
        <v>29.857600000000001</v>
      </c>
      <c r="G51" s="5">
        <v>35.4527</v>
      </c>
      <c r="H51" s="5">
        <v>37.281700000000001</v>
      </c>
      <c r="I51" s="5">
        <v>136.75</v>
      </c>
      <c r="J51" s="5">
        <v>130.34100000000001</v>
      </c>
      <c r="K51" s="5">
        <v>140.96799999999999</v>
      </c>
      <c r="L51" s="5">
        <v>120.04600000000001</v>
      </c>
      <c r="M51" s="5">
        <v>75.520799999999994</v>
      </c>
      <c r="N51" s="5">
        <v>60.066600000000001</v>
      </c>
      <c r="O51" s="5">
        <v>15.883100000000001</v>
      </c>
      <c r="P51" s="5">
        <v>15.3001</v>
      </c>
      <c r="Q51" s="5">
        <v>15.1883</v>
      </c>
      <c r="R51" s="5">
        <v>15.061400000000001</v>
      </c>
      <c r="S51" s="5">
        <v>14.1883</v>
      </c>
      <c r="T51" s="5">
        <v>13.882400000000001</v>
      </c>
      <c r="U51" s="5">
        <v>35.1068</v>
      </c>
      <c r="V51" s="5">
        <v>92.601200000000006</v>
      </c>
      <c r="W51" s="5">
        <v>14.5014</v>
      </c>
      <c r="X51" s="5">
        <v>1534</v>
      </c>
      <c r="Y51" s="5">
        <v>2468</v>
      </c>
      <c r="Z51" s="5">
        <v>2468</v>
      </c>
    </row>
    <row r="52" spans="1:26" x14ac:dyDescent="0.25">
      <c r="B52" s="19" t="s">
        <v>53</v>
      </c>
      <c r="C52" s="5">
        <v>27.173999999999999</v>
      </c>
      <c r="D52" s="5">
        <v>32.808399999999999</v>
      </c>
      <c r="E52" s="5">
        <v>30.161999999999999</v>
      </c>
      <c r="F52" s="5">
        <v>28.445399999999999</v>
      </c>
      <c r="G52" s="5">
        <v>34.432200000000002</v>
      </c>
      <c r="H52" s="5">
        <v>37.9221</v>
      </c>
      <c r="I52" s="5">
        <v>133.583</v>
      </c>
      <c r="J52" s="5">
        <v>138.51300000000001</v>
      </c>
      <c r="K52" s="5">
        <v>138.43100000000001</v>
      </c>
      <c r="L52" s="5">
        <v>127.541</v>
      </c>
      <c r="M52" s="5">
        <v>81.8964</v>
      </c>
      <c r="N52" s="5">
        <v>59.192999999999998</v>
      </c>
      <c r="O52" s="5">
        <v>15.811199999999999</v>
      </c>
      <c r="P52" s="5">
        <v>15.6356</v>
      </c>
      <c r="Q52" s="5">
        <v>15.158300000000001</v>
      </c>
      <c r="R52" s="5">
        <v>15.076599999999999</v>
      </c>
      <c r="S52" s="5">
        <v>14.3108</v>
      </c>
      <c r="T52" s="5">
        <v>13.854900000000001</v>
      </c>
      <c r="U52" s="5">
        <v>35.091299999999997</v>
      </c>
      <c r="V52" s="5">
        <v>95.278599999999997</v>
      </c>
      <c r="W52" s="5">
        <v>14.5406</v>
      </c>
      <c r="X52" s="5">
        <v>1474</v>
      </c>
      <c r="Y52" s="5">
        <v>2469</v>
      </c>
      <c r="Z52" s="5">
        <v>2469</v>
      </c>
    </row>
    <row r="53" spans="1:26" x14ac:dyDescent="0.25">
      <c r="B53" s="19" t="s">
        <v>54</v>
      </c>
      <c r="C53" s="5">
        <v>27.894400000000001</v>
      </c>
      <c r="D53" s="5">
        <v>30.1572</v>
      </c>
      <c r="E53" s="5">
        <v>30.897500000000001</v>
      </c>
      <c r="F53" s="5">
        <v>28.6632</v>
      </c>
      <c r="G53" s="5">
        <v>32.651600000000002</v>
      </c>
      <c r="H53" s="5">
        <v>38.247300000000003</v>
      </c>
      <c r="I53" s="5">
        <v>135.559</v>
      </c>
      <c r="J53" s="5">
        <v>145.71199999999999</v>
      </c>
      <c r="K53" s="5">
        <v>139.39400000000001</v>
      </c>
      <c r="L53" s="5">
        <v>131.62100000000001</v>
      </c>
      <c r="M53" s="5">
        <v>90.007999999999996</v>
      </c>
      <c r="N53" s="5">
        <v>61.0379</v>
      </c>
      <c r="O53" s="5">
        <v>15.962999999999999</v>
      </c>
      <c r="P53" s="5">
        <v>15.762499999999999</v>
      </c>
      <c r="Q53" s="5">
        <v>15.2738</v>
      </c>
      <c r="R53" s="5">
        <v>15.089600000000001</v>
      </c>
      <c r="S53" s="5">
        <v>14.4284</v>
      </c>
      <c r="T53" s="5">
        <v>13.8766</v>
      </c>
      <c r="U53" s="5">
        <v>34.808399999999999</v>
      </c>
      <c r="V53" s="5">
        <v>99.507800000000003</v>
      </c>
      <c r="W53" s="5">
        <v>14.612299999999999</v>
      </c>
      <c r="X53" s="5">
        <v>1412</v>
      </c>
      <c r="Y53" s="5">
        <v>2509</v>
      </c>
      <c r="Z53" s="5">
        <v>2509</v>
      </c>
    </row>
    <row r="54" spans="1:26" x14ac:dyDescent="0.25">
      <c r="B54" s="19" t="s">
        <v>55</v>
      </c>
      <c r="C54" s="5">
        <v>29.2392</v>
      </c>
      <c r="D54" s="5">
        <v>25.1233</v>
      </c>
      <c r="E54" s="5">
        <v>30.5108</v>
      </c>
      <c r="F54" s="5">
        <v>29.135200000000001</v>
      </c>
      <c r="G54" s="5">
        <v>30.576899999999998</v>
      </c>
      <c r="H54" s="5">
        <v>36.436300000000003</v>
      </c>
      <c r="I54" s="5">
        <v>138.34899999999999</v>
      </c>
      <c r="J54" s="5">
        <v>148.86500000000001</v>
      </c>
      <c r="K54" s="5">
        <v>143.601</v>
      </c>
      <c r="L54" s="5">
        <v>129.45500000000001</v>
      </c>
      <c r="M54" s="5">
        <v>106.804</v>
      </c>
      <c r="N54" s="5">
        <v>66.575800000000001</v>
      </c>
      <c r="O54" s="5">
        <v>15.8894</v>
      </c>
      <c r="P54" s="5">
        <v>15.986499999999999</v>
      </c>
      <c r="Q54" s="5">
        <v>15.6195</v>
      </c>
      <c r="R54" s="5">
        <v>15.231299999999999</v>
      </c>
      <c r="S54" s="5">
        <v>14.782</v>
      </c>
      <c r="T54" s="5">
        <v>14.013400000000001</v>
      </c>
      <c r="U54" s="5">
        <v>33.461300000000001</v>
      </c>
      <c r="V54" s="5">
        <v>107.19499999999999</v>
      </c>
      <c r="W54" s="5">
        <v>14.8558</v>
      </c>
      <c r="X54" s="5">
        <v>1343</v>
      </c>
      <c r="Y54" s="5">
        <v>2704</v>
      </c>
      <c r="Z54" s="5">
        <v>2704</v>
      </c>
    </row>
    <row r="55" spans="1:26" x14ac:dyDescent="0.25">
      <c r="B55" s="18" t="s">
        <v>56</v>
      </c>
      <c r="C55" s="5">
        <v>26.74</v>
      </c>
      <c r="D55" s="5">
        <v>26.9238</v>
      </c>
      <c r="E55" s="5">
        <v>30.935400000000001</v>
      </c>
      <c r="F55" s="5">
        <v>30.4848</v>
      </c>
      <c r="G55" s="5">
        <v>29.988600000000002</v>
      </c>
      <c r="H55" s="5">
        <v>33.770400000000002</v>
      </c>
      <c r="I55" s="5">
        <v>139.89500000000001</v>
      </c>
      <c r="J55" s="5">
        <v>148.59399999999999</v>
      </c>
      <c r="K55" s="5">
        <v>146.42400000000001</v>
      </c>
      <c r="L55" s="5">
        <v>132.06299999999999</v>
      </c>
      <c r="M55" s="5">
        <v>112.621</v>
      </c>
      <c r="N55" s="5">
        <v>74.534199999999998</v>
      </c>
      <c r="O55" s="5">
        <v>15.79</v>
      </c>
      <c r="P55" s="5">
        <v>16.0639</v>
      </c>
      <c r="Q55" s="5">
        <v>15.807399999999999</v>
      </c>
      <c r="R55" s="5">
        <v>15.328200000000001</v>
      </c>
      <c r="S55" s="5">
        <v>14.9384</v>
      </c>
      <c r="T55" s="5">
        <v>14.1999</v>
      </c>
      <c r="U55" s="5">
        <v>32.005800000000001</v>
      </c>
      <c r="V55" s="5">
        <v>112.947</v>
      </c>
      <c r="W55" s="5">
        <v>15.0206</v>
      </c>
      <c r="X55" s="5">
        <v>1338</v>
      </c>
      <c r="Y55" s="5">
        <v>2834</v>
      </c>
      <c r="Z55" s="5">
        <v>2834</v>
      </c>
    </row>
    <row r="56" spans="1:26" x14ac:dyDescent="0.25">
      <c r="B56" s="19" t="s">
        <v>57</v>
      </c>
      <c r="C56" s="5">
        <v>27.1569</v>
      </c>
      <c r="D56" s="5">
        <v>25.8752</v>
      </c>
      <c r="E56" s="5">
        <v>30.378499999999999</v>
      </c>
      <c r="F56" s="5">
        <v>31.523299999999999</v>
      </c>
      <c r="G56" s="5">
        <v>30.245999999999999</v>
      </c>
      <c r="H56" s="5">
        <v>33.021700000000003</v>
      </c>
      <c r="I56" s="5">
        <v>139.71100000000001</v>
      </c>
      <c r="J56" s="5">
        <v>144.809</v>
      </c>
      <c r="K56" s="5">
        <v>147.53200000000001</v>
      </c>
      <c r="L56" s="5">
        <v>133.83199999999999</v>
      </c>
      <c r="M56" s="5">
        <v>110.483</v>
      </c>
      <c r="N56" s="5">
        <v>77.182900000000004</v>
      </c>
      <c r="O56" s="5">
        <v>15.779199999999999</v>
      </c>
      <c r="P56" s="5">
        <v>16.0503</v>
      </c>
      <c r="Q56" s="5">
        <v>15.810600000000001</v>
      </c>
      <c r="R56" s="5">
        <v>15.401300000000001</v>
      </c>
      <c r="S56" s="5">
        <v>14.9041</v>
      </c>
      <c r="T56" s="5">
        <v>14.259499999999999</v>
      </c>
      <c r="U56" s="5">
        <v>31.6937</v>
      </c>
      <c r="V56" s="5">
        <v>113.532</v>
      </c>
      <c r="W56" s="5">
        <v>15.0456</v>
      </c>
      <c r="X56" s="5">
        <v>1333</v>
      </c>
      <c r="Y56" s="5">
        <v>2851</v>
      </c>
      <c r="Z56" s="5">
        <v>2851</v>
      </c>
    </row>
    <row r="57" spans="1:26" x14ac:dyDescent="0.25">
      <c r="B57" s="19" t="s">
        <v>58</v>
      </c>
      <c r="C57" s="5">
        <v>28.395900000000001</v>
      </c>
      <c r="D57" s="5">
        <v>25.927099999999999</v>
      </c>
      <c r="E57" s="5">
        <v>31.898800000000001</v>
      </c>
      <c r="F57" s="5">
        <v>31.512</v>
      </c>
      <c r="G57" s="5">
        <v>30.378699999999998</v>
      </c>
      <c r="H57" s="5">
        <v>32.622100000000003</v>
      </c>
      <c r="I57" s="5">
        <v>134.86000000000001</v>
      </c>
      <c r="J57" s="5">
        <v>142.59200000000001</v>
      </c>
      <c r="K57" s="5">
        <v>148.083</v>
      </c>
      <c r="L57" s="5">
        <v>136.399</v>
      </c>
      <c r="M57" s="5">
        <v>106.92100000000001</v>
      </c>
      <c r="N57" s="5">
        <v>78.959500000000006</v>
      </c>
      <c r="O57" s="5">
        <v>15.8621</v>
      </c>
      <c r="P57" s="5">
        <v>16.011199999999999</v>
      </c>
      <c r="Q57" s="5">
        <v>15.8207</v>
      </c>
      <c r="R57" s="5">
        <v>15.443199999999999</v>
      </c>
      <c r="S57" s="5">
        <v>14.8713</v>
      </c>
      <c r="T57" s="5">
        <v>14.2654</v>
      </c>
      <c r="U57" s="5">
        <v>31.5472</v>
      </c>
      <c r="V57" s="5">
        <v>113.586</v>
      </c>
      <c r="W57" s="5">
        <v>15.0517</v>
      </c>
      <c r="X57" s="5">
        <v>1337</v>
      </c>
      <c r="Y57" s="5">
        <v>2864</v>
      </c>
      <c r="Z57" s="5">
        <v>2864</v>
      </c>
    </row>
    <row r="58" spans="1:26" x14ac:dyDescent="0.25">
      <c r="B58" s="19" t="s">
        <v>59</v>
      </c>
      <c r="C58" s="5">
        <v>27.067900000000002</v>
      </c>
      <c r="D58" s="5">
        <v>26.689</v>
      </c>
      <c r="E58" s="5">
        <v>31.982399999999998</v>
      </c>
      <c r="F58" s="5">
        <v>31.787700000000001</v>
      </c>
      <c r="G58" s="5">
        <v>30.2105</v>
      </c>
      <c r="H58" s="5">
        <v>32.354999999999997</v>
      </c>
      <c r="I58" s="5">
        <v>133.554</v>
      </c>
      <c r="J58" s="5">
        <v>139.82300000000001</v>
      </c>
      <c r="K58" s="5">
        <v>147.38200000000001</v>
      </c>
      <c r="L58" s="5">
        <v>134.83000000000001</v>
      </c>
      <c r="M58" s="5">
        <v>104.611</v>
      </c>
      <c r="N58" s="5">
        <v>78.8536</v>
      </c>
      <c r="O58" s="5">
        <v>15.8842</v>
      </c>
      <c r="P58" s="5">
        <v>16.038900000000002</v>
      </c>
      <c r="Q58" s="5">
        <v>15.804</v>
      </c>
      <c r="R58" s="5">
        <v>15.472799999999999</v>
      </c>
      <c r="S58" s="5">
        <v>14.8529</v>
      </c>
      <c r="T58" s="5">
        <v>14.238300000000001</v>
      </c>
      <c r="U58" s="5">
        <v>31.3828</v>
      </c>
      <c r="V58" s="5">
        <v>112.333</v>
      </c>
      <c r="W58" s="5">
        <v>15.0463</v>
      </c>
      <c r="X58" s="5">
        <v>1406</v>
      </c>
      <c r="Y58" s="5">
        <v>2867</v>
      </c>
      <c r="Z58" s="5">
        <v>2867</v>
      </c>
    </row>
    <row r="59" spans="1:26" x14ac:dyDescent="0.25">
      <c r="B59" s="19" t="s">
        <v>60</v>
      </c>
      <c r="C59" s="5">
        <v>27.688800000000001</v>
      </c>
      <c r="D59" s="5">
        <v>27.3309</v>
      </c>
      <c r="E59" s="5">
        <v>28.847000000000001</v>
      </c>
      <c r="F59" s="5">
        <v>32.107700000000001</v>
      </c>
      <c r="G59" s="5">
        <v>30.377500000000001</v>
      </c>
      <c r="H59" s="5">
        <v>32.561599999999999</v>
      </c>
      <c r="I59" s="5">
        <v>125.22499999999999</v>
      </c>
      <c r="J59" s="5">
        <v>135.96799999999999</v>
      </c>
      <c r="K59" s="5">
        <v>146.05600000000001</v>
      </c>
      <c r="L59" s="5">
        <v>136.476</v>
      </c>
      <c r="M59" s="5">
        <v>103.75</v>
      </c>
      <c r="N59" s="5">
        <v>73.430000000000007</v>
      </c>
      <c r="O59" s="5">
        <v>15.942399999999999</v>
      </c>
      <c r="P59" s="5">
        <v>16.041899999999998</v>
      </c>
      <c r="Q59" s="5">
        <v>15.8017</v>
      </c>
      <c r="R59" s="5">
        <v>15.482100000000001</v>
      </c>
      <c r="S59" s="5">
        <v>14.837899999999999</v>
      </c>
      <c r="T59" s="5">
        <v>14.191800000000001</v>
      </c>
      <c r="U59" s="5">
        <v>31.5075</v>
      </c>
      <c r="V59" s="5">
        <v>109.991</v>
      </c>
      <c r="W59" s="5">
        <v>15.0306</v>
      </c>
      <c r="X59" s="5">
        <v>1504</v>
      </c>
      <c r="Y59" s="5">
        <v>2863</v>
      </c>
      <c r="Z59" s="5">
        <v>2863</v>
      </c>
    </row>
    <row r="60" spans="1:26" x14ac:dyDescent="0.25">
      <c r="B60" s="19" t="s">
        <v>61</v>
      </c>
      <c r="C60" s="5">
        <v>27.791699999999999</v>
      </c>
      <c r="D60" s="5">
        <v>27.826899999999998</v>
      </c>
      <c r="E60" s="5">
        <v>27.272600000000001</v>
      </c>
      <c r="F60" s="5">
        <v>31.155000000000001</v>
      </c>
      <c r="G60" s="5">
        <v>30.472799999999999</v>
      </c>
      <c r="H60" s="5">
        <v>32.800800000000002</v>
      </c>
      <c r="I60" s="5">
        <v>126.111</v>
      </c>
      <c r="J60" s="5">
        <v>135.26400000000001</v>
      </c>
      <c r="K60" s="5">
        <v>146.18799999999999</v>
      </c>
      <c r="L60" s="5">
        <v>137.88300000000001</v>
      </c>
      <c r="M60" s="5">
        <v>101.417</v>
      </c>
      <c r="N60" s="5">
        <v>69.790800000000004</v>
      </c>
      <c r="O60" s="5">
        <v>16.036300000000001</v>
      </c>
      <c r="P60" s="5">
        <v>16.062000000000001</v>
      </c>
      <c r="Q60" s="5">
        <v>15.8591</v>
      </c>
      <c r="R60" s="5">
        <v>15.4735</v>
      </c>
      <c r="S60" s="5">
        <v>14.87</v>
      </c>
      <c r="T60" s="5">
        <v>14.1714</v>
      </c>
      <c r="U60" s="5">
        <v>31.406099999999999</v>
      </c>
      <c r="V60" s="5">
        <v>108.508</v>
      </c>
      <c r="W60" s="5">
        <v>15.041700000000001</v>
      </c>
      <c r="X60" s="5">
        <v>1613</v>
      </c>
      <c r="Y60" s="5">
        <v>2859</v>
      </c>
      <c r="Z60" s="5">
        <v>2859</v>
      </c>
    </row>
    <row r="61" spans="1:26" x14ac:dyDescent="0.25">
      <c r="B61" s="19" t="s">
        <v>62</v>
      </c>
      <c r="C61" s="5">
        <v>27.145</v>
      </c>
      <c r="D61" s="5">
        <v>28.561</v>
      </c>
      <c r="E61" s="5">
        <v>27.4649</v>
      </c>
      <c r="F61" s="5">
        <v>30.872299999999999</v>
      </c>
      <c r="G61" s="5">
        <v>30.786799999999999</v>
      </c>
      <c r="H61" s="5">
        <v>33.0246</v>
      </c>
      <c r="I61" s="5">
        <v>129.798</v>
      </c>
      <c r="J61" s="5">
        <v>137.03200000000001</v>
      </c>
      <c r="K61" s="5">
        <v>144.126</v>
      </c>
      <c r="L61" s="5">
        <v>135.47399999999999</v>
      </c>
      <c r="M61" s="5">
        <v>96.593699999999998</v>
      </c>
      <c r="N61" s="5">
        <v>69.691500000000005</v>
      </c>
      <c r="O61" s="5">
        <v>16.074200000000001</v>
      </c>
      <c r="P61" s="5">
        <v>16.037800000000001</v>
      </c>
      <c r="Q61" s="5">
        <v>15.923500000000001</v>
      </c>
      <c r="R61" s="5">
        <v>15.4443</v>
      </c>
      <c r="S61" s="5">
        <v>14.9094</v>
      </c>
      <c r="T61" s="5">
        <v>14.1441</v>
      </c>
      <c r="U61" s="5">
        <v>31.5426</v>
      </c>
      <c r="V61" s="5">
        <v>106.83499999999999</v>
      </c>
      <c r="W61" s="5">
        <v>15.047000000000001</v>
      </c>
      <c r="X61" s="5">
        <v>1678</v>
      </c>
      <c r="Y61" s="5">
        <v>2864</v>
      </c>
      <c r="Z61" s="5">
        <v>2864</v>
      </c>
    </row>
    <row r="62" spans="1:26" x14ac:dyDescent="0.25">
      <c r="B62" s="19" t="s">
        <v>63</v>
      </c>
      <c r="C62" s="5">
        <v>27.5444</v>
      </c>
      <c r="D62" s="5">
        <v>29.654900000000001</v>
      </c>
      <c r="E62" s="5">
        <v>27.3658</v>
      </c>
      <c r="F62" s="5">
        <v>30.1829</v>
      </c>
      <c r="G62" s="5">
        <v>30.922499999999999</v>
      </c>
      <c r="H62" s="5">
        <v>33.327100000000002</v>
      </c>
      <c r="I62" s="5">
        <v>136.18</v>
      </c>
      <c r="J62" s="5">
        <v>137.82400000000001</v>
      </c>
      <c r="K62" s="5">
        <v>144.42099999999999</v>
      </c>
      <c r="L62" s="5">
        <v>132.84700000000001</v>
      </c>
      <c r="M62" s="5">
        <v>93.473100000000002</v>
      </c>
      <c r="N62" s="5">
        <v>69.487899999999996</v>
      </c>
      <c r="O62" s="5">
        <v>16.1175</v>
      </c>
      <c r="P62" s="5">
        <v>15.9831</v>
      </c>
      <c r="Q62" s="5">
        <v>15.943899999999999</v>
      </c>
      <c r="R62" s="5">
        <v>15.409700000000001</v>
      </c>
      <c r="S62" s="5">
        <v>14.9552</v>
      </c>
      <c r="T62" s="5">
        <v>14.133900000000001</v>
      </c>
      <c r="U62" s="5">
        <v>31.62</v>
      </c>
      <c r="V62" s="5">
        <v>105.705</v>
      </c>
      <c r="W62" s="5">
        <v>15.0465</v>
      </c>
      <c r="X62" s="5">
        <v>1718</v>
      </c>
      <c r="Y62" s="5">
        <v>2859</v>
      </c>
      <c r="Z62" s="5">
        <v>2859</v>
      </c>
    </row>
    <row r="63" spans="1:26" x14ac:dyDescent="0.25">
      <c r="B63" s="19" t="s">
        <v>64</v>
      </c>
      <c r="C63" s="5">
        <v>27.842099999999999</v>
      </c>
      <c r="D63" s="5">
        <v>31.8993</v>
      </c>
      <c r="E63" s="5">
        <v>27.741599999999998</v>
      </c>
      <c r="F63" s="5">
        <v>29.890499999999999</v>
      </c>
      <c r="G63" s="5">
        <v>30.735199999999999</v>
      </c>
      <c r="H63" s="5">
        <v>33.491100000000003</v>
      </c>
      <c r="I63" s="5">
        <v>138.51599999999999</v>
      </c>
      <c r="J63" s="5">
        <v>137.72800000000001</v>
      </c>
      <c r="K63" s="5">
        <v>144.071</v>
      </c>
      <c r="L63" s="5">
        <v>130.56299999999999</v>
      </c>
      <c r="M63" s="5">
        <v>89.996799999999993</v>
      </c>
      <c r="N63" s="5">
        <v>68.582400000000007</v>
      </c>
      <c r="O63" s="5">
        <v>16.168399999999998</v>
      </c>
      <c r="P63" s="5">
        <v>15.9381</v>
      </c>
      <c r="Q63" s="5">
        <v>15.952999999999999</v>
      </c>
      <c r="R63" s="5">
        <v>15.373100000000001</v>
      </c>
      <c r="S63" s="5">
        <v>14.965999999999999</v>
      </c>
      <c r="T63" s="5">
        <v>14.178100000000001</v>
      </c>
      <c r="U63" s="5">
        <v>31.630199999999999</v>
      </c>
      <c r="V63" s="5">
        <v>104.1</v>
      </c>
      <c r="W63" s="5">
        <v>15.054</v>
      </c>
      <c r="X63" s="5">
        <v>1764</v>
      </c>
      <c r="Y63" s="5">
        <v>2857</v>
      </c>
      <c r="Z63" s="5">
        <v>2857</v>
      </c>
    </row>
    <row r="64" spans="1:26" x14ac:dyDescent="0.25">
      <c r="B64" s="19" t="s">
        <v>65</v>
      </c>
      <c r="C64" s="5">
        <v>28.878399999999999</v>
      </c>
      <c r="D64" s="5">
        <v>33.240699999999997</v>
      </c>
      <c r="E64" s="5">
        <v>28.864000000000001</v>
      </c>
      <c r="F64" s="5">
        <v>29.891400000000001</v>
      </c>
      <c r="G64" s="5">
        <v>30.933900000000001</v>
      </c>
      <c r="H64" s="5">
        <v>32.9604</v>
      </c>
      <c r="I64" s="5">
        <v>138.09100000000001</v>
      </c>
      <c r="J64" s="5">
        <v>137.46299999999999</v>
      </c>
      <c r="K64" s="5">
        <v>135.34399999999999</v>
      </c>
      <c r="L64" s="5">
        <v>126.97</v>
      </c>
      <c r="M64" s="5">
        <v>85.333799999999997</v>
      </c>
      <c r="N64" s="5">
        <v>69.507400000000004</v>
      </c>
      <c r="O64" s="5">
        <v>16.168800000000001</v>
      </c>
      <c r="P64" s="5">
        <v>15.907500000000001</v>
      </c>
      <c r="Q64" s="5">
        <v>15.904400000000001</v>
      </c>
      <c r="R64" s="5">
        <v>15.357900000000001</v>
      </c>
      <c r="S64" s="5">
        <v>14.9208</v>
      </c>
      <c r="T64" s="5">
        <v>14.2699</v>
      </c>
      <c r="U64" s="5">
        <v>31.553899999999999</v>
      </c>
      <c r="V64" s="5">
        <v>101.179</v>
      </c>
      <c r="W64" s="5">
        <v>15.0565</v>
      </c>
      <c r="X64" s="5">
        <v>1794</v>
      </c>
      <c r="Y64" s="5">
        <v>2850</v>
      </c>
      <c r="Z64" s="5">
        <v>2850</v>
      </c>
    </row>
    <row r="65" spans="1:26" x14ac:dyDescent="0.25">
      <c r="B65" s="19" t="s">
        <v>66</v>
      </c>
      <c r="C65" s="5">
        <v>29.136700000000001</v>
      </c>
      <c r="D65" s="5">
        <v>32.397599999999997</v>
      </c>
      <c r="E65" s="5">
        <v>29.1876</v>
      </c>
      <c r="F65" s="5">
        <v>29.7546</v>
      </c>
      <c r="G65" s="5">
        <v>31.1907</v>
      </c>
      <c r="H65" s="5">
        <v>32.553800000000003</v>
      </c>
      <c r="I65" s="5">
        <v>143.25700000000001</v>
      </c>
      <c r="J65" s="5">
        <v>136.916</v>
      </c>
      <c r="K65" s="5">
        <v>127.60899999999999</v>
      </c>
      <c r="L65" s="5">
        <v>118.864</v>
      </c>
      <c r="M65" s="5">
        <v>84.2791</v>
      </c>
      <c r="N65" s="5">
        <v>69.218000000000004</v>
      </c>
      <c r="O65" s="5">
        <v>16.131399999999999</v>
      </c>
      <c r="P65" s="5">
        <v>15.9451</v>
      </c>
      <c r="Q65" s="5">
        <v>15.8399</v>
      </c>
      <c r="R65" s="5">
        <v>15.369199999999999</v>
      </c>
      <c r="S65" s="5">
        <v>14.8767</v>
      </c>
      <c r="T65" s="5">
        <v>14.3529</v>
      </c>
      <c r="U65" s="5">
        <v>31.360600000000002</v>
      </c>
      <c r="V65" s="5">
        <v>98.253200000000007</v>
      </c>
      <c r="W65" s="5">
        <v>15.0655</v>
      </c>
      <c r="X65" s="5">
        <v>1873</v>
      </c>
      <c r="Y65" s="5">
        <v>2848</v>
      </c>
      <c r="Z65" s="5">
        <v>2848</v>
      </c>
    </row>
    <row r="66" spans="1:26" x14ac:dyDescent="0.25">
      <c r="B66" s="19" t="s">
        <v>67</v>
      </c>
      <c r="C66" s="5">
        <v>29.5367</v>
      </c>
      <c r="D66" s="5">
        <v>30.837599999999998</v>
      </c>
      <c r="E66" s="5">
        <v>29.313800000000001</v>
      </c>
      <c r="F66" s="5">
        <v>30.079000000000001</v>
      </c>
      <c r="G66" s="5">
        <v>31.325700000000001</v>
      </c>
      <c r="H66" s="5">
        <v>32.312600000000003</v>
      </c>
      <c r="I66" s="5">
        <v>132.03800000000001</v>
      </c>
      <c r="J66" s="5">
        <v>133.47300000000001</v>
      </c>
      <c r="K66" s="5">
        <v>128.142</v>
      </c>
      <c r="L66" s="5">
        <v>111.03100000000001</v>
      </c>
      <c r="M66" s="5">
        <v>84.130200000000002</v>
      </c>
      <c r="N66" s="5">
        <v>67.805199999999999</v>
      </c>
      <c r="O66" s="5">
        <v>16.1523</v>
      </c>
      <c r="P66" s="5">
        <v>15.972099999999999</v>
      </c>
      <c r="Q66" s="5">
        <v>15.8238</v>
      </c>
      <c r="R66" s="5">
        <v>15.321199999999999</v>
      </c>
      <c r="S66" s="5">
        <v>14.871700000000001</v>
      </c>
      <c r="T66" s="5">
        <v>14.4056</v>
      </c>
      <c r="U66" s="5">
        <v>31.296600000000002</v>
      </c>
      <c r="V66" s="5">
        <v>95.704999999999998</v>
      </c>
      <c r="W66" s="5">
        <v>15.071099999999999</v>
      </c>
      <c r="X66" s="5">
        <v>1908</v>
      </c>
      <c r="Y66" s="5">
        <v>2844</v>
      </c>
      <c r="Z66" s="5">
        <v>2844</v>
      </c>
    </row>
    <row r="67" spans="1:26" x14ac:dyDescent="0.25">
      <c r="B67" s="19" t="s">
        <v>68</v>
      </c>
      <c r="C67" s="5">
        <v>29.622599999999998</v>
      </c>
      <c r="D67" s="5">
        <v>31.1541</v>
      </c>
      <c r="E67" s="5">
        <v>30.015499999999999</v>
      </c>
      <c r="F67" s="5">
        <v>30.303899999999999</v>
      </c>
      <c r="G67" s="5">
        <v>31.8535</v>
      </c>
      <c r="H67" s="5">
        <v>32.620399999999997</v>
      </c>
      <c r="I67" s="5">
        <v>123.95399999999999</v>
      </c>
      <c r="J67" s="5">
        <v>131.96600000000001</v>
      </c>
      <c r="K67" s="5">
        <v>124.773</v>
      </c>
      <c r="L67" s="5">
        <v>102.471</v>
      </c>
      <c r="M67" s="5">
        <v>84.771900000000002</v>
      </c>
      <c r="N67" s="5">
        <v>63.028799999999997</v>
      </c>
      <c r="O67" s="5">
        <v>16.142700000000001</v>
      </c>
      <c r="P67" s="5">
        <v>15.9594</v>
      </c>
      <c r="Q67" s="5">
        <v>15.803900000000001</v>
      </c>
      <c r="R67" s="5">
        <v>15.2902</v>
      </c>
      <c r="S67" s="5">
        <v>14.862399999999999</v>
      </c>
      <c r="T67" s="5">
        <v>14.4307</v>
      </c>
      <c r="U67" s="5">
        <v>31.675599999999999</v>
      </c>
      <c r="V67" s="5">
        <v>91.954099999999997</v>
      </c>
      <c r="W67" s="5">
        <v>15.0672</v>
      </c>
      <c r="X67" s="5">
        <v>1915</v>
      </c>
      <c r="Y67" s="5">
        <v>2846</v>
      </c>
      <c r="Z67" s="5">
        <v>2846</v>
      </c>
    </row>
    <row r="68" spans="1:26" x14ac:dyDescent="0.25">
      <c r="B68" s="19" t="s">
        <v>69</v>
      </c>
      <c r="C68" s="5">
        <v>30.072500000000002</v>
      </c>
      <c r="D68" s="5">
        <v>31.424800000000001</v>
      </c>
      <c r="E68" s="5">
        <v>30.9299</v>
      </c>
      <c r="F68" s="5">
        <v>30.7334</v>
      </c>
      <c r="G68" s="5">
        <v>32.252099999999999</v>
      </c>
      <c r="H68" s="5">
        <v>32.741500000000002</v>
      </c>
      <c r="I68" s="5">
        <v>110.217</v>
      </c>
      <c r="J68" s="5">
        <v>125.819</v>
      </c>
      <c r="K68" s="5">
        <v>122.86</v>
      </c>
      <c r="L68" s="5">
        <v>97.892899999999997</v>
      </c>
      <c r="M68" s="5">
        <v>83.191599999999994</v>
      </c>
      <c r="N68" s="5">
        <v>60.290100000000002</v>
      </c>
      <c r="O68" s="5">
        <v>16.132300000000001</v>
      </c>
      <c r="P68" s="5">
        <v>15.9305</v>
      </c>
      <c r="Q68" s="5">
        <v>15.7613</v>
      </c>
      <c r="R68" s="5">
        <v>15.290900000000001</v>
      </c>
      <c r="S68" s="5">
        <v>14.814299999999999</v>
      </c>
      <c r="T68" s="5">
        <v>14.4739</v>
      </c>
      <c r="U68" s="5">
        <v>31.982900000000001</v>
      </c>
      <c r="V68" s="5">
        <v>88.563800000000001</v>
      </c>
      <c r="W68" s="5">
        <v>15.057600000000001</v>
      </c>
      <c r="X68" s="5">
        <v>1944</v>
      </c>
      <c r="Y68" s="5">
        <v>2839</v>
      </c>
      <c r="Z68" s="5">
        <v>2839</v>
      </c>
    </row>
    <row r="69" spans="1:26" x14ac:dyDescent="0.25">
      <c r="B69" s="19" t="s">
        <v>70</v>
      </c>
      <c r="C69" s="5">
        <v>28.8353</v>
      </c>
      <c r="D69" s="5">
        <v>31.4146</v>
      </c>
      <c r="E69" s="5">
        <v>31.9834</v>
      </c>
      <c r="F69" s="5">
        <v>31.442900000000002</v>
      </c>
      <c r="G69" s="5">
        <v>32.1511</v>
      </c>
      <c r="H69" s="5">
        <v>32.688000000000002</v>
      </c>
      <c r="I69" s="5">
        <v>107.602</v>
      </c>
      <c r="J69" s="5">
        <v>119.78100000000001</v>
      </c>
      <c r="K69" s="5">
        <v>120.902</v>
      </c>
      <c r="L69" s="5">
        <v>97.544200000000004</v>
      </c>
      <c r="M69" s="5">
        <v>82.2029</v>
      </c>
      <c r="N69" s="5">
        <v>60.890500000000003</v>
      </c>
      <c r="O69" s="5">
        <v>16.1754</v>
      </c>
      <c r="P69" s="5">
        <v>15.906000000000001</v>
      </c>
      <c r="Q69" s="5">
        <v>15.7</v>
      </c>
      <c r="R69" s="5">
        <v>15.310499999999999</v>
      </c>
      <c r="S69" s="5">
        <v>14.7766</v>
      </c>
      <c r="T69" s="5">
        <v>14.4887</v>
      </c>
      <c r="U69" s="5">
        <v>32.093899999999998</v>
      </c>
      <c r="V69" s="5">
        <v>87.404499999999999</v>
      </c>
      <c r="W69" s="5">
        <v>15.042299999999999</v>
      </c>
      <c r="X69" s="5">
        <v>1920</v>
      </c>
      <c r="Y69" s="5">
        <v>2820</v>
      </c>
      <c r="Z69" s="5">
        <v>2820</v>
      </c>
    </row>
    <row r="70" spans="1:26" x14ac:dyDescent="0.25">
      <c r="B70" s="19" t="s">
        <v>71</v>
      </c>
      <c r="C70" s="5">
        <v>29.038900000000002</v>
      </c>
      <c r="D70" s="5">
        <v>30.503900000000002</v>
      </c>
      <c r="E70" s="5">
        <v>32.142499999999998</v>
      </c>
      <c r="F70" s="5">
        <v>32.0383</v>
      </c>
      <c r="G70" s="5">
        <v>32.436500000000002</v>
      </c>
      <c r="H70" s="5">
        <v>32.980899999999998</v>
      </c>
      <c r="I70" s="5">
        <v>102.67400000000001</v>
      </c>
      <c r="J70" s="5">
        <v>119.672</v>
      </c>
      <c r="K70" s="5">
        <v>121.16200000000001</v>
      </c>
      <c r="L70" s="5">
        <v>99.571700000000007</v>
      </c>
      <c r="M70" s="5">
        <v>84.142700000000005</v>
      </c>
      <c r="N70" s="5">
        <v>60.812199999999997</v>
      </c>
      <c r="O70" s="5">
        <v>16.2407</v>
      </c>
      <c r="P70" s="5">
        <v>16.007899999999999</v>
      </c>
      <c r="Q70" s="5">
        <v>15.707599999999999</v>
      </c>
      <c r="R70" s="5">
        <v>15.3287</v>
      </c>
      <c r="S70" s="5">
        <v>14.7456</v>
      </c>
      <c r="T70" s="5">
        <v>14.4633</v>
      </c>
      <c r="U70" s="5">
        <v>32.368699999999997</v>
      </c>
      <c r="V70" s="5">
        <v>88.478499999999997</v>
      </c>
      <c r="W70" s="5">
        <v>15.048400000000001</v>
      </c>
      <c r="X70" s="5">
        <v>1895</v>
      </c>
      <c r="Y70" s="5">
        <v>2847</v>
      </c>
      <c r="Z70" s="5">
        <v>2847</v>
      </c>
    </row>
    <row r="71" spans="1:26" x14ac:dyDescent="0.25">
      <c r="B71" s="19" t="s">
        <v>72</v>
      </c>
      <c r="C71" s="5">
        <v>29.1753</v>
      </c>
      <c r="D71" s="5">
        <v>30.038499999999999</v>
      </c>
      <c r="E71" s="5">
        <v>32.781300000000002</v>
      </c>
      <c r="F71" s="5">
        <v>32.552199999999999</v>
      </c>
      <c r="G71" s="5">
        <v>33.402099999999997</v>
      </c>
      <c r="H71" s="5">
        <v>33.197499999999998</v>
      </c>
      <c r="I71" s="5">
        <v>101.04</v>
      </c>
      <c r="J71" s="5">
        <v>120.926</v>
      </c>
      <c r="K71" s="5">
        <v>117.652</v>
      </c>
      <c r="L71" s="5">
        <v>104.69</v>
      </c>
      <c r="M71" s="5">
        <v>85.968400000000003</v>
      </c>
      <c r="N71" s="5">
        <v>63.609699999999997</v>
      </c>
      <c r="O71" s="5">
        <v>16.333500000000001</v>
      </c>
      <c r="P71" s="5">
        <v>16.0717</v>
      </c>
      <c r="Q71" s="5">
        <v>15.661799999999999</v>
      </c>
      <c r="R71" s="5">
        <v>15.3269</v>
      </c>
      <c r="S71" s="5">
        <v>14.7118</v>
      </c>
      <c r="T71" s="5">
        <v>14.419700000000001</v>
      </c>
      <c r="U71" s="5">
        <v>32.804900000000004</v>
      </c>
      <c r="V71" s="5">
        <v>90.432699999999997</v>
      </c>
      <c r="W71" s="5">
        <v>15.0266</v>
      </c>
      <c r="X71" s="5">
        <v>1852</v>
      </c>
      <c r="Y71" s="5">
        <v>2851</v>
      </c>
      <c r="Z71" s="5">
        <v>2851</v>
      </c>
    </row>
    <row r="72" spans="1:26" x14ac:dyDescent="0.25">
      <c r="A72" s="3" t="s">
        <v>12</v>
      </c>
      <c r="B72" s="20">
        <v>43342.125</v>
      </c>
      <c r="C72" s="5">
        <v>34.316899999999997</v>
      </c>
      <c r="D72" s="5">
        <v>26.9207</v>
      </c>
      <c r="E72" s="5">
        <v>29.93</v>
      </c>
      <c r="F72" s="5">
        <v>24.919699999999999</v>
      </c>
      <c r="G72" s="5">
        <v>28.078900000000001</v>
      </c>
      <c r="H72" s="5">
        <v>39.144399999999997</v>
      </c>
      <c r="I72" s="5">
        <v>89.587400000000002</v>
      </c>
      <c r="J72" s="5">
        <v>133.976</v>
      </c>
      <c r="K72" s="5">
        <v>145.40199999999999</v>
      </c>
      <c r="L72" s="5">
        <v>141.14599999999999</v>
      </c>
      <c r="M72" s="5">
        <v>111.848</v>
      </c>
      <c r="N72" s="5">
        <v>104.498</v>
      </c>
      <c r="O72" s="5">
        <v>14.366099999999999</v>
      </c>
      <c r="P72" s="5">
        <v>15.4056</v>
      </c>
      <c r="Q72" s="5">
        <v>15.5952</v>
      </c>
      <c r="R72" s="5">
        <v>15.622400000000001</v>
      </c>
      <c r="S72" s="5">
        <v>15.693</v>
      </c>
      <c r="T72" s="5">
        <v>14.93</v>
      </c>
      <c r="U72" s="5">
        <v>32.659199999999998</v>
      </c>
      <c r="V72" s="5">
        <v>121.167</v>
      </c>
      <c r="W72" s="5">
        <v>15.374599999999999</v>
      </c>
      <c r="X72" s="5">
        <v>275</v>
      </c>
      <c r="Y72" s="5">
        <v>815</v>
      </c>
      <c r="Z72" s="5">
        <v>815</v>
      </c>
    </row>
    <row r="73" spans="1:26" x14ac:dyDescent="0.25">
      <c r="B73" s="18" t="s">
        <v>51</v>
      </c>
      <c r="C73" s="5">
        <v>26.69</v>
      </c>
      <c r="D73" s="5">
        <v>23.7943</v>
      </c>
      <c r="E73" s="5">
        <v>22.314599999999999</v>
      </c>
      <c r="F73" s="5">
        <v>22.3078</v>
      </c>
      <c r="G73" s="5">
        <v>24.8001</v>
      </c>
      <c r="H73" s="5">
        <v>31.439399999999999</v>
      </c>
      <c r="I73" s="5">
        <v>129.37</v>
      </c>
      <c r="J73" s="5">
        <v>130.30500000000001</v>
      </c>
      <c r="K73" s="5">
        <v>146.18799999999999</v>
      </c>
      <c r="L73" s="5">
        <v>132.18199999999999</v>
      </c>
      <c r="M73" s="5">
        <v>109.65</v>
      </c>
      <c r="N73" s="5">
        <v>97.844499999999996</v>
      </c>
      <c r="O73" s="5">
        <v>15.311500000000001</v>
      </c>
      <c r="P73" s="5">
        <v>15.5548</v>
      </c>
      <c r="Q73" s="5">
        <v>15.9274</v>
      </c>
      <c r="R73" s="5">
        <v>15.9169</v>
      </c>
      <c r="S73" s="5">
        <v>15.9054</v>
      </c>
      <c r="T73" s="5">
        <v>15.342499999999999</v>
      </c>
      <c r="U73" s="5">
        <v>27.1722</v>
      </c>
      <c r="V73" s="5">
        <v>117.705</v>
      </c>
      <c r="W73" s="5">
        <v>15.694599999999999</v>
      </c>
      <c r="X73" s="5">
        <v>299</v>
      </c>
      <c r="Y73" s="5">
        <v>813</v>
      </c>
      <c r="Z73" s="5">
        <v>813</v>
      </c>
    </row>
    <row r="74" spans="1:26" x14ac:dyDescent="0.25">
      <c r="B74" s="19" t="s">
        <v>52</v>
      </c>
      <c r="C74" s="5">
        <v>24.995699999999999</v>
      </c>
      <c r="D74" s="5">
        <v>24.085999999999999</v>
      </c>
      <c r="E74" s="5">
        <v>21.960799999999999</v>
      </c>
      <c r="F74" s="5">
        <v>22.283999999999999</v>
      </c>
      <c r="G74" s="5">
        <v>26.9116</v>
      </c>
      <c r="H74" s="5">
        <v>31.710999999999999</v>
      </c>
      <c r="I74" s="5">
        <v>122.456</v>
      </c>
      <c r="J74" s="5">
        <v>131.52099999999999</v>
      </c>
      <c r="K74" s="5">
        <v>146.119</v>
      </c>
      <c r="L74" s="5">
        <v>132.13399999999999</v>
      </c>
      <c r="M74" s="5">
        <v>113.47</v>
      </c>
      <c r="N74" s="5">
        <v>99.454800000000006</v>
      </c>
      <c r="O74" s="5">
        <v>15.397399999999999</v>
      </c>
      <c r="P74" s="5">
        <v>15.5372</v>
      </c>
      <c r="Q74" s="5">
        <v>15.738899999999999</v>
      </c>
      <c r="R74" s="5">
        <v>15.8856</v>
      </c>
      <c r="S74" s="5">
        <v>15.8299</v>
      </c>
      <c r="T74" s="5">
        <v>15.3477</v>
      </c>
      <c r="U74" s="5">
        <v>28.198899999999998</v>
      </c>
      <c r="V74" s="5">
        <v>119.169</v>
      </c>
      <c r="W74" s="5">
        <v>15.645899999999999</v>
      </c>
      <c r="X74" s="5">
        <v>288</v>
      </c>
      <c r="Y74" s="5">
        <v>814</v>
      </c>
      <c r="Z74" s="5">
        <v>814</v>
      </c>
    </row>
    <row r="75" spans="1:26" x14ac:dyDescent="0.25">
      <c r="B75" s="19" t="s">
        <v>53</v>
      </c>
      <c r="C75" s="5">
        <v>23.947800000000001</v>
      </c>
      <c r="D75" s="5">
        <v>26.113499999999998</v>
      </c>
      <c r="E75" s="5">
        <v>22.410900000000002</v>
      </c>
      <c r="F75" s="5">
        <v>22.669799999999999</v>
      </c>
      <c r="G75" s="5">
        <v>29.426300000000001</v>
      </c>
      <c r="H75" s="5">
        <v>33.03</v>
      </c>
      <c r="I75" s="5">
        <v>113.279</v>
      </c>
      <c r="J75" s="5">
        <v>127.03</v>
      </c>
      <c r="K75" s="5">
        <v>148.197</v>
      </c>
      <c r="L75" s="5">
        <v>131.02799999999999</v>
      </c>
      <c r="M75" s="5">
        <v>114.69199999999999</v>
      </c>
      <c r="N75" s="5">
        <v>101.914</v>
      </c>
      <c r="O75" s="5">
        <v>15.357699999999999</v>
      </c>
      <c r="P75" s="5">
        <v>15.524900000000001</v>
      </c>
      <c r="Q75" s="5">
        <v>15.6646</v>
      </c>
      <c r="R75" s="5">
        <v>15.7967</v>
      </c>
      <c r="S75" s="5">
        <v>15.703799999999999</v>
      </c>
      <c r="T75" s="5">
        <v>15.310499999999999</v>
      </c>
      <c r="U75" s="5">
        <v>29.418700000000001</v>
      </c>
      <c r="V75" s="5">
        <v>119.657</v>
      </c>
      <c r="W75" s="5">
        <v>15.5733</v>
      </c>
      <c r="X75" s="5">
        <v>281</v>
      </c>
      <c r="Y75" s="5">
        <v>816</v>
      </c>
      <c r="Z75" s="5">
        <v>816</v>
      </c>
    </row>
    <row r="76" spans="1:26" x14ac:dyDescent="0.25">
      <c r="B76" s="19" t="s">
        <v>54</v>
      </c>
      <c r="C76" s="5">
        <v>25.6585</v>
      </c>
      <c r="D76" s="5">
        <v>27.656700000000001</v>
      </c>
      <c r="E76" s="5">
        <v>22.981999999999999</v>
      </c>
      <c r="F76" s="5">
        <v>22.873799999999999</v>
      </c>
      <c r="G76" s="5">
        <v>31.235299999999999</v>
      </c>
      <c r="H76" s="5">
        <v>34.704999999999998</v>
      </c>
      <c r="I76" s="5">
        <v>98.216499999999996</v>
      </c>
      <c r="J76" s="5">
        <v>128.71299999999999</v>
      </c>
      <c r="K76" s="5">
        <v>148.60300000000001</v>
      </c>
      <c r="L76" s="5">
        <v>132.02000000000001</v>
      </c>
      <c r="M76" s="5">
        <v>114.654</v>
      </c>
      <c r="N76" s="5">
        <v>107.343</v>
      </c>
      <c r="O76" s="5">
        <v>15.1629</v>
      </c>
      <c r="P76" s="5">
        <v>15.3728</v>
      </c>
      <c r="Q76" s="5">
        <v>15.5838</v>
      </c>
      <c r="R76" s="5">
        <v>15.8139</v>
      </c>
      <c r="S76" s="5">
        <v>15.6175</v>
      </c>
      <c r="T76" s="5">
        <v>15.175000000000001</v>
      </c>
      <c r="U76" s="5">
        <v>30.7455</v>
      </c>
      <c r="V76" s="5">
        <v>121.233</v>
      </c>
      <c r="W76" s="5">
        <v>15.4841</v>
      </c>
      <c r="X76" s="5">
        <v>265</v>
      </c>
      <c r="Y76" s="5">
        <v>815</v>
      </c>
      <c r="Z76" s="5">
        <v>815</v>
      </c>
    </row>
    <row r="77" spans="1:26" x14ac:dyDescent="0.25">
      <c r="B77" s="19" t="s">
        <v>55</v>
      </c>
      <c r="C77" s="5">
        <v>29.253599999999999</v>
      </c>
      <c r="D77" s="5">
        <v>29.333600000000001</v>
      </c>
      <c r="E77" s="5">
        <v>28.0731</v>
      </c>
      <c r="F77" s="5">
        <v>23.503599999999999</v>
      </c>
      <c r="G77" s="5">
        <v>30.342199999999998</v>
      </c>
      <c r="H77" s="5">
        <v>40.094799999999999</v>
      </c>
      <c r="I77" s="5">
        <v>100.904</v>
      </c>
      <c r="J77" s="5">
        <v>135.82599999999999</v>
      </c>
      <c r="K77" s="5">
        <v>146.096</v>
      </c>
      <c r="L77" s="5">
        <v>136.83699999999999</v>
      </c>
      <c r="M77" s="5">
        <v>112.48099999999999</v>
      </c>
      <c r="N77" s="5">
        <v>108.87</v>
      </c>
      <c r="O77" s="5">
        <v>14.7105</v>
      </c>
      <c r="P77" s="5">
        <v>15.355600000000001</v>
      </c>
      <c r="Q77" s="5">
        <v>15.5395</v>
      </c>
      <c r="R77" s="5">
        <v>15.689</v>
      </c>
      <c r="S77" s="5">
        <v>15.651999999999999</v>
      </c>
      <c r="T77" s="5">
        <v>14.9724</v>
      </c>
      <c r="U77" s="5">
        <v>33.198900000000002</v>
      </c>
      <c r="V77" s="5">
        <v>122.395</v>
      </c>
      <c r="W77" s="5">
        <v>15.387700000000001</v>
      </c>
      <c r="X77" s="5">
        <v>244</v>
      </c>
      <c r="Y77" s="5">
        <v>816</v>
      </c>
      <c r="Z77" s="5">
        <v>816</v>
      </c>
    </row>
    <row r="78" spans="1:26" x14ac:dyDescent="0.25">
      <c r="B78" s="18" t="s">
        <v>56</v>
      </c>
      <c r="C78" s="5">
        <v>39.11</v>
      </c>
      <c r="D78" s="5">
        <v>25.163599999999999</v>
      </c>
      <c r="E78" s="5">
        <v>28.845199999999998</v>
      </c>
      <c r="F78" s="5">
        <v>26.529499999999999</v>
      </c>
      <c r="G78" s="5">
        <v>27.849399999999999</v>
      </c>
      <c r="H78" s="5">
        <v>36.046799999999998</v>
      </c>
      <c r="I78" s="5">
        <v>81.455699999999993</v>
      </c>
      <c r="J78" s="5">
        <v>138.84800000000001</v>
      </c>
      <c r="K78" s="5">
        <v>138.09800000000001</v>
      </c>
      <c r="L78" s="5">
        <v>145.00299999999999</v>
      </c>
      <c r="M78" s="5">
        <v>109.663</v>
      </c>
      <c r="N78" s="5">
        <v>96.819500000000005</v>
      </c>
      <c r="O78" s="5">
        <v>14.1869</v>
      </c>
      <c r="P78" s="5">
        <v>15.4977</v>
      </c>
      <c r="Q78" s="5">
        <v>15.5341</v>
      </c>
      <c r="R78" s="5">
        <v>15.5777</v>
      </c>
      <c r="S78" s="5">
        <v>15.6668</v>
      </c>
      <c r="T78" s="5">
        <v>15.004</v>
      </c>
      <c r="U78" s="5">
        <v>31.911300000000001</v>
      </c>
      <c r="V78" s="5">
        <v>118.182</v>
      </c>
      <c r="W78" s="5">
        <v>15.375400000000001</v>
      </c>
      <c r="X78" s="5">
        <v>307</v>
      </c>
      <c r="Y78" s="5">
        <v>815</v>
      </c>
      <c r="Z78" s="5">
        <v>815</v>
      </c>
    </row>
    <row r="79" spans="1:26" x14ac:dyDescent="0.25">
      <c r="B79" s="19" t="s">
        <v>57</v>
      </c>
      <c r="C79" s="5">
        <v>35.461300000000001</v>
      </c>
      <c r="D79" s="5">
        <v>26.587</v>
      </c>
      <c r="E79" s="5">
        <v>29.046099999999999</v>
      </c>
      <c r="F79" s="5">
        <v>28.596499999999999</v>
      </c>
      <c r="G79" s="5">
        <v>28.952300000000001</v>
      </c>
      <c r="H79" s="5">
        <v>35.265999999999998</v>
      </c>
      <c r="I79" s="5">
        <v>74.552599999999998</v>
      </c>
      <c r="J79" s="5">
        <v>139.012</v>
      </c>
      <c r="K79" s="5">
        <v>130.38200000000001</v>
      </c>
      <c r="L79" s="5">
        <v>145.33500000000001</v>
      </c>
      <c r="M79" s="5">
        <v>111.422</v>
      </c>
      <c r="N79" s="5">
        <v>91.017099999999999</v>
      </c>
      <c r="O79" s="5">
        <v>14.8041</v>
      </c>
      <c r="P79" s="5">
        <v>15.4838</v>
      </c>
      <c r="Q79" s="5">
        <v>15.522500000000001</v>
      </c>
      <c r="R79" s="5">
        <v>15.4346</v>
      </c>
      <c r="S79" s="5">
        <v>15.6442</v>
      </c>
      <c r="T79" s="5">
        <v>15.0129</v>
      </c>
      <c r="U79" s="5">
        <v>32.069200000000002</v>
      </c>
      <c r="V79" s="5">
        <v>115.61799999999999</v>
      </c>
      <c r="W79" s="5">
        <v>15.3591</v>
      </c>
      <c r="X79" s="5">
        <v>330</v>
      </c>
      <c r="Y79" s="5">
        <v>813</v>
      </c>
      <c r="Z79" s="5">
        <v>813</v>
      </c>
    </row>
    <row r="80" spans="1:26" x14ac:dyDescent="0.25">
      <c r="B80" s="19" t="s">
        <v>58</v>
      </c>
      <c r="C80" s="5">
        <v>34.282699999999998</v>
      </c>
      <c r="D80" s="5">
        <v>26.196200000000001</v>
      </c>
      <c r="E80" s="5">
        <v>29.2439</v>
      </c>
      <c r="F80" s="5">
        <v>27.889500000000002</v>
      </c>
      <c r="G80" s="5">
        <v>30.9254</v>
      </c>
      <c r="H80" s="5">
        <v>35.8523</v>
      </c>
      <c r="I80" s="5">
        <v>83.265600000000006</v>
      </c>
      <c r="J80" s="5">
        <v>140.09399999999999</v>
      </c>
      <c r="K80" s="5">
        <v>129.53</v>
      </c>
      <c r="L80" s="5">
        <v>139.13499999999999</v>
      </c>
      <c r="M80" s="5">
        <v>113.316</v>
      </c>
      <c r="N80" s="5">
        <v>92.624499999999998</v>
      </c>
      <c r="O80" s="5">
        <v>15.0387</v>
      </c>
      <c r="P80" s="5">
        <v>15.523999999999999</v>
      </c>
      <c r="Q80" s="5">
        <v>15.5402</v>
      </c>
      <c r="R80" s="5">
        <v>15.3697</v>
      </c>
      <c r="S80" s="5">
        <v>15.5212</v>
      </c>
      <c r="T80" s="5">
        <v>15.012700000000001</v>
      </c>
      <c r="U80" s="5">
        <v>32.621600000000001</v>
      </c>
      <c r="V80" s="5">
        <v>115.694</v>
      </c>
      <c r="W80" s="5">
        <v>15.3278</v>
      </c>
      <c r="X80" s="5">
        <v>337</v>
      </c>
      <c r="Y80" s="5">
        <v>816</v>
      </c>
      <c r="Z80" s="5">
        <v>816</v>
      </c>
    </row>
    <row r="81" spans="1:26" x14ac:dyDescent="0.25">
      <c r="B81" s="19" t="s">
        <v>59</v>
      </c>
      <c r="C81" s="5">
        <v>34.164000000000001</v>
      </c>
      <c r="D81" s="5">
        <v>26.921299999999999</v>
      </c>
      <c r="E81" s="5">
        <v>29.481000000000002</v>
      </c>
      <c r="F81" s="5">
        <v>28.876200000000001</v>
      </c>
      <c r="G81" s="5">
        <v>31.815799999999999</v>
      </c>
      <c r="H81" s="5">
        <v>40.427500000000002</v>
      </c>
      <c r="I81" s="5">
        <v>74.700900000000004</v>
      </c>
      <c r="J81" s="5">
        <v>137.58500000000001</v>
      </c>
      <c r="K81" s="5">
        <v>133.50399999999999</v>
      </c>
      <c r="L81" s="5">
        <v>128.14699999999999</v>
      </c>
      <c r="M81" s="5">
        <v>111.363</v>
      </c>
      <c r="N81" s="5">
        <v>96.439700000000002</v>
      </c>
      <c r="O81" s="5">
        <v>14.770300000000001</v>
      </c>
      <c r="P81" s="5">
        <v>15.5297</v>
      </c>
      <c r="Q81" s="5">
        <v>15.5375</v>
      </c>
      <c r="R81" s="5">
        <v>15.402799999999999</v>
      </c>
      <c r="S81" s="5">
        <v>15.4224</v>
      </c>
      <c r="T81" s="5">
        <v>14.852399999999999</v>
      </c>
      <c r="U81" s="5">
        <v>34.493299999999998</v>
      </c>
      <c r="V81" s="5">
        <v>114.303</v>
      </c>
      <c r="W81" s="5">
        <v>15.2529</v>
      </c>
      <c r="X81" s="5">
        <v>322</v>
      </c>
      <c r="Y81" s="5">
        <v>815</v>
      </c>
      <c r="Z81" s="5">
        <v>815</v>
      </c>
    </row>
    <row r="82" spans="1:26" x14ac:dyDescent="0.25">
      <c r="B82" s="19" t="s">
        <v>60</v>
      </c>
      <c r="C82" s="5">
        <v>34.282800000000002</v>
      </c>
      <c r="D82" s="5">
        <v>27.4253</v>
      </c>
      <c r="E82" s="5">
        <v>30.095800000000001</v>
      </c>
      <c r="F82" s="5">
        <v>29.7912</v>
      </c>
      <c r="G82" s="5">
        <v>32.551099999999998</v>
      </c>
      <c r="H82" s="5">
        <v>41.381700000000002</v>
      </c>
      <c r="I82" s="5">
        <v>79.170900000000003</v>
      </c>
      <c r="J82" s="5">
        <v>131.524</v>
      </c>
      <c r="K82" s="5">
        <v>130.06100000000001</v>
      </c>
      <c r="L82" s="5">
        <v>119.584</v>
      </c>
      <c r="M82" s="5">
        <v>107.407</v>
      </c>
      <c r="N82" s="5">
        <v>91.314700000000002</v>
      </c>
      <c r="O82" s="5">
        <v>14.6571</v>
      </c>
      <c r="P82" s="5">
        <v>15.351000000000001</v>
      </c>
      <c r="Q82" s="5">
        <v>15.4453</v>
      </c>
      <c r="R82" s="5">
        <v>15.440200000000001</v>
      </c>
      <c r="S82" s="5">
        <v>15.4048</v>
      </c>
      <c r="T82" s="5">
        <v>14.6776</v>
      </c>
      <c r="U82" s="5">
        <v>35.119</v>
      </c>
      <c r="V82" s="5">
        <v>109.26300000000001</v>
      </c>
      <c r="W82" s="5">
        <v>15.172599999999999</v>
      </c>
      <c r="X82" s="5">
        <v>368</v>
      </c>
      <c r="Y82" s="5">
        <v>816</v>
      </c>
      <c r="Z82" s="5">
        <v>816</v>
      </c>
    </row>
    <row r="83" spans="1:26" x14ac:dyDescent="0.25">
      <c r="B83" s="19" t="s">
        <v>61</v>
      </c>
      <c r="C83" s="5">
        <v>36.613300000000002</v>
      </c>
      <c r="D83" s="5">
        <v>30.377400000000002</v>
      </c>
      <c r="E83" s="5">
        <v>31.1355</v>
      </c>
      <c r="F83" s="5">
        <v>30.1739</v>
      </c>
      <c r="G83" s="5">
        <v>33.398099999999999</v>
      </c>
      <c r="H83" s="5">
        <v>42.735500000000002</v>
      </c>
      <c r="I83" s="5">
        <v>97.540899999999993</v>
      </c>
      <c r="J83" s="5">
        <v>115.00700000000001</v>
      </c>
      <c r="K83" s="5">
        <v>129.30699999999999</v>
      </c>
      <c r="L83" s="5">
        <v>115.572</v>
      </c>
      <c r="M83" s="5">
        <v>99.275000000000006</v>
      </c>
      <c r="N83" s="5">
        <v>87.603999999999999</v>
      </c>
      <c r="O83" s="5">
        <v>14.900700000000001</v>
      </c>
      <c r="P83" s="5">
        <v>14.995799999999999</v>
      </c>
      <c r="Q83" s="5">
        <v>15.1569</v>
      </c>
      <c r="R83" s="5">
        <v>15.1816</v>
      </c>
      <c r="S83" s="5">
        <v>15.1698</v>
      </c>
      <c r="T83" s="5">
        <v>14.4023</v>
      </c>
      <c r="U83" s="5">
        <v>35.888199999999998</v>
      </c>
      <c r="V83" s="5">
        <v>104.351</v>
      </c>
      <c r="W83" s="5">
        <v>14.9171</v>
      </c>
      <c r="X83" s="5">
        <v>423</v>
      </c>
      <c r="Y83" s="5">
        <v>816</v>
      </c>
      <c r="Z83" s="5">
        <v>816</v>
      </c>
    </row>
    <row r="84" spans="1:26" x14ac:dyDescent="0.25">
      <c r="B84" s="19" t="s">
        <v>62</v>
      </c>
      <c r="C84" s="5">
        <v>32.560899999999997</v>
      </c>
      <c r="D84" s="5">
        <v>31.125599999999999</v>
      </c>
      <c r="E84" s="5">
        <v>31.6828</v>
      </c>
      <c r="F84" s="5">
        <v>30.894100000000002</v>
      </c>
      <c r="G84" s="5">
        <v>34.161799999999999</v>
      </c>
      <c r="H84" s="5">
        <v>44.422699999999999</v>
      </c>
      <c r="I84" s="5">
        <v>108.224</v>
      </c>
      <c r="J84" s="5">
        <v>112.607</v>
      </c>
      <c r="K84" s="5">
        <v>121.438</v>
      </c>
      <c r="L84" s="5">
        <v>110.815</v>
      </c>
      <c r="M84" s="5">
        <v>93.180099999999996</v>
      </c>
      <c r="N84" s="5">
        <v>83.757999999999996</v>
      </c>
      <c r="O84" s="5">
        <v>14.893599999999999</v>
      </c>
      <c r="P84" s="5">
        <v>15.1005</v>
      </c>
      <c r="Q84" s="5">
        <v>15.0495</v>
      </c>
      <c r="R84" s="5">
        <v>15.0526</v>
      </c>
      <c r="S84" s="5">
        <v>15.063499999999999</v>
      </c>
      <c r="T84" s="5">
        <v>14.368600000000001</v>
      </c>
      <c r="U84" s="5">
        <v>36.523299999999999</v>
      </c>
      <c r="V84" s="5">
        <v>99.721100000000007</v>
      </c>
      <c r="W84" s="5">
        <v>14.8482</v>
      </c>
      <c r="X84" s="5">
        <v>452</v>
      </c>
      <c r="Y84" s="5">
        <v>816</v>
      </c>
      <c r="Z84" s="5">
        <v>816</v>
      </c>
    </row>
    <row r="85" spans="1:26" x14ac:dyDescent="0.25">
      <c r="B85" s="19" t="s">
        <v>63</v>
      </c>
      <c r="C85" s="5">
        <v>27.807500000000001</v>
      </c>
      <c r="D85" s="5">
        <v>31.651299999999999</v>
      </c>
      <c r="E85" s="5">
        <v>33.331800000000001</v>
      </c>
      <c r="F85" s="5">
        <v>32.121699999999997</v>
      </c>
      <c r="G85" s="5">
        <v>35.088700000000003</v>
      </c>
      <c r="H85" s="5">
        <v>41.223399999999998</v>
      </c>
      <c r="I85" s="5">
        <v>124.996</v>
      </c>
      <c r="J85" s="5">
        <v>118.136</v>
      </c>
      <c r="K85" s="5">
        <v>112.39400000000001</v>
      </c>
      <c r="L85" s="5">
        <v>109.934</v>
      </c>
      <c r="M85" s="5">
        <v>89.205600000000004</v>
      </c>
      <c r="N85" s="5">
        <v>77.248800000000003</v>
      </c>
      <c r="O85" s="5">
        <v>14.912100000000001</v>
      </c>
      <c r="P85" s="5">
        <v>15.140700000000001</v>
      </c>
      <c r="Q85" s="5">
        <v>14.991099999999999</v>
      </c>
      <c r="R85" s="5">
        <v>15</v>
      </c>
      <c r="S85" s="5">
        <v>14.9016</v>
      </c>
      <c r="T85" s="5">
        <v>14.425800000000001</v>
      </c>
      <c r="U85" s="5">
        <v>36.1571</v>
      </c>
      <c r="V85" s="5">
        <v>96.238200000000006</v>
      </c>
      <c r="W85" s="5">
        <v>14.809699999999999</v>
      </c>
      <c r="X85" s="5">
        <v>498</v>
      </c>
      <c r="Y85" s="5">
        <v>816</v>
      </c>
      <c r="Z85" s="5">
        <v>816</v>
      </c>
    </row>
    <row r="86" spans="1:26" x14ac:dyDescent="0.25">
      <c r="B86" s="19" t="s">
        <v>64</v>
      </c>
      <c r="C86" s="5">
        <v>27.605</v>
      </c>
      <c r="D86" s="5">
        <v>29.6831</v>
      </c>
      <c r="E86" s="5">
        <v>33.960500000000003</v>
      </c>
      <c r="F86" s="5">
        <v>33.874099999999999</v>
      </c>
      <c r="G86" s="5">
        <v>35.205800000000004</v>
      </c>
      <c r="H86" s="5">
        <v>38.3827</v>
      </c>
      <c r="I86" s="5">
        <v>145.88300000000001</v>
      </c>
      <c r="J86" s="5">
        <v>111.053</v>
      </c>
      <c r="K86" s="5">
        <v>96.1554</v>
      </c>
      <c r="L86" s="5">
        <v>106.553</v>
      </c>
      <c r="M86" s="5">
        <v>89.361400000000003</v>
      </c>
      <c r="N86" s="5">
        <v>73.798299999999998</v>
      </c>
      <c r="O86" s="5">
        <v>14.7584</v>
      </c>
      <c r="P86" s="5">
        <v>15.1951</v>
      </c>
      <c r="Q86" s="5">
        <v>14.9034</v>
      </c>
      <c r="R86" s="5">
        <v>14.923400000000001</v>
      </c>
      <c r="S86" s="5">
        <v>14.8567</v>
      </c>
      <c r="T86" s="5">
        <v>14.51</v>
      </c>
      <c r="U86" s="5">
        <v>35.485100000000003</v>
      </c>
      <c r="V86" s="5">
        <v>92.321600000000004</v>
      </c>
      <c r="W86" s="5">
        <v>14.7967</v>
      </c>
      <c r="X86" s="5">
        <v>519</v>
      </c>
      <c r="Y86" s="5">
        <v>816</v>
      </c>
      <c r="Z86" s="5">
        <v>816</v>
      </c>
    </row>
    <row r="87" spans="1:26" x14ac:dyDescent="0.25">
      <c r="B87" s="19" t="s">
        <v>65</v>
      </c>
      <c r="C87" s="5">
        <v>32.683999999999997</v>
      </c>
      <c r="D87" s="5">
        <v>32.455199999999998</v>
      </c>
      <c r="E87" s="5">
        <v>34.818100000000001</v>
      </c>
      <c r="F87" s="5">
        <v>34.713999999999999</v>
      </c>
      <c r="G87" s="5">
        <v>35.514899999999997</v>
      </c>
      <c r="H87" s="5">
        <v>36.2913</v>
      </c>
      <c r="I87" s="5">
        <v>138.98599999999999</v>
      </c>
      <c r="J87" s="5">
        <v>118.547</v>
      </c>
      <c r="K87" s="5">
        <v>85.196100000000001</v>
      </c>
      <c r="L87" s="5">
        <v>96.498500000000007</v>
      </c>
      <c r="M87" s="5">
        <v>87.744900000000001</v>
      </c>
      <c r="N87" s="5">
        <v>73.549599999999998</v>
      </c>
      <c r="O87" s="5">
        <v>15.063599999999999</v>
      </c>
      <c r="P87" s="5">
        <v>15.174200000000001</v>
      </c>
      <c r="Q87" s="5">
        <v>14.873699999999999</v>
      </c>
      <c r="R87" s="5">
        <v>14.797700000000001</v>
      </c>
      <c r="S87" s="5">
        <v>14.773999999999999</v>
      </c>
      <c r="T87" s="5">
        <v>14.6096</v>
      </c>
      <c r="U87" s="5">
        <v>35.335999999999999</v>
      </c>
      <c r="V87" s="5">
        <v>88.716099999999997</v>
      </c>
      <c r="W87" s="5">
        <v>14.7836</v>
      </c>
      <c r="X87" s="5">
        <v>539</v>
      </c>
      <c r="Y87" s="5">
        <v>815</v>
      </c>
      <c r="Z87" s="5">
        <v>815</v>
      </c>
    </row>
    <row r="88" spans="1:26" x14ac:dyDescent="0.25">
      <c r="B88" s="19" t="s">
        <v>66</v>
      </c>
      <c r="C88" s="5">
        <v>28.17</v>
      </c>
      <c r="D88" s="5">
        <v>33.070500000000003</v>
      </c>
      <c r="E88" s="5">
        <v>35.476300000000002</v>
      </c>
      <c r="F88" s="5">
        <v>35.3337</v>
      </c>
      <c r="G88" s="5">
        <v>36.301099999999998</v>
      </c>
      <c r="H88" s="5">
        <v>37.446899999999999</v>
      </c>
      <c r="I88" s="5">
        <v>147.47</v>
      </c>
      <c r="J88" s="5">
        <v>129.119</v>
      </c>
      <c r="K88" s="5">
        <v>91.642499999999998</v>
      </c>
      <c r="L88" s="5">
        <v>86.255099999999999</v>
      </c>
      <c r="M88" s="5">
        <v>85.190799999999996</v>
      </c>
      <c r="N88" s="5">
        <v>74.897099999999995</v>
      </c>
      <c r="O88" s="5">
        <v>15.184799999999999</v>
      </c>
      <c r="P88" s="5">
        <v>15.300800000000001</v>
      </c>
      <c r="Q88" s="5">
        <v>14.9123</v>
      </c>
      <c r="R88" s="5">
        <v>14.6868</v>
      </c>
      <c r="S88" s="5">
        <v>14.6256</v>
      </c>
      <c r="T88" s="5">
        <v>14.5176</v>
      </c>
      <c r="U88" s="5">
        <v>36.2254</v>
      </c>
      <c r="V88" s="5">
        <v>88.507400000000004</v>
      </c>
      <c r="W88" s="5">
        <v>14.715400000000001</v>
      </c>
      <c r="X88" s="5">
        <v>523</v>
      </c>
      <c r="Y88" s="5">
        <v>815</v>
      </c>
      <c r="Z88" s="5">
        <v>815</v>
      </c>
    </row>
    <row r="89" spans="1:26" x14ac:dyDescent="0.25">
      <c r="B89" s="19" t="s">
        <v>67</v>
      </c>
      <c r="C89" s="5">
        <v>29.17</v>
      </c>
      <c r="D89" s="5">
        <v>34.420999999999999</v>
      </c>
      <c r="E89" s="5">
        <v>35.561300000000003</v>
      </c>
      <c r="F89" s="5">
        <v>34.990200000000002</v>
      </c>
      <c r="G89" s="5">
        <v>36.933700000000002</v>
      </c>
      <c r="H89" s="5">
        <v>38.201799999999999</v>
      </c>
      <c r="I89" s="5">
        <v>147.57</v>
      </c>
      <c r="J89" s="5">
        <v>126.816</v>
      </c>
      <c r="K89" s="5">
        <v>95.384100000000004</v>
      </c>
      <c r="L89" s="5">
        <v>87.3322</v>
      </c>
      <c r="M89" s="5">
        <v>79.126099999999994</v>
      </c>
      <c r="N89" s="5">
        <v>70.88</v>
      </c>
      <c r="O89" s="5">
        <v>15.388299999999999</v>
      </c>
      <c r="P89" s="5">
        <v>15.351100000000001</v>
      </c>
      <c r="Q89" s="5">
        <v>15.019</v>
      </c>
      <c r="R89" s="5">
        <v>14.776300000000001</v>
      </c>
      <c r="S89" s="5">
        <v>14.501099999999999</v>
      </c>
      <c r="T89" s="5">
        <v>14.395200000000001</v>
      </c>
      <c r="U89" s="5">
        <v>36.690899999999999</v>
      </c>
      <c r="V89" s="5">
        <v>86.195999999999998</v>
      </c>
      <c r="W89" s="5">
        <v>14.687200000000001</v>
      </c>
      <c r="X89" s="5">
        <v>530</v>
      </c>
      <c r="Y89" s="5">
        <v>813</v>
      </c>
      <c r="Z89" s="5">
        <v>813</v>
      </c>
    </row>
    <row r="90" spans="1:26" x14ac:dyDescent="0.25">
      <c r="B90" s="19" t="s">
        <v>68</v>
      </c>
      <c r="C90" s="5">
        <v>28.795000000000002</v>
      </c>
      <c r="D90" s="5">
        <v>32.941099999999999</v>
      </c>
      <c r="E90" s="5">
        <v>36.136299999999999</v>
      </c>
      <c r="F90" s="5">
        <v>34.956200000000003</v>
      </c>
      <c r="G90" s="5">
        <v>37.764600000000002</v>
      </c>
      <c r="H90" s="5">
        <v>39.006599999999999</v>
      </c>
      <c r="I90" s="5">
        <v>146.42099999999999</v>
      </c>
      <c r="J90" s="5">
        <v>130.01</v>
      </c>
      <c r="K90" s="5">
        <v>99.036799999999999</v>
      </c>
      <c r="L90" s="5">
        <v>80.269499999999994</v>
      </c>
      <c r="M90" s="5">
        <v>80.6982</v>
      </c>
      <c r="N90" s="5">
        <v>64.969700000000003</v>
      </c>
      <c r="O90" s="5">
        <v>15.435</v>
      </c>
      <c r="P90" s="5">
        <v>15.298999999999999</v>
      </c>
      <c r="Q90" s="5">
        <v>15.0641</v>
      </c>
      <c r="R90" s="5">
        <v>14.827999999999999</v>
      </c>
      <c r="S90" s="5">
        <v>14.4513</v>
      </c>
      <c r="T90" s="5">
        <v>14.328200000000001</v>
      </c>
      <c r="U90" s="5">
        <v>37.207500000000003</v>
      </c>
      <c r="V90" s="5">
        <v>84.3369</v>
      </c>
      <c r="W90" s="5">
        <v>14.6701</v>
      </c>
      <c r="X90" s="5">
        <v>527</v>
      </c>
      <c r="Y90" s="5">
        <v>816</v>
      </c>
      <c r="Z90" s="5">
        <v>816</v>
      </c>
    </row>
    <row r="91" spans="1:26" x14ac:dyDescent="0.25">
      <c r="B91" s="19" t="s">
        <v>69</v>
      </c>
      <c r="C91" s="5">
        <v>31.462499999999999</v>
      </c>
      <c r="D91" s="5">
        <v>32.337000000000003</v>
      </c>
      <c r="E91" s="5">
        <v>33.384700000000002</v>
      </c>
      <c r="F91" s="5">
        <v>37.223399999999998</v>
      </c>
      <c r="G91" s="5">
        <v>38.112000000000002</v>
      </c>
      <c r="H91" s="5">
        <v>40.7425</v>
      </c>
      <c r="I91" s="5">
        <v>133.196</v>
      </c>
      <c r="J91" s="5">
        <v>130.88999999999999</v>
      </c>
      <c r="K91" s="5">
        <v>102.998</v>
      </c>
      <c r="L91" s="5">
        <v>82.0886</v>
      </c>
      <c r="M91" s="5">
        <v>75.122399999999999</v>
      </c>
      <c r="N91" s="5">
        <v>69.578100000000006</v>
      </c>
      <c r="O91" s="5">
        <v>15.336600000000001</v>
      </c>
      <c r="P91" s="5">
        <v>15.3582</v>
      </c>
      <c r="Q91" s="5">
        <v>15.0785</v>
      </c>
      <c r="R91" s="5">
        <v>14.829800000000001</v>
      </c>
      <c r="S91" s="5">
        <v>14.4579</v>
      </c>
      <c r="T91" s="5">
        <v>14.2209</v>
      </c>
      <c r="U91" s="5">
        <v>37.921599999999998</v>
      </c>
      <c r="V91" s="5">
        <v>84.887900000000002</v>
      </c>
      <c r="W91" s="5">
        <v>14.6433</v>
      </c>
      <c r="X91" s="5">
        <v>529</v>
      </c>
      <c r="Y91" s="5">
        <v>815</v>
      </c>
      <c r="Z91" s="5">
        <v>815</v>
      </c>
    </row>
    <row r="92" spans="1:26" x14ac:dyDescent="0.25">
      <c r="B92" s="19" t="s">
        <v>70</v>
      </c>
      <c r="C92" s="5">
        <v>33.028599999999997</v>
      </c>
      <c r="D92" s="5">
        <v>34.8735</v>
      </c>
      <c r="E92" s="5">
        <v>33.084299999999999</v>
      </c>
      <c r="F92" s="5">
        <v>38.728700000000003</v>
      </c>
      <c r="G92" s="5">
        <v>39.141599999999997</v>
      </c>
      <c r="H92" s="5">
        <v>41.699599999999997</v>
      </c>
      <c r="I92" s="5">
        <v>136.255</v>
      </c>
      <c r="J92" s="5">
        <v>119.68</v>
      </c>
      <c r="K92" s="5">
        <v>99.456400000000002</v>
      </c>
      <c r="L92" s="5">
        <v>74.691999999999993</v>
      </c>
      <c r="M92" s="5">
        <v>76.135400000000004</v>
      </c>
      <c r="N92" s="5">
        <v>66.325800000000001</v>
      </c>
      <c r="O92" s="5">
        <v>15.2729</v>
      </c>
      <c r="P92" s="5">
        <v>15.260199999999999</v>
      </c>
      <c r="Q92" s="5">
        <v>15.1755</v>
      </c>
      <c r="R92" s="5">
        <v>14.6701</v>
      </c>
      <c r="S92" s="5">
        <v>14.4763</v>
      </c>
      <c r="T92" s="5">
        <v>14.0725</v>
      </c>
      <c r="U92" s="5">
        <v>38.997500000000002</v>
      </c>
      <c r="V92" s="5">
        <v>81.315399999999997</v>
      </c>
      <c r="W92" s="5">
        <v>14.572900000000001</v>
      </c>
      <c r="X92" s="5">
        <v>540</v>
      </c>
      <c r="Y92" s="5">
        <v>811</v>
      </c>
      <c r="Z92" s="5">
        <v>811</v>
      </c>
    </row>
    <row r="93" spans="1:26" x14ac:dyDescent="0.25">
      <c r="B93" s="19" t="s">
        <v>71</v>
      </c>
      <c r="C93" s="5">
        <v>32.3962</v>
      </c>
      <c r="D93" s="5">
        <v>33.143300000000004</v>
      </c>
      <c r="E93" s="5">
        <v>34.405200000000001</v>
      </c>
      <c r="F93" s="5">
        <v>38.938299999999998</v>
      </c>
      <c r="G93" s="5">
        <v>39.332799999999999</v>
      </c>
      <c r="H93" s="5">
        <v>42.1404</v>
      </c>
      <c r="I93" s="5">
        <v>136.256</v>
      </c>
      <c r="J93" s="5">
        <v>122.34399999999999</v>
      </c>
      <c r="K93" s="5">
        <v>98.215299999999999</v>
      </c>
      <c r="L93" s="5">
        <v>74.865799999999993</v>
      </c>
      <c r="M93" s="5">
        <v>70.936999999999998</v>
      </c>
      <c r="N93" s="5">
        <v>69.838499999999996</v>
      </c>
      <c r="O93" s="5">
        <v>15.1671</v>
      </c>
      <c r="P93" s="5">
        <v>15.181699999999999</v>
      </c>
      <c r="Q93" s="5">
        <v>15.090199999999999</v>
      </c>
      <c r="R93" s="5">
        <v>14.5966</v>
      </c>
      <c r="S93" s="5">
        <v>14.3813</v>
      </c>
      <c r="T93" s="5">
        <v>13.9642</v>
      </c>
      <c r="U93" s="5">
        <v>39.2637</v>
      </c>
      <c r="V93" s="5">
        <v>81.226500000000001</v>
      </c>
      <c r="W93" s="5">
        <v>14.4833</v>
      </c>
      <c r="X93" s="5">
        <v>563</v>
      </c>
      <c r="Y93" s="5">
        <v>814</v>
      </c>
      <c r="Z93" s="5">
        <v>814</v>
      </c>
    </row>
    <row r="94" spans="1:26" x14ac:dyDescent="0.25">
      <c r="B94" s="19" t="s">
        <v>72</v>
      </c>
      <c r="C94" s="5">
        <v>32.5167</v>
      </c>
      <c r="D94" s="5">
        <v>33.621099999999998</v>
      </c>
      <c r="E94" s="5">
        <v>34.175800000000002</v>
      </c>
      <c r="F94" s="5">
        <v>38.669400000000003</v>
      </c>
      <c r="G94" s="5">
        <v>42.5608</v>
      </c>
      <c r="H94" s="5">
        <v>43.566099999999999</v>
      </c>
      <c r="I94" s="5">
        <v>129.62299999999999</v>
      </c>
      <c r="J94" s="5">
        <v>103.693</v>
      </c>
      <c r="K94" s="5">
        <v>89.871600000000001</v>
      </c>
      <c r="L94" s="5">
        <v>69.996499999999997</v>
      </c>
      <c r="M94" s="5">
        <v>71.087800000000001</v>
      </c>
      <c r="N94" s="5">
        <v>67.061300000000003</v>
      </c>
      <c r="O94" s="5">
        <v>15.1165</v>
      </c>
      <c r="P94" s="5">
        <v>15.1022</v>
      </c>
      <c r="Q94" s="5">
        <v>14.9674</v>
      </c>
      <c r="R94" s="5">
        <v>14.5977</v>
      </c>
      <c r="S94" s="5">
        <v>14.1915</v>
      </c>
      <c r="T94" s="5">
        <v>13.861700000000001</v>
      </c>
      <c r="U94" s="5">
        <v>40.2669</v>
      </c>
      <c r="V94" s="5">
        <v>76.581299999999999</v>
      </c>
      <c r="W94" s="5">
        <v>14.378500000000001</v>
      </c>
      <c r="X94" s="5">
        <v>579</v>
      </c>
      <c r="Y94" s="5">
        <v>814</v>
      </c>
      <c r="Z94" s="5">
        <v>814</v>
      </c>
    </row>
    <row r="95" spans="1:26" x14ac:dyDescent="0.25">
      <c r="A95" s="3" t="s">
        <v>13</v>
      </c>
      <c r="B95" s="20">
        <v>43374.125</v>
      </c>
      <c r="C95" s="5">
        <v>44.643000000000001</v>
      </c>
      <c r="D95" s="5">
        <v>37.700600000000001</v>
      </c>
      <c r="E95" s="5">
        <v>37.204999999999998</v>
      </c>
      <c r="F95" s="5">
        <v>28.363299999999999</v>
      </c>
      <c r="G95" s="5">
        <v>27.0307</v>
      </c>
      <c r="H95" s="5">
        <v>29.122299999999999</v>
      </c>
      <c r="I95" s="5">
        <v>46.585000000000001</v>
      </c>
      <c r="J95" s="5">
        <v>102.745</v>
      </c>
      <c r="K95" s="5">
        <v>132.20599999999999</v>
      </c>
      <c r="L95" s="5">
        <v>115.81699999999999</v>
      </c>
      <c r="M95" s="5">
        <v>99.140199999999993</v>
      </c>
      <c r="N95" s="5">
        <v>86.219700000000003</v>
      </c>
      <c r="O95" s="5">
        <v>13.466100000000001</v>
      </c>
      <c r="P95" s="5">
        <v>15.0098</v>
      </c>
      <c r="Q95" s="5">
        <v>15.4781</v>
      </c>
      <c r="R95" s="5">
        <v>15.5589</v>
      </c>
      <c r="S95" s="5">
        <v>15.559900000000001</v>
      </c>
      <c r="T95" s="5">
        <v>15.455</v>
      </c>
      <c r="U95" s="5">
        <v>30.188199999999998</v>
      </c>
      <c r="V95" s="5">
        <v>101.70699999999999</v>
      </c>
      <c r="W95" s="5">
        <v>15.4122</v>
      </c>
      <c r="X95" s="5">
        <v>454</v>
      </c>
      <c r="Y95" s="5">
        <v>812</v>
      </c>
      <c r="Z95" s="5">
        <v>812</v>
      </c>
    </row>
    <row r="96" spans="1:26" x14ac:dyDescent="0.25">
      <c r="B96" s="18" t="s">
        <v>51</v>
      </c>
      <c r="C96" s="5">
        <v>42.57</v>
      </c>
      <c r="D96" s="5">
        <v>38.179600000000001</v>
      </c>
      <c r="E96" s="5">
        <v>28.7684</v>
      </c>
      <c r="F96" s="5">
        <v>26.2165</v>
      </c>
      <c r="G96" s="5">
        <v>27.412600000000001</v>
      </c>
      <c r="H96" s="5">
        <v>29.0016</v>
      </c>
      <c r="I96" s="5">
        <v>25.487300000000001</v>
      </c>
      <c r="J96" s="5">
        <v>81.517700000000005</v>
      </c>
      <c r="K96" s="5">
        <v>135.53800000000001</v>
      </c>
      <c r="L96" s="5">
        <v>132.16900000000001</v>
      </c>
      <c r="M96" s="5">
        <v>94.584299999999999</v>
      </c>
      <c r="N96" s="5">
        <v>80.206400000000002</v>
      </c>
      <c r="O96" s="5">
        <v>12.494999999999999</v>
      </c>
      <c r="P96" s="5">
        <v>13.4915</v>
      </c>
      <c r="Q96" s="5">
        <v>14.869</v>
      </c>
      <c r="R96" s="5">
        <v>15.4092</v>
      </c>
      <c r="S96" s="5">
        <v>15.516999999999999</v>
      </c>
      <c r="T96" s="5">
        <v>15.3718</v>
      </c>
      <c r="U96" s="5">
        <v>29.957100000000001</v>
      </c>
      <c r="V96" s="5">
        <v>100.026</v>
      </c>
      <c r="W96" s="5">
        <v>15.1075</v>
      </c>
      <c r="X96" s="5">
        <v>466</v>
      </c>
      <c r="Y96" s="5">
        <v>819</v>
      </c>
      <c r="Z96" s="5">
        <v>819</v>
      </c>
    </row>
    <row r="97" spans="2:26" x14ac:dyDescent="0.25">
      <c r="B97" s="19" t="s">
        <v>52</v>
      </c>
      <c r="C97" s="5">
        <v>42.052300000000002</v>
      </c>
      <c r="D97" s="5">
        <v>40.0137</v>
      </c>
      <c r="E97" s="5">
        <v>27.0245</v>
      </c>
      <c r="F97" s="5">
        <v>25.532399999999999</v>
      </c>
      <c r="G97" s="5">
        <v>27.485800000000001</v>
      </c>
      <c r="H97" s="5">
        <v>29.0519</v>
      </c>
      <c r="I97" s="5">
        <v>20.0959</v>
      </c>
      <c r="J97" s="5">
        <v>84.384900000000002</v>
      </c>
      <c r="K97" s="5">
        <v>134.227</v>
      </c>
      <c r="L97" s="5">
        <v>132.077</v>
      </c>
      <c r="M97" s="5">
        <v>94.503500000000003</v>
      </c>
      <c r="N97" s="5">
        <v>76.657499999999999</v>
      </c>
      <c r="O97" s="5">
        <v>12.603400000000001</v>
      </c>
      <c r="P97" s="5">
        <v>13.6203</v>
      </c>
      <c r="Q97" s="5">
        <v>14.927</v>
      </c>
      <c r="R97" s="5">
        <v>15.5146</v>
      </c>
      <c r="S97" s="5">
        <v>15.507999999999999</v>
      </c>
      <c r="T97" s="5">
        <v>15.3773</v>
      </c>
      <c r="U97" s="5">
        <v>29.872</v>
      </c>
      <c r="V97" s="5">
        <v>98.790999999999997</v>
      </c>
      <c r="W97" s="5">
        <v>15.1494</v>
      </c>
      <c r="X97" s="5">
        <v>459</v>
      </c>
      <c r="Y97" s="5">
        <v>818</v>
      </c>
      <c r="Z97" s="5">
        <v>818</v>
      </c>
    </row>
    <row r="98" spans="2:26" x14ac:dyDescent="0.25">
      <c r="B98" s="19" t="s">
        <v>53</v>
      </c>
      <c r="C98" s="5">
        <v>40.566800000000001</v>
      </c>
      <c r="D98" s="5">
        <v>39.292200000000001</v>
      </c>
      <c r="E98" s="5">
        <v>25.644300000000001</v>
      </c>
      <c r="F98" s="5">
        <v>23.810600000000001</v>
      </c>
      <c r="G98" s="5">
        <v>25.8735</v>
      </c>
      <c r="H98" s="5">
        <v>27.526800000000001</v>
      </c>
      <c r="I98" s="5">
        <v>25.02</v>
      </c>
      <c r="J98" s="5">
        <v>92.651200000000003</v>
      </c>
      <c r="K98" s="5">
        <v>138.30000000000001</v>
      </c>
      <c r="L98" s="5">
        <v>137.024</v>
      </c>
      <c r="M98" s="5">
        <v>102.387</v>
      </c>
      <c r="N98" s="5">
        <v>82.6233</v>
      </c>
      <c r="O98" s="5">
        <v>12.7563</v>
      </c>
      <c r="P98" s="5">
        <v>13.8117</v>
      </c>
      <c r="Q98" s="5">
        <v>14.956799999999999</v>
      </c>
      <c r="R98" s="5">
        <v>15.584300000000001</v>
      </c>
      <c r="S98" s="5">
        <v>15.526999999999999</v>
      </c>
      <c r="T98" s="5">
        <v>15.440200000000001</v>
      </c>
      <c r="U98" s="5">
        <v>28.552700000000002</v>
      </c>
      <c r="V98" s="5">
        <v>105.036</v>
      </c>
      <c r="W98" s="5">
        <v>15.214700000000001</v>
      </c>
      <c r="X98" s="5">
        <v>402</v>
      </c>
      <c r="Y98" s="5">
        <v>817</v>
      </c>
      <c r="Z98" s="5">
        <v>817</v>
      </c>
    </row>
    <row r="99" spans="2:26" x14ac:dyDescent="0.25">
      <c r="B99" s="19" t="s">
        <v>54</v>
      </c>
      <c r="C99" s="5">
        <v>42.65</v>
      </c>
      <c r="D99" s="5">
        <v>42.834400000000002</v>
      </c>
      <c r="E99" s="5">
        <v>30.200399999999998</v>
      </c>
      <c r="F99" s="5">
        <v>25.1066</v>
      </c>
      <c r="G99" s="5">
        <v>26.662700000000001</v>
      </c>
      <c r="H99" s="5">
        <v>29.173100000000002</v>
      </c>
      <c r="I99" s="5">
        <v>23.109100000000002</v>
      </c>
      <c r="J99" s="5">
        <v>92.746899999999997</v>
      </c>
      <c r="K99" s="5">
        <v>136.47499999999999</v>
      </c>
      <c r="L99" s="5">
        <v>132.875</v>
      </c>
      <c r="M99" s="5">
        <v>102.07599999999999</v>
      </c>
      <c r="N99" s="5">
        <v>82.241100000000003</v>
      </c>
      <c r="O99" s="5">
        <v>12.9856</v>
      </c>
      <c r="P99" s="5">
        <v>14.234999999999999</v>
      </c>
      <c r="Q99" s="5">
        <v>15.069000000000001</v>
      </c>
      <c r="R99" s="5">
        <v>15.5192</v>
      </c>
      <c r="S99" s="5">
        <v>15.5909</v>
      </c>
      <c r="T99" s="5">
        <v>15.4335</v>
      </c>
      <c r="U99" s="5">
        <v>30.023199999999999</v>
      </c>
      <c r="V99" s="5">
        <v>103.733</v>
      </c>
      <c r="W99" s="5">
        <v>15.2722</v>
      </c>
      <c r="X99" s="5">
        <v>411</v>
      </c>
      <c r="Y99" s="5">
        <v>818</v>
      </c>
      <c r="Z99" s="5">
        <v>818</v>
      </c>
    </row>
    <row r="100" spans="2:26" x14ac:dyDescent="0.25">
      <c r="B100" s="19" t="s">
        <v>55</v>
      </c>
      <c r="C100" s="5">
        <v>40.203499999999998</v>
      </c>
      <c r="D100" s="5">
        <v>41.947200000000002</v>
      </c>
      <c r="E100" s="5">
        <v>34.7059</v>
      </c>
      <c r="F100" s="5">
        <v>27.618500000000001</v>
      </c>
      <c r="G100" s="5">
        <v>26.523800000000001</v>
      </c>
      <c r="H100" s="5">
        <v>29.3642</v>
      </c>
      <c r="I100" s="5">
        <v>37.664499999999997</v>
      </c>
      <c r="J100" s="5">
        <v>98.100999999999999</v>
      </c>
      <c r="K100" s="5">
        <v>134.73099999999999</v>
      </c>
      <c r="L100" s="5">
        <v>120.682</v>
      </c>
      <c r="M100" s="5">
        <v>102.93300000000001</v>
      </c>
      <c r="N100" s="5">
        <v>83.833200000000005</v>
      </c>
      <c r="O100" s="5">
        <v>13.7393</v>
      </c>
      <c r="P100" s="5">
        <v>14.8354</v>
      </c>
      <c r="Q100" s="5">
        <v>15.3893</v>
      </c>
      <c r="R100" s="5">
        <v>15.4238</v>
      </c>
      <c r="S100" s="5">
        <v>15.6295</v>
      </c>
      <c r="T100" s="5">
        <v>15.412699999999999</v>
      </c>
      <c r="U100" s="5">
        <v>30.000900000000001</v>
      </c>
      <c r="V100" s="5">
        <v>102.548</v>
      </c>
      <c r="W100" s="5">
        <v>15.371600000000001</v>
      </c>
      <c r="X100" s="5">
        <v>457</v>
      </c>
      <c r="Y100" s="5">
        <v>815</v>
      </c>
      <c r="Z100" s="5">
        <v>815</v>
      </c>
    </row>
    <row r="101" spans="2:26" x14ac:dyDescent="0.25">
      <c r="B101" s="18" t="s">
        <v>56</v>
      </c>
      <c r="C101" s="5">
        <v>41.354999999999997</v>
      </c>
      <c r="D101" s="5">
        <v>37.991199999999999</v>
      </c>
      <c r="E101" s="5">
        <v>33.380000000000003</v>
      </c>
      <c r="F101" s="5">
        <v>28.910799999999998</v>
      </c>
      <c r="G101" s="5">
        <v>27.402200000000001</v>
      </c>
      <c r="H101" s="5">
        <v>28.884599999999999</v>
      </c>
      <c r="I101" s="5">
        <v>72.267700000000005</v>
      </c>
      <c r="J101" s="5">
        <v>108.622</v>
      </c>
      <c r="K101" s="5">
        <v>122.621</v>
      </c>
      <c r="L101" s="5">
        <v>110.667</v>
      </c>
      <c r="M101" s="5">
        <v>92.730800000000002</v>
      </c>
      <c r="N101" s="5">
        <v>88.656999999999996</v>
      </c>
      <c r="O101" s="5">
        <v>14.3804</v>
      </c>
      <c r="P101" s="5">
        <v>15.0687</v>
      </c>
      <c r="Q101" s="5">
        <v>15.509499999999999</v>
      </c>
      <c r="R101" s="5">
        <v>15.6373</v>
      </c>
      <c r="S101" s="5">
        <v>15.5373</v>
      </c>
      <c r="T101" s="5">
        <v>15.498699999999999</v>
      </c>
      <c r="U101" s="5">
        <v>29.755199999999999</v>
      </c>
      <c r="V101" s="5">
        <v>99.808899999999994</v>
      </c>
      <c r="W101" s="5">
        <v>15.4686</v>
      </c>
      <c r="X101" s="5">
        <v>476</v>
      </c>
      <c r="Y101" s="5">
        <v>814</v>
      </c>
      <c r="Z101" s="5">
        <v>814</v>
      </c>
    </row>
    <row r="102" spans="2:26" x14ac:dyDescent="0.25">
      <c r="B102" s="19" t="s">
        <v>57</v>
      </c>
      <c r="C102" s="5">
        <v>39.338299999999997</v>
      </c>
      <c r="D102" s="5">
        <v>39.270400000000002</v>
      </c>
      <c r="E102" s="5">
        <v>32.198599999999999</v>
      </c>
      <c r="F102" s="5">
        <v>28.9254</v>
      </c>
      <c r="G102" s="5">
        <v>28.3203</v>
      </c>
      <c r="H102" s="5">
        <v>28.7865</v>
      </c>
      <c r="I102" s="5">
        <v>103.032</v>
      </c>
      <c r="J102" s="5">
        <v>112.039</v>
      </c>
      <c r="K102" s="5">
        <v>111.602</v>
      </c>
      <c r="L102" s="5">
        <v>108.033</v>
      </c>
      <c r="M102" s="5">
        <v>95.228300000000004</v>
      </c>
      <c r="N102" s="5">
        <v>90.473299999999995</v>
      </c>
      <c r="O102" s="5">
        <v>15.119</v>
      </c>
      <c r="P102" s="5">
        <v>15.0336</v>
      </c>
      <c r="Q102" s="5">
        <v>15.520300000000001</v>
      </c>
      <c r="R102" s="5">
        <v>15.6289</v>
      </c>
      <c r="S102" s="5">
        <v>15.5572</v>
      </c>
      <c r="T102" s="5">
        <v>15.481</v>
      </c>
      <c r="U102" s="5">
        <v>29.932600000000001</v>
      </c>
      <c r="V102" s="5">
        <v>100.14100000000001</v>
      </c>
      <c r="W102" s="5">
        <v>15.4861</v>
      </c>
      <c r="X102" s="5">
        <v>477</v>
      </c>
      <c r="Y102" s="5">
        <v>817</v>
      </c>
      <c r="Z102" s="5">
        <v>817</v>
      </c>
    </row>
    <row r="103" spans="2:26" x14ac:dyDescent="0.25">
      <c r="B103" s="19" t="s">
        <v>58</v>
      </c>
      <c r="C103" s="5">
        <v>33.993299999999998</v>
      </c>
      <c r="D103" s="5">
        <v>45.49</v>
      </c>
      <c r="E103" s="5">
        <v>31.954000000000001</v>
      </c>
      <c r="F103" s="5">
        <v>28.829599999999999</v>
      </c>
      <c r="G103" s="5">
        <v>28.478300000000001</v>
      </c>
      <c r="H103" s="5">
        <v>29.4786</v>
      </c>
      <c r="I103" s="5">
        <v>123.72499999999999</v>
      </c>
      <c r="J103" s="5">
        <v>118.364</v>
      </c>
      <c r="K103" s="5">
        <v>101.351</v>
      </c>
      <c r="L103" s="5">
        <v>99.800899999999999</v>
      </c>
      <c r="M103" s="5">
        <v>95.841999999999999</v>
      </c>
      <c r="N103" s="5">
        <v>96.636499999999998</v>
      </c>
      <c r="O103" s="5">
        <v>15.775700000000001</v>
      </c>
      <c r="P103" s="5">
        <v>14.996600000000001</v>
      </c>
      <c r="Q103" s="5">
        <v>15.4169</v>
      </c>
      <c r="R103" s="5">
        <v>15.5822</v>
      </c>
      <c r="S103" s="5">
        <v>15.543900000000001</v>
      </c>
      <c r="T103" s="5">
        <v>15.440099999999999</v>
      </c>
      <c r="U103" s="5">
        <v>30.2331</v>
      </c>
      <c r="V103" s="5">
        <v>100.295</v>
      </c>
      <c r="W103" s="5">
        <v>15.4612</v>
      </c>
      <c r="X103" s="5">
        <v>475</v>
      </c>
      <c r="Y103" s="5">
        <v>817</v>
      </c>
      <c r="Z103" s="5">
        <v>817</v>
      </c>
    </row>
    <row r="104" spans="2:26" x14ac:dyDescent="0.25">
      <c r="B104" s="19" t="s">
        <v>59</v>
      </c>
      <c r="C104" s="5">
        <v>31.326000000000001</v>
      </c>
      <c r="D104" s="5">
        <v>37.7074</v>
      </c>
      <c r="E104" s="5">
        <v>32.8611</v>
      </c>
      <c r="F104" s="5">
        <v>28.081099999999999</v>
      </c>
      <c r="G104" s="5">
        <v>28.824000000000002</v>
      </c>
      <c r="H104" s="5">
        <v>29.741700000000002</v>
      </c>
      <c r="I104" s="5">
        <v>143.14400000000001</v>
      </c>
      <c r="J104" s="5">
        <v>123.303</v>
      </c>
      <c r="K104" s="5">
        <v>99.882800000000003</v>
      </c>
      <c r="L104" s="5">
        <v>92.277199999999993</v>
      </c>
      <c r="M104" s="5">
        <v>97.624600000000001</v>
      </c>
      <c r="N104" s="5">
        <v>100.71299999999999</v>
      </c>
      <c r="O104" s="5">
        <v>16.0702</v>
      </c>
      <c r="P104" s="5">
        <v>15.2494</v>
      </c>
      <c r="Q104" s="5">
        <v>15.3018</v>
      </c>
      <c r="R104" s="5">
        <v>15.5534</v>
      </c>
      <c r="S104" s="5">
        <v>15.489000000000001</v>
      </c>
      <c r="T104" s="5">
        <v>15.4244</v>
      </c>
      <c r="U104" s="5">
        <v>29.926400000000001</v>
      </c>
      <c r="V104" s="5">
        <v>101.262</v>
      </c>
      <c r="W104" s="5">
        <v>15.451700000000001</v>
      </c>
      <c r="X104" s="5">
        <v>473</v>
      </c>
      <c r="Y104" s="5">
        <v>817</v>
      </c>
      <c r="Z104" s="5">
        <v>817</v>
      </c>
    </row>
    <row r="105" spans="2:26" x14ac:dyDescent="0.25">
      <c r="B105" s="19" t="s">
        <v>60</v>
      </c>
      <c r="C105" s="5">
        <v>30.05</v>
      </c>
      <c r="D105" s="5">
        <v>31.155799999999999</v>
      </c>
      <c r="E105" s="5">
        <v>33.430300000000003</v>
      </c>
      <c r="F105" s="5">
        <v>28.017800000000001</v>
      </c>
      <c r="G105" s="5">
        <v>28.501100000000001</v>
      </c>
      <c r="H105" s="5">
        <v>29.805199999999999</v>
      </c>
      <c r="I105" s="5">
        <v>147.21899999999999</v>
      </c>
      <c r="J105" s="5">
        <v>126.926</v>
      </c>
      <c r="K105" s="5">
        <v>98.177899999999994</v>
      </c>
      <c r="L105" s="5">
        <v>87.165000000000006</v>
      </c>
      <c r="M105" s="5">
        <v>96.323700000000002</v>
      </c>
      <c r="N105" s="5">
        <v>105.14</v>
      </c>
      <c r="O105" s="5">
        <v>16.201499999999999</v>
      </c>
      <c r="P105" s="5">
        <v>15.6083</v>
      </c>
      <c r="Q105" s="5">
        <v>15.1098</v>
      </c>
      <c r="R105" s="5">
        <v>15.5321</v>
      </c>
      <c r="S105" s="5">
        <v>15.462199999999999</v>
      </c>
      <c r="T105" s="5">
        <v>15.386699999999999</v>
      </c>
      <c r="U105" s="5">
        <v>29.5928</v>
      </c>
      <c r="V105" s="5">
        <v>101.477</v>
      </c>
      <c r="W105" s="5">
        <v>15.4373</v>
      </c>
      <c r="X105" s="5">
        <v>457</v>
      </c>
      <c r="Y105" s="5">
        <v>818</v>
      </c>
      <c r="Z105" s="5">
        <v>818</v>
      </c>
    </row>
    <row r="106" spans="2:26" x14ac:dyDescent="0.25">
      <c r="B106" s="19" t="s">
        <v>61</v>
      </c>
      <c r="D106" s="5">
        <v>29.979199999999999</v>
      </c>
      <c r="E106" s="5">
        <v>33.667200000000001</v>
      </c>
      <c r="F106" s="5">
        <v>28.339600000000001</v>
      </c>
      <c r="G106" s="5">
        <v>28.377800000000001</v>
      </c>
      <c r="H106" s="5">
        <v>29.318000000000001</v>
      </c>
      <c r="I106" s="5">
        <v>150</v>
      </c>
      <c r="J106" s="5">
        <v>125.333</v>
      </c>
      <c r="K106" s="5">
        <v>97.125100000000003</v>
      </c>
      <c r="L106" s="5">
        <v>81.643100000000004</v>
      </c>
      <c r="M106" s="5">
        <v>97.084699999999998</v>
      </c>
      <c r="N106" s="5">
        <v>108.55800000000001</v>
      </c>
      <c r="O106" s="5">
        <v>15.884</v>
      </c>
      <c r="P106" s="5">
        <v>15.522399999999999</v>
      </c>
      <c r="Q106" s="5">
        <v>14.8704</v>
      </c>
      <c r="R106" s="5">
        <v>15.181100000000001</v>
      </c>
      <c r="S106" s="5">
        <v>15.168799999999999</v>
      </c>
      <c r="T106" s="5">
        <v>15.043900000000001</v>
      </c>
      <c r="U106" s="5">
        <v>29.440300000000001</v>
      </c>
      <c r="V106" s="5">
        <v>101.47</v>
      </c>
      <c r="W106" s="5">
        <v>15.1426</v>
      </c>
      <c r="X106" s="5">
        <v>445</v>
      </c>
      <c r="Y106" s="5">
        <v>819</v>
      </c>
      <c r="Z106" s="5">
        <v>819</v>
      </c>
    </row>
    <row r="107" spans="2:26" x14ac:dyDescent="0.25">
      <c r="B107" s="19" t="s">
        <v>62</v>
      </c>
      <c r="C107" s="5">
        <v>27.86</v>
      </c>
      <c r="D107" s="5">
        <v>28.132200000000001</v>
      </c>
      <c r="E107" s="5">
        <v>33.458300000000001</v>
      </c>
      <c r="F107" s="5">
        <v>30.025200000000002</v>
      </c>
      <c r="G107" s="5">
        <v>28.463200000000001</v>
      </c>
      <c r="H107" s="5">
        <v>28.930099999999999</v>
      </c>
      <c r="I107" s="5">
        <v>150</v>
      </c>
      <c r="J107" s="5">
        <v>129.988</v>
      </c>
      <c r="K107" s="5">
        <v>99.537800000000004</v>
      </c>
      <c r="L107" s="5">
        <v>81.333699999999993</v>
      </c>
      <c r="M107" s="5">
        <v>92.471900000000005</v>
      </c>
      <c r="N107" s="5">
        <v>106.614</v>
      </c>
      <c r="O107" s="5">
        <v>15.9254</v>
      </c>
      <c r="P107" s="5">
        <v>15.622299999999999</v>
      </c>
      <c r="Q107" s="5">
        <v>14.9702</v>
      </c>
      <c r="R107" s="5">
        <v>15.0497</v>
      </c>
      <c r="S107" s="5">
        <v>15.161199999999999</v>
      </c>
      <c r="T107" s="5">
        <v>15.0128</v>
      </c>
      <c r="U107" s="5">
        <v>29.605799999999999</v>
      </c>
      <c r="V107" s="5">
        <v>100.378</v>
      </c>
      <c r="W107" s="5">
        <v>15.129200000000001</v>
      </c>
      <c r="X107" s="5">
        <v>449</v>
      </c>
      <c r="Y107" s="5">
        <v>819</v>
      </c>
      <c r="Z107" s="5">
        <v>819</v>
      </c>
    </row>
    <row r="108" spans="2:26" x14ac:dyDescent="0.25">
      <c r="B108" s="19" t="s">
        <v>63</v>
      </c>
      <c r="C108" s="5">
        <v>25.84</v>
      </c>
      <c r="D108" s="5">
        <v>26.531400000000001</v>
      </c>
      <c r="E108" s="5">
        <v>32.201999999999998</v>
      </c>
      <c r="F108" s="5">
        <v>32.756999999999998</v>
      </c>
      <c r="G108" s="5">
        <v>29.379200000000001</v>
      </c>
      <c r="H108" s="5">
        <v>29.176400000000001</v>
      </c>
      <c r="I108" s="5">
        <v>146.27099999999999</v>
      </c>
      <c r="J108" s="5">
        <v>128.05099999999999</v>
      </c>
      <c r="K108" s="5">
        <v>103.81399999999999</v>
      </c>
      <c r="L108" s="5">
        <v>88.782200000000003</v>
      </c>
      <c r="M108" s="5">
        <v>86.742199999999997</v>
      </c>
      <c r="N108" s="5">
        <v>100.74299999999999</v>
      </c>
      <c r="O108" s="5">
        <v>15.859400000000001</v>
      </c>
      <c r="P108" s="5">
        <v>15.6646</v>
      </c>
      <c r="Q108" s="5">
        <v>15.1469</v>
      </c>
      <c r="R108" s="5">
        <v>14.932399999999999</v>
      </c>
      <c r="S108" s="5">
        <v>15.154299999999999</v>
      </c>
      <c r="T108" s="5">
        <v>14.9956</v>
      </c>
      <c r="U108" s="5">
        <v>30.2912</v>
      </c>
      <c r="V108" s="5">
        <v>98.886399999999995</v>
      </c>
      <c r="W108" s="5">
        <v>15.125400000000001</v>
      </c>
      <c r="X108" s="5">
        <v>469</v>
      </c>
      <c r="Y108" s="5">
        <v>819</v>
      </c>
      <c r="Z108" s="5">
        <v>819</v>
      </c>
    </row>
    <row r="109" spans="2:26" x14ac:dyDescent="0.25">
      <c r="B109" s="19" t="s">
        <v>64</v>
      </c>
      <c r="C109" s="5">
        <v>25</v>
      </c>
      <c r="D109" s="5">
        <v>26.596699999999998</v>
      </c>
      <c r="E109" s="5">
        <v>30.688400000000001</v>
      </c>
      <c r="F109" s="5">
        <v>33.804400000000001</v>
      </c>
      <c r="G109" s="5">
        <v>30.522500000000001</v>
      </c>
      <c r="H109" s="5">
        <v>29.7103</v>
      </c>
      <c r="I109" s="5">
        <v>147.512</v>
      </c>
      <c r="J109" s="5">
        <v>127.57599999999999</v>
      </c>
      <c r="K109" s="5">
        <v>111.941</v>
      </c>
      <c r="L109" s="5">
        <v>90.610500000000002</v>
      </c>
      <c r="M109" s="5">
        <v>84.730999999999995</v>
      </c>
      <c r="N109" s="5">
        <v>97.4833</v>
      </c>
      <c r="O109" s="5">
        <v>15.7034</v>
      </c>
      <c r="P109" s="5">
        <v>15.6479</v>
      </c>
      <c r="Q109" s="5">
        <v>15.363799999999999</v>
      </c>
      <c r="R109" s="5">
        <v>14.984</v>
      </c>
      <c r="S109" s="5">
        <v>15.101599999999999</v>
      </c>
      <c r="T109" s="5">
        <v>14.990600000000001</v>
      </c>
      <c r="U109" s="5">
        <v>30.8508</v>
      </c>
      <c r="V109" s="5">
        <v>98.840900000000005</v>
      </c>
      <c r="W109" s="5">
        <v>15.144399999999999</v>
      </c>
      <c r="X109" s="5">
        <v>475</v>
      </c>
      <c r="Y109" s="5">
        <v>818</v>
      </c>
      <c r="Z109" s="5">
        <v>818</v>
      </c>
    </row>
    <row r="110" spans="2:26" x14ac:dyDescent="0.25">
      <c r="B110" s="19" t="s">
        <v>65</v>
      </c>
      <c r="C110" s="5">
        <v>30.1</v>
      </c>
      <c r="D110" s="5">
        <v>29.853300000000001</v>
      </c>
      <c r="E110" s="5">
        <v>30.750499999999999</v>
      </c>
      <c r="F110" s="5">
        <v>33.1432</v>
      </c>
      <c r="G110" s="5">
        <v>31.8568</v>
      </c>
      <c r="H110" s="5">
        <v>30.5398</v>
      </c>
      <c r="I110" s="5">
        <v>146.65100000000001</v>
      </c>
      <c r="J110" s="5">
        <v>134.059</v>
      </c>
      <c r="K110" s="5">
        <v>117.991</v>
      </c>
      <c r="L110" s="5">
        <v>92.735399999999998</v>
      </c>
      <c r="M110" s="5">
        <v>83.560100000000006</v>
      </c>
      <c r="N110" s="5">
        <v>94.587900000000005</v>
      </c>
      <c r="O110" s="5">
        <v>15.651899999999999</v>
      </c>
      <c r="P110" s="5">
        <v>15.668100000000001</v>
      </c>
      <c r="Q110" s="5">
        <v>15.4565</v>
      </c>
      <c r="R110" s="5">
        <v>15.1379</v>
      </c>
      <c r="S110" s="5">
        <v>15.061199999999999</v>
      </c>
      <c r="T110" s="5">
        <v>14.958299999999999</v>
      </c>
      <c r="U110" s="5">
        <v>31.5322</v>
      </c>
      <c r="V110" s="5">
        <v>99.421999999999997</v>
      </c>
      <c r="W110" s="5">
        <v>15.166700000000001</v>
      </c>
      <c r="X110" s="5">
        <v>472</v>
      </c>
      <c r="Y110" s="5">
        <v>819</v>
      </c>
      <c r="Z110" s="5">
        <v>819</v>
      </c>
    </row>
    <row r="111" spans="2:26" x14ac:dyDescent="0.25">
      <c r="B111" s="19" t="s">
        <v>66</v>
      </c>
      <c r="C111" s="5">
        <v>34.11</v>
      </c>
      <c r="D111" s="5">
        <v>30.523800000000001</v>
      </c>
      <c r="E111" s="5">
        <v>30.993200000000002</v>
      </c>
      <c r="F111" s="5">
        <v>32.765799999999999</v>
      </c>
      <c r="G111" s="5">
        <v>32.316299999999998</v>
      </c>
      <c r="H111" s="5">
        <v>31.1403</v>
      </c>
      <c r="I111" s="5">
        <v>143.18100000000001</v>
      </c>
      <c r="J111" s="5">
        <v>137.953</v>
      </c>
      <c r="K111" s="5">
        <v>123.515</v>
      </c>
      <c r="L111" s="5">
        <v>98.988</v>
      </c>
      <c r="M111" s="5">
        <v>86.1511</v>
      </c>
      <c r="N111" s="5">
        <v>95.475800000000007</v>
      </c>
      <c r="O111" s="5">
        <v>15.6854</v>
      </c>
      <c r="P111" s="5">
        <v>15.711600000000001</v>
      </c>
      <c r="Q111" s="5">
        <v>15.500500000000001</v>
      </c>
      <c r="R111" s="5">
        <v>15.187099999999999</v>
      </c>
      <c r="S111" s="5">
        <v>15.0975</v>
      </c>
      <c r="T111" s="5">
        <v>14.956099999999999</v>
      </c>
      <c r="U111" s="5">
        <v>31.866099999999999</v>
      </c>
      <c r="V111" s="5">
        <v>102.54900000000001</v>
      </c>
      <c r="W111" s="5">
        <v>15.195399999999999</v>
      </c>
      <c r="X111" s="5">
        <v>454</v>
      </c>
      <c r="Y111" s="5">
        <v>819</v>
      </c>
      <c r="Z111" s="5">
        <v>819</v>
      </c>
    </row>
    <row r="112" spans="2:26" x14ac:dyDescent="0.25">
      <c r="B112" s="19" t="s">
        <v>67</v>
      </c>
      <c r="C112" s="5">
        <v>34.576000000000001</v>
      </c>
      <c r="D112" s="5">
        <v>29.500800000000002</v>
      </c>
      <c r="E112" s="5">
        <v>30.389299999999999</v>
      </c>
      <c r="F112" s="5">
        <v>31.349599999999999</v>
      </c>
      <c r="G112" s="5">
        <v>33.059600000000003</v>
      </c>
      <c r="H112" s="5">
        <v>31.183900000000001</v>
      </c>
      <c r="I112" s="5">
        <v>138.43600000000001</v>
      </c>
      <c r="J112" s="5">
        <v>142.38800000000001</v>
      </c>
      <c r="K112" s="5">
        <v>126.604</v>
      </c>
      <c r="L112" s="5">
        <v>97.661000000000001</v>
      </c>
      <c r="M112" s="5">
        <v>85.290300000000002</v>
      </c>
      <c r="N112" s="5">
        <v>98.514300000000006</v>
      </c>
      <c r="O112" s="5">
        <v>15.833299999999999</v>
      </c>
      <c r="P112" s="5">
        <v>15.7851</v>
      </c>
      <c r="Q112" s="5">
        <v>15.517200000000001</v>
      </c>
      <c r="R112" s="5">
        <v>15.262</v>
      </c>
      <c r="S112" s="5">
        <v>15.106299999999999</v>
      </c>
      <c r="T112" s="5">
        <v>14.9633</v>
      </c>
      <c r="U112" s="5">
        <v>31.709700000000002</v>
      </c>
      <c r="V112" s="5">
        <v>103.697</v>
      </c>
      <c r="W112" s="5">
        <v>15.227</v>
      </c>
      <c r="X112" s="5">
        <v>459</v>
      </c>
      <c r="Y112" s="5">
        <v>818</v>
      </c>
      <c r="Z112" s="5">
        <v>818</v>
      </c>
    </row>
    <row r="113" spans="1:26" x14ac:dyDescent="0.25">
      <c r="B113" s="19" t="s">
        <v>68</v>
      </c>
      <c r="C113" s="5">
        <v>34.56</v>
      </c>
      <c r="D113" s="5">
        <v>35.073999999999998</v>
      </c>
      <c r="E113" s="5">
        <v>31.360600000000002</v>
      </c>
      <c r="F113" s="5">
        <v>31.546500000000002</v>
      </c>
      <c r="G113" s="5">
        <v>32.2652</v>
      </c>
      <c r="H113" s="5">
        <v>31.3934</v>
      </c>
      <c r="I113" s="5">
        <v>143.97200000000001</v>
      </c>
      <c r="J113" s="5">
        <v>137.71899999999999</v>
      </c>
      <c r="K113" s="5">
        <v>121.60899999999999</v>
      </c>
      <c r="L113" s="5">
        <v>99.793300000000002</v>
      </c>
      <c r="M113" s="5">
        <v>86.670599999999993</v>
      </c>
      <c r="N113" s="5">
        <v>100.34699999999999</v>
      </c>
      <c r="O113" s="5">
        <v>15.998100000000001</v>
      </c>
      <c r="P113" s="5">
        <v>15.8863</v>
      </c>
      <c r="Q113" s="5">
        <v>15.6305</v>
      </c>
      <c r="R113" s="5">
        <v>15.337899999999999</v>
      </c>
      <c r="S113" s="5">
        <v>15.162100000000001</v>
      </c>
      <c r="T113" s="5">
        <v>14.9451</v>
      </c>
      <c r="U113" s="5">
        <v>31.815000000000001</v>
      </c>
      <c r="V113" s="5">
        <v>104.06</v>
      </c>
      <c r="W113" s="5">
        <v>15.2788</v>
      </c>
      <c r="X113" s="5">
        <v>476</v>
      </c>
      <c r="Y113" s="5">
        <v>819</v>
      </c>
      <c r="Z113" s="5">
        <v>819</v>
      </c>
    </row>
    <row r="114" spans="1:26" x14ac:dyDescent="0.25">
      <c r="B114" s="19" t="s">
        <v>69</v>
      </c>
      <c r="C114" s="5">
        <v>29.27</v>
      </c>
      <c r="D114" s="5">
        <v>35.433300000000003</v>
      </c>
      <c r="E114" s="5">
        <v>30.940300000000001</v>
      </c>
      <c r="F114" s="5">
        <v>32.363799999999998</v>
      </c>
      <c r="G114" s="5">
        <v>31.9788</v>
      </c>
      <c r="H114" s="5">
        <v>31.231300000000001</v>
      </c>
      <c r="I114" s="5">
        <v>150</v>
      </c>
      <c r="J114" s="5">
        <v>139.065</v>
      </c>
      <c r="K114" s="5">
        <v>125.31399999999999</v>
      </c>
      <c r="L114" s="5">
        <v>97.502600000000001</v>
      </c>
      <c r="M114" s="5">
        <v>86.290899999999993</v>
      </c>
      <c r="N114" s="5">
        <v>93.613799999999998</v>
      </c>
      <c r="O114" s="5">
        <v>16.113800000000001</v>
      </c>
      <c r="P114" s="5">
        <v>16.0578</v>
      </c>
      <c r="Q114" s="5">
        <v>15.7784</v>
      </c>
      <c r="R114" s="5">
        <v>15.3446</v>
      </c>
      <c r="S114" s="5">
        <v>15.2325</v>
      </c>
      <c r="T114" s="5">
        <v>14.9971</v>
      </c>
      <c r="U114" s="5">
        <v>31.808900000000001</v>
      </c>
      <c r="V114" s="5">
        <v>102.227</v>
      </c>
      <c r="W114" s="5">
        <v>15.3513</v>
      </c>
      <c r="X114" s="5">
        <v>485</v>
      </c>
      <c r="Y114" s="5">
        <v>818</v>
      </c>
      <c r="Z114" s="5">
        <v>818</v>
      </c>
    </row>
    <row r="115" spans="1:26" x14ac:dyDescent="0.25">
      <c r="B115" s="19" t="s">
        <v>70</v>
      </c>
      <c r="C115" s="5">
        <v>34.880000000000003</v>
      </c>
      <c r="D115" s="5">
        <v>33.846699999999998</v>
      </c>
      <c r="E115" s="5">
        <v>31.438300000000002</v>
      </c>
      <c r="F115" s="5">
        <v>33.2652</v>
      </c>
      <c r="G115" s="5">
        <v>31.956099999999999</v>
      </c>
      <c r="H115" s="5">
        <v>31.544</v>
      </c>
      <c r="I115" s="5">
        <v>144.58500000000001</v>
      </c>
      <c r="J115" s="5">
        <v>143.02699999999999</v>
      </c>
      <c r="K115" s="5">
        <v>126.273</v>
      </c>
      <c r="L115" s="5">
        <v>93.075800000000001</v>
      </c>
      <c r="M115" s="5">
        <v>85.830299999999994</v>
      </c>
      <c r="N115" s="5">
        <v>86.374399999999994</v>
      </c>
      <c r="O115" s="5">
        <v>16.208500000000001</v>
      </c>
      <c r="P115" s="5">
        <v>16.1694</v>
      </c>
      <c r="Q115" s="5">
        <v>15.8889</v>
      </c>
      <c r="R115" s="5">
        <v>15.3925</v>
      </c>
      <c r="S115" s="5">
        <v>15.3367</v>
      </c>
      <c r="T115" s="5">
        <v>15.0395</v>
      </c>
      <c r="U115" s="5">
        <v>32.113199999999999</v>
      </c>
      <c r="V115" s="5">
        <v>99.381699999999995</v>
      </c>
      <c r="W115" s="5">
        <v>15.427199999999999</v>
      </c>
      <c r="X115" s="5">
        <v>499</v>
      </c>
      <c r="Y115" s="5">
        <v>816</v>
      </c>
      <c r="Z115" s="5">
        <v>816</v>
      </c>
    </row>
    <row r="116" spans="1:26" x14ac:dyDescent="0.25">
      <c r="B116" s="19" t="s">
        <v>71</v>
      </c>
      <c r="C116" s="5">
        <v>33.6</v>
      </c>
      <c r="D116" s="5">
        <v>31.3157</v>
      </c>
      <c r="E116" s="5">
        <v>30.1633</v>
      </c>
      <c r="F116" s="5">
        <v>33.429200000000002</v>
      </c>
      <c r="G116" s="5">
        <v>32.827199999999998</v>
      </c>
      <c r="H116" s="5">
        <v>31.814299999999999</v>
      </c>
      <c r="I116" s="5">
        <v>143.78899999999999</v>
      </c>
      <c r="J116" s="5">
        <v>144.87799999999999</v>
      </c>
      <c r="K116" s="5">
        <v>132.45699999999999</v>
      </c>
      <c r="L116" s="5">
        <v>103.13800000000001</v>
      </c>
      <c r="M116" s="5">
        <v>86.212500000000006</v>
      </c>
      <c r="N116" s="5">
        <v>86.730099999999993</v>
      </c>
      <c r="O116" s="5">
        <v>16.2608</v>
      </c>
      <c r="P116" s="5">
        <v>16.249199999999998</v>
      </c>
      <c r="Q116" s="5">
        <v>15.9894</v>
      </c>
      <c r="R116" s="5">
        <v>15.5023</v>
      </c>
      <c r="S116" s="5">
        <v>15.3551</v>
      </c>
      <c r="T116" s="5">
        <v>15.1424</v>
      </c>
      <c r="U116" s="5">
        <v>32.348799999999997</v>
      </c>
      <c r="V116" s="5">
        <v>102.575</v>
      </c>
      <c r="W116" s="5">
        <v>15.507</v>
      </c>
      <c r="X116" s="5">
        <v>447</v>
      </c>
      <c r="Y116" s="5">
        <v>817</v>
      </c>
      <c r="Z116" s="5">
        <v>817</v>
      </c>
    </row>
    <row r="117" spans="1:26" x14ac:dyDescent="0.25">
      <c r="B117" s="19" t="s">
        <v>72</v>
      </c>
      <c r="C117" s="5">
        <v>31.647099999999998</v>
      </c>
      <c r="D117" s="5">
        <v>29.288499999999999</v>
      </c>
      <c r="E117" s="5">
        <v>29.182400000000001</v>
      </c>
      <c r="F117" s="5">
        <v>33.731000000000002</v>
      </c>
      <c r="G117" s="5">
        <v>34.108600000000003</v>
      </c>
      <c r="H117" s="5">
        <v>32.914299999999997</v>
      </c>
      <c r="I117" s="5">
        <v>136.965</v>
      </c>
      <c r="J117" s="5">
        <v>144.267</v>
      </c>
      <c r="K117" s="5">
        <v>134.35900000000001</v>
      </c>
      <c r="L117" s="5">
        <v>105.01</v>
      </c>
      <c r="M117" s="5">
        <v>86.091999999999999</v>
      </c>
      <c r="N117" s="5">
        <v>85.504800000000003</v>
      </c>
      <c r="O117" s="5">
        <v>16.339200000000002</v>
      </c>
      <c r="P117" s="5">
        <v>16.262</v>
      </c>
      <c r="Q117" s="5">
        <v>15.9519</v>
      </c>
      <c r="R117" s="5">
        <v>15.5367</v>
      </c>
      <c r="S117" s="5">
        <v>15.3957</v>
      </c>
      <c r="T117" s="5">
        <v>15.2509</v>
      </c>
      <c r="U117" s="5">
        <v>33.042900000000003</v>
      </c>
      <c r="V117" s="5">
        <v>102.57299999999999</v>
      </c>
      <c r="W117" s="5">
        <v>15.5555</v>
      </c>
      <c r="X117" s="5">
        <v>463</v>
      </c>
      <c r="Y117" s="5">
        <v>815</v>
      </c>
      <c r="Z117" s="5">
        <v>815</v>
      </c>
    </row>
    <row r="118" spans="1:26" x14ac:dyDescent="0.25">
      <c r="A118" s="4"/>
      <c r="B118" s="4"/>
    </row>
    <row r="119" spans="1:26" ht="15.75" x14ac:dyDescent="0.25">
      <c r="A119" s="4"/>
      <c r="B119" s="4"/>
      <c r="C119" s="1">
        <f>AVERAGE(C3:C118)</f>
        <v>28.249762616822437</v>
      </c>
      <c r="D119" s="1">
        <f t="shared" ref="D119:W119" si="0">AVERAGE(D3:D118)</f>
        <v>29.111826315789475</v>
      </c>
      <c r="E119" s="1">
        <f t="shared" si="0"/>
        <v>29.055774774774775</v>
      </c>
      <c r="F119" s="1">
        <f t="shared" si="0"/>
        <v>28.50524166666667</v>
      </c>
      <c r="G119" s="1">
        <f t="shared" si="0"/>
        <v>27.967711320754727</v>
      </c>
      <c r="H119" s="1">
        <f t="shared" si="0"/>
        <v>29.474884545454543</v>
      </c>
      <c r="I119" s="1">
        <f t="shared" si="0"/>
        <v>122.80884608695658</v>
      </c>
      <c r="J119" s="1">
        <f t="shared" si="0"/>
        <v>130.89992782608692</v>
      </c>
      <c r="K119" s="1">
        <f t="shared" si="0"/>
        <v>131.91769391304345</v>
      </c>
      <c r="L119" s="1">
        <f t="shared" si="0"/>
        <v>124.47905826086958</v>
      </c>
      <c r="M119" s="1">
        <f t="shared" si="0"/>
        <v>112.38718173913043</v>
      </c>
      <c r="N119" s="1">
        <f t="shared" si="0"/>
        <v>103.04154782608694</v>
      </c>
      <c r="O119" s="1">
        <f t="shared" si="0"/>
        <v>15.473630434782606</v>
      </c>
      <c r="P119" s="1">
        <f t="shared" si="0"/>
        <v>15.587345217391304</v>
      </c>
      <c r="Q119" s="1">
        <f t="shared" si="0"/>
        <v>15.619514782608697</v>
      </c>
      <c r="R119" s="1">
        <f t="shared" si="0"/>
        <v>15.55268086956522</v>
      </c>
      <c r="S119" s="1">
        <f t="shared" si="0"/>
        <v>15.443111304347823</v>
      </c>
      <c r="T119" s="1">
        <f t="shared" si="0"/>
        <v>15.202333043478259</v>
      </c>
      <c r="U119" s="1">
        <f t="shared" si="0"/>
        <v>29.782248695652164</v>
      </c>
      <c r="V119" s="1">
        <f t="shared" si="0"/>
        <v>116.27276173913044</v>
      </c>
      <c r="W119" s="1">
        <f t="shared" si="0"/>
        <v>15.425644347826092</v>
      </c>
      <c r="X119" s="1">
        <f>SUM(X3:X118)</f>
        <v>61999</v>
      </c>
      <c r="Y119" s="1">
        <f>SUM(Y3:Y118)</f>
        <v>129216</v>
      </c>
      <c r="Z119" s="3">
        <f>SUM(Z3:Z118)</f>
        <v>129216</v>
      </c>
    </row>
    <row r="120" spans="1:26" ht="15.75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6" ht="15.75" x14ac:dyDescent="0.25">
      <c r="C121" s="2">
        <f>_xlfn.STDEV.P(C3:C118)</f>
        <v>7.4456829758287508</v>
      </c>
      <c r="D121" s="2">
        <f t="shared" ref="D121:W121" si="1">_xlfn.STDEV.P(D3:D118)</f>
        <v>5.9897191604792539</v>
      </c>
      <c r="E121" s="2">
        <f t="shared" si="1"/>
        <v>4.8048307875909213</v>
      </c>
      <c r="F121" s="2">
        <f t="shared" si="1"/>
        <v>6.0028977670837662</v>
      </c>
      <c r="G121" s="2">
        <f t="shared" si="1"/>
        <v>6.8009098823601795</v>
      </c>
      <c r="H121" s="2">
        <f t="shared" si="1"/>
        <v>7.791864860739949</v>
      </c>
      <c r="I121" s="2">
        <f t="shared" si="1"/>
        <v>33.628315881267355</v>
      </c>
      <c r="J121" s="2">
        <f t="shared" si="1"/>
        <v>14.384113376963242</v>
      </c>
      <c r="K121" s="2">
        <f t="shared" si="1"/>
        <v>16.621858715665468</v>
      </c>
      <c r="L121" s="2">
        <f t="shared" si="1"/>
        <v>22.396306090152876</v>
      </c>
      <c r="M121" s="2">
        <f t="shared" si="1"/>
        <v>26.398703337298684</v>
      </c>
      <c r="N121" s="2">
        <f t="shared" si="1"/>
        <v>31.177690241956089</v>
      </c>
      <c r="O121" s="2">
        <f t="shared" si="1"/>
        <v>0.85478828573018606</v>
      </c>
      <c r="P121" s="2">
        <f t="shared" si="1"/>
        <v>0.55623644053718235</v>
      </c>
      <c r="Q121" s="2">
        <f t="shared" si="1"/>
        <v>0.41995676966822454</v>
      </c>
      <c r="R121" s="2">
        <f t="shared" si="1"/>
        <v>0.45975983274742421</v>
      </c>
      <c r="S121" s="2">
        <f t="shared" si="1"/>
        <v>0.59529753551081932</v>
      </c>
      <c r="T121" s="2">
        <f t="shared" si="1"/>
        <v>0.76674304632128321</v>
      </c>
      <c r="U121" s="2">
        <f t="shared" si="1"/>
        <v>4.4091687303177629</v>
      </c>
      <c r="V121" s="2">
        <f t="shared" si="1"/>
        <v>21.229720259659668</v>
      </c>
      <c r="W121" s="2">
        <f t="shared" si="1"/>
        <v>0.51292509652186646</v>
      </c>
    </row>
    <row r="122" spans="1:26" ht="15.75" x14ac:dyDescent="0.25">
      <c r="C122" s="21">
        <f>SQRT(COUNT(C3:C118))</f>
        <v>10.344080432788601</v>
      </c>
      <c r="D122" s="21">
        <f t="shared" ref="D122:W122" si="2">SQRT(COUNT(D3:D118))</f>
        <v>10.677078252031311</v>
      </c>
      <c r="E122" s="21">
        <f t="shared" si="2"/>
        <v>10.535653752852738</v>
      </c>
      <c r="F122" s="21">
        <f t="shared" si="2"/>
        <v>10.392304845413264</v>
      </c>
      <c r="G122" s="21">
        <f t="shared" si="2"/>
        <v>10.295630140987001</v>
      </c>
      <c r="H122" s="21">
        <f t="shared" si="2"/>
        <v>10.488088481701515</v>
      </c>
      <c r="I122" s="21">
        <f t="shared" si="2"/>
        <v>10.723805294763608</v>
      </c>
      <c r="J122" s="21">
        <f t="shared" si="2"/>
        <v>10.723805294763608</v>
      </c>
      <c r="K122" s="21">
        <f t="shared" si="2"/>
        <v>10.723805294763608</v>
      </c>
      <c r="L122" s="21">
        <f t="shared" si="2"/>
        <v>10.723805294763608</v>
      </c>
      <c r="M122" s="21">
        <f t="shared" si="2"/>
        <v>10.723805294763608</v>
      </c>
      <c r="N122" s="21">
        <f t="shared" si="2"/>
        <v>10.723805294763608</v>
      </c>
      <c r="O122" s="21">
        <f t="shared" si="2"/>
        <v>10.723805294763608</v>
      </c>
      <c r="P122" s="21">
        <f t="shared" si="2"/>
        <v>10.723805294763608</v>
      </c>
      <c r="Q122" s="21">
        <f t="shared" si="2"/>
        <v>10.723805294763608</v>
      </c>
      <c r="R122" s="21">
        <f t="shared" si="2"/>
        <v>10.723805294763608</v>
      </c>
      <c r="S122" s="21">
        <f t="shared" si="2"/>
        <v>10.723805294763608</v>
      </c>
      <c r="T122" s="21">
        <f t="shared" si="2"/>
        <v>10.723805294763608</v>
      </c>
      <c r="U122" s="21">
        <f t="shared" si="2"/>
        <v>10.723805294763608</v>
      </c>
      <c r="V122" s="21">
        <f t="shared" si="2"/>
        <v>10.723805294763608</v>
      </c>
      <c r="W122" s="21">
        <f t="shared" si="2"/>
        <v>10.723805294763608</v>
      </c>
    </row>
    <row r="123" spans="1:26" ht="15.75" x14ac:dyDescent="0.25">
      <c r="C123" s="2">
        <f>C121/C122</f>
        <v>0.71980134185997546</v>
      </c>
      <c r="D123" s="2">
        <f t="shared" ref="D123:W123" si="3">D121/D122</f>
        <v>0.56098859810638846</v>
      </c>
      <c r="E123" s="2">
        <f t="shared" si="3"/>
        <v>0.45605435602797001</v>
      </c>
      <c r="F123" s="2">
        <f t="shared" si="3"/>
        <v>0.57762910695726932</v>
      </c>
      <c r="G123" s="2">
        <f t="shared" si="3"/>
        <v>0.66056276199022468</v>
      </c>
      <c r="H123" s="2">
        <f t="shared" si="3"/>
        <v>0.74292516451728585</v>
      </c>
      <c r="I123" s="2">
        <f t="shared" si="3"/>
        <v>3.1358566252305913</v>
      </c>
      <c r="J123" s="2">
        <f t="shared" si="3"/>
        <v>1.3413254886292041</v>
      </c>
      <c r="K123" s="2">
        <f t="shared" si="3"/>
        <v>1.5499963174249216</v>
      </c>
      <c r="L123" s="2">
        <f t="shared" si="3"/>
        <v>2.0884663115889381</v>
      </c>
      <c r="M123" s="2">
        <f t="shared" si="3"/>
        <v>2.461691779334064</v>
      </c>
      <c r="N123" s="2">
        <f t="shared" si="3"/>
        <v>2.9073346060451164</v>
      </c>
      <c r="O123" s="2">
        <f t="shared" si="3"/>
        <v>7.9709418647089372E-2</v>
      </c>
      <c r="P123" s="2">
        <f t="shared" si="3"/>
        <v>5.1869315531939991E-2</v>
      </c>
      <c r="Q123" s="2">
        <f t="shared" si="3"/>
        <v>3.9161170696868933E-2</v>
      </c>
      <c r="R123" s="2">
        <f t="shared" si="3"/>
        <v>4.2872825467273556E-2</v>
      </c>
      <c r="S123" s="2">
        <f t="shared" si="3"/>
        <v>5.5511781419744798E-2</v>
      </c>
      <c r="T123" s="2">
        <f t="shared" si="3"/>
        <v>7.1499157737942229E-2</v>
      </c>
      <c r="U123" s="2">
        <f t="shared" si="3"/>
        <v>0.41115710413641532</v>
      </c>
      <c r="V123" s="2">
        <f t="shared" si="3"/>
        <v>1.9796816219729445</v>
      </c>
      <c r="W123" s="2">
        <f t="shared" si="3"/>
        <v>4.7830511877376754E-2</v>
      </c>
    </row>
  </sheetData>
  <phoneticPr fontId="1" type="noConversion"/>
  <conditionalFormatting sqref="I2:N2">
    <cfRule type="cellIs" dxfId="6" priority="17" operator="greaterThan">
      <formula>208</formula>
    </cfRule>
  </conditionalFormatting>
  <conditionalFormatting sqref="O2:T2">
    <cfRule type="cellIs" dxfId="5" priority="16" operator="greaterThan">
      <formula>208</formula>
    </cfRule>
  </conditionalFormatting>
  <conditionalFormatting sqref="C3:Z25">
    <cfRule type="cellIs" dxfId="4" priority="5" operator="lessThan">
      <formula>0</formula>
    </cfRule>
  </conditionalFormatting>
  <conditionalFormatting sqref="C26:Z48">
    <cfRule type="cellIs" dxfId="3" priority="4" operator="lessThan">
      <formula>0</formula>
    </cfRule>
  </conditionalFormatting>
  <conditionalFormatting sqref="C49:Z71">
    <cfRule type="cellIs" dxfId="2" priority="3" operator="lessThan">
      <formula>0</formula>
    </cfRule>
  </conditionalFormatting>
  <conditionalFormatting sqref="C72:Z94">
    <cfRule type="cellIs" dxfId="1" priority="2" operator="lessThan">
      <formula>0</formula>
    </cfRule>
  </conditionalFormatting>
  <conditionalFormatting sqref="C95:Z11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zoomScale="112" zoomScaleNormal="112" workbookViewId="0"/>
  </sheetViews>
  <sheetFormatPr defaultRowHeight="15.75" x14ac:dyDescent="0.25"/>
  <cols>
    <col min="1" max="1" width="9.140625" style="24"/>
    <col min="2" max="2" width="9.140625" style="2"/>
    <col min="3" max="5" width="9.140625" style="24"/>
    <col min="6" max="11" width="9.140625" style="3"/>
  </cols>
  <sheetData>
    <row r="1" spans="1:25" x14ac:dyDescent="0.25">
      <c r="A1" s="23" t="s">
        <v>45</v>
      </c>
      <c r="C1" s="2"/>
      <c r="D1" s="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5" x14ac:dyDescent="0.25">
      <c r="A2" s="24" t="s">
        <v>49</v>
      </c>
      <c r="B2" s="2" t="s">
        <v>19</v>
      </c>
      <c r="C2" s="2" t="s">
        <v>20</v>
      </c>
      <c r="D2" s="2" t="s">
        <v>21</v>
      </c>
      <c r="E2" s="2" t="s">
        <v>22</v>
      </c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5" x14ac:dyDescent="0.25">
      <c r="A3" s="24" t="s">
        <v>46</v>
      </c>
      <c r="B3" s="32">
        <v>29.782248695652164</v>
      </c>
      <c r="C3" s="32">
        <v>28.93374265734267</v>
      </c>
      <c r="D3" s="32">
        <v>27.859964705882369</v>
      </c>
      <c r="E3" s="32">
        <v>27.89754986522912</v>
      </c>
      <c r="G3" s="1"/>
      <c r="H3" s="1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</row>
    <row r="4" spans="1:25" x14ac:dyDescent="0.25">
      <c r="A4" s="24" t="s">
        <v>47</v>
      </c>
      <c r="B4" s="32">
        <v>116.27276173913044</v>
      </c>
      <c r="C4" s="32">
        <v>115.95319090909091</v>
      </c>
      <c r="D4" s="32">
        <v>105.2142907563025</v>
      </c>
      <c r="E4" s="32">
        <v>92.750307547169825</v>
      </c>
      <c r="G4" s="1"/>
      <c r="H4" s="1"/>
      <c r="I4" s="1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</row>
    <row r="5" spans="1:25" x14ac:dyDescent="0.25">
      <c r="A5" s="24" t="s">
        <v>48</v>
      </c>
      <c r="B5" s="32">
        <v>15.425644347826092</v>
      </c>
      <c r="C5" s="32">
        <v>15.07651538461538</v>
      </c>
      <c r="D5" s="32">
        <v>14.970479831932767</v>
      </c>
      <c r="E5" s="32">
        <v>14.38236522911051</v>
      </c>
      <c r="G5" s="2"/>
      <c r="H5" s="2"/>
      <c r="I5" s="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</row>
    <row r="6" spans="1:25" x14ac:dyDescent="0.25">
      <c r="A6" s="24" t="s">
        <v>50</v>
      </c>
      <c r="B6" s="32"/>
      <c r="C6" s="32"/>
      <c r="D6" s="32"/>
      <c r="E6" s="3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</row>
    <row r="7" spans="1:25" x14ac:dyDescent="0.25">
      <c r="B7" s="32" t="s">
        <v>19</v>
      </c>
      <c r="C7" s="32" t="s">
        <v>20</v>
      </c>
      <c r="D7" s="32" t="s">
        <v>21</v>
      </c>
      <c r="E7" s="32" t="s">
        <v>22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x14ac:dyDescent="0.25">
      <c r="A8" s="24" t="s">
        <v>46</v>
      </c>
      <c r="B8" s="32">
        <v>0.41115710413641532</v>
      </c>
      <c r="C8" s="32">
        <v>0.37963489260369138</v>
      </c>
      <c r="D8" s="32">
        <v>0.32444090309070517</v>
      </c>
      <c r="E8" s="32">
        <v>0.21131696079106227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</row>
    <row r="9" spans="1:25" x14ac:dyDescent="0.25">
      <c r="A9" s="24" t="s">
        <v>47</v>
      </c>
      <c r="B9" s="32">
        <v>1.9796816219729445</v>
      </c>
      <c r="C9" s="32">
        <v>1.4487355475428252</v>
      </c>
      <c r="D9" s="32">
        <v>3.0548236707828016</v>
      </c>
      <c r="E9" s="32">
        <v>1.0993114880484345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</row>
    <row r="10" spans="1:25" x14ac:dyDescent="0.25">
      <c r="A10" s="24" t="s">
        <v>48</v>
      </c>
      <c r="B10" s="32">
        <v>4.7830511877376754E-2</v>
      </c>
      <c r="C10" s="32">
        <v>4.1245381033600204E-2</v>
      </c>
      <c r="D10" s="32">
        <v>7.7682987845700907E-2</v>
      </c>
      <c r="E10" s="32">
        <v>4.9906825800491765E-2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</row>
    <row r="11" spans="1:25" x14ac:dyDescent="0.25"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</row>
    <row r="12" spans="1:25" x14ac:dyDescent="0.25"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</row>
    <row r="13" spans="1:25" x14ac:dyDescent="0.25"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x14ac:dyDescent="0.25"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</row>
    <row r="15" spans="1:25" x14ac:dyDescent="0.25"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spans="1:25" x14ac:dyDescent="0.25"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2:25" x14ac:dyDescent="0.25"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spans="12:25" x14ac:dyDescent="0.25"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2:25" x14ac:dyDescent="0.25"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2:25" x14ac:dyDescent="0.25"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2:25" x14ac:dyDescent="0.25"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2:25" x14ac:dyDescent="0.25"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</row>
    <row r="23" spans="12:25" x14ac:dyDescent="0.25"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</row>
    <row r="24" spans="12:25" x14ac:dyDescent="0.25"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</row>
    <row r="25" spans="12:25" x14ac:dyDescent="0.25"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2:25" x14ac:dyDescent="0.25"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</row>
    <row r="27" spans="12:25" x14ac:dyDescent="0.25"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</row>
    <row r="28" spans="12:25" x14ac:dyDescent="0.25"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2022-09-30T11:56:53Z</dcterms:modified>
</cp:coreProperties>
</file>