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xt\ibis_recover\"/>
    </mc:Choice>
  </mc:AlternateContent>
  <xr:revisionPtr revIDLastSave="0" documentId="13_ncr:1_{6CE82219-0BAB-4474-8581-F25A0753D99E}" xr6:coauthVersionLast="45" xr6:coauthVersionMax="45" xr10:uidLastSave="{00000000-0000-0000-0000-000000000000}"/>
  <bookViews>
    <workbookView xWindow="6870" yWindow="1220" windowWidth="23290" windowHeight="1658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M86" i="1" l="1"/>
  <c r="M90" i="1"/>
  <c r="M91" i="1"/>
  <c r="M96" i="1"/>
  <c r="M56" i="1"/>
  <c r="M49" i="1"/>
  <c r="M50" i="1"/>
  <c r="M51" i="1"/>
  <c r="M52" i="1"/>
  <c r="M53" i="1"/>
  <c r="M54" i="1"/>
  <c r="M42" i="1"/>
  <c r="M43" i="1"/>
  <c r="M44" i="1"/>
  <c r="M45" i="1"/>
  <c r="M46" i="1"/>
  <c r="M47" i="1"/>
  <c r="M48" i="1"/>
  <c r="M41" i="1"/>
  <c r="M40" i="1"/>
  <c r="M39" i="1"/>
  <c r="M38" i="1"/>
  <c r="M36" i="1"/>
  <c r="M37" i="1"/>
  <c r="M35" i="1"/>
  <c r="M92" i="1"/>
  <c r="M18" i="1" l="1"/>
  <c r="M12" i="1"/>
</calcChain>
</file>

<file path=xl/sharedStrings.xml><?xml version="1.0" encoding="utf-8"?>
<sst xmlns="http://schemas.openxmlformats.org/spreadsheetml/2006/main" count="53" uniqueCount="53">
  <si>
    <t>Watersheds</t>
  </si>
  <si>
    <t>GDP</t>
  </si>
  <si>
    <t>Year1981</t>
    <phoneticPr fontId="18" type="noConversion"/>
  </si>
  <si>
    <t>Year1982</t>
  </si>
  <si>
    <t>Year1983</t>
  </si>
  <si>
    <t>Year1984</t>
  </si>
  <si>
    <t>Year1985</t>
  </si>
  <si>
    <t>Year1986</t>
  </si>
  <si>
    <t>Year1987</t>
  </si>
  <si>
    <t>Year1988</t>
  </si>
  <si>
    <t>Year1989</t>
  </si>
  <si>
    <t>Year1990</t>
  </si>
  <si>
    <t>Year1991</t>
  </si>
  <si>
    <t>Year1992</t>
  </si>
  <si>
    <t>Year1993</t>
  </si>
  <si>
    <t>Year1994</t>
  </si>
  <si>
    <t>Year1995</t>
  </si>
  <si>
    <t>Year1996</t>
  </si>
  <si>
    <t>Year1997</t>
  </si>
  <si>
    <t>Year1998</t>
  </si>
  <si>
    <t>Year1999</t>
  </si>
  <si>
    <t>Year2000</t>
  </si>
  <si>
    <t>Year2001</t>
  </si>
  <si>
    <t>Year2002</t>
  </si>
  <si>
    <t>Year2003</t>
  </si>
  <si>
    <t>Year2004</t>
  </si>
  <si>
    <t>Year2005</t>
  </si>
  <si>
    <t>Year2006</t>
  </si>
  <si>
    <t>Year2007</t>
  </si>
  <si>
    <t>Year2008</t>
  </si>
  <si>
    <t>Year2009</t>
  </si>
  <si>
    <t>Year2010</t>
  </si>
  <si>
    <t>Year2011</t>
  </si>
  <si>
    <t>Year2012</t>
  </si>
  <si>
    <t>Year2013</t>
  </si>
  <si>
    <t>Year2014</t>
  </si>
  <si>
    <t>Year2015</t>
  </si>
  <si>
    <t>Year2016</t>
  </si>
  <si>
    <t>Year2017</t>
  </si>
  <si>
    <t>Year2018</t>
  </si>
  <si>
    <t>Year2019</t>
  </si>
  <si>
    <t>Area (square km)</t>
    <phoneticPr fontId="18" type="noConversion"/>
  </si>
  <si>
    <t>Elevation (m)</t>
    <phoneticPr fontId="18" type="noConversion"/>
  </si>
  <si>
    <t>Population (person / square km)</t>
    <phoneticPr fontId="18" type="noConversion"/>
  </si>
  <si>
    <t>Human Footprint Index</t>
    <phoneticPr fontId="18" type="noConversion"/>
  </si>
  <si>
    <t>Annual total precipitation (mm)</t>
    <phoneticPr fontId="18" type="noConversion"/>
  </si>
  <si>
    <t>Annual mean temperature (degree Celsius)</t>
    <phoneticPr fontId="18" type="noConversion"/>
  </si>
  <si>
    <t>Latitude</t>
    <phoneticPr fontId="18" type="noConversion"/>
  </si>
  <si>
    <t>Longitude</t>
    <phoneticPr fontId="18" type="noConversion"/>
  </si>
  <si>
    <t>Rice paddy area (square km)</t>
    <phoneticPr fontId="18" type="noConversion"/>
  </si>
  <si>
    <t>Water body area (square km)</t>
    <phoneticPr fontId="18" type="noConversion"/>
  </si>
  <si>
    <t>Wetland (product of rice paddy and water body)</t>
    <phoneticPr fontId="18" type="noConversion"/>
  </si>
  <si>
    <t>ElevSD (standard deviation of elevation)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</si>
</sst>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>
      <alignment vertical="center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>
      <alignment vertical="center"/>
    </xf>
    <xf numFmtId="0" fontId="19" fillId="0" borderId="0" xfId="0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9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14" sqref="J14"/>
    </sheetView>
  </sheetViews>
  <sheetFormatPr defaultRowHeight="14" x14ac:dyDescent="0.3"/>
  <cols>
    <col min="1" max="1" width="10.75" customWidth="1"/>
    <col min="3" max="3" width="9.9140625" customWidth="1"/>
    <col min="6" max="6" width="11" customWidth="1"/>
    <col min="9" max="9" width="14.1640625" customWidth="1"/>
    <col min="10" max="10" width="12.08203125" customWidth="1"/>
    <col min="11" max="11" width="13.25" customWidth="1"/>
    <col min="12" max="12" width="13" customWidth="1"/>
    <col min="13" max="13" width="14.5" customWidth="1"/>
    <col min="14" max="14" width="17" customWidth="1"/>
  </cols>
  <sheetData>
    <row r="1" spans="1:53" s="4" customFormat="1" ht="69" customHeight="1" x14ac:dyDescent="0.3">
      <c r="A1" s="2" t="s">
        <v>0</v>
      </c>
      <c r="B1" s="2" t="s">
        <v>47</v>
      </c>
      <c r="C1" s="2" t="s">
        <v>48</v>
      </c>
      <c r="D1" s="2" t="s">
        <v>41</v>
      </c>
      <c r="E1" s="2" t="s">
        <v>42</v>
      </c>
      <c r="F1" s="2" t="s">
        <v>43</v>
      </c>
      <c r="G1" s="2" t="s">
        <v>1</v>
      </c>
      <c r="H1" s="2" t="s">
        <v>44</v>
      </c>
      <c r="I1" s="2" t="s">
        <v>46</v>
      </c>
      <c r="J1" s="2" t="s">
        <v>45</v>
      </c>
      <c r="K1" s="2" t="s">
        <v>49</v>
      </c>
      <c r="L1" s="2" t="s">
        <v>50</v>
      </c>
      <c r="M1" s="2" t="s">
        <v>51</v>
      </c>
      <c r="N1" s="2" t="s">
        <v>52</v>
      </c>
      <c r="O1" s="3" t="s">
        <v>2</v>
      </c>
      <c r="P1" s="3" t="s">
        <v>3</v>
      </c>
      <c r="Q1" s="3" t="s">
        <v>4</v>
      </c>
      <c r="R1" s="3" t="s">
        <v>5</v>
      </c>
      <c r="S1" s="3" t="s">
        <v>6</v>
      </c>
      <c r="T1" s="3" t="s">
        <v>7</v>
      </c>
      <c r="U1" s="3" t="s">
        <v>8</v>
      </c>
      <c r="V1" s="3" t="s">
        <v>9</v>
      </c>
      <c r="W1" s="3" t="s">
        <v>10</v>
      </c>
      <c r="X1" s="3" t="s">
        <v>11</v>
      </c>
      <c r="Y1" s="3" t="s">
        <v>12</v>
      </c>
      <c r="Z1" s="3" t="s">
        <v>13</v>
      </c>
      <c r="AA1" s="3" t="s">
        <v>14</v>
      </c>
      <c r="AB1" s="3" t="s">
        <v>15</v>
      </c>
      <c r="AC1" s="3" t="s">
        <v>16</v>
      </c>
      <c r="AD1" s="3" t="s">
        <v>17</v>
      </c>
      <c r="AE1" s="3" t="s">
        <v>18</v>
      </c>
      <c r="AF1" s="3" t="s">
        <v>19</v>
      </c>
      <c r="AG1" s="3" t="s">
        <v>20</v>
      </c>
      <c r="AH1" s="3" t="s">
        <v>21</v>
      </c>
      <c r="AI1" s="3" t="s">
        <v>22</v>
      </c>
      <c r="AJ1" s="3" t="s">
        <v>23</v>
      </c>
      <c r="AK1" s="3" t="s">
        <v>24</v>
      </c>
      <c r="AL1" s="3" t="s">
        <v>25</v>
      </c>
      <c r="AM1" s="3" t="s">
        <v>26</v>
      </c>
      <c r="AN1" s="3" t="s">
        <v>27</v>
      </c>
      <c r="AO1" s="3" t="s">
        <v>28</v>
      </c>
      <c r="AP1" s="3" t="s">
        <v>29</v>
      </c>
      <c r="AQ1" s="3" t="s">
        <v>30</v>
      </c>
      <c r="AR1" s="3" t="s">
        <v>31</v>
      </c>
      <c r="AS1" s="3" t="s">
        <v>32</v>
      </c>
      <c r="AT1" s="3" t="s">
        <v>33</v>
      </c>
      <c r="AU1" s="3" t="s">
        <v>34</v>
      </c>
      <c r="AV1" s="3" t="s">
        <v>35</v>
      </c>
      <c r="AW1" s="3" t="s">
        <v>36</v>
      </c>
      <c r="AX1" s="3" t="s">
        <v>37</v>
      </c>
      <c r="AY1" s="3" t="s">
        <v>38</v>
      </c>
      <c r="AZ1" s="3" t="s">
        <v>39</v>
      </c>
      <c r="BA1" s="3" t="s">
        <v>40</v>
      </c>
    </row>
    <row r="2" spans="1:53" x14ac:dyDescent="0.3">
      <c r="A2" s="1">
        <v>745</v>
      </c>
      <c r="B2" s="1">
        <v>33.229999999999997</v>
      </c>
      <c r="C2" s="1">
        <v>107.3</v>
      </c>
      <c r="D2" s="1">
        <v>217.51</v>
      </c>
      <c r="E2" s="1">
        <v>609.33000000000004</v>
      </c>
      <c r="F2" s="1">
        <v>715.48</v>
      </c>
      <c r="G2" s="1">
        <v>213.3</v>
      </c>
      <c r="H2" s="1">
        <v>30.2</v>
      </c>
      <c r="I2" s="1">
        <v>14.29</v>
      </c>
      <c r="J2" s="1">
        <v>817.88</v>
      </c>
      <c r="K2" s="1">
        <v>1.17</v>
      </c>
      <c r="L2" s="1">
        <v>1.03</v>
      </c>
      <c r="M2" s="1">
        <v>1.2051000000000001</v>
      </c>
      <c r="N2" s="1">
        <v>184.58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1</v>
      </c>
      <c r="AN2" s="1">
        <v>1</v>
      </c>
      <c r="AO2" s="1">
        <v>0</v>
      </c>
      <c r="AP2" s="1">
        <v>4</v>
      </c>
      <c r="AQ2" s="1">
        <v>2</v>
      </c>
      <c r="AR2" s="1">
        <v>3</v>
      </c>
      <c r="AS2" s="1">
        <v>1</v>
      </c>
      <c r="AT2" s="1">
        <v>3</v>
      </c>
      <c r="AU2" s="1">
        <v>6</v>
      </c>
      <c r="AV2" s="1">
        <v>6</v>
      </c>
      <c r="AW2" s="1">
        <v>10</v>
      </c>
      <c r="AX2" s="1">
        <v>25</v>
      </c>
      <c r="AY2" s="1">
        <v>58</v>
      </c>
      <c r="AZ2" s="1">
        <v>77</v>
      </c>
      <c r="BA2" s="1">
        <v>126</v>
      </c>
    </row>
    <row r="3" spans="1:53" x14ac:dyDescent="0.3">
      <c r="A3" s="1">
        <v>758</v>
      </c>
      <c r="B3" s="1">
        <v>33.22</v>
      </c>
      <c r="C3" s="1">
        <v>107.57</v>
      </c>
      <c r="D3" s="1">
        <v>167.04</v>
      </c>
      <c r="E3" s="1">
        <v>548.80999999999995</v>
      </c>
      <c r="F3" s="1">
        <v>594.57000000000005</v>
      </c>
      <c r="G3" s="1">
        <v>62.53</v>
      </c>
      <c r="H3" s="1">
        <v>34.35</v>
      </c>
      <c r="I3" s="1">
        <v>14.59</v>
      </c>
      <c r="J3" s="1">
        <v>982.02</v>
      </c>
      <c r="K3" s="1">
        <v>2.16</v>
      </c>
      <c r="L3" s="1">
        <v>0.63</v>
      </c>
      <c r="M3" s="1">
        <v>1.3608</v>
      </c>
      <c r="N3" s="1">
        <v>97.17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1</v>
      </c>
      <c r="AK3" s="1">
        <v>1</v>
      </c>
      <c r="AL3" s="1">
        <v>1</v>
      </c>
      <c r="AM3" s="1">
        <v>5</v>
      </c>
      <c r="AN3" s="1">
        <v>4</v>
      </c>
      <c r="AO3" s="1">
        <v>4</v>
      </c>
      <c r="AP3" s="1">
        <v>4</v>
      </c>
      <c r="AQ3" s="1">
        <v>6</v>
      </c>
      <c r="AR3" s="1">
        <v>15</v>
      </c>
      <c r="AS3" s="1">
        <v>20</v>
      </c>
      <c r="AT3" s="1">
        <v>21</v>
      </c>
      <c r="AU3" s="1">
        <v>21</v>
      </c>
      <c r="AV3" s="1">
        <v>20</v>
      </c>
      <c r="AW3" s="1">
        <v>24</v>
      </c>
      <c r="AX3" s="1">
        <v>37</v>
      </c>
      <c r="AY3" s="1">
        <v>42</v>
      </c>
      <c r="AZ3" s="1">
        <v>62</v>
      </c>
      <c r="BA3" s="1">
        <v>81</v>
      </c>
    </row>
    <row r="4" spans="1:53" s="1" customFormat="1" x14ac:dyDescent="0.3">
      <c r="A4" s="1">
        <v>723</v>
      </c>
      <c r="B4" s="1">
        <v>33.35</v>
      </c>
      <c r="C4" s="1">
        <v>107.4</v>
      </c>
      <c r="D4" s="1">
        <v>310.35000000000002</v>
      </c>
      <c r="E4" s="1">
        <v>945.66</v>
      </c>
      <c r="F4" s="1">
        <v>147.51</v>
      </c>
      <c r="G4" s="1">
        <v>14.98</v>
      </c>
      <c r="H4" s="1">
        <v>23.21</v>
      </c>
      <c r="I4" s="1">
        <v>12.46</v>
      </c>
      <c r="J4" s="1">
        <v>844.89</v>
      </c>
      <c r="K4" s="1">
        <v>4.29</v>
      </c>
      <c r="L4" s="1">
        <v>0.28000000000000003</v>
      </c>
      <c r="M4" s="1">
        <v>1.2012</v>
      </c>
      <c r="N4" s="1">
        <v>143.05000000000001</v>
      </c>
      <c r="O4" s="1">
        <v>0</v>
      </c>
      <c r="P4" s="1">
        <v>0</v>
      </c>
      <c r="Q4" s="1">
        <v>0</v>
      </c>
      <c r="R4" s="1">
        <v>1</v>
      </c>
      <c r="S4" s="1">
        <v>1</v>
      </c>
      <c r="T4" s="1">
        <v>2</v>
      </c>
      <c r="U4" s="1">
        <v>4</v>
      </c>
      <c r="V4" s="1">
        <v>2</v>
      </c>
      <c r="W4" s="1">
        <v>2</v>
      </c>
      <c r="X4" s="1">
        <v>2</v>
      </c>
      <c r="Y4" s="1">
        <v>3</v>
      </c>
      <c r="Z4" s="1">
        <v>3</v>
      </c>
      <c r="AA4" s="1">
        <v>3</v>
      </c>
      <c r="AB4" s="1">
        <v>6</v>
      </c>
      <c r="AC4" s="1">
        <v>7</v>
      </c>
      <c r="AD4" s="1">
        <v>4</v>
      </c>
      <c r="AE4" s="1">
        <v>9</v>
      </c>
      <c r="AF4" s="1">
        <v>9</v>
      </c>
      <c r="AG4" s="1">
        <v>16</v>
      </c>
      <c r="AH4" s="1">
        <v>14</v>
      </c>
      <c r="AI4" s="1">
        <v>18</v>
      </c>
      <c r="AJ4" s="1">
        <v>15</v>
      </c>
      <c r="AK4" s="1">
        <v>20</v>
      </c>
      <c r="AL4" s="1">
        <v>32</v>
      </c>
      <c r="AM4" s="1">
        <v>37</v>
      </c>
      <c r="AN4" s="1">
        <v>44</v>
      </c>
      <c r="AO4" s="1">
        <v>46</v>
      </c>
      <c r="AP4" s="1">
        <v>44</v>
      </c>
      <c r="AQ4" s="1">
        <v>46</v>
      </c>
      <c r="AR4" s="1">
        <v>45</v>
      </c>
      <c r="AS4" s="1">
        <v>41</v>
      </c>
      <c r="AT4" s="1">
        <v>39</v>
      </c>
      <c r="AU4" s="1">
        <v>43</v>
      </c>
      <c r="AV4" s="1">
        <v>45</v>
      </c>
      <c r="AW4" s="1">
        <v>45</v>
      </c>
      <c r="AX4" s="1">
        <v>44</v>
      </c>
      <c r="AY4" s="1">
        <v>47</v>
      </c>
      <c r="AZ4" s="1">
        <v>42</v>
      </c>
      <c r="BA4" s="1">
        <v>43</v>
      </c>
    </row>
    <row r="5" spans="1:53" s="1" customFormat="1" x14ac:dyDescent="0.3">
      <c r="A5" s="1">
        <v>730</v>
      </c>
      <c r="B5" s="1">
        <v>33.28</v>
      </c>
      <c r="C5" s="1">
        <v>107.65</v>
      </c>
      <c r="D5" s="1">
        <v>85.36</v>
      </c>
      <c r="E5" s="1">
        <v>703.73</v>
      </c>
      <c r="F5" s="1">
        <v>228</v>
      </c>
      <c r="G5" s="1">
        <v>20.69</v>
      </c>
      <c r="H5" s="1">
        <v>28.15</v>
      </c>
      <c r="I5" s="1">
        <v>13.69</v>
      </c>
      <c r="J5" s="1">
        <v>950.02</v>
      </c>
      <c r="K5" s="1">
        <v>2.2000000000000002</v>
      </c>
      <c r="L5" s="1">
        <v>0.13</v>
      </c>
      <c r="M5" s="1">
        <v>0.28599999999999998</v>
      </c>
      <c r="N5" s="1">
        <v>160.02000000000001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2</v>
      </c>
      <c r="AJ5" s="1">
        <v>2</v>
      </c>
      <c r="AK5" s="1">
        <v>2</v>
      </c>
      <c r="AL5" s="1">
        <v>5</v>
      </c>
      <c r="AM5" s="1">
        <v>4</v>
      </c>
      <c r="AN5" s="1">
        <v>7</v>
      </c>
      <c r="AO5" s="1">
        <v>6</v>
      </c>
      <c r="AP5" s="1">
        <v>5</v>
      </c>
      <c r="AQ5" s="1">
        <v>6</v>
      </c>
      <c r="AR5" s="1">
        <v>8</v>
      </c>
      <c r="AS5" s="1">
        <v>8</v>
      </c>
      <c r="AT5" s="1">
        <v>9</v>
      </c>
      <c r="AU5" s="1">
        <v>13</v>
      </c>
      <c r="AV5" s="1">
        <v>12</v>
      </c>
      <c r="AW5" s="1">
        <v>13</v>
      </c>
      <c r="AX5" s="1">
        <v>17</v>
      </c>
      <c r="AY5" s="1">
        <v>18</v>
      </c>
      <c r="AZ5" s="1">
        <v>27</v>
      </c>
      <c r="BA5" s="1">
        <v>38</v>
      </c>
    </row>
    <row r="6" spans="1:53" s="1" customFormat="1" x14ac:dyDescent="0.3">
      <c r="A6" s="1">
        <v>762</v>
      </c>
      <c r="B6" s="1">
        <v>33.19</v>
      </c>
      <c r="C6" s="1">
        <v>107.7</v>
      </c>
      <c r="D6" s="1">
        <v>134.28</v>
      </c>
      <c r="E6" s="1">
        <v>600.72</v>
      </c>
      <c r="F6" s="1">
        <v>221.82</v>
      </c>
      <c r="G6" s="1">
        <v>17.350000000000001</v>
      </c>
      <c r="H6" s="1">
        <v>27.16</v>
      </c>
      <c r="I6" s="1">
        <v>14.3</v>
      </c>
      <c r="J6" s="1">
        <v>811.75</v>
      </c>
      <c r="K6" s="1">
        <v>2.79</v>
      </c>
      <c r="L6" s="1">
        <v>0.28999999999999998</v>
      </c>
      <c r="M6" s="1">
        <v>0.80910000000000004</v>
      </c>
      <c r="N6" s="1">
        <v>71.2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2</v>
      </c>
      <c r="AI6" s="1">
        <v>2</v>
      </c>
      <c r="AJ6" s="1">
        <v>3</v>
      </c>
      <c r="AK6" s="1">
        <v>5</v>
      </c>
      <c r="AL6" s="1">
        <v>4</v>
      </c>
      <c r="AM6" s="1">
        <v>7</v>
      </c>
      <c r="AN6" s="1">
        <v>10</v>
      </c>
      <c r="AO6" s="1">
        <v>7</v>
      </c>
      <c r="AP6" s="1">
        <v>10</v>
      </c>
      <c r="AQ6" s="1">
        <v>11</v>
      </c>
      <c r="AR6" s="1">
        <v>10</v>
      </c>
      <c r="AS6" s="1">
        <v>10</v>
      </c>
      <c r="AT6" s="1">
        <v>9</v>
      </c>
      <c r="AU6" s="1">
        <v>10</v>
      </c>
      <c r="AV6" s="1">
        <v>11</v>
      </c>
      <c r="AW6" s="1">
        <v>16</v>
      </c>
      <c r="AX6" s="1">
        <v>26</v>
      </c>
      <c r="AY6" s="1">
        <v>26</v>
      </c>
      <c r="AZ6" s="1">
        <v>29</v>
      </c>
      <c r="BA6" s="1">
        <v>34</v>
      </c>
    </row>
    <row r="7" spans="1:53" s="1" customFormat="1" x14ac:dyDescent="0.3">
      <c r="A7" s="1">
        <v>717</v>
      </c>
      <c r="B7" s="1">
        <v>33.39</v>
      </c>
      <c r="C7" s="1">
        <v>107.49</v>
      </c>
      <c r="D7" s="1">
        <v>304.05</v>
      </c>
      <c r="E7" s="1">
        <v>1034.07</v>
      </c>
      <c r="F7" s="1">
        <v>200.83</v>
      </c>
      <c r="G7" s="1">
        <v>19.190000000000001</v>
      </c>
      <c r="H7" s="1">
        <v>25.5</v>
      </c>
      <c r="I7" s="1">
        <v>12.16</v>
      </c>
      <c r="J7" s="1">
        <v>850.56</v>
      </c>
      <c r="K7" s="1">
        <v>2.76</v>
      </c>
      <c r="L7" s="1">
        <v>0.28999999999999998</v>
      </c>
      <c r="M7" s="1">
        <v>0.8004</v>
      </c>
      <c r="N7" s="1">
        <v>282.95999999999998</v>
      </c>
      <c r="O7" s="1">
        <v>1</v>
      </c>
      <c r="P7" s="1">
        <v>1</v>
      </c>
      <c r="Q7" s="1">
        <v>1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1</v>
      </c>
      <c r="AA7" s="1">
        <v>0</v>
      </c>
      <c r="AB7" s="1">
        <v>0</v>
      </c>
      <c r="AC7" s="1">
        <v>0</v>
      </c>
      <c r="AD7" s="1">
        <v>2</v>
      </c>
      <c r="AE7" s="1">
        <v>2</v>
      </c>
      <c r="AF7" s="1">
        <v>2</v>
      </c>
      <c r="AG7" s="1">
        <v>1</v>
      </c>
      <c r="AH7" s="1">
        <v>1</v>
      </c>
      <c r="AI7" s="1">
        <v>2</v>
      </c>
      <c r="AJ7" s="1">
        <v>3</v>
      </c>
      <c r="AK7" s="1">
        <v>6</v>
      </c>
      <c r="AL7" s="1">
        <v>5</v>
      </c>
      <c r="AM7" s="1">
        <v>6</v>
      </c>
      <c r="AN7" s="1">
        <v>12</v>
      </c>
      <c r="AO7" s="1">
        <v>8</v>
      </c>
      <c r="AP7" s="1">
        <v>6</v>
      </c>
      <c r="AQ7" s="1">
        <v>9</v>
      </c>
      <c r="AR7" s="1">
        <v>15</v>
      </c>
      <c r="AS7" s="1">
        <v>15</v>
      </c>
      <c r="AT7" s="1">
        <v>24</v>
      </c>
      <c r="AU7" s="1">
        <v>25</v>
      </c>
      <c r="AV7" s="1">
        <v>28</v>
      </c>
      <c r="AW7" s="1">
        <v>31</v>
      </c>
      <c r="AX7" s="1">
        <v>31</v>
      </c>
      <c r="AY7" s="1">
        <v>31</v>
      </c>
      <c r="AZ7" s="1">
        <v>32</v>
      </c>
      <c r="BA7" s="1">
        <v>31</v>
      </c>
    </row>
    <row r="8" spans="1:53" x14ac:dyDescent="0.3">
      <c r="A8" s="1">
        <v>637</v>
      </c>
      <c r="B8" s="1">
        <v>33.590000000000003</v>
      </c>
      <c r="C8" s="1">
        <v>107.57</v>
      </c>
      <c r="D8" s="1">
        <v>365.63</v>
      </c>
      <c r="E8" s="1">
        <v>1597.55</v>
      </c>
      <c r="F8" s="1">
        <v>19.98</v>
      </c>
      <c r="G8" s="1">
        <v>1.87</v>
      </c>
      <c r="H8" s="1">
        <v>23</v>
      </c>
      <c r="I8" s="1">
        <v>9.18</v>
      </c>
      <c r="J8" s="1">
        <v>890.54</v>
      </c>
      <c r="K8" s="1">
        <v>2.62</v>
      </c>
      <c r="L8" s="1">
        <v>0.42</v>
      </c>
      <c r="M8" s="1">
        <v>1.1004</v>
      </c>
      <c r="N8" s="1">
        <v>360.74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1</v>
      </c>
      <c r="AK8" s="1">
        <v>1</v>
      </c>
      <c r="AL8" s="1">
        <v>2</v>
      </c>
      <c r="AM8" s="1">
        <v>2</v>
      </c>
      <c r="AN8" s="1">
        <v>3</v>
      </c>
      <c r="AO8" s="1">
        <v>5</v>
      </c>
      <c r="AP8" s="1">
        <v>4</v>
      </c>
      <c r="AQ8" s="1">
        <v>5</v>
      </c>
      <c r="AR8" s="1">
        <v>4</v>
      </c>
      <c r="AS8" s="1">
        <v>6</v>
      </c>
      <c r="AT8" s="1">
        <v>6</v>
      </c>
      <c r="AU8" s="1">
        <v>7</v>
      </c>
      <c r="AV8" s="1">
        <v>9</v>
      </c>
      <c r="AW8" s="1">
        <v>11</v>
      </c>
      <c r="AX8" s="1">
        <v>17</v>
      </c>
      <c r="AY8" s="1">
        <v>20</v>
      </c>
      <c r="AZ8" s="1">
        <v>23</v>
      </c>
      <c r="BA8" s="1">
        <v>30</v>
      </c>
    </row>
    <row r="9" spans="1:53" x14ac:dyDescent="0.3">
      <c r="A9" s="1">
        <v>734</v>
      </c>
      <c r="B9" s="1">
        <v>33.26</v>
      </c>
      <c r="C9" s="1">
        <v>107.49</v>
      </c>
      <c r="D9" s="1">
        <v>39.43</v>
      </c>
      <c r="E9" s="1">
        <v>596.26</v>
      </c>
      <c r="F9" s="1">
        <v>450.98</v>
      </c>
      <c r="G9" s="1">
        <v>48.61</v>
      </c>
      <c r="H9" s="1">
        <v>31.83</v>
      </c>
      <c r="I9" s="1">
        <v>14.33</v>
      </c>
      <c r="J9" s="1">
        <v>938.25</v>
      </c>
      <c r="K9" s="1">
        <v>1.64</v>
      </c>
      <c r="L9" s="1">
        <v>0.2</v>
      </c>
      <c r="M9" s="1">
        <v>0.32800000000000001</v>
      </c>
      <c r="N9" s="1">
        <v>111.95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1</v>
      </c>
      <c r="AH9" s="1">
        <v>1</v>
      </c>
      <c r="AI9" s="1">
        <v>2</v>
      </c>
      <c r="AJ9" s="1">
        <v>1</v>
      </c>
      <c r="AK9" s="1">
        <v>1</v>
      </c>
      <c r="AL9" s="1">
        <v>2</v>
      </c>
      <c r="AM9" s="1">
        <v>2</v>
      </c>
      <c r="AN9" s="1">
        <v>4</v>
      </c>
      <c r="AO9" s="1">
        <v>4</v>
      </c>
      <c r="AP9" s="1">
        <v>9</v>
      </c>
      <c r="AQ9" s="1">
        <v>9</v>
      </c>
      <c r="AR9" s="1">
        <v>11</v>
      </c>
      <c r="AS9" s="1">
        <v>8</v>
      </c>
      <c r="AT9" s="1">
        <v>10</v>
      </c>
      <c r="AU9" s="1">
        <v>10</v>
      </c>
      <c r="AV9" s="1">
        <v>10</v>
      </c>
      <c r="AW9" s="1">
        <v>11</v>
      </c>
      <c r="AX9" s="1">
        <v>12</v>
      </c>
      <c r="AY9" s="1">
        <v>12</v>
      </c>
      <c r="AZ9" s="1">
        <v>13</v>
      </c>
      <c r="BA9" s="1">
        <v>20</v>
      </c>
    </row>
    <row r="10" spans="1:53" x14ac:dyDescent="0.3">
      <c r="A10" s="1">
        <v>805</v>
      </c>
      <c r="B10" s="1">
        <v>33.159999999999997</v>
      </c>
      <c r="C10" s="1">
        <v>107.42</v>
      </c>
      <c r="D10" s="1">
        <v>96.8</v>
      </c>
      <c r="E10" s="1">
        <v>552.4</v>
      </c>
      <c r="F10" s="1">
        <v>340.6</v>
      </c>
      <c r="G10" s="1">
        <v>41.32</v>
      </c>
      <c r="H10" s="1">
        <v>39.22</v>
      </c>
      <c r="I10" s="1">
        <v>14.58</v>
      </c>
      <c r="J10" s="1">
        <v>831.14</v>
      </c>
      <c r="K10" s="1">
        <v>1.03</v>
      </c>
      <c r="L10" s="1">
        <v>0.43</v>
      </c>
      <c r="M10" s="1">
        <v>0.44290000000000002</v>
      </c>
      <c r="N10" s="1">
        <v>78.36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1</v>
      </c>
      <c r="AP10" s="1">
        <v>4</v>
      </c>
      <c r="AQ10" s="1">
        <v>2</v>
      </c>
      <c r="AR10" s="1">
        <v>2</v>
      </c>
      <c r="AS10" s="1">
        <v>2</v>
      </c>
      <c r="AT10" s="1">
        <v>1</v>
      </c>
      <c r="AU10" s="1">
        <v>1</v>
      </c>
      <c r="AV10" s="1">
        <v>1</v>
      </c>
      <c r="AW10" s="1">
        <v>2</v>
      </c>
      <c r="AX10" s="1">
        <v>8</v>
      </c>
      <c r="AY10" s="1">
        <v>11</v>
      </c>
      <c r="AZ10" s="1">
        <v>12</v>
      </c>
      <c r="BA10" s="1">
        <v>16</v>
      </c>
    </row>
    <row r="11" spans="1:53" x14ac:dyDescent="0.3">
      <c r="A11" s="1">
        <v>884</v>
      </c>
      <c r="B11" s="1">
        <v>32.950000000000003</v>
      </c>
      <c r="C11" s="1">
        <v>107.44</v>
      </c>
      <c r="D11" s="1">
        <v>341.83</v>
      </c>
      <c r="E11" s="1">
        <v>674.96</v>
      </c>
      <c r="F11" s="1">
        <v>98.84</v>
      </c>
      <c r="G11" s="1">
        <v>15.29</v>
      </c>
      <c r="H11" s="1">
        <v>23.93</v>
      </c>
      <c r="I11" s="1">
        <v>14.27</v>
      </c>
      <c r="J11" s="1">
        <v>841.47</v>
      </c>
      <c r="K11" s="1">
        <v>8.4499999999999993</v>
      </c>
      <c r="L11" s="1">
        <v>0.1</v>
      </c>
      <c r="M11" s="1">
        <v>0.84499999999999997</v>
      </c>
      <c r="N11" s="1">
        <v>147.63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1</v>
      </c>
      <c r="AN11" s="1">
        <v>4</v>
      </c>
      <c r="AO11" s="1">
        <v>5</v>
      </c>
      <c r="AP11" s="1">
        <v>5</v>
      </c>
      <c r="AQ11" s="1">
        <v>5</v>
      </c>
      <c r="AR11" s="1">
        <v>6</v>
      </c>
      <c r="AS11" s="1">
        <v>4</v>
      </c>
      <c r="AT11" s="1">
        <v>6</v>
      </c>
      <c r="AU11" s="1">
        <v>8</v>
      </c>
      <c r="AV11" s="1">
        <v>14</v>
      </c>
      <c r="AW11" s="1">
        <v>17</v>
      </c>
      <c r="AX11" s="1">
        <v>19</v>
      </c>
      <c r="AY11" s="1">
        <v>19</v>
      </c>
      <c r="AZ11" s="1">
        <v>14</v>
      </c>
      <c r="BA11" s="1">
        <v>15</v>
      </c>
    </row>
    <row r="12" spans="1:53" x14ac:dyDescent="0.3">
      <c r="A12" s="1">
        <v>759</v>
      </c>
      <c r="B12" s="1">
        <v>33.18</v>
      </c>
      <c r="C12" s="1">
        <v>107.24</v>
      </c>
      <c r="D12" s="1">
        <v>86.79</v>
      </c>
      <c r="E12" s="1">
        <v>513.84</v>
      </c>
      <c r="F12" s="1">
        <v>728.45</v>
      </c>
      <c r="G12" s="1">
        <v>263.16000000000003</v>
      </c>
      <c r="H12" s="1">
        <v>37.15</v>
      </c>
      <c r="I12" s="1">
        <v>14.66</v>
      </c>
      <c r="J12" s="1">
        <v>815.76</v>
      </c>
      <c r="K12" s="1">
        <v>0.15</v>
      </c>
      <c r="L12" s="1">
        <v>0.16</v>
      </c>
      <c r="M12" s="1">
        <f>K12*L12</f>
        <v>2.4E-2</v>
      </c>
      <c r="N12" s="1">
        <v>28.84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 s="1">
        <v>0</v>
      </c>
      <c r="AT12" s="1">
        <v>0</v>
      </c>
      <c r="AU12" s="1">
        <v>0</v>
      </c>
      <c r="AV12" s="1">
        <v>0</v>
      </c>
      <c r="AW12" s="1">
        <v>0</v>
      </c>
      <c r="AX12" s="1">
        <v>5</v>
      </c>
      <c r="AY12" s="1">
        <v>8</v>
      </c>
      <c r="AZ12" s="1">
        <v>10</v>
      </c>
      <c r="BA12" s="1">
        <v>10</v>
      </c>
    </row>
    <row r="13" spans="1:53" x14ac:dyDescent="0.3">
      <c r="A13" s="1">
        <v>792</v>
      </c>
      <c r="B13" s="1">
        <v>33.119999999999997</v>
      </c>
      <c r="C13" s="1">
        <v>107.73</v>
      </c>
      <c r="D13" s="1">
        <v>78.900000000000006</v>
      </c>
      <c r="E13" s="1">
        <v>694.9</v>
      </c>
      <c r="F13" s="1">
        <v>96.31</v>
      </c>
      <c r="G13" s="1">
        <v>6.73</v>
      </c>
      <c r="H13" s="1">
        <v>18.079999999999998</v>
      </c>
      <c r="I13" s="1">
        <v>13.99</v>
      </c>
      <c r="J13" s="1">
        <v>840.09</v>
      </c>
      <c r="K13" s="1">
        <v>2.1</v>
      </c>
      <c r="L13" s="1">
        <v>0.05</v>
      </c>
      <c r="M13" s="1">
        <v>0.105</v>
      </c>
      <c r="N13" s="1">
        <v>103.67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1</v>
      </c>
      <c r="AT13" s="1">
        <v>1</v>
      </c>
      <c r="AU13" s="1">
        <v>1</v>
      </c>
      <c r="AV13" s="1">
        <v>1</v>
      </c>
      <c r="AW13" s="1">
        <v>4</v>
      </c>
      <c r="AX13" s="1">
        <v>3</v>
      </c>
      <c r="AY13" s="1">
        <v>4</v>
      </c>
      <c r="AZ13" s="1">
        <v>10</v>
      </c>
      <c r="BA13" s="1">
        <v>8</v>
      </c>
    </row>
    <row r="14" spans="1:53" x14ac:dyDescent="0.3">
      <c r="A14" s="1">
        <v>821</v>
      </c>
      <c r="B14" s="1">
        <v>33.08</v>
      </c>
      <c r="C14" s="1">
        <v>107.46</v>
      </c>
      <c r="D14" s="1">
        <v>122.58</v>
      </c>
      <c r="E14" s="1">
        <v>621.74</v>
      </c>
      <c r="F14" s="1">
        <v>88.41</v>
      </c>
      <c r="G14" s="1">
        <v>14.74</v>
      </c>
      <c r="H14" s="1">
        <v>30.6</v>
      </c>
      <c r="I14" s="1">
        <v>14.29</v>
      </c>
      <c r="J14" s="1">
        <v>825.3</v>
      </c>
      <c r="K14" s="1">
        <v>3.27</v>
      </c>
      <c r="L14" s="1">
        <v>0.11</v>
      </c>
      <c r="M14" s="1">
        <v>0.35970000000000002</v>
      </c>
      <c r="N14" s="1">
        <v>58.38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1</v>
      </c>
      <c r="AN14" s="1">
        <v>2</v>
      </c>
      <c r="AO14" s="1">
        <v>1</v>
      </c>
      <c r="AP14" s="1">
        <v>0</v>
      </c>
      <c r="AQ14" s="1">
        <v>1</v>
      </c>
      <c r="AR14" s="1">
        <v>3</v>
      </c>
      <c r="AS14" s="1">
        <v>3</v>
      </c>
      <c r="AT14" s="1">
        <v>2</v>
      </c>
      <c r="AU14" s="1">
        <v>2</v>
      </c>
      <c r="AV14" s="1">
        <v>3</v>
      </c>
      <c r="AW14" s="1">
        <v>3</v>
      </c>
      <c r="AX14" s="1">
        <v>3</v>
      </c>
      <c r="AY14" s="1">
        <v>4</v>
      </c>
      <c r="AZ14" s="1">
        <v>6</v>
      </c>
      <c r="BA14" s="1">
        <v>6</v>
      </c>
    </row>
    <row r="15" spans="1:53" x14ac:dyDescent="0.3">
      <c r="A15" s="1">
        <v>690</v>
      </c>
      <c r="B15" s="1">
        <v>33.42</v>
      </c>
      <c r="C15" s="1">
        <v>107.17</v>
      </c>
      <c r="D15" s="1">
        <v>423.46</v>
      </c>
      <c r="E15" s="1">
        <v>1110.27</v>
      </c>
      <c r="F15" s="1">
        <v>49.73</v>
      </c>
      <c r="G15" s="1">
        <v>28.76</v>
      </c>
      <c r="H15" s="1">
        <v>17.46</v>
      </c>
      <c r="I15" s="1">
        <v>11.6</v>
      </c>
      <c r="J15" s="1">
        <v>851.05</v>
      </c>
      <c r="K15" s="1">
        <v>1.55</v>
      </c>
      <c r="L15" s="1">
        <v>7.0000000000000007E-2</v>
      </c>
      <c r="M15" s="1">
        <v>0.1085</v>
      </c>
      <c r="N15" s="1">
        <v>270.73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1</v>
      </c>
      <c r="AO15" s="1">
        <v>1</v>
      </c>
      <c r="AP15" s="1">
        <v>1</v>
      </c>
      <c r="AQ15" s="1">
        <v>1</v>
      </c>
      <c r="AR15" s="1">
        <v>2</v>
      </c>
      <c r="AS15" s="1">
        <v>1</v>
      </c>
      <c r="AT15" s="1">
        <v>4</v>
      </c>
      <c r="AU15" s="1">
        <v>4</v>
      </c>
      <c r="AV15" s="1">
        <v>4</v>
      </c>
      <c r="AW15" s="1">
        <v>4</v>
      </c>
      <c r="AX15" s="1">
        <v>4</v>
      </c>
      <c r="AY15" s="1">
        <v>5</v>
      </c>
      <c r="AZ15" s="1">
        <v>3</v>
      </c>
      <c r="BA15" s="1">
        <v>5</v>
      </c>
    </row>
    <row r="16" spans="1:53" x14ac:dyDescent="0.3">
      <c r="A16" s="1">
        <v>777</v>
      </c>
      <c r="B16" s="1">
        <v>33.130000000000003</v>
      </c>
      <c r="C16" s="1">
        <v>107.36</v>
      </c>
      <c r="D16" s="1">
        <v>33.69</v>
      </c>
      <c r="E16" s="1">
        <v>508.43</v>
      </c>
      <c r="F16" s="1">
        <v>459.07</v>
      </c>
      <c r="G16" s="1">
        <v>159.88</v>
      </c>
      <c r="H16" s="1">
        <v>35.39</v>
      </c>
      <c r="I16" s="1">
        <v>14.78</v>
      </c>
      <c r="J16" s="1">
        <v>920.36</v>
      </c>
      <c r="K16" s="1">
        <v>0.15</v>
      </c>
      <c r="L16" s="1">
        <v>0.6</v>
      </c>
      <c r="M16" s="1">
        <v>0.09</v>
      </c>
      <c r="N16" s="1">
        <v>53.09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2</v>
      </c>
      <c r="AQ16" s="1">
        <v>0</v>
      </c>
      <c r="AR16" s="1">
        <v>0</v>
      </c>
      <c r="AS16" s="1">
        <v>0</v>
      </c>
      <c r="AT16" s="1">
        <v>0</v>
      </c>
      <c r="AU16" s="1">
        <v>0</v>
      </c>
      <c r="AV16" s="1">
        <v>0</v>
      </c>
      <c r="AW16" s="1">
        <v>0</v>
      </c>
      <c r="AX16" s="1">
        <v>0</v>
      </c>
      <c r="AY16" s="1">
        <v>2</v>
      </c>
      <c r="AZ16" s="1">
        <v>4</v>
      </c>
      <c r="BA16" s="1">
        <v>5</v>
      </c>
    </row>
    <row r="17" spans="1:53" x14ac:dyDescent="0.3">
      <c r="A17" s="1">
        <v>772</v>
      </c>
      <c r="B17" s="1">
        <v>33.130000000000003</v>
      </c>
      <c r="C17" s="1">
        <v>107.62</v>
      </c>
      <c r="D17" s="1">
        <v>40.909999999999997</v>
      </c>
      <c r="E17" s="1">
        <v>594.54999999999995</v>
      </c>
      <c r="F17" s="1">
        <v>116.45</v>
      </c>
      <c r="G17" s="1">
        <v>10.09</v>
      </c>
      <c r="H17" s="1">
        <v>20.43</v>
      </c>
      <c r="I17" s="1">
        <v>14.4</v>
      </c>
      <c r="J17" s="1">
        <v>920.58</v>
      </c>
      <c r="K17" s="1">
        <v>1.23</v>
      </c>
      <c r="L17" s="1">
        <v>7.1199999999999996E-3</v>
      </c>
      <c r="M17" s="1">
        <v>8.7576000000000008E-3</v>
      </c>
      <c r="N17" s="1">
        <v>68.599999999999994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1</v>
      </c>
      <c r="AN17" s="1">
        <v>1</v>
      </c>
      <c r="AO17" s="1">
        <v>3</v>
      </c>
      <c r="AP17" s="1">
        <v>4</v>
      </c>
      <c r="AQ17" s="1">
        <v>4</v>
      </c>
      <c r="AR17" s="1">
        <v>1</v>
      </c>
      <c r="AS17" s="1">
        <v>3</v>
      </c>
      <c r="AT17" s="1">
        <v>3</v>
      </c>
      <c r="AU17" s="1">
        <v>3</v>
      </c>
      <c r="AV17" s="1">
        <v>3</v>
      </c>
      <c r="AW17" s="1">
        <v>7</v>
      </c>
      <c r="AX17" s="1">
        <v>5</v>
      </c>
      <c r="AY17" s="1">
        <v>5</v>
      </c>
      <c r="AZ17" s="1">
        <v>5</v>
      </c>
      <c r="BA17" s="1">
        <v>4</v>
      </c>
    </row>
    <row r="18" spans="1:53" x14ac:dyDescent="0.3">
      <c r="A18" s="1">
        <v>846</v>
      </c>
      <c r="B18" s="1">
        <v>32.97</v>
      </c>
      <c r="C18" s="1">
        <v>107.61</v>
      </c>
      <c r="D18" s="1">
        <v>71.73</v>
      </c>
      <c r="E18" s="1">
        <v>580.20000000000005</v>
      </c>
      <c r="F18" s="1">
        <v>131.05000000000001</v>
      </c>
      <c r="G18" s="1">
        <v>8.85</v>
      </c>
      <c r="H18" s="1">
        <v>29.52</v>
      </c>
      <c r="I18" s="1">
        <v>14.72</v>
      </c>
      <c r="J18" s="1">
        <v>837.47</v>
      </c>
      <c r="K18" s="1">
        <v>1.08</v>
      </c>
      <c r="L18" s="1">
        <v>0.1</v>
      </c>
      <c r="M18" s="1">
        <f>K18*L18</f>
        <v>0.10800000000000001</v>
      </c>
      <c r="N18" s="1">
        <v>72.569999999999993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2</v>
      </c>
      <c r="AZ18" s="1">
        <v>2</v>
      </c>
      <c r="BA18" s="1">
        <v>4</v>
      </c>
    </row>
    <row r="19" spans="1:53" x14ac:dyDescent="0.3">
      <c r="A19" s="1">
        <v>906</v>
      </c>
      <c r="B19" s="1">
        <v>32.93</v>
      </c>
      <c r="C19" s="1">
        <v>107.22</v>
      </c>
      <c r="D19" s="1">
        <v>372.22</v>
      </c>
      <c r="E19" s="1">
        <v>760.93</v>
      </c>
      <c r="F19" s="1">
        <v>174.74</v>
      </c>
      <c r="G19" s="1">
        <v>60.05</v>
      </c>
      <c r="H19" s="1">
        <v>22.25</v>
      </c>
      <c r="I19" s="1">
        <v>13.64</v>
      </c>
      <c r="J19" s="1">
        <v>861.34</v>
      </c>
      <c r="K19" s="1">
        <v>10.83</v>
      </c>
      <c r="L19" s="1">
        <v>7.0000000000000007E-2</v>
      </c>
      <c r="M19" s="1">
        <v>0.7581</v>
      </c>
      <c r="N19" s="1">
        <v>257.45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v>0</v>
      </c>
      <c r="AW19" s="1">
        <v>0</v>
      </c>
      <c r="AX19" s="1">
        <v>1</v>
      </c>
      <c r="AY19" s="1">
        <v>2</v>
      </c>
      <c r="AZ19" s="1">
        <v>4</v>
      </c>
      <c r="BA19" s="1">
        <v>4</v>
      </c>
    </row>
    <row r="20" spans="1:53" x14ac:dyDescent="0.3">
      <c r="A20" s="1">
        <v>727</v>
      </c>
      <c r="B20" s="1">
        <v>33.32</v>
      </c>
      <c r="C20" s="1">
        <v>107.74</v>
      </c>
      <c r="D20" s="1">
        <v>218.1</v>
      </c>
      <c r="E20" s="1">
        <v>869.55</v>
      </c>
      <c r="F20" s="1">
        <v>133</v>
      </c>
      <c r="G20" s="1">
        <v>8.86</v>
      </c>
      <c r="H20" s="1">
        <v>22.57</v>
      </c>
      <c r="I20" s="1">
        <v>12.99</v>
      </c>
      <c r="J20" s="1">
        <v>837.93</v>
      </c>
      <c r="K20" s="1">
        <v>3.23</v>
      </c>
      <c r="L20" s="1">
        <v>0.11</v>
      </c>
      <c r="M20" s="1">
        <v>0.3553</v>
      </c>
      <c r="N20" s="1">
        <v>259.06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1</v>
      </c>
      <c r="AJ20" s="1">
        <v>1</v>
      </c>
      <c r="AK20" s="1">
        <v>2</v>
      </c>
      <c r="AL20" s="1">
        <v>4</v>
      </c>
      <c r="AM20" s="1">
        <v>4</v>
      </c>
      <c r="AN20" s="1">
        <v>6</v>
      </c>
      <c r="AO20" s="1">
        <v>7</v>
      </c>
      <c r="AP20" s="1">
        <v>6</v>
      </c>
      <c r="AQ20" s="1">
        <v>2</v>
      </c>
      <c r="AR20" s="1">
        <v>2</v>
      </c>
      <c r="AS20" s="1">
        <v>3</v>
      </c>
      <c r="AT20" s="1">
        <v>6</v>
      </c>
      <c r="AU20" s="1">
        <v>6</v>
      </c>
      <c r="AV20" s="1">
        <v>5</v>
      </c>
      <c r="AW20" s="1">
        <v>4</v>
      </c>
      <c r="AX20" s="1">
        <v>3</v>
      </c>
      <c r="AY20" s="1">
        <v>3</v>
      </c>
      <c r="AZ20" s="1">
        <v>2</v>
      </c>
      <c r="BA20" s="1">
        <v>3</v>
      </c>
    </row>
    <row r="21" spans="1:53" x14ac:dyDescent="0.3">
      <c r="A21" s="1">
        <v>801</v>
      </c>
      <c r="B21" s="1">
        <v>33.08</v>
      </c>
      <c r="C21" s="1">
        <v>107.28</v>
      </c>
      <c r="D21" s="1">
        <v>54.6</v>
      </c>
      <c r="E21" s="1">
        <v>535.98</v>
      </c>
      <c r="F21" s="1">
        <v>470.57</v>
      </c>
      <c r="G21" s="1">
        <v>173.48</v>
      </c>
      <c r="H21" s="1">
        <v>31.26</v>
      </c>
      <c r="I21" s="1">
        <v>14.55</v>
      </c>
      <c r="J21" s="1">
        <v>816.58</v>
      </c>
      <c r="K21" s="1">
        <v>0.91</v>
      </c>
      <c r="L21" s="1">
        <v>0.12</v>
      </c>
      <c r="M21" s="1">
        <v>0.10920000000000001</v>
      </c>
      <c r="N21" s="1">
        <v>64.53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v>0</v>
      </c>
      <c r="AW21" s="1">
        <v>0</v>
      </c>
      <c r="AX21" s="1">
        <v>2</v>
      </c>
      <c r="AY21" s="1">
        <v>4</v>
      </c>
      <c r="AZ21" s="1">
        <v>3</v>
      </c>
      <c r="BA21" s="1">
        <v>3</v>
      </c>
    </row>
    <row r="22" spans="1:53" x14ac:dyDescent="0.3">
      <c r="A22" s="1">
        <v>823</v>
      </c>
      <c r="B22" s="1">
        <v>33.049999999999997</v>
      </c>
      <c r="C22" s="1">
        <v>107.62</v>
      </c>
      <c r="D22" s="1">
        <v>96.06</v>
      </c>
      <c r="E22" s="1">
        <v>663.44</v>
      </c>
      <c r="F22" s="1">
        <v>112.38</v>
      </c>
      <c r="G22" s="1">
        <v>9.6</v>
      </c>
      <c r="H22" s="1">
        <v>20.100000000000001</v>
      </c>
      <c r="I22" s="1">
        <v>14.02</v>
      </c>
      <c r="J22" s="1">
        <v>843.17</v>
      </c>
      <c r="K22" s="1">
        <v>2.86</v>
      </c>
      <c r="L22" s="1">
        <v>0.03</v>
      </c>
      <c r="M22" s="1">
        <v>8.5800000000000001E-2</v>
      </c>
      <c r="N22" s="1">
        <v>81.94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1</v>
      </c>
      <c r="AU22" s="1">
        <v>4</v>
      </c>
      <c r="AV22" s="1">
        <v>4</v>
      </c>
      <c r="AW22" s="1">
        <v>3</v>
      </c>
      <c r="AX22" s="1">
        <v>4</v>
      </c>
      <c r="AY22" s="1">
        <v>8</v>
      </c>
      <c r="AZ22" s="1">
        <v>4</v>
      </c>
      <c r="BA22" s="1">
        <v>3</v>
      </c>
    </row>
    <row r="23" spans="1:53" x14ac:dyDescent="0.3">
      <c r="A23" s="1">
        <v>692</v>
      </c>
      <c r="B23" s="1">
        <v>33.380000000000003</v>
      </c>
      <c r="C23" s="1">
        <v>107.3</v>
      </c>
      <c r="D23" s="1">
        <v>115.11</v>
      </c>
      <c r="E23" s="1">
        <v>1178.48</v>
      </c>
      <c r="F23" s="1">
        <v>39.630000000000003</v>
      </c>
      <c r="G23" s="1">
        <v>21.18</v>
      </c>
      <c r="H23" s="1">
        <v>16.68</v>
      </c>
      <c r="I23" s="1">
        <v>11.32</v>
      </c>
      <c r="J23" s="1">
        <v>920.08</v>
      </c>
      <c r="K23" s="1">
        <v>0.73</v>
      </c>
      <c r="L23" s="1">
        <v>2.7299999999999998E-3</v>
      </c>
      <c r="M23" s="1">
        <v>1.9929000000000001E-3</v>
      </c>
      <c r="N23" s="1">
        <v>302.3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1</v>
      </c>
      <c r="AM23" s="1">
        <v>1</v>
      </c>
      <c r="AN23" s="1">
        <v>0</v>
      </c>
      <c r="AO23" s="1">
        <v>0</v>
      </c>
      <c r="AP23" s="1">
        <v>4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0</v>
      </c>
      <c r="AX23" s="1">
        <v>0</v>
      </c>
      <c r="AY23" s="1">
        <v>1</v>
      </c>
      <c r="AZ23" s="1">
        <v>1</v>
      </c>
      <c r="BA23" s="1">
        <v>2</v>
      </c>
    </row>
    <row r="24" spans="1:53" x14ac:dyDescent="0.3">
      <c r="A24" s="1">
        <v>779</v>
      </c>
      <c r="B24" s="1">
        <v>33.159999999999997</v>
      </c>
      <c r="C24" s="1">
        <v>107.91</v>
      </c>
      <c r="D24" s="1">
        <v>87.28</v>
      </c>
      <c r="E24" s="1">
        <v>606.99</v>
      </c>
      <c r="F24" s="1">
        <v>120.81</v>
      </c>
      <c r="G24" s="1">
        <v>5.78</v>
      </c>
      <c r="H24" s="1">
        <v>20.54</v>
      </c>
      <c r="I24" s="1">
        <v>14.4</v>
      </c>
      <c r="J24" s="1">
        <v>824.98</v>
      </c>
      <c r="K24" s="1">
        <v>0.93</v>
      </c>
      <c r="L24" s="1">
        <v>0.48</v>
      </c>
      <c r="M24" s="1">
        <v>0.44640000000000002</v>
      </c>
      <c r="N24" s="1">
        <v>121.93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1</v>
      </c>
      <c r="AZ24" s="1">
        <v>2</v>
      </c>
      <c r="BA24" s="1">
        <v>2</v>
      </c>
    </row>
    <row r="25" spans="1:53" x14ac:dyDescent="0.3">
      <c r="A25" s="1">
        <v>813</v>
      </c>
      <c r="B25" s="1">
        <v>33.090000000000003</v>
      </c>
      <c r="C25" s="1">
        <v>107.78</v>
      </c>
      <c r="D25" s="1">
        <v>96.88</v>
      </c>
      <c r="E25" s="1">
        <v>750.29</v>
      </c>
      <c r="F25" s="1">
        <v>117.22</v>
      </c>
      <c r="G25" s="1">
        <v>10.82</v>
      </c>
      <c r="H25" s="1">
        <v>17.27</v>
      </c>
      <c r="I25" s="1">
        <v>13.68</v>
      </c>
      <c r="J25" s="1">
        <v>859.68</v>
      </c>
      <c r="K25" s="1">
        <v>1.99</v>
      </c>
      <c r="L25" s="1">
        <v>4.5700000000000003E-3</v>
      </c>
      <c r="M25" s="1">
        <v>9.0942999999999996E-3</v>
      </c>
      <c r="N25" s="1">
        <v>142.43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1</v>
      </c>
      <c r="AV25" s="1">
        <v>1</v>
      </c>
      <c r="AW25" s="1">
        <v>1</v>
      </c>
      <c r="AX25" s="1">
        <v>2</v>
      </c>
      <c r="AY25" s="1">
        <v>4</v>
      </c>
      <c r="AZ25" s="1">
        <v>2</v>
      </c>
      <c r="BA25" s="1">
        <v>2</v>
      </c>
    </row>
    <row r="26" spans="1:53" x14ac:dyDescent="0.3">
      <c r="A26" s="1">
        <v>629</v>
      </c>
      <c r="B26" s="1">
        <v>33.6</v>
      </c>
      <c r="C26" s="1">
        <v>107.76</v>
      </c>
      <c r="D26" s="1">
        <v>283.54000000000002</v>
      </c>
      <c r="E26" s="1">
        <v>1708.35</v>
      </c>
      <c r="F26" s="1">
        <v>6.07</v>
      </c>
      <c r="G26" s="1">
        <v>1.1100000000000001</v>
      </c>
      <c r="H26" s="1">
        <v>18.489999999999998</v>
      </c>
      <c r="I26" s="1">
        <v>8.3699999999999992</v>
      </c>
      <c r="J26" s="1">
        <v>903.82</v>
      </c>
      <c r="K26" s="1">
        <v>1.0900000000000001</v>
      </c>
      <c r="L26" s="1">
        <v>0.1</v>
      </c>
      <c r="M26" s="1">
        <v>0.109</v>
      </c>
      <c r="N26" s="1">
        <v>420.16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1</v>
      </c>
      <c r="AI26" s="1">
        <v>1</v>
      </c>
      <c r="AJ26" s="1">
        <v>1</v>
      </c>
      <c r="AK26" s="1">
        <v>1</v>
      </c>
      <c r="AL26" s="1">
        <v>1</v>
      </c>
      <c r="AM26" s="1">
        <v>1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1</v>
      </c>
      <c r="BA26" s="1">
        <v>1</v>
      </c>
    </row>
    <row r="27" spans="1:53" x14ac:dyDescent="0.3">
      <c r="A27" s="1">
        <v>663</v>
      </c>
      <c r="B27" s="1">
        <v>33.43</v>
      </c>
      <c r="C27" s="1">
        <v>107.57</v>
      </c>
      <c r="D27" s="1">
        <v>162.15</v>
      </c>
      <c r="E27" s="1">
        <v>1172.6600000000001</v>
      </c>
      <c r="F27" s="1">
        <v>32.32</v>
      </c>
      <c r="G27" s="1">
        <v>2.34</v>
      </c>
      <c r="H27" s="1">
        <v>23.44</v>
      </c>
      <c r="I27" s="1">
        <v>11.31</v>
      </c>
      <c r="J27" s="1">
        <v>860.8</v>
      </c>
      <c r="K27" s="1">
        <v>1.84</v>
      </c>
      <c r="L27" s="1">
        <v>0.11</v>
      </c>
      <c r="M27" s="1">
        <v>0.2024</v>
      </c>
      <c r="N27" s="1">
        <v>249.93</v>
      </c>
      <c r="O27" s="1">
        <v>1</v>
      </c>
      <c r="P27" s="1">
        <v>1</v>
      </c>
      <c r="Q27" s="1">
        <v>1</v>
      </c>
      <c r="R27" s="1">
        <v>1</v>
      </c>
      <c r="S27" s="1">
        <v>1</v>
      </c>
      <c r="T27" s="1">
        <v>1</v>
      </c>
      <c r="U27" s="1">
        <v>1</v>
      </c>
      <c r="V27" s="1">
        <v>1</v>
      </c>
      <c r="W27" s="1">
        <v>1</v>
      </c>
      <c r="X27" s="1">
        <v>1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2</v>
      </c>
      <c r="AM27" s="1">
        <v>1</v>
      </c>
      <c r="AN27" s="1">
        <v>1</v>
      </c>
      <c r="AO27" s="1">
        <v>1</v>
      </c>
      <c r="AP27" s="1">
        <v>0</v>
      </c>
      <c r="AQ27" s="1">
        <v>0</v>
      </c>
      <c r="AR27" s="1">
        <v>0</v>
      </c>
      <c r="AS27" s="1">
        <v>0</v>
      </c>
      <c r="AT27" s="1">
        <v>1</v>
      </c>
      <c r="AU27" s="1">
        <v>2</v>
      </c>
      <c r="AV27" s="1">
        <v>2</v>
      </c>
      <c r="AW27" s="1">
        <v>1</v>
      </c>
      <c r="AX27" s="1">
        <v>0</v>
      </c>
      <c r="AY27" s="1">
        <v>0</v>
      </c>
      <c r="AZ27" s="1">
        <v>1</v>
      </c>
      <c r="BA27" s="1">
        <v>1</v>
      </c>
    </row>
    <row r="28" spans="1:53" x14ac:dyDescent="0.3">
      <c r="A28" s="1">
        <v>748</v>
      </c>
      <c r="B28" s="1">
        <v>33.18</v>
      </c>
      <c r="C28" s="1">
        <v>106.69</v>
      </c>
      <c r="D28" s="1">
        <v>48.35</v>
      </c>
      <c r="E28" s="1">
        <v>706.47</v>
      </c>
      <c r="F28" s="1">
        <v>512.70000000000005</v>
      </c>
      <c r="G28" s="1">
        <v>137.69999999999999</v>
      </c>
      <c r="H28" s="1">
        <v>39.75</v>
      </c>
      <c r="I28" s="1">
        <v>14.3</v>
      </c>
      <c r="J28" s="1">
        <v>839.33</v>
      </c>
      <c r="K28" s="1">
        <v>0.3</v>
      </c>
      <c r="L28" s="1">
        <v>5.2599999999999999E-3</v>
      </c>
      <c r="M28" s="1">
        <v>1.578E-3</v>
      </c>
      <c r="N28" s="1">
        <v>236.9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1</v>
      </c>
      <c r="AY28" s="1">
        <v>2</v>
      </c>
      <c r="AZ28" s="1">
        <v>1</v>
      </c>
      <c r="BA28" s="1">
        <v>1</v>
      </c>
    </row>
    <row r="29" spans="1:53" x14ac:dyDescent="0.3">
      <c r="A29" s="1">
        <v>761</v>
      </c>
      <c r="B29" s="1">
        <v>33.25</v>
      </c>
      <c r="C29" s="1">
        <v>107.13</v>
      </c>
      <c r="D29" s="1">
        <v>209.48</v>
      </c>
      <c r="E29" s="1">
        <v>885.69</v>
      </c>
      <c r="F29" s="1">
        <v>388.6</v>
      </c>
      <c r="G29" s="1">
        <v>152.91</v>
      </c>
      <c r="H29" s="1">
        <v>27.16</v>
      </c>
      <c r="I29" s="1">
        <v>12.75</v>
      </c>
      <c r="J29" s="1">
        <v>855.86</v>
      </c>
      <c r="K29" s="1">
        <v>1.67</v>
      </c>
      <c r="L29" s="1">
        <v>0.17</v>
      </c>
      <c r="M29" s="1">
        <v>0.28389999999999999</v>
      </c>
      <c r="N29" s="1">
        <v>454.08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1</v>
      </c>
      <c r="AV29" s="1">
        <v>1</v>
      </c>
      <c r="AW29" s="1">
        <v>2</v>
      </c>
      <c r="AX29" s="1">
        <v>2</v>
      </c>
      <c r="AY29" s="1">
        <v>5</v>
      </c>
      <c r="AZ29" s="1">
        <v>1</v>
      </c>
      <c r="BA29" s="1">
        <v>1</v>
      </c>
    </row>
    <row r="30" spans="1:53" x14ac:dyDescent="0.3">
      <c r="A30" s="1">
        <v>763</v>
      </c>
      <c r="B30" s="1">
        <v>33.200000000000003</v>
      </c>
      <c r="C30" s="1">
        <v>108.05</v>
      </c>
      <c r="D30" s="1">
        <v>197.41</v>
      </c>
      <c r="E30" s="1">
        <v>738.58</v>
      </c>
      <c r="F30" s="1">
        <v>104.63</v>
      </c>
      <c r="G30" s="1">
        <v>4.87</v>
      </c>
      <c r="H30" s="1">
        <v>21.85</v>
      </c>
      <c r="I30" s="1">
        <v>13.75</v>
      </c>
      <c r="J30" s="1">
        <v>837.78</v>
      </c>
      <c r="K30" s="1">
        <v>2.6</v>
      </c>
      <c r="L30" s="1">
        <v>0.26</v>
      </c>
      <c r="M30" s="1">
        <v>0.67600000000000005</v>
      </c>
      <c r="N30" s="1">
        <v>163.96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1</v>
      </c>
      <c r="AY30" s="1">
        <v>2</v>
      </c>
      <c r="AZ30" s="1">
        <v>1</v>
      </c>
      <c r="BA30" s="1">
        <v>1</v>
      </c>
    </row>
    <row r="31" spans="1:53" x14ac:dyDescent="0.3">
      <c r="A31" s="1">
        <v>808</v>
      </c>
      <c r="B31" s="1">
        <v>33.090000000000003</v>
      </c>
      <c r="C31" s="1">
        <v>107.55</v>
      </c>
      <c r="D31" s="1">
        <v>79.77</v>
      </c>
      <c r="E31" s="1">
        <v>674.05</v>
      </c>
      <c r="F31" s="1">
        <v>30.95</v>
      </c>
      <c r="G31" s="1">
        <v>3.53</v>
      </c>
      <c r="H31" s="1">
        <v>20</v>
      </c>
      <c r="I31" s="1">
        <v>14</v>
      </c>
      <c r="J31" s="1">
        <v>837.88</v>
      </c>
      <c r="K31" s="1">
        <v>0.75</v>
      </c>
      <c r="L31" s="1">
        <v>0.12</v>
      </c>
      <c r="M31" s="1">
        <v>0.09</v>
      </c>
      <c r="N31" s="1">
        <v>88.39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1</v>
      </c>
      <c r="AK31" s="1">
        <v>1</v>
      </c>
      <c r="AL31" s="1">
        <v>1</v>
      </c>
      <c r="AM31" s="1">
        <v>2</v>
      </c>
      <c r="AN31" s="1">
        <v>2</v>
      </c>
      <c r="AO31" s="1">
        <v>3</v>
      </c>
      <c r="AP31" s="1">
        <v>3</v>
      </c>
      <c r="AQ31" s="1">
        <v>2</v>
      </c>
      <c r="AR31" s="1">
        <v>0</v>
      </c>
      <c r="AS31" s="1">
        <v>2</v>
      </c>
      <c r="AT31" s="1">
        <v>3</v>
      </c>
      <c r="AU31" s="1">
        <v>4</v>
      </c>
      <c r="AV31" s="1">
        <v>4</v>
      </c>
      <c r="AW31" s="1">
        <v>6</v>
      </c>
      <c r="AX31" s="1">
        <v>5</v>
      </c>
      <c r="AY31" s="1">
        <v>6</v>
      </c>
      <c r="AZ31" s="1">
        <v>3</v>
      </c>
      <c r="BA31" s="1">
        <v>1</v>
      </c>
    </row>
    <row r="32" spans="1:53" x14ac:dyDescent="0.3">
      <c r="A32" s="1">
        <v>825</v>
      </c>
      <c r="B32" s="1">
        <v>33.049999999999997</v>
      </c>
      <c r="C32" s="1">
        <v>107.16</v>
      </c>
      <c r="D32" s="1">
        <v>56.17</v>
      </c>
      <c r="E32" s="1">
        <v>543.72</v>
      </c>
      <c r="F32" s="1">
        <v>471.03</v>
      </c>
      <c r="G32" s="1">
        <v>195.81</v>
      </c>
      <c r="H32" s="1">
        <v>28.96</v>
      </c>
      <c r="I32" s="1">
        <v>14.52</v>
      </c>
      <c r="J32" s="1">
        <v>832.42</v>
      </c>
      <c r="K32" s="1">
        <v>0.03</v>
      </c>
      <c r="L32" s="1">
        <v>0.28999999999999998</v>
      </c>
      <c r="M32" s="1">
        <v>8.6999999999999994E-3</v>
      </c>
      <c r="N32" s="1">
        <v>58.61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1</v>
      </c>
      <c r="BA32" s="1">
        <v>1</v>
      </c>
    </row>
    <row r="33" spans="1:53" ht="13.5" customHeight="1" x14ac:dyDescent="0.3">
      <c r="A33" s="1">
        <v>883</v>
      </c>
      <c r="B33" s="1">
        <v>32.99</v>
      </c>
      <c r="C33" s="1">
        <v>107.32</v>
      </c>
      <c r="D33" s="1">
        <v>157.11000000000001</v>
      </c>
      <c r="E33" s="1">
        <v>702.22</v>
      </c>
      <c r="F33" s="1">
        <v>142.11000000000001</v>
      </c>
      <c r="G33" s="1">
        <v>48.99</v>
      </c>
      <c r="H33" s="1">
        <v>21.98</v>
      </c>
      <c r="I33" s="1">
        <v>14.12</v>
      </c>
      <c r="J33" s="1">
        <v>835.56</v>
      </c>
      <c r="K33" s="1">
        <v>4.9800000000000004</v>
      </c>
      <c r="L33" s="1">
        <v>0.01</v>
      </c>
      <c r="M33" s="1">
        <v>4.9799999999999997E-2</v>
      </c>
      <c r="N33" s="1">
        <v>160.41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1</v>
      </c>
      <c r="AQ33" s="1">
        <v>1</v>
      </c>
      <c r="AR33" s="1">
        <v>0</v>
      </c>
      <c r="AS33" s="1">
        <v>0</v>
      </c>
      <c r="AT33" s="1">
        <v>0</v>
      </c>
      <c r="AU33" s="1">
        <v>1</v>
      </c>
      <c r="AV33" s="1">
        <v>1</v>
      </c>
      <c r="AW33" s="1">
        <v>1</v>
      </c>
      <c r="AX33" s="1">
        <v>0</v>
      </c>
      <c r="AY33" s="1">
        <v>3</v>
      </c>
      <c r="AZ33" s="1">
        <v>2</v>
      </c>
      <c r="BA33" s="1">
        <v>1</v>
      </c>
    </row>
    <row r="34" spans="1:53" x14ac:dyDescent="0.3">
      <c r="A34" s="1">
        <v>552</v>
      </c>
      <c r="B34" s="1">
        <v>33.69</v>
      </c>
      <c r="C34" s="1">
        <v>107.41</v>
      </c>
      <c r="D34" s="1">
        <v>73.150000000000006</v>
      </c>
      <c r="E34" s="1">
        <v>1553.06</v>
      </c>
      <c r="F34" s="1">
        <v>17.55</v>
      </c>
      <c r="G34" s="1">
        <v>9.08</v>
      </c>
      <c r="H34" s="1">
        <v>16.97</v>
      </c>
      <c r="I34" s="1">
        <v>9.36</v>
      </c>
      <c r="J34" s="1">
        <v>860.52</v>
      </c>
      <c r="K34" s="1">
        <v>0</v>
      </c>
      <c r="L34" s="1">
        <v>1E-3</v>
      </c>
      <c r="M34" s="1">
        <v>0</v>
      </c>
      <c r="N34" s="1">
        <v>311.06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</row>
    <row r="35" spans="1:53" x14ac:dyDescent="0.3">
      <c r="A35" s="1">
        <v>558</v>
      </c>
      <c r="B35" s="1">
        <v>33.69</v>
      </c>
      <c r="C35" s="1">
        <v>107.32</v>
      </c>
      <c r="D35" s="1">
        <v>78.41</v>
      </c>
      <c r="E35" s="1">
        <v>1468.96</v>
      </c>
      <c r="F35" s="1">
        <v>4.93</v>
      </c>
      <c r="G35" s="1">
        <v>0.69</v>
      </c>
      <c r="H35" s="1">
        <v>14.62</v>
      </c>
      <c r="I35" s="1">
        <v>9.17</v>
      </c>
      <c r="J35" s="1">
        <v>849.32</v>
      </c>
      <c r="K35" s="1">
        <v>1E-3</v>
      </c>
      <c r="L35" s="1">
        <v>1E-3</v>
      </c>
      <c r="M35" s="1">
        <f>K35*L35</f>
        <v>9.9999999999999995E-7</v>
      </c>
      <c r="N35" s="1">
        <v>290.20999999999998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0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</row>
    <row r="36" spans="1:53" x14ac:dyDescent="0.3">
      <c r="A36" s="1">
        <v>566</v>
      </c>
      <c r="B36" s="1">
        <v>33.659999999999997</v>
      </c>
      <c r="C36" s="1">
        <v>108.09</v>
      </c>
      <c r="D36" s="1">
        <v>93.86</v>
      </c>
      <c r="E36" s="1">
        <v>1891.37</v>
      </c>
      <c r="F36" s="1">
        <v>3.93</v>
      </c>
      <c r="G36" s="1">
        <v>0.87</v>
      </c>
      <c r="H36" s="1">
        <v>22.01</v>
      </c>
      <c r="I36" s="1">
        <v>7.61</v>
      </c>
      <c r="J36" s="1">
        <v>921.96</v>
      </c>
      <c r="K36" s="1">
        <v>0.26</v>
      </c>
      <c r="L36" s="1">
        <v>0.01</v>
      </c>
      <c r="M36" s="1">
        <f t="shared" ref="M36:M54" si="0">K36*L36</f>
        <v>2.6000000000000003E-3</v>
      </c>
      <c r="N36" s="1">
        <v>342.93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</row>
    <row r="37" spans="1:53" x14ac:dyDescent="0.3">
      <c r="A37" s="1">
        <v>577</v>
      </c>
      <c r="B37" s="1">
        <v>33.64</v>
      </c>
      <c r="C37" s="1">
        <v>106.99</v>
      </c>
      <c r="D37" s="1">
        <v>127.72</v>
      </c>
      <c r="E37" s="1">
        <v>1297.33</v>
      </c>
      <c r="F37" s="1">
        <v>30.07</v>
      </c>
      <c r="G37" s="1">
        <v>7.65</v>
      </c>
      <c r="H37" s="1">
        <v>24</v>
      </c>
      <c r="I37" s="1">
        <v>10.94</v>
      </c>
      <c r="J37" s="1">
        <v>822.26</v>
      </c>
      <c r="K37" s="1">
        <v>0.06</v>
      </c>
      <c r="L37" s="1">
        <v>0.01</v>
      </c>
      <c r="M37" s="1">
        <f t="shared" si="0"/>
        <v>5.9999999999999995E-4</v>
      </c>
      <c r="N37" s="1">
        <v>256.85000000000002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</row>
    <row r="38" spans="1:53" x14ac:dyDescent="0.3">
      <c r="A38" s="1">
        <v>579</v>
      </c>
      <c r="B38" s="1">
        <v>33.659999999999997</v>
      </c>
      <c r="C38" s="1">
        <v>107.93</v>
      </c>
      <c r="D38" s="1">
        <v>199.66</v>
      </c>
      <c r="E38" s="1">
        <v>1726.27</v>
      </c>
      <c r="F38" s="1">
        <v>9.24</v>
      </c>
      <c r="G38" s="1">
        <v>3.5</v>
      </c>
      <c r="H38" s="1">
        <v>18.84</v>
      </c>
      <c r="I38" s="1">
        <v>8.1</v>
      </c>
      <c r="J38" s="1">
        <v>899.91</v>
      </c>
      <c r="K38" s="1">
        <v>0.8</v>
      </c>
      <c r="L38" s="1">
        <v>0.01</v>
      </c>
      <c r="M38" s="1">
        <f t="shared" si="0"/>
        <v>8.0000000000000002E-3</v>
      </c>
      <c r="N38" s="1">
        <v>300.69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</row>
    <row r="39" spans="1:53" x14ac:dyDescent="0.3">
      <c r="A39" s="1">
        <v>580</v>
      </c>
      <c r="B39" s="1">
        <v>33.630000000000003</v>
      </c>
      <c r="C39" s="1">
        <v>108.02</v>
      </c>
      <c r="D39" s="1">
        <v>84.65</v>
      </c>
      <c r="E39" s="1">
        <v>1704.18</v>
      </c>
      <c r="F39" s="1">
        <v>17.71</v>
      </c>
      <c r="G39" s="1">
        <v>1.8</v>
      </c>
      <c r="H39" s="1">
        <v>23.43</v>
      </c>
      <c r="I39" s="1">
        <v>8.5</v>
      </c>
      <c r="J39" s="1">
        <v>903.91</v>
      </c>
      <c r="K39" s="1">
        <v>0.66</v>
      </c>
      <c r="L39" s="1">
        <v>0.01</v>
      </c>
      <c r="M39" s="1">
        <f t="shared" si="0"/>
        <v>6.6000000000000008E-3</v>
      </c>
      <c r="N39" s="1">
        <v>361.19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</row>
    <row r="40" spans="1:53" x14ac:dyDescent="0.3">
      <c r="A40" s="1">
        <v>585</v>
      </c>
      <c r="B40" s="1">
        <v>33.64</v>
      </c>
      <c r="C40" s="1">
        <v>106.87</v>
      </c>
      <c r="D40" s="1">
        <v>159.59</v>
      </c>
      <c r="E40" s="1">
        <v>1407.86</v>
      </c>
      <c r="F40" s="1">
        <v>40.53</v>
      </c>
      <c r="G40" s="1">
        <v>8.69</v>
      </c>
      <c r="H40" s="1">
        <v>26.21</v>
      </c>
      <c r="I40" s="1">
        <v>10.36</v>
      </c>
      <c r="J40" s="1">
        <v>826.29</v>
      </c>
      <c r="K40" s="1">
        <v>0.09</v>
      </c>
      <c r="L40" s="1">
        <v>0.01</v>
      </c>
      <c r="M40" s="1">
        <f t="shared" si="0"/>
        <v>8.9999999999999998E-4</v>
      </c>
      <c r="N40" s="1">
        <v>273.49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</row>
    <row r="41" spans="1:53" x14ac:dyDescent="0.3">
      <c r="A41" s="1">
        <v>589</v>
      </c>
      <c r="B41" s="1">
        <v>33.61</v>
      </c>
      <c r="C41" s="1">
        <v>107.27</v>
      </c>
      <c r="D41" s="1">
        <v>148.63999999999999</v>
      </c>
      <c r="E41" s="1">
        <v>1440.83</v>
      </c>
      <c r="F41" s="1">
        <v>7.99</v>
      </c>
      <c r="G41" s="1">
        <v>6</v>
      </c>
      <c r="H41" s="1">
        <v>14.77</v>
      </c>
      <c r="I41" s="1">
        <v>10.18</v>
      </c>
      <c r="J41" s="1">
        <v>857.44</v>
      </c>
      <c r="K41" s="1">
        <v>5.0699999999999999E-3</v>
      </c>
      <c r="L41" s="1">
        <v>0.01</v>
      </c>
      <c r="M41" s="1">
        <f t="shared" si="0"/>
        <v>5.0699999999999999E-5</v>
      </c>
      <c r="N41" s="1">
        <v>353.66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</row>
    <row r="42" spans="1:53" x14ac:dyDescent="0.3">
      <c r="A42" s="1">
        <v>596</v>
      </c>
      <c r="B42" s="1">
        <v>33.6</v>
      </c>
      <c r="C42" s="1">
        <v>107.41</v>
      </c>
      <c r="D42" s="1">
        <v>128.22999999999999</v>
      </c>
      <c r="E42" s="1">
        <v>1500.77</v>
      </c>
      <c r="F42" s="1">
        <v>6.48</v>
      </c>
      <c r="G42" s="1">
        <v>1.64</v>
      </c>
      <c r="H42" s="1">
        <v>21.6</v>
      </c>
      <c r="I42" s="1">
        <v>9.9700000000000006</v>
      </c>
      <c r="J42" s="1">
        <v>869.15</v>
      </c>
      <c r="K42" s="1">
        <v>0.02</v>
      </c>
      <c r="L42" s="1">
        <v>0.31</v>
      </c>
      <c r="M42" s="1">
        <f t="shared" si="0"/>
        <v>6.1999999999999998E-3</v>
      </c>
      <c r="N42" s="1">
        <v>250.67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</row>
    <row r="43" spans="1:53" x14ac:dyDescent="0.3">
      <c r="A43" s="1">
        <v>599</v>
      </c>
      <c r="B43" s="1">
        <v>33.590000000000003</v>
      </c>
      <c r="C43" s="1">
        <v>107.07</v>
      </c>
      <c r="D43" s="1">
        <v>126.24</v>
      </c>
      <c r="E43" s="1">
        <v>1567.09</v>
      </c>
      <c r="F43" s="1">
        <v>7.92</v>
      </c>
      <c r="G43" s="1">
        <v>2.77</v>
      </c>
      <c r="H43" s="1">
        <v>21.22</v>
      </c>
      <c r="I43" s="1">
        <v>9.84</v>
      </c>
      <c r="J43" s="1">
        <v>856.46</v>
      </c>
      <c r="K43" s="1">
        <v>0.14000000000000001</v>
      </c>
      <c r="L43" s="1">
        <v>1E-3</v>
      </c>
      <c r="M43" s="1">
        <f t="shared" si="0"/>
        <v>1.4000000000000001E-4</v>
      </c>
      <c r="N43" s="1">
        <v>340.87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</row>
    <row r="44" spans="1:53" x14ac:dyDescent="0.3">
      <c r="A44" s="1">
        <v>606</v>
      </c>
      <c r="B44" s="1">
        <v>33.590000000000003</v>
      </c>
      <c r="C44" s="1">
        <v>107.16</v>
      </c>
      <c r="D44" s="1">
        <v>76.209999999999994</v>
      </c>
      <c r="E44" s="1">
        <v>1553.76</v>
      </c>
      <c r="F44" s="1">
        <v>19.14</v>
      </c>
      <c r="G44" s="1">
        <v>33.659999999999997</v>
      </c>
      <c r="H44" s="1">
        <v>21.49</v>
      </c>
      <c r="I44" s="1">
        <v>9.6300000000000008</v>
      </c>
      <c r="J44" s="1">
        <v>863.66</v>
      </c>
      <c r="K44" s="1">
        <v>0.1</v>
      </c>
      <c r="L44" s="1">
        <v>1E-4</v>
      </c>
      <c r="M44" s="1">
        <f t="shared" si="0"/>
        <v>1.0000000000000001E-5</v>
      </c>
      <c r="N44" s="1">
        <v>422.04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</row>
    <row r="45" spans="1:53" x14ac:dyDescent="0.3">
      <c r="A45" s="1">
        <v>610</v>
      </c>
      <c r="B45" s="1">
        <v>33.53</v>
      </c>
      <c r="C45" s="1">
        <v>107.33</v>
      </c>
      <c r="D45" s="1">
        <v>91.76</v>
      </c>
      <c r="E45" s="1">
        <v>1492.1</v>
      </c>
      <c r="F45" s="1">
        <v>11.19</v>
      </c>
      <c r="G45" s="1">
        <v>11.2</v>
      </c>
      <c r="H45" s="1">
        <v>18.309999999999999</v>
      </c>
      <c r="I45" s="1">
        <v>9.9499999999999993</v>
      </c>
      <c r="J45" s="1">
        <v>886.04</v>
      </c>
      <c r="K45" s="1">
        <v>0.09</v>
      </c>
      <c r="L45" s="1">
        <v>1E-4</v>
      </c>
      <c r="M45" s="1">
        <f t="shared" si="0"/>
        <v>9.0000000000000002E-6</v>
      </c>
      <c r="N45" s="1">
        <v>305.76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</row>
    <row r="46" spans="1:53" x14ac:dyDescent="0.3">
      <c r="A46" s="1">
        <v>612</v>
      </c>
      <c r="B46" s="1">
        <v>33.53</v>
      </c>
      <c r="C46" s="1">
        <v>107.22</v>
      </c>
      <c r="D46" s="1">
        <v>85.52</v>
      </c>
      <c r="E46" s="1">
        <v>1256.06</v>
      </c>
      <c r="F46" s="1">
        <v>29.04</v>
      </c>
      <c r="G46" s="1">
        <v>17.55</v>
      </c>
      <c r="H46" s="1">
        <v>15.57</v>
      </c>
      <c r="I46" s="1">
        <v>11.01</v>
      </c>
      <c r="J46" s="1">
        <v>844.88</v>
      </c>
      <c r="K46" s="1">
        <v>5.3299999999999997E-3</v>
      </c>
      <c r="L46" s="1">
        <v>0.01</v>
      </c>
      <c r="M46" s="1">
        <f t="shared" si="0"/>
        <v>5.3299999999999995E-5</v>
      </c>
      <c r="N46" s="1">
        <v>340.15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</row>
    <row r="47" spans="1:53" x14ac:dyDescent="0.3">
      <c r="A47" s="1">
        <v>616</v>
      </c>
      <c r="B47" s="1">
        <v>33.57</v>
      </c>
      <c r="C47" s="1">
        <v>107.84</v>
      </c>
      <c r="D47" s="1">
        <v>132.82</v>
      </c>
      <c r="E47" s="1">
        <v>1615.76</v>
      </c>
      <c r="F47" s="1">
        <v>11.74</v>
      </c>
      <c r="G47" s="1">
        <v>4.3</v>
      </c>
      <c r="H47" s="1">
        <v>20.96</v>
      </c>
      <c r="I47" s="1">
        <v>9.25</v>
      </c>
      <c r="J47" s="1">
        <v>895.21</v>
      </c>
      <c r="K47" s="1">
        <v>1.04</v>
      </c>
      <c r="L47" s="1">
        <v>0.1</v>
      </c>
      <c r="M47" s="1">
        <f t="shared" si="0"/>
        <v>0.10400000000000001</v>
      </c>
      <c r="N47" s="1">
        <v>366.83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</row>
    <row r="48" spans="1:53" x14ac:dyDescent="0.3">
      <c r="A48" s="1">
        <v>627</v>
      </c>
      <c r="B48" s="1">
        <v>33.54</v>
      </c>
      <c r="C48" s="1">
        <v>106.85</v>
      </c>
      <c r="D48" s="1">
        <v>258.45</v>
      </c>
      <c r="E48" s="1">
        <v>1555.41</v>
      </c>
      <c r="F48" s="1">
        <v>11.98</v>
      </c>
      <c r="G48" s="1">
        <v>2.5499999999999998</v>
      </c>
      <c r="H48" s="1">
        <v>21.28</v>
      </c>
      <c r="I48" s="1">
        <v>9.92</v>
      </c>
      <c r="J48" s="1">
        <v>854.75</v>
      </c>
      <c r="K48" s="1">
        <v>0.13</v>
      </c>
      <c r="L48" s="1">
        <v>0.01</v>
      </c>
      <c r="M48" s="1">
        <f t="shared" si="0"/>
        <v>1.3000000000000002E-3</v>
      </c>
      <c r="N48" s="1">
        <v>386.97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</row>
    <row r="49" spans="1:53" x14ac:dyDescent="0.3">
      <c r="A49" s="1">
        <v>635</v>
      </c>
      <c r="B49" s="1">
        <v>33.54</v>
      </c>
      <c r="C49" s="1">
        <v>107.68</v>
      </c>
      <c r="D49" s="1">
        <v>185.83</v>
      </c>
      <c r="E49" s="1">
        <v>1527.38</v>
      </c>
      <c r="F49" s="1">
        <v>15.19</v>
      </c>
      <c r="G49" s="1">
        <v>1.78</v>
      </c>
      <c r="H49" s="1">
        <v>20.329999999999998</v>
      </c>
      <c r="I49" s="1">
        <v>9.84</v>
      </c>
      <c r="J49" s="1">
        <v>810.57</v>
      </c>
      <c r="K49" s="1">
        <v>0.79</v>
      </c>
      <c r="L49" s="1">
        <v>0.19</v>
      </c>
      <c r="M49" s="1">
        <f t="shared" si="0"/>
        <v>0.15010000000000001</v>
      </c>
      <c r="N49" s="1">
        <v>397.83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</row>
    <row r="50" spans="1:53" x14ac:dyDescent="0.3">
      <c r="A50" s="1">
        <v>640</v>
      </c>
      <c r="B50" s="1">
        <v>33.57</v>
      </c>
      <c r="C50" s="1">
        <v>106.68</v>
      </c>
      <c r="D50" s="1">
        <v>321.26</v>
      </c>
      <c r="E50" s="1">
        <v>1854.76</v>
      </c>
      <c r="F50" s="1">
        <v>13.58</v>
      </c>
      <c r="G50" s="1">
        <v>2.97</v>
      </c>
      <c r="H50" s="1">
        <v>19.55</v>
      </c>
      <c r="I50" s="1">
        <v>8.49</v>
      </c>
      <c r="J50" s="1">
        <v>853.9</v>
      </c>
      <c r="K50" s="1">
        <v>0</v>
      </c>
      <c r="L50" s="1">
        <v>0</v>
      </c>
      <c r="M50" s="1">
        <f t="shared" si="0"/>
        <v>0</v>
      </c>
      <c r="N50" s="1">
        <v>268.24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</row>
    <row r="51" spans="1:53" x14ac:dyDescent="0.3">
      <c r="A51" s="1">
        <v>650</v>
      </c>
      <c r="B51" s="1">
        <v>33.47</v>
      </c>
      <c r="C51" s="1">
        <v>107.01</v>
      </c>
      <c r="D51" s="1">
        <v>123.73</v>
      </c>
      <c r="E51" s="1">
        <v>1184.3900000000001</v>
      </c>
      <c r="F51" s="1">
        <v>16.46</v>
      </c>
      <c r="G51" s="1">
        <v>3.64</v>
      </c>
      <c r="H51" s="1">
        <v>23.33</v>
      </c>
      <c r="I51" s="1">
        <v>11.42</v>
      </c>
      <c r="J51" s="1">
        <v>840.98</v>
      </c>
      <c r="K51" s="1">
        <v>0.05</v>
      </c>
      <c r="L51" s="1">
        <v>0.01</v>
      </c>
      <c r="M51" s="1">
        <f t="shared" si="0"/>
        <v>5.0000000000000001E-4</v>
      </c>
      <c r="N51" s="1">
        <v>246.06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</row>
    <row r="52" spans="1:53" x14ac:dyDescent="0.3">
      <c r="A52" s="1">
        <v>655</v>
      </c>
      <c r="B52" s="1">
        <v>33.43</v>
      </c>
      <c r="C52" s="1">
        <v>106.89</v>
      </c>
      <c r="D52" s="1">
        <v>95.64</v>
      </c>
      <c r="E52" s="1">
        <v>1535.14</v>
      </c>
      <c r="F52" s="1">
        <v>8.1199999999999992</v>
      </c>
      <c r="G52" s="1">
        <v>1.86</v>
      </c>
      <c r="H52" s="1">
        <v>20.84</v>
      </c>
      <c r="I52" s="1">
        <v>9.77</v>
      </c>
      <c r="J52" s="1">
        <v>869.13</v>
      </c>
      <c r="K52" s="1">
        <v>0.1</v>
      </c>
      <c r="L52" s="1">
        <v>1E-3</v>
      </c>
      <c r="M52" s="1">
        <f t="shared" si="0"/>
        <v>1E-4</v>
      </c>
      <c r="N52" s="1">
        <v>408.36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</row>
    <row r="53" spans="1:53" x14ac:dyDescent="0.3">
      <c r="A53" s="1">
        <v>656</v>
      </c>
      <c r="B53" s="1">
        <v>33.409999999999997</v>
      </c>
      <c r="C53" s="1">
        <v>107.68</v>
      </c>
      <c r="D53" s="1">
        <v>41.56</v>
      </c>
      <c r="E53" s="1">
        <v>1025.1400000000001</v>
      </c>
      <c r="F53" s="1">
        <v>51.66</v>
      </c>
      <c r="G53" s="1">
        <v>2.96</v>
      </c>
      <c r="H53" s="1">
        <v>23.07</v>
      </c>
      <c r="I53" s="1">
        <v>12.28</v>
      </c>
      <c r="J53" s="1">
        <v>846.41</v>
      </c>
      <c r="K53" s="1">
        <v>0.82</v>
      </c>
      <c r="L53" s="1">
        <v>1E-3</v>
      </c>
      <c r="M53" s="1">
        <f t="shared" si="0"/>
        <v>8.1999999999999998E-4</v>
      </c>
      <c r="N53" s="1">
        <v>221.83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</row>
    <row r="54" spans="1:53" x14ac:dyDescent="0.3">
      <c r="A54" s="1">
        <v>673</v>
      </c>
      <c r="B54" s="1">
        <v>33.46</v>
      </c>
      <c r="C54" s="1">
        <v>107.98</v>
      </c>
      <c r="D54" s="1">
        <v>304.5</v>
      </c>
      <c r="E54" s="1">
        <v>1214.1500000000001</v>
      </c>
      <c r="F54" s="1">
        <v>50.47</v>
      </c>
      <c r="G54" s="1">
        <v>22.41</v>
      </c>
      <c r="H54" s="1">
        <v>24.17</v>
      </c>
      <c r="I54" s="1">
        <v>10.85</v>
      </c>
      <c r="J54" s="1">
        <v>865.54</v>
      </c>
      <c r="K54" s="1">
        <v>7.56</v>
      </c>
      <c r="L54" s="1">
        <v>0.01</v>
      </c>
      <c r="M54" s="1">
        <f t="shared" si="0"/>
        <v>7.5600000000000001E-2</v>
      </c>
      <c r="N54" s="1">
        <v>294.95999999999998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</row>
    <row r="55" spans="1:53" x14ac:dyDescent="0.3">
      <c r="A55" s="1">
        <v>699</v>
      </c>
      <c r="B55" s="1">
        <v>33.35</v>
      </c>
      <c r="C55" s="1">
        <v>106.96</v>
      </c>
      <c r="D55" s="1">
        <v>252</v>
      </c>
      <c r="E55" s="1">
        <v>1225.77</v>
      </c>
      <c r="F55" s="1">
        <v>35.409999999999997</v>
      </c>
      <c r="G55" s="1">
        <v>9.76</v>
      </c>
      <c r="H55" s="1">
        <v>22.76</v>
      </c>
      <c r="I55" s="1">
        <v>11.16</v>
      </c>
      <c r="J55" s="1">
        <v>862.64</v>
      </c>
      <c r="K55" s="1">
        <v>1.1200000000000001</v>
      </c>
      <c r="L55" s="1">
        <v>0.28999999999999998</v>
      </c>
      <c r="M55" s="1">
        <v>0.32479999999999998</v>
      </c>
      <c r="N55" s="1">
        <v>327.51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1</v>
      </c>
      <c r="AU55" s="1">
        <v>1</v>
      </c>
      <c r="AV55" s="1">
        <v>1</v>
      </c>
      <c r="AW55" s="1">
        <v>1</v>
      </c>
      <c r="AX55" s="1">
        <v>1</v>
      </c>
      <c r="AY55" s="1">
        <v>1</v>
      </c>
      <c r="AZ55" s="1">
        <v>0</v>
      </c>
      <c r="BA55" s="1">
        <v>0</v>
      </c>
    </row>
    <row r="56" spans="1:53" x14ac:dyDescent="0.3">
      <c r="A56" s="1">
        <v>704</v>
      </c>
      <c r="B56" s="1">
        <v>33.4</v>
      </c>
      <c r="C56" s="1">
        <v>107.86</v>
      </c>
      <c r="D56" s="1">
        <v>316.45999999999998</v>
      </c>
      <c r="E56" s="1">
        <v>1119.1300000000001</v>
      </c>
      <c r="F56" s="1">
        <v>58.72</v>
      </c>
      <c r="G56" s="1">
        <v>4.37</v>
      </c>
      <c r="H56" s="1">
        <v>23.92</v>
      </c>
      <c r="I56" s="1">
        <v>11.73</v>
      </c>
      <c r="J56" s="1">
        <v>863.51</v>
      </c>
      <c r="K56" s="1">
        <v>4.2300000000000004</v>
      </c>
      <c r="L56" s="1">
        <v>0.01</v>
      </c>
      <c r="M56" s="1">
        <f>K56*L56</f>
        <v>4.2300000000000004E-2</v>
      </c>
      <c r="N56" s="1">
        <v>337.34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</row>
    <row r="57" spans="1:53" x14ac:dyDescent="0.3">
      <c r="A57" s="1">
        <v>705</v>
      </c>
      <c r="B57" s="1">
        <v>33.299999999999997</v>
      </c>
      <c r="C57" s="1">
        <v>108.03</v>
      </c>
      <c r="D57" s="1">
        <v>80.45</v>
      </c>
      <c r="E57" s="1">
        <v>842.37</v>
      </c>
      <c r="F57" s="1">
        <v>75.22</v>
      </c>
      <c r="G57" s="1">
        <v>6.21</v>
      </c>
      <c r="H57" s="1">
        <v>26.54</v>
      </c>
      <c r="I57" s="1">
        <v>13.14</v>
      </c>
      <c r="J57" s="1">
        <v>838.29</v>
      </c>
      <c r="K57" s="1">
        <v>1.3</v>
      </c>
      <c r="L57" s="1">
        <v>0.01</v>
      </c>
      <c r="M57" s="1">
        <v>1.2999999999999999E-2</v>
      </c>
      <c r="N57" s="1">
        <v>235.06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</row>
    <row r="58" spans="1:53" x14ac:dyDescent="0.3">
      <c r="A58" s="1">
        <v>716</v>
      </c>
      <c r="B58" s="1">
        <v>33.299999999999997</v>
      </c>
      <c r="C58" s="1">
        <v>106.84</v>
      </c>
      <c r="D58" s="1">
        <v>167.42</v>
      </c>
      <c r="E58" s="1">
        <v>1558.74</v>
      </c>
      <c r="F58" s="1">
        <v>69.28</v>
      </c>
      <c r="G58" s="1">
        <v>13.21</v>
      </c>
      <c r="H58" s="1">
        <v>22.55</v>
      </c>
      <c r="I58" s="1">
        <v>10.14</v>
      </c>
      <c r="J58" s="1">
        <v>890.53</v>
      </c>
      <c r="K58" s="1">
        <v>1.8</v>
      </c>
      <c r="L58" s="1">
        <v>0.03</v>
      </c>
      <c r="M58" s="1">
        <v>5.3999999999999999E-2</v>
      </c>
      <c r="N58" s="1">
        <v>502.35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</row>
    <row r="59" spans="1:53" x14ac:dyDescent="0.3">
      <c r="A59" s="1">
        <v>720</v>
      </c>
      <c r="B59" s="1">
        <v>33.380000000000003</v>
      </c>
      <c r="C59" s="1">
        <v>106.69</v>
      </c>
      <c r="D59" s="1">
        <v>334.69</v>
      </c>
      <c r="E59" s="1">
        <v>1629.38</v>
      </c>
      <c r="F59" s="1">
        <v>16.940000000000001</v>
      </c>
      <c r="G59" s="1">
        <v>4.93</v>
      </c>
      <c r="H59" s="1">
        <v>17.100000000000001</v>
      </c>
      <c r="I59" s="1">
        <v>9.91</v>
      </c>
      <c r="J59" s="1">
        <v>870.15</v>
      </c>
      <c r="K59" s="1">
        <v>0.13</v>
      </c>
      <c r="L59" s="1">
        <v>0</v>
      </c>
      <c r="M59" s="1">
        <v>0</v>
      </c>
      <c r="N59" s="1">
        <v>483.83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</row>
    <row r="60" spans="1:53" x14ac:dyDescent="0.3">
      <c r="A60" s="1">
        <v>724</v>
      </c>
      <c r="B60" s="1">
        <v>33.25</v>
      </c>
      <c r="C60" s="1">
        <v>106.61</v>
      </c>
      <c r="D60" s="1">
        <v>73.77</v>
      </c>
      <c r="E60" s="1">
        <v>1164.9100000000001</v>
      </c>
      <c r="F60" s="1">
        <v>98.2</v>
      </c>
      <c r="G60" s="1">
        <v>13.25</v>
      </c>
      <c r="H60" s="1">
        <v>20.52</v>
      </c>
      <c r="I60" s="1">
        <v>12.3</v>
      </c>
      <c r="J60" s="1">
        <v>845.54</v>
      </c>
      <c r="K60" s="1">
        <v>1.56</v>
      </c>
      <c r="L60" s="1">
        <v>0</v>
      </c>
      <c r="M60" s="1">
        <v>0</v>
      </c>
      <c r="N60" s="1">
        <v>253.15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</row>
    <row r="61" spans="1:53" x14ac:dyDescent="0.3">
      <c r="A61" s="1">
        <v>735</v>
      </c>
      <c r="B61" s="1">
        <v>33.21</v>
      </c>
      <c r="C61" s="1">
        <v>107.84</v>
      </c>
      <c r="D61" s="1">
        <v>68.69</v>
      </c>
      <c r="E61" s="1">
        <v>690.08</v>
      </c>
      <c r="F61" s="1">
        <v>123.4</v>
      </c>
      <c r="G61" s="1">
        <v>6.91</v>
      </c>
      <c r="H61" s="1">
        <v>20.87</v>
      </c>
      <c r="I61" s="1">
        <v>13.88</v>
      </c>
      <c r="J61" s="1">
        <v>829.56</v>
      </c>
      <c r="K61" s="1">
        <v>0.27</v>
      </c>
      <c r="L61" s="1">
        <v>0.18</v>
      </c>
      <c r="M61" s="1">
        <v>4.8599999999999997E-2</v>
      </c>
      <c r="N61" s="1">
        <v>128.13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1</v>
      </c>
      <c r="AJ61" s="1">
        <v>1</v>
      </c>
      <c r="AK61" s="1">
        <v>1</v>
      </c>
      <c r="AL61" s="1">
        <v>1</v>
      </c>
      <c r="AM61" s="1">
        <v>1</v>
      </c>
      <c r="AN61" s="1">
        <v>1</v>
      </c>
      <c r="AO61" s="1">
        <v>1</v>
      </c>
      <c r="AP61" s="1">
        <v>1</v>
      </c>
      <c r="AQ61" s="1">
        <v>0</v>
      </c>
      <c r="AR61" s="1">
        <v>0</v>
      </c>
      <c r="AS61" s="1">
        <v>0</v>
      </c>
      <c r="AT61" s="1">
        <v>1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</row>
    <row r="62" spans="1:53" x14ac:dyDescent="0.3">
      <c r="A62" s="1">
        <v>736</v>
      </c>
      <c r="B62" s="1">
        <v>33.26</v>
      </c>
      <c r="C62" s="1">
        <v>107.93</v>
      </c>
      <c r="D62" s="1">
        <v>121.61</v>
      </c>
      <c r="E62" s="1">
        <v>826.89</v>
      </c>
      <c r="F62" s="1">
        <v>101.11</v>
      </c>
      <c r="G62" s="1">
        <v>5.51</v>
      </c>
      <c r="H62" s="1">
        <v>20</v>
      </c>
      <c r="I62" s="1">
        <v>13.09</v>
      </c>
      <c r="J62" s="1">
        <v>987.19</v>
      </c>
      <c r="K62" s="1">
        <v>0.01</v>
      </c>
      <c r="L62" s="1">
        <v>0.25</v>
      </c>
      <c r="M62" s="1">
        <v>2.5000000000000001E-3</v>
      </c>
      <c r="N62" s="1">
        <v>423.34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1</v>
      </c>
      <c r="AK62" s="1">
        <v>1</v>
      </c>
      <c r="AL62" s="1">
        <v>1</v>
      </c>
      <c r="AM62" s="1">
        <v>1</v>
      </c>
      <c r="AN62" s="1">
        <v>1</v>
      </c>
      <c r="AO62" s="1">
        <v>1</v>
      </c>
      <c r="AP62" s="1">
        <v>1</v>
      </c>
      <c r="AQ62" s="1">
        <v>0</v>
      </c>
      <c r="AR62" s="1">
        <v>0</v>
      </c>
      <c r="AS62" s="1">
        <v>0</v>
      </c>
      <c r="AT62" s="1">
        <v>0</v>
      </c>
      <c r="AU62" s="1">
        <v>1</v>
      </c>
      <c r="AV62" s="1">
        <v>1</v>
      </c>
      <c r="AW62" s="1">
        <v>1</v>
      </c>
      <c r="AX62" s="1">
        <v>0</v>
      </c>
      <c r="AY62" s="1">
        <v>0</v>
      </c>
      <c r="AZ62" s="1">
        <v>0</v>
      </c>
      <c r="BA62" s="1">
        <v>0</v>
      </c>
    </row>
    <row r="63" spans="1:53" x14ac:dyDescent="0.3">
      <c r="A63" s="1">
        <v>752</v>
      </c>
      <c r="B63" s="1">
        <v>33.299999999999997</v>
      </c>
      <c r="C63" s="1">
        <v>106.76</v>
      </c>
      <c r="D63" s="1">
        <v>201.42</v>
      </c>
      <c r="E63" s="1">
        <v>1466.34</v>
      </c>
      <c r="F63" s="1">
        <v>104.91</v>
      </c>
      <c r="G63" s="1">
        <v>19.46</v>
      </c>
      <c r="H63" s="1">
        <v>23.81</v>
      </c>
      <c r="I63" s="1">
        <v>10.26</v>
      </c>
      <c r="J63" s="1">
        <v>875.41</v>
      </c>
      <c r="K63" s="1">
        <v>0.66</v>
      </c>
      <c r="L63" s="1">
        <v>0.01</v>
      </c>
      <c r="M63" s="1">
        <v>6.6E-3</v>
      </c>
      <c r="N63" s="1">
        <v>601.05999999999995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</row>
    <row r="64" spans="1:53" x14ac:dyDescent="0.3">
      <c r="A64" s="1">
        <v>766</v>
      </c>
      <c r="B64" s="1">
        <v>33.21</v>
      </c>
      <c r="C64" s="1">
        <v>106.96</v>
      </c>
      <c r="D64" s="1">
        <v>131.18</v>
      </c>
      <c r="E64" s="1">
        <v>831.84</v>
      </c>
      <c r="F64" s="1">
        <v>505.88</v>
      </c>
      <c r="G64" s="1">
        <v>151.41</v>
      </c>
      <c r="H64" s="1">
        <v>38.17</v>
      </c>
      <c r="I64" s="1">
        <v>13.2</v>
      </c>
      <c r="J64" s="1">
        <v>865.92</v>
      </c>
      <c r="K64" s="1">
        <v>1.51</v>
      </c>
      <c r="L64" s="1">
        <v>0.38</v>
      </c>
      <c r="M64" s="1">
        <v>0.57379999999999998</v>
      </c>
      <c r="N64" s="1">
        <v>376.92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1</v>
      </c>
      <c r="AZ64" s="1">
        <v>0</v>
      </c>
      <c r="BA64" s="1">
        <v>0</v>
      </c>
    </row>
    <row r="65" spans="1:53" x14ac:dyDescent="0.3">
      <c r="A65" s="1">
        <v>770</v>
      </c>
      <c r="B65" s="1">
        <v>33.17</v>
      </c>
      <c r="C65" s="1">
        <v>107.11</v>
      </c>
      <c r="D65" s="1">
        <v>99.69</v>
      </c>
      <c r="E65" s="1">
        <v>588.74</v>
      </c>
      <c r="F65" s="1">
        <v>852.94</v>
      </c>
      <c r="G65" s="1">
        <v>305.62</v>
      </c>
      <c r="H65" s="1">
        <v>32.409999999999997</v>
      </c>
      <c r="I65" s="1">
        <v>14.09</v>
      </c>
      <c r="J65" s="1">
        <v>846.35</v>
      </c>
      <c r="K65" s="1">
        <v>0.15</v>
      </c>
      <c r="L65" s="1">
        <v>0.08</v>
      </c>
      <c r="M65" s="1">
        <v>1.2E-2</v>
      </c>
      <c r="N65" s="1">
        <v>148.32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1</v>
      </c>
      <c r="AY65" s="1">
        <v>2</v>
      </c>
      <c r="AZ65" s="1">
        <v>0</v>
      </c>
      <c r="BA65" s="1">
        <v>0</v>
      </c>
    </row>
    <row r="66" spans="1:53" x14ac:dyDescent="0.3">
      <c r="A66" s="1">
        <v>774</v>
      </c>
      <c r="B66" s="1">
        <v>33.14</v>
      </c>
      <c r="C66" s="1">
        <v>106.64</v>
      </c>
      <c r="D66" s="1">
        <v>65.2</v>
      </c>
      <c r="E66" s="1">
        <v>651.08000000000004</v>
      </c>
      <c r="F66" s="1">
        <v>622.09</v>
      </c>
      <c r="G66" s="1">
        <v>104.14</v>
      </c>
      <c r="H66" s="1">
        <v>47.62</v>
      </c>
      <c r="I66" s="1">
        <v>14.41</v>
      </c>
      <c r="J66" s="1">
        <v>840.08</v>
      </c>
      <c r="K66" s="1">
        <v>1.1100000000000001</v>
      </c>
      <c r="L66" s="1">
        <v>0.34</v>
      </c>
      <c r="M66" s="1">
        <v>0.37740000000000001</v>
      </c>
      <c r="N66" s="1">
        <v>121.37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</row>
    <row r="67" spans="1:53" x14ac:dyDescent="0.3">
      <c r="A67" s="1">
        <v>780</v>
      </c>
      <c r="B67" s="1">
        <v>33.159999999999997</v>
      </c>
      <c r="C67" s="1">
        <v>106.85</v>
      </c>
      <c r="D67" s="1">
        <v>158.31</v>
      </c>
      <c r="E67" s="1">
        <v>646.27</v>
      </c>
      <c r="F67" s="1">
        <v>512.87</v>
      </c>
      <c r="G67" s="1">
        <v>104.66</v>
      </c>
      <c r="H67" s="1">
        <v>37.25</v>
      </c>
      <c r="I67" s="1">
        <v>14.06</v>
      </c>
      <c r="J67" s="1">
        <v>858.36</v>
      </c>
      <c r="K67" s="1">
        <v>2.2999999999999998</v>
      </c>
      <c r="L67" s="1">
        <v>0.26</v>
      </c>
      <c r="M67" s="1">
        <v>0.59799999999999998</v>
      </c>
      <c r="N67" s="1">
        <v>167.01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1</v>
      </c>
      <c r="AZ67" s="1">
        <v>0</v>
      </c>
      <c r="BA67" s="1">
        <v>0</v>
      </c>
    </row>
    <row r="68" spans="1:53" x14ac:dyDescent="0.3">
      <c r="A68" s="1">
        <v>782</v>
      </c>
      <c r="B68" s="1">
        <v>33.11</v>
      </c>
      <c r="C68" s="1">
        <v>106.76</v>
      </c>
      <c r="D68" s="1">
        <v>32.65</v>
      </c>
      <c r="E68" s="1">
        <v>607.45000000000005</v>
      </c>
      <c r="F68" s="1">
        <v>395.18</v>
      </c>
      <c r="G68" s="1">
        <v>68.89</v>
      </c>
      <c r="H68" s="1">
        <v>37.9</v>
      </c>
      <c r="I68" s="1">
        <v>14.34</v>
      </c>
      <c r="J68" s="1">
        <v>852.4</v>
      </c>
      <c r="K68" s="1">
        <v>0.46</v>
      </c>
      <c r="L68" s="1">
        <v>0.13</v>
      </c>
      <c r="M68" s="1">
        <v>5.9799999999999999E-2</v>
      </c>
      <c r="N68" s="1">
        <v>86.82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</row>
    <row r="69" spans="1:53" x14ac:dyDescent="0.3">
      <c r="A69" s="1">
        <v>787</v>
      </c>
      <c r="B69" s="1">
        <v>33.17</v>
      </c>
      <c r="C69" s="1">
        <v>107.06</v>
      </c>
      <c r="D69" s="1">
        <v>74.91</v>
      </c>
      <c r="E69" s="1">
        <v>760.46</v>
      </c>
      <c r="F69" s="1">
        <v>680.03</v>
      </c>
      <c r="G69" s="1">
        <v>233.47</v>
      </c>
      <c r="H69" s="1">
        <v>35.880000000000003</v>
      </c>
      <c r="I69" s="1">
        <v>13.32</v>
      </c>
      <c r="J69" s="1">
        <v>865.45</v>
      </c>
      <c r="K69" s="1">
        <v>0.18</v>
      </c>
      <c r="L69" s="1">
        <v>0.17</v>
      </c>
      <c r="M69" s="1">
        <v>3.0599999999999999E-2</v>
      </c>
      <c r="N69" s="1">
        <v>377.71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</row>
    <row r="70" spans="1:53" x14ac:dyDescent="0.3">
      <c r="A70" s="1">
        <v>807</v>
      </c>
      <c r="B70" s="1">
        <v>33.119999999999997</v>
      </c>
      <c r="C70" s="1">
        <v>106.99</v>
      </c>
      <c r="D70" s="1">
        <v>128.53</v>
      </c>
      <c r="E70" s="1">
        <v>597.83000000000004</v>
      </c>
      <c r="F70" s="1">
        <v>1387.31</v>
      </c>
      <c r="G70" s="1">
        <v>453.23</v>
      </c>
      <c r="H70" s="1">
        <v>44.54</v>
      </c>
      <c r="I70" s="1">
        <v>14.02</v>
      </c>
      <c r="J70" s="1">
        <v>871.87</v>
      </c>
      <c r="K70" s="1">
        <v>0.14000000000000001</v>
      </c>
      <c r="L70" s="1">
        <v>0.52</v>
      </c>
      <c r="M70" s="1">
        <v>7.2800000000000004E-2</v>
      </c>
      <c r="N70" s="1">
        <v>197.54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</row>
    <row r="71" spans="1:53" x14ac:dyDescent="0.3">
      <c r="A71" s="1">
        <v>810</v>
      </c>
      <c r="B71" s="1">
        <v>33.08</v>
      </c>
      <c r="C71" s="1">
        <v>106.67</v>
      </c>
      <c r="D71" s="1">
        <v>119.18</v>
      </c>
      <c r="E71" s="1">
        <v>679.7</v>
      </c>
      <c r="F71" s="1">
        <v>312.32</v>
      </c>
      <c r="G71" s="1">
        <v>48.35</v>
      </c>
      <c r="H71" s="1">
        <v>31.88</v>
      </c>
      <c r="I71" s="1">
        <v>14.36</v>
      </c>
      <c r="J71" s="1">
        <v>853.56</v>
      </c>
      <c r="K71" s="1">
        <v>2.1800000000000002</v>
      </c>
      <c r="L71" s="1">
        <v>0.01</v>
      </c>
      <c r="M71" s="1">
        <v>2.18E-2</v>
      </c>
      <c r="N71" s="1">
        <v>116.16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</row>
    <row r="72" spans="1:53" x14ac:dyDescent="0.3">
      <c r="A72" s="1">
        <v>812</v>
      </c>
      <c r="B72" s="1">
        <v>33.090000000000003</v>
      </c>
      <c r="C72" s="1">
        <v>107.89</v>
      </c>
      <c r="D72" s="1">
        <v>77.489999999999995</v>
      </c>
      <c r="E72" s="1">
        <v>597.48</v>
      </c>
      <c r="F72" s="1">
        <v>150.26</v>
      </c>
      <c r="G72" s="1">
        <v>14.22</v>
      </c>
      <c r="H72" s="1">
        <v>25.61</v>
      </c>
      <c r="I72" s="1">
        <v>14.49</v>
      </c>
      <c r="J72" s="1">
        <v>837.95</v>
      </c>
      <c r="K72" s="1">
        <v>0.91</v>
      </c>
      <c r="L72" s="1">
        <v>0.22</v>
      </c>
      <c r="M72" s="1">
        <v>0.20019999999999999</v>
      </c>
      <c r="N72" s="1">
        <v>128.84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</row>
    <row r="73" spans="1:53" x14ac:dyDescent="0.3">
      <c r="A73" s="1">
        <v>834</v>
      </c>
      <c r="B73" s="1">
        <v>33.03</v>
      </c>
      <c r="C73" s="1">
        <v>107.84</v>
      </c>
      <c r="D73" s="1">
        <v>119.15</v>
      </c>
      <c r="E73" s="1">
        <v>623.55999999999995</v>
      </c>
      <c r="F73" s="1">
        <v>237.02</v>
      </c>
      <c r="G73" s="1">
        <v>24.73</v>
      </c>
      <c r="H73" s="1">
        <v>27.63</v>
      </c>
      <c r="I73" s="1">
        <v>14.18</v>
      </c>
      <c r="J73" s="1">
        <v>860.95</v>
      </c>
      <c r="K73" s="1">
        <v>0.91</v>
      </c>
      <c r="L73" s="1">
        <v>0.19</v>
      </c>
      <c r="M73" s="1">
        <v>0.1729</v>
      </c>
      <c r="N73" s="1">
        <v>154.38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</row>
    <row r="74" spans="1:53" x14ac:dyDescent="0.3">
      <c r="A74" s="1">
        <v>836</v>
      </c>
      <c r="B74" s="1">
        <v>33.06</v>
      </c>
      <c r="C74" s="1">
        <v>108.03</v>
      </c>
      <c r="D74" s="1">
        <v>183.72</v>
      </c>
      <c r="E74" s="1">
        <v>730.11</v>
      </c>
      <c r="F74" s="1">
        <v>136.80000000000001</v>
      </c>
      <c r="G74" s="1">
        <v>9.67</v>
      </c>
      <c r="H74" s="1">
        <v>27.04</v>
      </c>
      <c r="I74" s="1">
        <v>13.93</v>
      </c>
      <c r="J74" s="1">
        <v>864.69</v>
      </c>
      <c r="K74" s="1">
        <v>0.6</v>
      </c>
      <c r="L74" s="1">
        <v>0.54</v>
      </c>
      <c r="M74" s="1">
        <v>0.32400000000000001</v>
      </c>
      <c r="N74" s="1">
        <v>204.67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</row>
    <row r="75" spans="1:53" x14ac:dyDescent="0.3">
      <c r="A75" s="1">
        <v>839</v>
      </c>
      <c r="B75" s="1">
        <v>33.049999999999997</v>
      </c>
      <c r="C75" s="1">
        <v>107.09</v>
      </c>
      <c r="D75" s="1">
        <v>118.89</v>
      </c>
      <c r="E75" s="1">
        <v>570.21</v>
      </c>
      <c r="F75" s="1">
        <v>591.59</v>
      </c>
      <c r="G75" s="1">
        <v>230.69</v>
      </c>
      <c r="H75" s="1">
        <v>36.5</v>
      </c>
      <c r="I75" s="1">
        <v>14.35</v>
      </c>
      <c r="J75" s="1">
        <v>854.87</v>
      </c>
      <c r="K75" s="1">
        <v>0.94</v>
      </c>
      <c r="L75" s="1">
        <v>0.53</v>
      </c>
      <c r="M75" s="1">
        <v>0.49819999999999998</v>
      </c>
      <c r="N75" s="1">
        <v>100.24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1</v>
      </c>
      <c r="AZ75" s="1">
        <v>0</v>
      </c>
      <c r="BA75" s="1">
        <v>0</v>
      </c>
    </row>
    <row r="76" spans="1:53" x14ac:dyDescent="0.3">
      <c r="A76" s="1">
        <v>859</v>
      </c>
      <c r="B76" s="1">
        <v>32.96</v>
      </c>
      <c r="C76" s="1">
        <v>108.08</v>
      </c>
      <c r="D76" s="1">
        <v>82.37</v>
      </c>
      <c r="E76" s="1">
        <v>855.92</v>
      </c>
      <c r="F76" s="1">
        <v>120.11</v>
      </c>
      <c r="G76" s="1">
        <v>5.67</v>
      </c>
      <c r="H76" s="1">
        <v>28.71</v>
      </c>
      <c r="I76" s="1">
        <v>13.32</v>
      </c>
      <c r="J76" s="1">
        <v>914.01</v>
      </c>
      <c r="K76" s="1">
        <v>0</v>
      </c>
      <c r="L76" s="1">
        <v>0.01</v>
      </c>
      <c r="M76" s="1">
        <v>0</v>
      </c>
      <c r="N76" s="1">
        <v>227.73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</row>
    <row r="77" spans="1:53" x14ac:dyDescent="0.3">
      <c r="A77" s="1">
        <v>872</v>
      </c>
      <c r="B77" s="1">
        <v>32.96</v>
      </c>
      <c r="C77" s="1">
        <v>107.73</v>
      </c>
      <c r="D77" s="1">
        <v>172.81</v>
      </c>
      <c r="E77" s="1">
        <v>624.25</v>
      </c>
      <c r="F77" s="1">
        <v>365.47</v>
      </c>
      <c r="G77" s="1">
        <v>35.39</v>
      </c>
      <c r="H77" s="1">
        <v>30.69</v>
      </c>
      <c r="I77" s="1">
        <v>14.52</v>
      </c>
      <c r="J77" s="1">
        <v>858.24</v>
      </c>
      <c r="K77" s="1">
        <v>1.33</v>
      </c>
      <c r="L77" s="1">
        <v>1.7000000000000001E-4</v>
      </c>
      <c r="M77" s="1">
        <v>2.2609999999999999E-4</v>
      </c>
      <c r="N77" s="1">
        <v>224.58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1</v>
      </c>
      <c r="AY77" s="1">
        <v>1</v>
      </c>
      <c r="AZ77" s="1">
        <v>0</v>
      </c>
      <c r="BA77" s="1">
        <v>0</v>
      </c>
    </row>
    <row r="78" spans="1:53" x14ac:dyDescent="0.3">
      <c r="A78" s="1">
        <v>876</v>
      </c>
      <c r="B78" s="1">
        <v>32.99</v>
      </c>
      <c r="C78" s="1">
        <v>106.85</v>
      </c>
      <c r="D78" s="1">
        <v>474.66</v>
      </c>
      <c r="E78" s="1">
        <v>687.12</v>
      </c>
      <c r="F78" s="1">
        <v>450.54</v>
      </c>
      <c r="G78" s="1">
        <v>186.59</v>
      </c>
      <c r="H78" s="1">
        <v>31.8</v>
      </c>
      <c r="I78" s="1">
        <v>14.2</v>
      </c>
      <c r="J78" s="1">
        <v>873.23</v>
      </c>
      <c r="K78" s="1">
        <v>12.95</v>
      </c>
      <c r="L78" s="1">
        <v>0.04</v>
      </c>
      <c r="M78" s="1">
        <v>0.51800000000000002</v>
      </c>
      <c r="N78" s="1">
        <v>171.09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</row>
    <row r="79" spans="1:53" x14ac:dyDescent="0.3">
      <c r="A79" s="1">
        <v>878</v>
      </c>
      <c r="B79" s="1">
        <v>32.9</v>
      </c>
      <c r="C79" s="1">
        <v>107.54</v>
      </c>
      <c r="D79" s="1">
        <v>61.26</v>
      </c>
      <c r="E79" s="1">
        <v>626.15</v>
      </c>
      <c r="F79" s="1">
        <v>117.5</v>
      </c>
      <c r="G79" s="1">
        <v>4.17</v>
      </c>
      <c r="H79" s="1">
        <v>22.79</v>
      </c>
      <c r="I79" s="1">
        <v>14.66</v>
      </c>
      <c r="J79" s="1">
        <v>847.05</v>
      </c>
      <c r="K79" s="1">
        <v>1.45</v>
      </c>
      <c r="L79" s="1">
        <v>0</v>
      </c>
      <c r="M79" s="1">
        <v>0</v>
      </c>
      <c r="N79" s="1">
        <v>120.92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</row>
    <row r="80" spans="1:53" x14ac:dyDescent="0.3">
      <c r="A80" s="1">
        <v>879</v>
      </c>
      <c r="B80" s="1">
        <v>32.93</v>
      </c>
      <c r="C80" s="1">
        <v>107.85</v>
      </c>
      <c r="D80" s="1">
        <v>128.82</v>
      </c>
      <c r="E80" s="1">
        <v>794.59</v>
      </c>
      <c r="F80" s="1">
        <v>181.6</v>
      </c>
      <c r="G80" s="1">
        <v>21.49</v>
      </c>
      <c r="H80" s="1">
        <v>25.39</v>
      </c>
      <c r="I80" s="1">
        <v>13.38</v>
      </c>
      <c r="J80" s="1">
        <v>910.11</v>
      </c>
      <c r="K80" s="1">
        <v>0.15</v>
      </c>
      <c r="L80" s="1">
        <v>0.05</v>
      </c>
      <c r="M80" s="1">
        <v>7.4999999999999997E-3</v>
      </c>
      <c r="N80" s="1">
        <v>290.02999999999997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</row>
    <row r="81" spans="1:53" x14ac:dyDescent="0.3">
      <c r="A81" s="1">
        <v>885</v>
      </c>
      <c r="B81" s="1">
        <v>32.950000000000003</v>
      </c>
      <c r="C81" s="1">
        <v>107.03</v>
      </c>
      <c r="D81" s="1">
        <v>178.51</v>
      </c>
      <c r="E81" s="1">
        <v>685.11</v>
      </c>
      <c r="F81" s="1">
        <v>318.63</v>
      </c>
      <c r="G81" s="1">
        <v>75.11</v>
      </c>
      <c r="H81" s="1">
        <v>28.3</v>
      </c>
      <c r="I81" s="1">
        <v>14.14</v>
      </c>
      <c r="J81" s="1">
        <v>864.45</v>
      </c>
      <c r="K81" s="1">
        <v>7.91</v>
      </c>
      <c r="L81" s="1">
        <v>0.08</v>
      </c>
      <c r="M81" s="1">
        <v>0.63280000000000003</v>
      </c>
      <c r="N81" s="1">
        <v>162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2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</row>
    <row r="82" spans="1:53" x14ac:dyDescent="0.3">
      <c r="A82" s="1">
        <v>886</v>
      </c>
      <c r="B82" s="1">
        <v>32.89</v>
      </c>
      <c r="C82" s="1">
        <v>107.65</v>
      </c>
      <c r="D82" s="1">
        <v>96.21</v>
      </c>
      <c r="E82" s="1">
        <v>716.36</v>
      </c>
      <c r="F82" s="1">
        <v>204.56</v>
      </c>
      <c r="G82" s="1">
        <v>19.239999999999998</v>
      </c>
      <c r="H82" s="1">
        <v>25.86</v>
      </c>
      <c r="I82" s="1">
        <v>14.32</v>
      </c>
      <c r="J82" s="1">
        <v>869.94</v>
      </c>
      <c r="K82" s="1">
        <v>1.69</v>
      </c>
      <c r="L82" s="1">
        <v>1E-3</v>
      </c>
      <c r="M82" s="1">
        <v>3.3999999999999998E-3</v>
      </c>
      <c r="N82" s="1">
        <v>277.44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</row>
    <row r="83" spans="1:53" x14ac:dyDescent="0.3">
      <c r="A83" s="1">
        <v>900</v>
      </c>
      <c r="B83" s="1">
        <v>32.94</v>
      </c>
      <c r="C83" s="1">
        <v>107.96</v>
      </c>
      <c r="D83" s="1">
        <v>198.57</v>
      </c>
      <c r="E83" s="1">
        <v>966.98</v>
      </c>
      <c r="F83" s="1">
        <v>118.43</v>
      </c>
      <c r="G83" s="1">
        <v>6.37</v>
      </c>
      <c r="H83" s="1">
        <v>22.97</v>
      </c>
      <c r="I83" s="1">
        <v>12.66</v>
      </c>
      <c r="J83" s="1">
        <v>940.47</v>
      </c>
      <c r="K83" s="1">
        <v>0.34</v>
      </c>
      <c r="L83" s="1">
        <v>0.01</v>
      </c>
      <c r="M83" s="1">
        <v>3.3999999999999998E-3</v>
      </c>
      <c r="N83" s="1">
        <v>256.79000000000002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</row>
    <row r="84" spans="1:53" x14ac:dyDescent="0.3">
      <c r="A84" s="1">
        <v>914</v>
      </c>
      <c r="B84" s="1">
        <v>32.83</v>
      </c>
      <c r="C84" s="1">
        <v>106.82</v>
      </c>
      <c r="D84" s="1">
        <v>82.7</v>
      </c>
      <c r="E84" s="1">
        <v>1127.47</v>
      </c>
      <c r="F84" s="1">
        <v>152.93</v>
      </c>
      <c r="G84" s="1">
        <v>35.869999999999997</v>
      </c>
      <c r="H84" s="1">
        <v>24.44</v>
      </c>
      <c r="I84" s="1">
        <v>12.61</v>
      </c>
      <c r="J84" s="1">
        <v>930.49</v>
      </c>
      <c r="K84" s="1">
        <v>1.1599999999999999</v>
      </c>
      <c r="L84" s="1">
        <v>3.2499999999999999E-3</v>
      </c>
      <c r="M84" s="1">
        <v>3.7699999999999999E-3</v>
      </c>
      <c r="N84" s="1">
        <v>318.12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</row>
    <row r="85" spans="1:53" x14ac:dyDescent="0.3">
      <c r="A85" s="1">
        <v>919</v>
      </c>
      <c r="B85" s="1">
        <v>32.799999999999997</v>
      </c>
      <c r="C85" s="1">
        <v>107.8</v>
      </c>
      <c r="D85" s="1">
        <v>53.94</v>
      </c>
      <c r="E85" s="1">
        <v>1098.8</v>
      </c>
      <c r="F85" s="1">
        <v>53.75</v>
      </c>
      <c r="G85" s="1">
        <v>2.64</v>
      </c>
      <c r="H85" s="1">
        <v>20.79</v>
      </c>
      <c r="I85" s="1">
        <v>12.23</v>
      </c>
      <c r="J85" s="1">
        <v>983.73</v>
      </c>
      <c r="K85" s="1">
        <v>0.01</v>
      </c>
      <c r="L85" s="1">
        <v>0</v>
      </c>
      <c r="M85" s="1">
        <v>0</v>
      </c>
      <c r="N85" s="1">
        <v>330.81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</row>
    <row r="86" spans="1:53" x14ac:dyDescent="0.3">
      <c r="A86" s="1">
        <v>922</v>
      </c>
      <c r="B86" s="1">
        <v>32.82</v>
      </c>
      <c r="C86" s="1">
        <v>107.88</v>
      </c>
      <c r="D86" s="1">
        <v>92.7</v>
      </c>
      <c r="E86" s="1">
        <v>1063.02</v>
      </c>
      <c r="F86" s="1">
        <v>84.1</v>
      </c>
      <c r="G86" s="1">
        <v>5.04</v>
      </c>
      <c r="H86" s="1">
        <v>20.68</v>
      </c>
      <c r="I86" s="1">
        <v>12.32</v>
      </c>
      <c r="J86" s="1">
        <v>980.38</v>
      </c>
      <c r="K86" s="1">
        <v>0.04</v>
      </c>
      <c r="L86" s="1">
        <v>1E-3</v>
      </c>
      <c r="M86" s="1">
        <f>K86*L86</f>
        <v>4.0000000000000003E-5</v>
      </c>
      <c r="N86" s="1">
        <v>275.92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</row>
    <row r="87" spans="1:53" x14ac:dyDescent="0.3">
      <c r="A87" s="1">
        <v>926</v>
      </c>
      <c r="B87" s="1">
        <v>32.9</v>
      </c>
      <c r="C87" s="1">
        <v>106.7</v>
      </c>
      <c r="D87" s="1">
        <v>317.58</v>
      </c>
      <c r="E87" s="1">
        <v>1131.49</v>
      </c>
      <c r="F87" s="1">
        <v>103.31</v>
      </c>
      <c r="G87" s="1">
        <v>15.95</v>
      </c>
      <c r="H87" s="1">
        <v>21.99</v>
      </c>
      <c r="I87" s="1">
        <v>12.59</v>
      </c>
      <c r="J87" s="1">
        <v>913.98</v>
      </c>
      <c r="K87" s="1">
        <v>4.8</v>
      </c>
      <c r="L87" s="1">
        <v>0</v>
      </c>
      <c r="M87" s="1">
        <v>0</v>
      </c>
      <c r="N87" s="1">
        <v>323.81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</row>
    <row r="88" spans="1:53" x14ac:dyDescent="0.3">
      <c r="A88" s="1">
        <v>927</v>
      </c>
      <c r="B88" s="1">
        <v>32.83</v>
      </c>
      <c r="C88" s="1">
        <v>107.13</v>
      </c>
      <c r="D88" s="1">
        <v>195.65</v>
      </c>
      <c r="E88" s="1">
        <v>1042.01</v>
      </c>
      <c r="F88" s="1">
        <v>155.68</v>
      </c>
      <c r="G88" s="1">
        <v>19.96</v>
      </c>
      <c r="H88" s="1">
        <v>22.01</v>
      </c>
      <c r="I88" s="1">
        <v>12.56</v>
      </c>
      <c r="J88" s="1">
        <v>924.25</v>
      </c>
      <c r="K88" s="1">
        <v>5.05</v>
      </c>
      <c r="L88" s="1">
        <v>0.02</v>
      </c>
      <c r="M88" s="1">
        <v>0.10100000000000001</v>
      </c>
      <c r="N88" s="1">
        <v>385.25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</row>
    <row r="89" spans="1:53" x14ac:dyDescent="0.3">
      <c r="A89" s="1">
        <v>936</v>
      </c>
      <c r="B89" s="1">
        <v>32.82</v>
      </c>
      <c r="C89" s="1">
        <v>106.9</v>
      </c>
      <c r="D89" s="1">
        <v>134.16999999999999</v>
      </c>
      <c r="E89" s="1">
        <v>982.64</v>
      </c>
      <c r="F89" s="1">
        <v>203.6</v>
      </c>
      <c r="G89" s="1">
        <v>33.47</v>
      </c>
      <c r="H89" s="1">
        <v>22.34</v>
      </c>
      <c r="I89" s="1">
        <v>13.04</v>
      </c>
      <c r="J89" s="1">
        <v>913.36</v>
      </c>
      <c r="K89" s="1">
        <v>4.83</v>
      </c>
      <c r="L89" s="1">
        <v>0.12</v>
      </c>
      <c r="M89" s="1">
        <v>0.5796</v>
      </c>
      <c r="N89" s="1">
        <v>289.77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</row>
    <row r="90" spans="1:53" x14ac:dyDescent="0.3">
      <c r="A90" s="1">
        <v>938</v>
      </c>
      <c r="B90" s="1">
        <v>32.770000000000003</v>
      </c>
      <c r="C90" s="1">
        <v>107.05</v>
      </c>
      <c r="D90" s="1">
        <v>129.33000000000001</v>
      </c>
      <c r="E90" s="1">
        <v>1470.04</v>
      </c>
      <c r="F90" s="1">
        <v>83.94</v>
      </c>
      <c r="G90" s="1">
        <v>14.9</v>
      </c>
      <c r="H90" s="1">
        <v>20.69</v>
      </c>
      <c r="I90" s="1">
        <v>10.53</v>
      </c>
      <c r="J90" s="1">
        <v>1005.78</v>
      </c>
      <c r="K90" s="1">
        <v>1.24</v>
      </c>
      <c r="L90" s="1">
        <v>1E-3</v>
      </c>
      <c r="M90" s="1">
        <f>K90*L90</f>
        <v>1.24E-3</v>
      </c>
      <c r="N90" s="1">
        <v>364.87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0</v>
      </c>
      <c r="AS90" s="1">
        <v>0</v>
      </c>
      <c r="AT90" s="1"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</row>
    <row r="91" spans="1:53" x14ac:dyDescent="0.3">
      <c r="A91" s="1">
        <v>939</v>
      </c>
      <c r="B91" s="1">
        <v>32.770000000000003</v>
      </c>
      <c r="C91" s="1">
        <v>106.96</v>
      </c>
      <c r="D91" s="1">
        <v>112.44</v>
      </c>
      <c r="E91" s="1">
        <v>1226.6300000000001</v>
      </c>
      <c r="F91" s="1">
        <v>135.47999999999999</v>
      </c>
      <c r="G91" s="1">
        <v>26.71</v>
      </c>
      <c r="H91" s="1">
        <v>25.56</v>
      </c>
      <c r="I91" s="1">
        <v>11.84</v>
      </c>
      <c r="J91" s="1">
        <v>963.69</v>
      </c>
      <c r="K91" s="1">
        <v>2.96</v>
      </c>
      <c r="L91" s="1">
        <v>1E-3</v>
      </c>
      <c r="M91" s="1">
        <f>K91*L91</f>
        <v>2.96E-3</v>
      </c>
      <c r="N91" s="1">
        <v>405.34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</row>
    <row r="92" spans="1:53" x14ac:dyDescent="0.3">
      <c r="A92" s="1">
        <v>941</v>
      </c>
      <c r="B92" s="1">
        <v>32.79</v>
      </c>
      <c r="C92" s="1">
        <v>107.42</v>
      </c>
      <c r="D92" s="1">
        <v>362.82</v>
      </c>
      <c r="E92" s="1">
        <v>1238.4000000000001</v>
      </c>
      <c r="F92" s="1">
        <v>65.14</v>
      </c>
      <c r="G92" s="1">
        <v>9.19</v>
      </c>
      <c r="H92" s="1">
        <v>18.059999999999999</v>
      </c>
      <c r="I92" s="1">
        <v>11.72</v>
      </c>
      <c r="J92" s="1">
        <v>974.13</v>
      </c>
      <c r="K92" s="1">
        <v>3.45</v>
      </c>
      <c r="L92" s="1">
        <v>0.01</v>
      </c>
      <c r="M92" s="1">
        <f>K92*L92</f>
        <v>3.4500000000000003E-2</v>
      </c>
      <c r="N92" s="1">
        <v>435.95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</row>
    <row r="93" spans="1:53" x14ac:dyDescent="0.3">
      <c r="A93" s="1">
        <v>943</v>
      </c>
      <c r="B93" s="1">
        <v>32.81</v>
      </c>
      <c r="C93" s="1">
        <v>107.73</v>
      </c>
      <c r="D93" s="1">
        <v>169.63</v>
      </c>
      <c r="E93" s="1">
        <v>1372.14</v>
      </c>
      <c r="F93" s="1">
        <v>46.16</v>
      </c>
      <c r="G93" s="1">
        <v>3.31</v>
      </c>
      <c r="H93" s="1">
        <v>24.65</v>
      </c>
      <c r="I93" s="1">
        <v>11.19</v>
      </c>
      <c r="J93" s="1">
        <v>1026.8599999999999</v>
      </c>
      <c r="K93" s="1">
        <v>0.14000000000000001</v>
      </c>
      <c r="L93" s="1">
        <v>0</v>
      </c>
      <c r="M93" s="1">
        <v>0</v>
      </c>
      <c r="N93" s="1">
        <v>383.35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</row>
    <row r="94" spans="1:53" x14ac:dyDescent="0.3">
      <c r="A94" s="1">
        <v>951</v>
      </c>
      <c r="B94" s="1">
        <v>32.729999999999997</v>
      </c>
      <c r="C94" s="1">
        <v>106.79</v>
      </c>
      <c r="D94" s="1">
        <v>109.6</v>
      </c>
      <c r="E94" s="1">
        <v>1543.76</v>
      </c>
      <c r="F94" s="1">
        <v>36.380000000000003</v>
      </c>
      <c r="G94" s="1">
        <v>11.89</v>
      </c>
      <c r="H94" s="1">
        <v>20.329999999999998</v>
      </c>
      <c r="I94" s="1">
        <v>10.54</v>
      </c>
      <c r="J94" s="1">
        <v>990.31</v>
      </c>
      <c r="K94" s="1">
        <v>0</v>
      </c>
      <c r="L94" s="1">
        <v>1E-3</v>
      </c>
      <c r="M94" s="1">
        <v>0</v>
      </c>
      <c r="N94" s="1">
        <v>220.46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  <c r="AP94" s="1">
        <v>0</v>
      </c>
      <c r="AQ94" s="1">
        <v>0</v>
      </c>
      <c r="AR94" s="1">
        <v>0</v>
      </c>
      <c r="AS94" s="1">
        <v>0</v>
      </c>
      <c r="AT94" s="1">
        <v>0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</row>
    <row r="95" spans="1:53" x14ac:dyDescent="0.3">
      <c r="A95" s="1">
        <v>957</v>
      </c>
      <c r="B95" s="1">
        <v>32.72</v>
      </c>
      <c r="C95" s="1">
        <v>107.77</v>
      </c>
      <c r="D95" s="1">
        <v>72.31</v>
      </c>
      <c r="E95" s="1">
        <v>1206.98</v>
      </c>
      <c r="F95" s="1">
        <v>48.24</v>
      </c>
      <c r="G95" s="1">
        <v>4.57</v>
      </c>
      <c r="H95" s="1">
        <v>21.14</v>
      </c>
      <c r="I95" s="1">
        <v>11.65</v>
      </c>
      <c r="J95" s="1">
        <v>1037.9000000000001</v>
      </c>
      <c r="K95" s="1">
        <v>0</v>
      </c>
      <c r="L95" s="1">
        <v>0</v>
      </c>
      <c r="M95" s="1">
        <v>0</v>
      </c>
      <c r="N95" s="1">
        <v>308.31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</row>
    <row r="96" spans="1:53" x14ac:dyDescent="0.3">
      <c r="A96" s="1">
        <v>985</v>
      </c>
      <c r="B96" s="1">
        <v>32.72</v>
      </c>
      <c r="C96" s="1">
        <v>107.57</v>
      </c>
      <c r="D96" s="1">
        <v>397.41</v>
      </c>
      <c r="E96" s="1">
        <v>1515.64</v>
      </c>
      <c r="F96" s="1">
        <v>41.67</v>
      </c>
      <c r="G96" s="1">
        <v>5.25</v>
      </c>
      <c r="H96" s="1">
        <v>19.21</v>
      </c>
      <c r="I96" s="1">
        <v>10.199999999999999</v>
      </c>
      <c r="J96" s="1">
        <v>1049.8800000000001</v>
      </c>
      <c r="K96" s="1">
        <v>0.92</v>
      </c>
      <c r="L96" s="1">
        <v>0.01</v>
      </c>
      <c r="M96" s="1">
        <f>K96*L96</f>
        <v>9.1999999999999998E-3</v>
      </c>
      <c r="N96" s="1">
        <v>450.23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</row>
  </sheetData>
  <phoneticPr fontId="18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Xinhai Li</cp:lastModifiedBy>
  <dcterms:created xsi:type="dcterms:W3CDTF">2022-09-02T14:15:52Z</dcterms:created>
  <dcterms:modified xsi:type="dcterms:W3CDTF">2022-09-23T03:50:28Z</dcterms:modified>
</cp:coreProperties>
</file>