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okumente\Publikationen\Papers\Tg_6027\Supplemental\"/>
    </mc:Choice>
  </mc:AlternateContent>
  <bookViews>
    <workbookView xWindow="0" yWindow="0" windowWidth="21540" windowHeight="9390"/>
  </bookViews>
  <sheets>
    <sheet name="Tabelle1" sheetId="1" r:id="rId1"/>
  </sheets>
  <definedNames>
    <definedName name="_xlnm._FilterDatabase" localSheetId="0" hidden="1">Tabelle1!$A$1:$BC$304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304" i="1" l="1"/>
  <c r="AE304" i="1"/>
  <c r="AD304" i="1"/>
  <c r="AC304" i="1"/>
  <c r="AB304" i="1"/>
  <c r="AA304" i="1"/>
  <c r="AF303" i="1"/>
  <c r="AE303" i="1"/>
  <c r="AD303" i="1"/>
  <c r="AC303" i="1"/>
  <c r="AB303" i="1"/>
  <c r="AA303" i="1"/>
  <c r="AF302" i="1"/>
  <c r="AE302" i="1"/>
  <c r="AD302" i="1"/>
  <c r="AC302" i="1"/>
  <c r="AB302" i="1"/>
  <c r="AA302" i="1"/>
  <c r="AF301" i="1"/>
  <c r="AE301" i="1"/>
  <c r="AD301" i="1"/>
  <c r="AC301" i="1"/>
  <c r="AB301" i="1"/>
  <c r="AA301" i="1"/>
  <c r="AF300" i="1"/>
  <c r="AE300" i="1"/>
  <c r="AD300" i="1"/>
  <c r="AC300" i="1"/>
  <c r="AB300" i="1"/>
  <c r="AA300" i="1"/>
  <c r="AF299" i="1"/>
  <c r="AE299" i="1"/>
  <c r="AD299" i="1"/>
  <c r="AC299" i="1"/>
  <c r="AB299" i="1"/>
  <c r="AA299" i="1"/>
  <c r="AF298" i="1"/>
  <c r="AE298" i="1"/>
  <c r="AD298" i="1"/>
  <c r="AC298" i="1"/>
  <c r="AB298" i="1"/>
  <c r="AA298" i="1"/>
  <c r="AF297" i="1"/>
  <c r="AE297" i="1"/>
  <c r="AD297" i="1"/>
  <c r="AC297" i="1"/>
  <c r="AB297" i="1"/>
  <c r="AA297" i="1"/>
  <c r="AF296" i="1"/>
  <c r="AE296" i="1"/>
  <c r="AD296" i="1"/>
  <c r="AC296" i="1"/>
  <c r="AB296" i="1"/>
  <c r="AA296" i="1"/>
  <c r="AF295" i="1"/>
  <c r="AE295" i="1"/>
  <c r="AD295" i="1"/>
  <c r="AC295" i="1"/>
  <c r="AB295" i="1"/>
  <c r="AA295" i="1"/>
  <c r="AF294" i="1"/>
  <c r="AE294" i="1"/>
  <c r="AD294" i="1"/>
  <c r="AC294" i="1"/>
  <c r="AB294" i="1"/>
  <c r="AA294" i="1"/>
  <c r="AF293" i="1"/>
  <c r="AE293" i="1"/>
  <c r="AD293" i="1"/>
  <c r="AC293" i="1"/>
  <c r="AB293" i="1"/>
  <c r="AA293" i="1"/>
  <c r="AF292" i="1"/>
  <c r="AE292" i="1"/>
  <c r="AD292" i="1"/>
  <c r="AC292" i="1"/>
  <c r="AB292" i="1"/>
  <c r="AA292" i="1"/>
  <c r="AF291" i="1"/>
  <c r="AE291" i="1"/>
  <c r="AD291" i="1"/>
  <c r="AC291" i="1"/>
  <c r="AB291" i="1"/>
  <c r="AA291" i="1"/>
  <c r="AF290" i="1"/>
  <c r="AE290" i="1"/>
  <c r="AD290" i="1"/>
  <c r="AC290" i="1"/>
  <c r="AB290" i="1"/>
  <c r="AA290" i="1"/>
  <c r="AF289" i="1"/>
  <c r="AE289" i="1"/>
  <c r="AD289" i="1"/>
  <c r="AC289" i="1"/>
  <c r="AB289" i="1"/>
  <c r="AA289" i="1"/>
  <c r="AF288" i="1"/>
  <c r="AE288" i="1"/>
  <c r="AD288" i="1"/>
  <c r="AC288" i="1"/>
  <c r="AB288" i="1"/>
  <c r="AA288" i="1"/>
  <c r="AF287" i="1"/>
  <c r="AE287" i="1"/>
  <c r="AD287" i="1"/>
  <c r="AC287" i="1"/>
  <c r="AB287" i="1"/>
  <c r="AA287" i="1"/>
  <c r="AF286" i="1"/>
  <c r="AE286" i="1"/>
  <c r="AD286" i="1"/>
  <c r="AC286" i="1"/>
  <c r="AB286" i="1"/>
  <c r="AA286" i="1"/>
  <c r="AF285" i="1"/>
  <c r="AE285" i="1"/>
  <c r="AD285" i="1"/>
  <c r="AC285" i="1"/>
  <c r="AB285" i="1"/>
  <c r="AA285" i="1"/>
  <c r="AF284" i="1"/>
  <c r="AE284" i="1"/>
  <c r="AD284" i="1"/>
  <c r="AC284" i="1"/>
  <c r="AB284" i="1"/>
  <c r="AA284" i="1"/>
  <c r="AF283" i="1"/>
  <c r="AE283" i="1"/>
  <c r="AD283" i="1"/>
  <c r="AC283" i="1"/>
  <c r="AB283" i="1"/>
  <c r="AA283" i="1"/>
  <c r="AF282" i="1"/>
  <c r="AE282" i="1"/>
  <c r="AD282" i="1"/>
  <c r="AC282" i="1"/>
  <c r="AB282" i="1"/>
  <c r="AA282" i="1"/>
  <c r="AF281" i="1"/>
  <c r="AE281" i="1"/>
  <c r="AD281" i="1"/>
  <c r="AC281" i="1"/>
  <c r="AB281" i="1"/>
  <c r="AA281" i="1"/>
  <c r="AF280" i="1"/>
  <c r="AE280" i="1"/>
  <c r="AD280" i="1"/>
  <c r="AC280" i="1"/>
  <c r="AB280" i="1"/>
  <c r="AA280" i="1"/>
  <c r="AF279" i="1"/>
  <c r="AE279" i="1"/>
  <c r="AD279" i="1"/>
  <c r="AC279" i="1"/>
  <c r="AB279" i="1"/>
  <c r="AA279" i="1"/>
  <c r="AF278" i="1"/>
  <c r="AE278" i="1"/>
  <c r="AD278" i="1"/>
  <c r="AC278" i="1"/>
  <c r="AB278" i="1"/>
  <c r="AA278" i="1"/>
  <c r="AF277" i="1"/>
  <c r="AE277" i="1"/>
  <c r="AD277" i="1"/>
  <c r="AC277" i="1"/>
  <c r="AB277" i="1"/>
  <c r="AA277" i="1"/>
  <c r="AF276" i="1"/>
  <c r="AE276" i="1"/>
  <c r="AD276" i="1"/>
  <c r="AC276" i="1"/>
  <c r="AB276" i="1"/>
  <c r="AA276" i="1"/>
  <c r="AF275" i="1"/>
  <c r="AE275" i="1"/>
  <c r="AD275" i="1"/>
  <c r="AC275" i="1"/>
  <c r="AB275" i="1"/>
  <c r="AA275" i="1"/>
  <c r="AF274" i="1"/>
  <c r="AE274" i="1"/>
  <c r="AD274" i="1"/>
  <c r="AC274" i="1"/>
  <c r="AB274" i="1"/>
  <c r="AA274" i="1"/>
  <c r="AF273" i="1"/>
  <c r="AE273" i="1"/>
  <c r="AD273" i="1"/>
  <c r="AC273" i="1"/>
  <c r="AB273" i="1"/>
  <c r="AA273" i="1"/>
  <c r="AF272" i="1"/>
  <c r="AE272" i="1"/>
  <c r="AD272" i="1"/>
  <c r="AC272" i="1"/>
  <c r="AB272" i="1"/>
  <c r="AA272" i="1"/>
  <c r="AF271" i="1"/>
  <c r="AE271" i="1"/>
  <c r="AD271" i="1"/>
  <c r="AC271" i="1"/>
  <c r="AB271" i="1"/>
  <c r="AA271" i="1"/>
  <c r="AF270" i="1"/>
  <c r="AE270" i="1"/>
  <c r="AD270" i="1"/>
  <c r="AC270" i="1"/>
  <c r="AB270" i="1"/>
  <c r="AA270" i="1"/>
  <c r="AF269" i="1"/>
  <c r="AE269" i="1"/>
  <c r="AD269" i="1"/>
  <c r="AC269" i="1"/>
  <c r="AB269" i="1"/>
  <c r="AA269" i="1"/>
  <c r="AF268" i="1"/>
  <c r="AE268" i="1"/>
  <c r="AD268" i="1"/>
  <c r="AC268" i="1"/>
  <c r="AB268" i="1"/>
  <c r="AA268" i="1"/>
  <c r="AF267" i="1"/>
  <c r="AE267" i="1"/>
  <c r="AD267" i="1"/>
  <c r="AC267" i="1"/>
  <c r="AB267" i="1"/>
  <c r="AA267" i="1"/>
  <c r="AF266" i="1"/>
  <c r="AE266" i="1"/>
  <c r="AD266" i="1"/>
  <c r="AC266" i="1"/>
  <c r="AB266" i="1"/>
  <c r="AA266" i="1"/>
  <c r="AF265" i="1"/>
  <c r="AE265" i="1"/>
  <c r="AD265" i="1"/>
  <c r="AC265" i="1"/>
  <c r="AB265" i="1"/>
  <c r="AA265" i="1"/>
  <c r="AF264" i="1"/>
  <c r="AE264" i="1"/>
  <c r="AD264" i="1"/>
  <c r="AC264" i="1"/>
  <c r="AB264" i="1"/>
  <c r="AA264" i="1"/>
  <c r="AF263" i="1"/>
  <c r="AE263" i="1"/>
  <c r="AD263" i="1"/>
  <c r="AC263" i="1"/>
  <c r="AB263" i="1"/>
  <c r="AA263" i="1"/>
  <c r="AF262" i="1"/>
  <c r="AE262" i="1"/>
  <c r="AD262" i="1"/>
  <c r="AC262" i="1"/>
  <c r="AB262" i="1"/>
  <c r="AA262" i="1"/>
  <c r="AF261" i="1"/>
  <c r="AE261" i="1"/>
  <c r="AD261" i="1"/>
  <c r="AC261" i="1"/>
  <c r="AB261" i="1"/>
  <c r="AA261" i="1"/>
  <c r="AF260" i="1"/>
  <c r="AE260" i="1"/>
  <c r="AD260" i="1"/>
  <c r="AC260" i="1"/>
  <c r="AB260" i="1"/>
  <c r="AA260" i="1"/>
  <c r="AF259" i="1"/>
  <c r="AE259" i="1"/>
  <c r="AD259" i="1"/>
  <c r="AC259" i="1"/>
  <c r="AB259" i="1"/>
  <c r="AA259" i="1"/>
  <c r="AF258" i="1"/>
  <c r="AE258" i="1"/>
  <c r="AD258" i="1"/>
  <c r="AC258" i="1"/>
  <c r="AB258" i="1"/>
  <c r="AA258" i="1"/>
  <c r="AF257" i="1"/>
  <c r="AE257" i="1"/>
  <c r="AD257" i="1"/>
  <c r="AC257" i="1"/>
  <c r="AB257" i="1"/>
  <c r="AA257" i="1"/>
  <c r="AF256" i="1"/>
  <c r="AE256" i="1"/>
  <c r="AD256" i="1"/>
  <c r="AC256" i="1"/>
  <c r="AB256" i="1"/>
  <c r="AA256" i="1"/>
  <c r="AF255" i="1"/>
  <c r="AE255" i="1"/>
  <c r="AD255" i="1"/>
  <c r="AC255" i="1"/>
  <c r="AB255" i="1"/>
  <c r="AA255" i="1"/>
  <c r="AF254" i="1"/>
  <c r="AE254" i="1"/>
  <c r="AD254" i="1"/>
  <c r="AC254" i="1"/>
  <c r="AB254" i="1"/>
  <c r="AA254" i="1"/>
  <c r="AF253" i="1"/>
  <c r="AE253" i="1"/>
  <c r="AD253" i="1"/>
  <c r="AC253" i="1"/>
  <c r="AB253" i="1"/>
  <c r="AA253" i="1"/>
  <c r="AF252" i="1"/>
  <c r="AE252" i="1"/>
  <c r="AD252" i="1"/>
  <c r="AC252" i="1"/>
  <c r="AB252" i="1"/>
  <c r="AA252" i="1"/>
  <c r="AF251" i="1"/>
  <c r="AE251" i="1"/>
  <c r="AD251" i="1"/>
  <c r="AC251" i="1"/>
  <c r="AB251" i="1"/>
  <c r="AA251" i="1"/>
  <c r="AF250" i="1"/>
  <c r="AE250" i="1"/>
  <c r="AD250" i="1"/>
  <c r="AC250" i="1"/>
  <c r="AB250" i="1"/>
  <c r="AA250" i="1"/>
  <c r="AF249" i="1"/>
  <c r="AE249" i="1"/>
  <c r="AD249" i="1"/>
  <c r="AC249" i="1"/>
  <c r="AB249" i="1"/>
  <c r="AA249" i="1"/>
  <c r="AF248" i="1"/>
  <c r="AE248" i="1"/>
  <c r="AD248" i="1"/>
  <c r="AC248" i="1"/>
  <c r="AB248" i="1"/>
  <c r="AA248" i="1"/>
  <c r="AF247" i="1"/>
  <c r="AE247" i="1"/>
  <c r="AD247" i="1"/>
  <c r="AC247" i="1"/>
  <c r="AB247" i="1"/>
  <c r="AA247" i="1"/>
  <c r="AF246" i="1"/>
  <c r="AE246" i="1"/>
  <c r="AD246" i="1"/>
  <c r="AC246" i="1"/>
  <c r="AB246" i="1"/>
  <c r="AA246" i="1"/>
  <c r="AF245" i="1"/>
  <c r="AE245" i="1"/>
  <c r="AD245" i="1"/>
  <c r="AC245" i="1"/>
  <c r="AB245" i="1"/>
  <c r="AA245" i="1"/>
  <c r="AF244" i="1"/>
  <c r="AE244" i="1"/>
  <c r="AD244" i="1"/>
  <c r="AC244" i="1"/>
  <c r="AB244" i="1"/>
  <c r="AA244" i="1"/>
  <c r="AF243" i="1"/>
  <c r="AE243" i="1"/>
  <c r="AD243" i="1"/>
  <c r="AC243" i="1"/>
  <c r="AB243" i="1"/>
  <c r="AA243" i="1"/>
  <c r="AF242" i="1"/>
  <c r="AE242" i="1"/>
  <c r="AD242" i="1"/>
  <c r="AC242" i="1"/>
  <c r="AB242" i="1"/>
  <c r="AA242" i="1"/>
  <c r="AF241" i="1"/>
  <c r="AE241" i="1"/>
  <c r="AD241" i="1"/>
  <c r="AC241" i="1"/>
  <c r="AB241" i="1"/>
  <c r="AA241" i="1"/>
  <c r="AF240" i="1"/>
  <c r="AE240" i="1"/>
  <c r="AD240" i="1"/>
  <c r="AC240" i="1"/>
  <c r="AB240" i="1"/>
  <c r="AA240" i="1"/>
  <c r="AF239" i="1"/>
  <c r="AE239" i="1"/>
  <c r="AD239" i="1"/>
  <c r="AC239" i="1"/>
  <c r="AB239" i="1"/>
  <c r="AA239" i="1"/>
  <c r="AF238" i="1"/>
  <c r="AE238" i="1"/>
  <c r="AD238" i="1"/>
  <c r="AC238" i="1"/>
  <c r="AB238" i="1"/>
  <c r="AA238" i="1"/>
  <c r="AF237" i="1"/>
  <c r="AE237" i="1"/>
  <c r="AD237" i="1"/>
  <c r="AC237" i="1"/>
  <c r="AB237" i="1"/>
  <c r="AA237" i="1"/>
  <c r="AF236" i="1"/>
  <c r="AE236" i="1"/>
  <c r="AD236" i="1"/>
  <c r="AC236" i="1"/>
  <c r="AB236" i="1"/>
  <c r="AA236" i="1"/>
  <c r="AF235" i="1"/>
  <c r="AE235" i="1"/>
  <c r="AD235" i="1"/>
  <c r="AC235" i="1"/>
  <c r="AB235" i="1"/>
  <c r="AA235" i="1"/>
  <c r="AF234" i="1"/>
  <c r="AE234" i="1"/>
  <c r="AD234" i="1"/>
  <c r="AC234" i="1"/>
  <c r="AB234" i="1"/>
  <c r="AA234" i="1"/>
  <c r="AF233" i="1"/>
  <c r="AE233" i="1"/>
  <c r="AD233" i="1"/>
  <c r="AC233" i="1"/>
  <c r="AB233" i="1"/>
  <c r="AA233" i="1"/>
  <c r="AF232" i="1"/>
  <c r="AE232" i="1"/>
  <c r="AD232" i="1"/>
  <c r="AC232" i="1"/>
  <c r="AB232" i="1"/>
  <c r="AA232" i="1"/>
  <c r="AF231" i="1"/>
  <c r="AE231" i="1"/>
  <c r="AD231" i="1"/>
  <c r="AC231" i="1"/>
  <c r="AB231" i="1"/>
  <c r="AA231" i="1"/>
  <c r="AF230" i="1"/>
  <c r="AE230" i="1"/>
  <c r="AD230" i="1"/>
  <c r="AC230" i="1"/>
  <c r="AB230" i="1"/>
  <c r="AA230" i="1"/>
  <c r="AF229" i="1"/>
  <c r="AE229" i="1"/>
  <c r="AD229" i="1"/>
  <c r="AC229" i="1"/>
  <c r="AB229" i="1"/>
  <c r="AA229" i="1"/>
  <c r="AF228" i="1"/>
  <c r="AE228" i="1"/>
  <c r="AD228" i="1"/>
  <c r="AC228" i="1"/>
  <c r="AB228" i="1"/>
  <c r="AA228" i="1"/>
  <c r="AF227" i="1"/>
  <c r="AE227" i="1"/>
  <c r="AD227" i="1"/>
  <c r="AC227" i="1"/>
  <c r="AB227" i="1"/>
  <c r="AA227" i="1"/>
  <c r="AF226" i="1"/>
  <c r="AE226" i="1"/>
  <c r="AD226" i="1"/>
  <c r="AC226" i="1"/>
  <c r="AB226" i="1"/>
  <c r="AA226" i="1"/>
  <c r="AF225" i="1"/>
  <c r="AE225" i="1"/>
  <c r="AD225" i="1"/>
  <c r="AC225" i="1"/>
  <c r="AB225" i="1"/>
  <c r="AA225" i="1"/>
  <c r="AF224" i="1"/>
  <c r="AE224" i="1"/>
  <c r="AD224" i="1"/>
  <c r="AC224" i="1"/>
  <c r="AB224" i="1"/>
  <c r="AA224" i="1"/>
  <c r="AF223" i="1"/>
  <c r="AE223" i="1"/>
  <c r="AD223" i="1"/>
  <c r="AC223" i="1"/>
  <c r="AB223" i="1"/>
  <c r="AA223" i="1"/>
  <c r="AF222" i="1"/>
  <c r="AE222" i="1"/>
  <c r="AD222" i="1"/>
  <c r="AC222" i="1"/>
  <c r="AB222" i="1"/>
  <c r="AA222" i="1"/>
  <c r="AF221" i="1"/>
  <c r="AE221" i="1"/>
  <c r="AD221" i="1"/>
  <c r="AC221" i="1"/>
  <c r="AB221" i="1"/>
  <c r="AA221" i="1"/>
  <c r="AF220" i="1"/>
  <c r="AE220" i="1"/>
  <c r="AD220" i="1"/>
  <c r="AC220" i="1"/>
  <c r="AB220" i="1"/>
  <c r="AA220" i="1"/>
  <c r="AF219" i="1"/>
  <c r="AE219" i="1"/>
  <c r="AD219" i="1"/>
  <c r="AC219" i="1"/>
  <c r="AB219" i="1"/>
  <c r="AA219" i="1"/>
  <c r="AF218" i="1"/>
  <c r="AE218" i="1"/>
  <c r="AD218" i="1"/>
  <c r="AC218" i="1"/>
  <c r="AB218" i="1"/>
  <c r="AA218" i="1"/>
  <c r="AF217" i="1"/>
  <c r="AE217" i="1"/>
  <c r="AD217" i="1"/>
  <c r="AC217" i="1"/>
  <c r="AB217" i="1"/>
  <c r="AA217" i="1"/>
  <c r="AF216" i="1"/>
  <c r="AE216" i="1"/>
  <c r="AD216" i="1"/>
  <c r="AC216" i="1"/>
  <c r="AB216" i="1"/>
  <c r="AA216" i="1"/>
  <c r="AF215" i="1"/>
  <c r="AE215" i="1"/>
  <c r="AD215" i="1"/>
  <c r="AC215" i="1"/>
  <c r="AB215" i="1"/>
  <c r="AA215" i="1"/>
  <c r="AF214" i="1"/>
  <c r="AE214" i="1"/>
  <c r="AD214" i="1"/>
  <c r="AC214" i="1"/>
  <c r="AB214" i="1"/>
  <c r="AA214" i="1"/>
  <c r="AF213" i="1"/>
  <c r="AE213" i="1"/>
  <c r="AD213" i="1"/>
  <c r="AC213" i="1"/>
  <c r="AB213" i="1"/>
  <c r="AA213" i="1"/>
  <c r="AF212" i="1"/>
  <c r="AE212" i="1"/>
  <c r="AD212" i="1"/>
  <c r="AC212" i="1"/>
  <c r="AB212" i="1"/>
  <c r="AA212" i="1"/>
  <c r="AF211" i="1"/>
  <c r="AE211" i="1"/>
  <c r="AD211" i="1"/>
  <c r="AC211" i="1"/>
  <c r="AB211" i="1"/>
  <c r="AA211" i="1"/>
  <c r="AF210" i="1"/>
  <c r="AE210" i="1"/>
  <c r="AD210" i="1"/>
  <c r="AC210" i="1"/>
  <c r="AB210" i="1"/>
  <c r="AA210" i="1"/>
  <c r="AF209" i="1"/>
  <c r="AE209" i="1"/>
  <c r="AD209" i="1"/>
  <c r="AC209" i="1"/>
  <c r="AB209" i="1"/>
  <c r="AA209" i="1"/>
  <c r="AF208" i="1"/>
  <c r="AE208" i="1"/>
  <c r="AD208" i="1"/>
  <c r="AC208" i="1"/>
  <c r="AB208" i="1"/>
  <c r="AA208" i="1"/>
  <c r="AF207" i="1"/>
  <c r="AE207" i="1"/>
  <c r="AD207" i="1"/>
  <c r="AC207" i="1"/>
  <c r="AB207" i="1"/>
  <c r="AA207" i="1"/>
  <c r="AF206" i="1"/>
  <c r="AE206" i="1"/>
  <c r="AD206" i="1"/>
  <c r="AC206" i="1"/>
  <c r="AB206" i="1"/>
  <c r="AA206" i="1"/>
  <c r="AF205" i="1"/>
  <c r="AE205" i="1"/>
  <c r="AD205" i="1"/>
  <c r="AC205" i="1"/>
  <c r="AB205" i="1"/>
  <c r="AA205" i="1"/>
  <c r="AF204" i="1"/>
  <c r="AE204" i="1"/>
  <c r="AD204" i="1"/>
  <c r="AC204" i="1"/>
  <c r="AB204" i="1"/>
  <c r="AA204" i="1"/>
  <c r="AF203" i="1"/>
  <c r="AE203" i="1"/>
  <c r="AD203" i="1"/>
  <c r="AC203" i="1"/>
  <c r="AB203" i="1"/>
  <c r="AA203" i="1"/>
  <c r="AF202" i="1"/>
  <c r="AE202" i="1"/>
  <c r="AD202" i="1"/>
  <c r="AC202" i="1"/>
  <c r="AB202" i="1"/>
  <c r="AA202" i="1"/>
  <c r="AF201" i="1"/>
  <c r="AE201" i="1"/>
  <c r="AD201" i="1"/>
  <c r="AC201" i="1"/>
  <c r="AB201" i="1"/>
  <c r="AA201" i="1"/>
  <c r="AF200" i="1"/>
  <c r="AE200" i="1"/>
  <c r="AD200" i="1"/>
  <c r="AC200" i="1"/>
  <c r="AB200" i="1"/>
  <c r="AA200" i="1"/>
  <c r="AF199" i="1"/>
  <c r="AE199" i="1"/>
  <c r="AD199" i="1"/>
  <c r="AC199" i="1"/>
  <c r="AB199" i="1"/>
  <c r="AA199" i="1"/>
  <c r="AF198" i="1"/>
  <c r="AE198" i="1"/>
  <c r="AD198" i="1"/>
  <c r="AC198" i="1"/>
  <c r="AB198" i="1"/>
  <c r="AA198" i="1"/>
  <c r="AF197" i="1"/>
  <c r="AE197" i="1"/>
  <c r="AD197" i="1"/>
  <c r="AC197" i="1"/>
  <c r="AB197" i="1"/>
  <c r="AA197" i="1"/>
  <c r="AF196" i="1"/>
  <c r="AE196" i="1"/>
  <c r="AD196" i="1"/>
  <c r="AC196" i="1"/>
  <c r="AB196" i="1"/>
  <c r="AA196" i="1"/>
  <c r="AF195" i="1"/>
  <c r="AE195" i="1"/>
  <c r="AD195" i="1"/>
  <c r="AC195" i="1"/>
  <c r="AB195" i="1"/>
  <c r="AA195" i="1"/>
  <c r="AF194" i="1"/>
  <c r="AE194" i="1"/>
  <c r="AD194" i="1"/>
  <c r="AC194" i="1"/>
  <c r="AB194" i="1"/>
  <c r="AA194" i="1"/>
  <c r="AF193" i="1"/>
  <c r="AE193" i="1"/>
  <c r="AD193" i="1"/>
  <c r="AC193" i="1"/>
  <c r="AB193" i="1"/>
  <c r="AA193" i="1"/>
  <c r="AF192" i="1"/>
  <c r="AE192" i="1"/>
  <c r="AD192" i="1"/>
  <c r="AC192" i="1"/>
  <c r="AB192" i="1"/>
  <c r="AA192" i="1"/>
  <c r="AF191" i="1"/>
  <c r="AE191" i="1"/>
  <c r="AD191" i="1"/>
  <c r="AC191" i="1"/>
  <c r="AB191" i="1"/>
  <c r="AA191" i="1"/>
  <c r="AF190" i="1"/>
  <c r="AE190" i="1"/>
  <c r="AD190" i="1"/>
  <c r="AC190" i="1"/>
  <c r="AB190" i="1"/>
  <c r="AA190" i="1"/>
  <c r="AF189" i="1"/>
  <c r="AE189" i="1"/>
  <c r="AD189" i="1"/>
  <c r="AC189" i="1"/>
  <c r="AB189" i="1"/>
  <c r="AA189" i="1"/>
  <c r="AF188" i="1"/>
  <c r="AE188" i="1"/>
  <c r="AD188" i="1"/>
  <c r="AC188" i="1"/>
  <c r="AB188" i="1"/>
  <c r="AA188" i="1"/>
  <c r="AF187" i="1"/>
  <c r="AE187" i="1"/>
  <c r="AD187" i="1"/>
  <c r="AC187" i="1"/>
  <c r="AB187" i="1"/>
  <c r="AA187" i="1"/>
  <c r="AF186" i="1"/>
  <c r="AE186" i="1"/>
  <c r="AD186" i="1"/>
  <c r="AC186" i="1"/>
  <c r="AB186" i="1"/>
  <c r="AA186" i="1"/>
  <c r="AF185" i="1"/>
  <c r="AE185" i="1"/>
  <c r="AD185" i="1"/>
  <c r="AC185" i="1"/>
  <c r="AB185" i="1"/>
  <c r="AA185" i="1"/>
  <c r="AF184" i="1"/>
  <c r="AE184" i="1"/>
  <c r="AD184" i="1"/>
  <c r="AC184" i="1"/>
  <c r="AB184" i="1"/>
  <c r="AA184" i="1"/>
  <c r="AF183" i="1"/>
  <c r="AE183" i="1"/>
  <c r="AD183" i="1"/>
  <c r="AC183" i="1"/>
  <c r="AB183" i="1"/>
  <c r="AA183" i="1"/>
  <c r="AF182" i="1"/>
  <c r="AE182" i="1"/>
  <c r="AD182" i="1"/>
  <c r="AC182" i="1"/>
  <c r="AB182" i="1"/>
  <c r="AA182" i="1"/>
  <c r="AF181" i="1"/>
  <c r="AE181" i="1"/>
  <c r="AD181" i="1"/>
  <c r="AC181" i="1"/>
  <c r="AB181" i="1"/>
  <c r="AA181" i="1"/>
  <c r="AF180" i="1"/>
  <c r="AE180" i="1"/>
  <c r="AD180" i="1"/>
  <c r="AC180" i="1"/>
  <c r="AB180" i="1"/>
  <c r="AA180" i="1"/>
  <c r="AF179" i="1"/>
  <c r="AE179" i="1"/>
  <c r="AD179" i="1"/>
  <c r="AC179" i="1"/>
  <c r="AB179" i="1"/>
  <c r="AA179" i="1"/>
  <c r="AF178" i="1"/>
  <c r="AE178" i="1"/>
  <c r="AD178" i="1"/>
  <c r="AC178" i="1"/>
  <c r="AB178" i="1"/>
  <c r="AA178" i="1"/>
  <c r="AF177" i="1"/>
  <c r="AE177" i="1"/>
  <c r="AD177" i="1"/>
  <c r="AC177" i="1"/>
  <c r="AB177" i="1"/>
  <c r="AA177" i="1"/>
  <c r="AF176" i="1"/>
  <c r="AE176" i="1"/>
  <c r="AD176" i="1"/>
  <c r="AC176" i="1"/>
  <c r="AB176" i="1"/>
  <c r="AA176" i="1"/>
  <c r="AF175" i="1"/>
  <c r="AE175" i="1"/>
  <c r="AD175" i="1"/>
  <c r="AC175" i="1"/>
  <c r="AB175" i="1"/>
  <c r="AA175" i="1"/>
  <c r="AF174" i="1"/>
  <c r="AE174" i="1"/>
  <c r="AD174" i="1"/>
  <c r="AC174" i="1"/>
  <c r="AB174" i="1"/>
  <c r="AA174" i="1"/>
  <c r="AF173" i="1"/>
  <c r="AE173" i="1"/>
  <c r="AD173" i="1"/>
  <c r="AC173" i="1"/>
  <c r="AB173" i="1"/>
  <c r="AA173" i="1"/>
  <c r="AF172" i="1"/>
  <c r="AE172" i="1"/>
  <c r="AD172" i="1"/>
  <c r="AC172" i="1"/>
  <c r="AB172" i="1"/>
  <c r="AA172" i="1"/>
  <c r="AF171" i="1"/>
  <c r="AE171" i="1"/>
  <c r="AD171" i="1"/>
  <c r="AC171" i="1"/>
  <c r="AB171" i="1"/>
  <c r="AA171" i="1"/>
  <c r="AF170" i="1"/>
  <c r="AE170" i="1"/>
  <c r="AD170" i="1"/>
  <c r="AC170" i="1"/>
  <c r="AB170" i="1"/>
  <c r="AA170" i="1"/>
  <c r="AF169" i="1"/>
  <c r="AE169" i="1"/>
  <c r="AD169" i="1"/>
  <c r="AC169" i="1"/>
  <c r="AB169" i="1"/>
  <c r="AA169" i="1"/>
  <c r="AF168" i="1"/>
  <c r="AE168" i="1"/>
  <c r="AD168" i="1"/>
  <c r="AC168" i="1"/>
  <c r="AB168" i="1"/>
  <c r="AA168" i="1"/>
  <c r="AF167" i="1"/>
  <c r="AE167" i="1"/>
  <c r="AD167" i="1"/>
  <c r="AC167" i="1"/>
  <c r="AB167" i="1"/>
  <c r="AA167" i="1"/>
  <c r="AF166" i="1"/>
  <c r="AE166" i="1"/>
  <c r="AD166" i="1"/>
  <c r="AC166" i="1"/>
  <c r="AB166" i="1"/>
  <c r="AA166" i="1"/>
  <c r="AF165" i="1"/>
  <c r="AE165" i="1"/>
  <c r="AD165" i="1"/>
  <c r="AC165" i="1"/>
  <c r="AB165" i="1"/>
  <c r="AA165" i="1"/>
  <c r="AF164" i="1"/>
  <c r="AE164" i="1"/>
  <c r="AD164" i="1"/>
  <c r="AC164" i="1"/>
  <c r="AB164" i="1"/>
  <c r="AA164" i="1"/>
  <c r="AF163" i="1"/>
  <c r="AE163" i="1"/>
  <c r="AD163" i="1"/>
  <c r="AC163" i="1"/>
  <c r="AB163" i="1"/>
  <c r="AA163" i="1"/>
  <c r="AF162" i="1"/>
  <c r="AE162" i="1"/>
  <c r="AD162" i="1"/>
  <c r="AC162" i="1"/>
  <c r="AB162" i="1"/>
  <c r="AA162" i="1"/>
  <c r="AF161" i="1"/>
  <c r="AE161" i="1"/>
  <c r="AD161" i="1"/>
  <c r="AC161" i="1"/>
  <c r="AB161" i="1"/>
  <c r="AA161" i="1"/>
  <c r="AF160" i="1"/>
  <c r="AE160" i="1"/>
  <c r="AD160" i="1"/>
  <c r="AC160" i="1"/>
  <c r="AB160" i="1"/>
  <c r="AA160" i="1"/>
  <c r="AF159" i="1"/>
  <c r="AE159" i="1"/>
  <c r="AD159" i="1"/>
  <c r="AC159" i="1"/>
  <c r="AB159" i="1"/>
  <c r="AA159" i="1"/>
  <c r="AF158" i="1"/>
  <c r="AE158" i="1"/>
  <c r="AD158" i="1"/>
  <c r="AC158" i="1"/>
  <c r="AB158" i="1"/>
  <c r="AA158" i="1"/>
  <c r="AF157" i="1"/>
  <c r="AE157" i="1"/>
  <c r="AD157" i="1"/>
  <c r="AC157" i="1"/>
  <c r="AB157" i="1"/>
  <c r="AA157" i="1"/>
  <c r="AF156" i="1"/>
  <c r="AE156" i="1"/>
  <c r="AD156" i="1"/>
  <c r="AC156" i="1"/>
  <c r="AB156" i="1"/>
  <c r="AA156" i="1"/>
  <c r="AF155" i="1"/>
  <c r="AE155" i="1"/>
  <c r="AD155" i="1"/>
  <c r="AC155" i="1"/>
  <c r="AB155" i="1"/>
  <c r="AA155" i="1"/>
  <c r="AF154" i="1"/>
  <c r="AE154" i="1"/>
  <c r="AD154" i="1"/>
  <c r="AC154" i="1"/>
  <c r="AB154" i="1"/>
  <c r="AA154" i="1"/>
  <c r="AF153" i="1"/>
  <c r="AE153" i="1"/>
  <c r="AD153" i="1"/>
  <c r="AC153" i="1"/>
  <c r="AB153" i="1"/>
  <c r="AA153" i="1"/>
  <c r="AF152" i="1"/>
  <c r="AE152" i="1"/>
  <c r="AD152" i="1"/>
  <c r="AC152" i="1"/>
  <c r="AB152" i="1"/>
  <c r="AA152" i="1"/>
  <c r="AF151" i="1"/>
  <c r="AE151" i="1"/>
  <c r="AD151" i="1"/>
  <c r="AC151" i="1"/>
  <c r="AB151" i="1"/>
  <c r="AA151" i="1"/>
  <c r="AF150" i="1"/>
  <c r="AE150" i="1"/>
  <c r="AD150" i="1"/>
  <c r="AC150" i="1"/>
  <c r="AB150" i="1"/>
  <c r="AA150" i="1"/>
  <c r="AF149" i="1"/>
  <c r="AE149" i="1"/>
  <c r="AD149" i="1"/>
  <c r="AC149" i="1"/>
  <c r="AB149" i="1"/>
  <c r="AA149" i="1"/>
  <c r="AF148" i="1"/>
  <c r="AE148" i="1"/>
  <c r="AD148" i="1"/>
  <c r="AC148" i="1"/>
  <c r="AB148" i="1"/>
  <c r="AA148" i="1"/>
  <c r="AF147" i="1"/>
  <c r="AE147" i="1"/>
  <c r="AD147" i="1"/>
  <c r="AC147" i="1"/>
  <c r="AB147" i="1"/>
  <c r="AA147" i="1"/>
  <c r="AF146" i="1"/>
  <c r="AE146" i="1"/>
  <c r="AD146" i="1"/>
  <c r="AC146" i="1"/>
  <c r="AB146" i="1"/>
  <c r="AA146" i="1"/>
  <c r="AF145" i="1"/>
  <c r="AE145" i="1"/>
  <c r="AD145" i="1"/>
  <c r="AC145" i="1"/>
  <c r="AB145" i="1"/>
  <c r="AA145" i="1"/>
  <c r="AF144" i="1"/>
  <c r="AE144" i="1"/>
  <c r="AD144" i="1"/>
  <c r="AC144" i="1"/>
  <c r="AB144" i="1"/>
  <c r="AA144" i="1"/>
  <c r="AF143" i="1"/>
  <c r="AE143" i="1"/>
  <c r="AD143" i="1"/>
  <c r="AC143" i="1"/>
  <c r="AB143" i="1"/>
  <c r="AA143" i="1"/>
  <c r="AF142" i="1"/>
  <c r="AE142" i="1"/>
  <c r="AD142" i="1"/>
  <c r="AC142" i="1"/>
  <c r="AB142" i="1"/>
  <c r="AA142" i="1"/>
  <c r="AF141" i="1"/>
  <c r="AE141" i="1"/>
  <c r="AD141" i="1"/>
  <c r="AC141" i="1"/>
  <c r="AB141" i="1"/>
  <c r="AA141" i="1"/>
  <c r="AF140" i="1"/>
  <c r="AE140" i="1"/>
  <c r="AD140" i="1"/>
  <c r="AC140" i="1"/>
  <c r="AB140" i="1"/>
  <c r="AA140" i="1"/>
  <c r="AF139" i="1"/>
  <c r="AE139" i="1"/>
  <c r="AD139" i="1"/>
  <c r="AC139" i="1"/>
  <c r="AB139" i="1"/>
  <c r="AA139" i="1"/>
  <c r="AF138" i="1"/>
  <c r="AE138" i="1"/>
  <c r="AD138" i="1"/>
  <c r="AC138" i="1"/>
  <c r="AB138" i="1"/>
  <c r="AA138" i="1"/>
  <c r="AF137" i="1"/>
  <c r="AE137" i="1"/>
  <c r="AD137" i="1"/>
  <c r="AC137" i="1"/>
  <c r="AB137" i="1"/>
  <c r="AA137" i="1"/>
  <c r="AF136" i="1"/>
  <c r="AE136" i="1"/>
  <c r="AD136" i="1"/>
  <c r="AC136" i="1"/>
  <c r="AB136" i="1"/>
  <c r="AA136" i="1"/>
  <c r="AF135" i="1"/>
  <c r="AE135" i="1"/>
  <c r="AD135" i="1"/>
  <c r="AC135" i="1"/>
  <c r="AB135" i="1"/>
  <c r="AA135" i="1"/>
  <c r="AF134" i="1"/>
  <c r="AE134" i="1"/>
  <c r="AD134" i="1"/>
  <c r="AC134" i="1"/>
  <c r="AB134" i="1"/>
  <c r="AA134" i="1"/>
  <c r="AF133" i="1"/>
  <c r="AE133" i="1"/>
  <c r="AD133" i="1"/>
  <c r="AC133" i="1"/>
  <c r="AB133" i="1"/>
  <c r="AA133" i="1"/>
  <c r="AF132" i="1"/>
  <c r="AE132" i="1"/>
  <c r="AD132" i="1"/>
  <c r="AC132" i="1"/>
  <c r="AB132" i="1"/>
  <c r="AA132" i="1"/>
  <c r="AF131" i="1"/>
  <c r="AE131" i="1"/>
  <c r="AD131" i="1"/>
  <c r="AC131" i="1"/>
  <c r="AB131" i="1"/>
  <c r="AA131" i="1"/>
  <c r="AF130" i="1"/>
  <c r="AE130" i="1"/>
  <c r="AD130" i="1"/>
  <c r="AC130" i="1"/>
  <c r="AB130" i="1"/>
  <c r="AA130" i="1"/>
  <c r="AF129" i="1"/>
  <c r="AE129" i="1"/>
  <c r="AD129" i="1"/>
  <c r="AC129" i="1"/>
  <c r="AB129" i="1"/>
  <c r="AA129" i="1"/>
  <c r="AF128" i="1"/>
  <c r="AE128" i="1"/>
  <c r="AD128" i="1"/>
  <c r="AC128" i="1"/>
  <c r="AB128" i="1"/>
  <c r="AA128" i="1"/>
  <c r="AF127" i="1"/>
  <c r="AE127" i="1"/>
  <c r="AD127" i="1"/>
  <c r="AC127" i="1"/>
  <c r="AB127" i="1"/>
  <c r="AA127" i="1"/>
  <c r="AF126" i="1"/>
  <c r="AE126" i="1"/>
  <c r="AD126" i="1"/>
  <c r="AC126" i="1"/>
  <c r="AB126" i="1"/>
  <c r="AA126" i="1"/>
  <c r="AF125" i="1"/>
  <c r="AE125" i="1"/>
  <c r="AD125" i="1"/>
  <c r="AC125" i="1"/>
  <c r="AB125" i="1"/>
  <c r="AA125" i="1"/>
  <c r="AF124" i="1"/>
  <c r="AE124" i="1"/>
  <c r="AD124" i="1"/>
  <c r="AC124" i="1"/>
  <c r="AB124" i="1"/>
  <c r="AA124" i="1"/>
  <c r="AF123" i="1"/>
  <c r="AE123" i="1"/>
  <c r="AD123" i="1"/>
  <c r="AC123" i="1"/>
  <c r="AB123" i="1"/>
  <c r="AA123" i="1"/>
  <c r="AF122" i="1"/>
  <c r="AE122" i="1"/>
  <c r="AD122" i="1"/>
  <c r="AC122" i="1"/>
  <c r="AB122" i="1"/>
  <c r="AA122" i="1"/>
  <c r="AF121" i="1"/>
  <c r="AE121" i="1"/>
  <c r="AD121" i="1"/>
  <c r="AC121" i="1"/>
  <c r="AB121" i="1"/>
  <c r="AA121" i="1"/>
  <c r="AF120" i="1"/>
  <c r="AE120" i="1"/>
  <c r="AD120" i="1"/>
  <c r="AC120" i="1"/>
  <c r="AB120" i="1"/>
  <c r="AA120" i="1"/>
  <c r="AF119" i="1"/>
  <c r="AE119" i="1"/>
  <c r="AD119" i="1"/>
  <c r="AC119" i="1"/>
  <c r="AB119" i="1"/>
  <c r="AA119" i="1"/>
  <c r="AF118" i="1"/>
  <c r="AE118" i="1"/>
  <c r="AD118" i="1"/>
  <c r="AC118" i="1"/>
  <c r="AB118" i="1"/>
  <c r="AA118" i="1"/>
  <c r="AF117" i="1"/>
  <c r="AE117" i="1"/>
  <c r="AD117" i="1"/>
  <c r="AC117" i="1"/>
  <c r="AB117" i="1"/>
  <c r="AA117" i="1"/>
  <c r="AF116" i="1"/>
  <c r="AE116" i="1"/>
  <c r="AD116" i="1"/>
  <c r="AC116" i="1"/>
  <c r="AB116" i="1"/>
  <c r="AA116" i="1"/>
  <c r="AF115" i="1"/>
  <c r="AE115" i="1"/>
  <c r="AD115" i="1"/>
  <c r="AC115" i="1"/>
  <c r="AB115" i="1"/>
  <c r="AA115" i="1"/>
  <c r="AF114" i="1"/>
  <c r="AE114" i="1"/>
  <c r="AD114" i="1"/>
  <c r="AC114" i="1"/>
  <c r="AB114" i="1"/>
  <c r="AA114" i="1"/>
  <c r="AF113" i="1"/>
  <c r="AE113" i="1"/>
  <c r="AD113" i="1"/>
  <c r="AC113" i="1"/>
  <c r="AB113" i="1"/>
  <c r="AA113" i="1"/>
  <c r="AF112" i="1"/>
  <c r="AE112" i="1"/>
  <c r="AD112" i="1"/>
  <c r="AC112" i="1"/>
  <c r="AB112" i="1"/>
  <c r="AA112" i="1"/>
  <c r="AF111" i="1"/>
  <c r="AE111" i="1"/>
  <c r="AD111" i="1"/>
  <c r="AC111" i="1"/>
  <c r="AB111" i="1"/>
  <c r="AA111" i="1"/>
  <c r="AF110" i="1"/>
  <c r="AE110" i="1"/>
  <c r="AD110" i="1"/>
  <c r="AC110" i="1"/>
  <c r="AB110" i="1"/>
  <c r="AA110" i="1"/>
  <c r="AF109" i="1"/>
  <c r="AE109" i="1"/>
  <c r="AD109" i="1"/>
  <c r="AC109" i="1"/>
  <c r="AB109" i="1"/>
  <c r="AA109" i="1"/>
  <c r="AF108" i="1"/>
  <c r="AE108" i="1"/>
  <c r="AD108" i="1"/>
  <c r="AC108" i="1"/>
  <c r="AB108" i="1"/>
  <c r="AA108" i="1"/>
  <c r="AF107" i="1"/>
  <c r="AE107" i="1"/>
  <c r="AD107" i="1"/>
  <c r="AC107" i="1"/>
  <c r="AB107" i="1"/>
  <c r="AA107" i="1"/>
  <c r="AF106" i="1"/>
  <c r="AE106" i="1"/>
  <c r="AD106" i="1"/>
  <c r="AC106" i="1"/>
  <c r="AB106" i="1"/>
  <c r="AA106" i="1"/>
  <c r="AF105" i="1"/>
  <c r="AE105" i="1"/>
  <c r="AD105" i="1"/>
  <c r="AC105" i="1"/>
  <c r="AB105" i="1"/>
  <c r="AA105" i="1"/>
  <c r="AF104" i="1"/>
  <c r="AE104" i="1"/>
  <c r="AD104" i="1"/>
  <c r="AC104" i="1"/>
  <c r="AB104" i="1"/>
  <c r="AA104" i="1"/>
  <c r="AF103" i="1"/>
  <c r="AE103" i="1"/>
  <c r="AD103" i="1"/>
  <c r="AC103" i="1"/>
  <c r="AB103" i="1"/>
  <c r="AA103" i="1"/>
  <c r="AF102" i="1"/>
  <c r="AE102" i="1"/>
  <c r="AD102" i="1"/>
  <c r="AC102" i="1"/>
  <c r="AB102" i="1"/>
  <c r="AA102" i="1"/>
  <c r="AF101" i="1"/>
  <c r="AE101" i="1"/>
  <c r="AD101" i="1"/>
  <c r="AC101" i="1"/>
  <c r="AB101" i="1"/>
  <c r="AA101" i="1"/>
  <c r="AF100" i="1"/>
  <c r="AE100" i="1"/>
  <c r="AD100" i="1"/>
  <c r="AC100" i="1"/>
  <c r="AB100" i="1"/>
  <c r="AA100" i="1"/>
  <c r="AF99" i="1"/>
  <c r="AE99" i="1"/>
  <c r="AD99" i="1"/>
  <c r="AC99" i="1"/>
  <c r="AB99" i="1"/>
  <c r="AA99" i="1"/>
  <c r="AF98" i="1"/>
  <c r="AE98" i="1"/>
  <c r="AD98" i="1"/>
  <c r="AC98" i="1"/>
  <c r="AB98" i="1"/>
  <c r="AA98" i="1"/>
  <c r="AF97" i="1"/>
  <c r="AE97" i="1"/>
  <c r="AD97" i="1"/>
  <c r="AC97" i="1"/>
  <c r="AB97" i="1"/>
  <c r="AA97" i="1"/>
  <c r="AF96" i="1"/>
  <c r="AE96" i="1"/>
  <c r="AD96" i="1"/>
  <c r="AC96" i="1"/>
  <c r="AB96" i="1"/>
  <c r="AA96" i="1"/>
  <c r="AF95" i="1"/>
  <c r="AE95" i="1"/>
  <c r="AD95" i="1"/>
  <c r="AC95" i="1"/>
  <c r="AB95" i="1"/>
  <c r="AA95" i="1"/>
  <c r="AF94" i="1"/>
  <c r="AE94" i="1"/>
  <c r="AD94" i="1"/>
  <c r="AC94" i="1"/>
  <c r="AB94" i="1"/>
  <c r="AA94" i="1"/>
  <c r="AF93" i="1"/>
  <c r="AE93" i="1"/>
  <c r="AD93" i="1"/>
  <c r="AC93" i="1"/>
  <c r="AB93" i="1"/>
  <c r="AA93" i="1"/>
  <c r="AF92" i="1"/>
  <c r="AE92" i="1"/>
  <c r="AD92" i="1"/>
  <c r="AC92" i="1"/>
  <c r="AB92" i="1"/>
  <c r="AA92" i="1"/>
  <c r="AF91" i="1"/>
  <c r="AE91" i="1"/>
  <c r="AD91" i="1"/>
  <c r="AC91" i="1"/>
  <c r="AB91" i="1"/>
  <c r="AA91" i="1"/>
  <c r="AF90" i="1"/>
  <c r="AE90" i="1"/>
  <c r="AD90" i="1"/>
  <c r="AC90" i="1"/>
  <c r="AB90" i="1"/>
  <c r="AA90" i="1"/>
  <c r="AF89" i="1"/>
  <c r="AE89" i="1"/>
  <c r="AD89" i="1"/>
  <c r="AC89" i="1"/>
  <c r="AB89" i="1"/>
  <c r="AA89" i="1"/>
  <c r="AF88" i="1"/>
  <c r="AE88" i="1"/>
  <c r="AD88" i="1"/>
  <c r="AC88" i="1"/>
  <c r="AB88" i="1"/>
  <c r="AA88" i="1"/>
  <c r="AF87" i="1"/>
  <c r="AE87" i="1"/>
  <c r="AD87" i="1"/>
  <c r="AC87" i="1"/>
  <c r="AB87" i="1"/>
  <c r="AA87" i="1"/>
  <c r="AF86" i="1"/>
  <c r="AE86" i="1"/>
  <c r="AD86" i="1"/>
  <c r="AC86" i="1"/>
  <c r="AB86" i="1"/>
  <c r="AA86" i="1"/>
  <c r="AF85" i="1"/>
  <c r="AE85" i="1"/>
  <c r="AD85" i="1"/>
  <c r="AC85" i="1"/>
  <c r="AB85" i="1"/>
  <c r="AA85" i="1"/>
  <c r="AF84" i="1"/>
  <c r="AE84" i="1"/>
  <c r="AD84" i="1"/>
  <c r="AC84" i="1"/>
  <c r="AB84" i="1"/>
  <c r="AA84" i="1"/>
  <c r="AF83" i="1"/>
  <c r="AE83" i="1"/>
  <c r="AD83" i="1"/>
  <c r="AC83" i="1"/>
  <c r="AB83" i="1"/>
  <c r="AA83" i="1"/>
  <c r="AF82" i="1"/>
  <c r="AE82" i="1"/>
  <c r="AD82" i="1"/>
  <c r="AC82" i="1"/>
  <c r="AB82" i="1"/>
  <c r="AA82" i="1"/>
  <c r="AF81" i="1"/>
  <c r="AE81" i="1"/>
  <c r="AD81" i="1"/>
  <c r="AC81" i="1"/>
  <c r="AB81" i="1"/>
  <c r="AA81" i="1"/>
  <c r="AF80" i="1"/>
  <c r="AE80" i="1"/>
  <c r="AD80" i="1"/>
  <c r="AC80" i="1"/>
  <c r="AB80" i="1"/>
  <c r="AA80" i="1"/>
  <c r="AF79" i="1"/>
  <c r="AE79" i="1"/>
  <c r="AD79" i="1"/>
  <c r="AC79" i="1"/>
  <c r="AB79" i="1"/>
  <c r="AA79" i="1"/>
  <c r="AF78" i="1"/>
  <c r="AE78" i="1"/>
  <c r="AD78" i="1"/>
  <c r="AC78" i="1"/>
  <c r="AB78" i="1"/>
  <c r="AA78" i="1"/>
  <c r="AF77" i="1"/>
  <c r="AE77" i="1"/>
  <c r="AD77" i="1"/>
  <c r="AC77" i="1"/>
  <c r="AB77" i="1"/>
  <c r="AA77" i="1"/>
  <c r="AF76" i="1"/>
  <c r="AE76" i="1"/>
  <c r="AD76" i="1"/>
  <c r="AC76" i="1"/>
  <c r="AB76" i="1"/>
  <c r="AA76" i="1"/>
  <c r="AF75" i="1"/>
  <c r="AE75" i="1"/>
  <c r="AD75" i="1"/>
  <c r="AC75" i="1"/>
  <c r="AB75" i="1"/>
  <c r="AA75" i="1"/>
  <c r="AF74" i="1"/>
  <c r="AE74" i="1"/>
  <c r="AD74" i="1"/>
  <c r="AC74" i="1"/>
  <c r="AB74" i="1"/>
  <c r="AA74" i="1"/>
  <c r="AF73" i="1"/>
  <c r="AE73" i="1"/>
  <c r="AD73" i="1"/>
  <c r="AC73" i="1"/>
  <c r="AB73" i="1"/>
  <c r="AA73" i="1"/>
  <c r="AF72" i="1"/>
  <c r="AE72" i="1"/>
  <c r="AD72" i="1"/>
  <c r="AC72" i="1"/>
  <c r="AB72" i="1"/>
  <c r="AA72" i="1"/>
  <c r="AF71" i="1"/>
  <c r="AE71" i="1"/>
  <c r="AD71" i="1"/>
  <c r="AC71" i="1"/>
  <c r="AB71" i="1"/>
  <c r="AA71" i="1"/>
  <c r="AF70" i="1"/>
  <c r="AE70" i="1"/>
  <c r="AD70" i="1"/>
  <c r="AC70" i="1"/>
  <c r="AB70" i="1"/>
  <c r="AA70" i="1"/>
  <c r="AF69" i="1"/>
  <c r="AE69" i="1"/>
  <c r="AD69" i="1"/>
  <c r="AC69" i="1"/>
  <c r="AB69" i="1"/>
  <c r="AA69" i="1"/>
  <c r="AF68" i="1"/>
  <c r="AE68" i="1"/>
  <c r="AD68" i="1"/>
  <c r="AC68" i="1"/>
  <c r="AB68" i="1"/>
  <c r="AA68" i="1"/>
  <c r="AF67" i="1"/>
  <c r="AE67" i="1"/>
  <c r="AD67" i="1"/>
  <c r="AC67" i="1"/>
  <c r="AB67" i="1"/>
  <c r="AA67" i="1"/>
  <c r="AF66" i="1"/>
  <c r="AE66" i="1"/>
  <c r="AD66" i="1"/>
  <c r="AC66" i="1"/>
  <c r="AB66" i="1"/>
  <c r="AA66" i="1"/>
  <c r="AF65" i="1"/>
  <c r="AE65" i="1"/>
  <c r="AD65" i="1"/>
  <c r="AC65" i="1"/>
  <c r="AB65" i="1"/>
  <c r="AA65" i="1"/>
  <c r="AF64" i="1"/>
  <c r="AE64" i="1"/>
  <c r="AD64" i="1"/>
  <c r="AC64" i="1"/>
  <c r="AB64" i="1"/>
  <c r="AA64" i="1"/>
  <c r="AF63" i="1"/>
  <c r="AE63" i="1"/>
  <c r="AD63" i="1"/>
  <c r="AC63" i="1"/>
  <c r="AB63" i="1"/>
  <c r="AA63" i="1"/>
  <c r="AF62" i="1"/>
  <c r="AE62" i="1"/>
  <c r="AD62" i="1"/>
  <c r="AC62" i="1"/>
  <c r="AB62" i="1"/>
  <c r="AA62" i="1"/>
  <c r="AF61" i="1"/>
  <c r="AE61" i="1"/>
  <c r="AD61" i="1"/>
  <c r="AC61" i="1"/>
  <c r="AB61" i="1"/>
  <c r="AA61" i="1"/>
  <c r="AF60" i="1"/>
  <c r="AE60" i="1"/>
  <c r="AD60" i="1"/>
  <c r="AC60" i="1"/>
  <c r="AB60" i="1"/>
  <c r="AA60" i="1"/>
  <c r="AF59" i="1"/>
  <c r="AE59" i="1"/>
  <c r="AD59" i="1"/>
  <c r="AC59" i="1"/>
  <c r="AB59" i="1"/>
  <c r="AA59" i="1"/>
  <c r="AF58" i="1"/>
  <c r="AE58" i="1"/>
  <c r="AD58" i="1"/>
  <c r="AC58" i="1"/>
  <c r="AB58" i="1"/>
  <c r="AA58" i="1"/>
  <c r="AF57" i="1"/>
  <c r="AE57" i="1"/>
  <c r="AD57" i="1"/>
  <c r="AC57" i="1"/>
  <c r="AB57" i="1"/>
  <c r="AA57" i="1"/>
  <c r="AF56" i="1"/>
  <c r="AE56" i="1"/>
  <c r="AD56" i="1"/>
  <c r="AC56" i="1"/>
  <c r="AB56" i="1"/>
  <c r="AA56" i="1"/>
  <c r="AF55" i="1"/>
  <c r="AE55" i="1"/>
  <c r="AD55" i="1"/>
  <c r="AC55" i="1"/>
  <c r="AB55" i="1"/>
  <c r="AA55" i="1"/>
  <c r="AF54" i="1"/>
  <c r="AE54" i="1"/>
  <c r="AD54" i="1"/>
  <c r="AC54" i="1"/>
  <c r="AB54" i="1"/>
  <c r="AA54" i="1"/>
  <c r="AF53" i="1"/>
  <c r="AE53" i="1"/>
  <c r="AD53" i="1"/>
  <c r="AC53" i="1"/>
  <c r="AB53" i="1"/>
  <c r="AA53" i="1"/>
  <c r="AF52" i="1"/>
  <c r="AE52" i="1"/>
  <c r="AD52" i="1"/>
  <c r="AC52" i="1"/>
  <c r="AB52" i="1"/>
  <c r="AA52" i="1"/>
  <c r="AF51" i="1"/>
  <c r="AE51" i="1"/>
  <c r="AD51" i="1"/>
  <c r="AC51" i="1"/>
  <c r="AB51" i="1"/>
  <c r="AA51" i="1"/>
  <c r="AF50" i="1"/>
  <c r="AE50" i="1"/>
  <c r="AD50" i="1"/>
  <c r="AC50" i="1"/>
  <c r="AB50" i="1"/>
  <c r="AA50" i="1"/>
  <c r="AF49" i="1"/>
  <c r="AE49" i="1"/>
  <c r="AD49" i="1"/>
  <c r="AC49" i="1"/>
  <c r="AB49" i="1"/>
  <c r="AA49" i="1"/>
  <c r="AF48" i="1"/>
  <c r="AE48" i="1"/>
  <c r="AD48" i="1"/>
  <c r="AC48" i="1"/>
  <c r="AB48" i="1"/>
  <c r="AA48" i="1"/>
  <c r="AF47" i="1"/>
  <c r="AE47" i="1"/>
  <c r="AD47" i="1"/>
  <c r="AC47" i="1"/>
  <c r="AB47" i="1"/>
  <c r="AA47" i="1"/>
  <c r="AF46" i="1"/>
  <c r="AE46" i="1"/>
  <c r="AD46" i="1"/>
  <c r="AC46" i="1"/>
  <c r="AB46" i="1"/>
  <c r="AA46" i="1"/>
  <c r="AF45" i="1"/>
  <c r="AE45" i="1"/>
  <c r="AD45" i="1"/>
  <c r="AC45" i="1"/>
  <c r="AB45" i="1"/>
  <c r="AA45" i="1"/>
  <c r="AF44" i="1"/>
  <c r="AE44" i="1"/>
  <c r="AD44" i="1"/>
  <c r="AC44" i="1"/>
  <c r="AB44" i="1"/>
  <c r="AA44" i="1"/>
  <c r="AF43" i="1"/>
  <c r="AE43" i="1"/>
  <c r="AD43" i="1"/>
  <c r="AC43" i="1"/>
  <c r="AB43" i="1"/>
  <c r="AA43" i="1"/>
  <c r="AF42" i="1"/>
  <c r="AE42" i="1"/>
  <c r="AD42" i="1"/>
  <c r="AC42" i="1"/>
  <c r="AB42" i="1"/>
  <c r="AA42" i="1"/>
  <c r="AF41" i="1"/>
  <c r="AE41" i="1"/>
  <c r="AD41" i="1"/>
  <c r="AC41" i="1"/>
  <c r="AB41" i="1"/>
  <c r="AA41" i="1"/>
  <c r="AF40" i="1"/>
  <c r="AE40" i="1"/>
  <c r="AD40" i="1"/>
  <c r="AC40" i="1"/>
  <c r="AB40" i="1"/>
  <c r="AA40" i="1"/>
  <c r="AF39" i="1"/>
  <c r="AE39" i="1"/>
  <c r="AD39" i="1"/>
  <c r="AC39" i="1"/>
  <c r="AB39" i="1"/>
  <c r="AA39" i="1"/>
  <c r="AF38" i="1"/>
  <c r="AE38" i="1"/>
  <c r="AD38" i="1"/>
  <c r="AC38" i="1"/>
  <c r="AB38" i="1"/>
  <c r="AA38" i="1"/>
  <c r="AF37" i="1"/>
  <c r="AE37" i="1"/>
  <c r="AD37" i="1"/>
  <c r="AC37" i="1"/>
  <c r="AB37" i="1"/>
  <c r="AA37" i="1"/>
  <c r="AF36" i="1"/>
  <c r="AE36" i="1"/>
  <c r="AD36" i="1"/>
  <c r="AC36" i="1"/>
  <c r="AB36" i="1"/>
  <c r="AA36" i="1"/>
  <c r="AF35" i="1"/>
  <c r="AE35" i="1"/>
  <c r="AD35" i="1"/>
  <c r="AC35" i="1"/>
  <c r="AB35" i="1"/>
  <c r="AA35" i="1"/>
  <c r="AF34" i="1"/>
  <c r="AE34" i="1"/>
  <c r="AD34" i="1"/>
  <c r="AC34" i="1"/>
  <c r="AB34" i="1"/>
  <c r="AA34" i="1"/>
  <c r="AF33" i="1"/>
  <c r="AE33" i="1"/>
  <c r="AD33" i="1"/>
  <c r="AC33" i="1"/>
  <c r="AB33" i="1"/>
  <c r="AA33" i="1"/>
  <c r="AF32" i="1"/>
  <c r="AE32" i="1"/>
  <c r="AD32" i="1"/>
  <c r="AC32" i="1"/>
  <c r="AB32" i="1"/>
  <c r="AA32" i="1"/>
  <c r="AF31" i="1"/>
  <c r="AE31" i="1"/>
  <c r="AD31" i="1"/>
  <c r="AC31" i="1"/>
  <c r="AB31" i="1"/>
  <c r="AA31" i="1"/>
  <c r="AF30" i="1"/>
  <c r="AE30" i="1"/>
  <c r="AD30" i="1"/>
  <c r="AC30" i="1"/>
  <c r="AB30" i="1"/>
  <c r="AA30" i="1"/>
  <c r="AF29" i="1"/>
  <c r="AE29" i="1"/>
  <c r="AD29" i="1"/>
  <c r="AC29" i="1"/>
  <c r="AB29" i="1"/>
  <c r="AA29" i="1"/>
  <c r="AF28" i="1"/>
  <c r="AE28" i="1"/>
  <c r="AD28" i="1"/>
  <c r="AC28" i="1"/>
  <c r="AB28" i="1"/>
  <c r="AA28" i="1"/>
  <c r="AF27" i="1"/>
  <c r="AE27" i="1"/>
  <c r="AD27" i="1"/>
  <c r="AC27" i="1"/>
  <c r="AB27" i="1"/>
  <c r="AA27" i="1"/>
  <c r="AF26" i="1"/>
  <c r="AE26" i="1"/>
  <c r="AD26" i="1"/>
  <c r="AC26" i="1"/>
  <c r="AB26" i="1"/>
  <c r="AA26" i="1"/>
  <c r="AF25" i="1"/>
  <c r="AE25" i="1"/>
  <c r="AD25" i="1"/>
  <c r="AC25" i="1"/>
  <c r="AB25" i="1"/>
  <c r="AA25" i="1"/>
  <c r="AF24" i="1"/>
  <c r="AE24" i="1"/>
  <c r="AD24" i="1"/>
  <c r="AC24" i="1"/>
  <c r="AB24" i="1"/>
  <c r="AA24" i="1"/>
  <c r="AF23" i="1"/>
  <c r="AE23" i="1"/>
  <c r="AD23" i="1"/>
  <c r="AC23" i="1"/>
  <c r="AB23" i="1"/>
  <c r="AA23" i="1"/>
  <c r="AF22" i="1"/>
  <c r="AE22" i="1"/>
  <c r="AD22" i="1"/>
  <c r="AC22" i="1"/>
  <c r="AB22" i="1"/>
  <c r="AA22" i="1"/>
  <c r="AF21" i="1"/>
  <c r="AE21" i="1"/>
  <c r="AD21" i="1"/>
  <c r="AC21" i="1"/>
  <c r="AB21" i="1"/>
  <c r="AA21" i="1"/>
  <c r="AF20" i="1"/>
  <c r="AE20" i="1"/>
  <c r="AD20" i="1"/>
  <c r="AC20" i="1"/>
  <c r="AB20" i="1"/>
  <c r="AA20" i="1"/>
  <c r="AF19" i="1"/>
  <c r="AE19" i="1"/>
  <c r="AD19" i="1"/>
  <c r="AC19" i="1"/>
  <c r="AB19" i="1"/>
  <c r="AA19" i="1"/>
  <c r="AF18" i="1"/>
  <c r="AE18" i="1"/>
  <c r="AD18" i="1"/>
  <c r="AC18" i="1"/>
  <c r="AB18" i="1"/>
  <c r="AA18" i="1"/>
  <c r="AF17" i="1"/>
  <c r="AE17" i="1"/>
  <c r="AD17" i="1"/>
  <c r="AC17" i="1"/>
  <c r="AB17" i="1"/>
  <c r="AA17" i="1"/>
  <c r="AF16" i="1"/>
  <c r="AE16" i="1"/>
  <c r="AD16" i="1"/>
  <c r="AC16" i="1"/>
  <c r="AB16" i="1"/>
  <c r="AA16" i="1"/>
  <c r="AF15" i="1"/>
  <c r="AE15" i="1"/>
  <c r="AD15" i="1"/>
  <c r="AC15" i="1"/>
  <c r="AB15" i="1"/>
  <c r="AA15" i="1"/>
  <c r="AF14" i="1"/>
  <c r="AE14" i="1"/>
  <c r="AD14" i="1"/>
  <c r="AC14" i="1"/>
  <c r="AB14" i="1"/>
  <c r="AA14" i="1"/>
  <c r="AF13" i="1"/>
  <c r="AE13" i="1"/>
  <c r="AD13" i="1"/>
  <c r="AC13" i="1"/>
  <c r="AB13" i="1"/>
  <c r="AA13" i="1"/>
  <c r="AF12" i="1"/>
  <c r="AE12" i="1"/>
  <c r="AD12" i="1"/>
  <c r="AC12" i="1"/>
  <c r="AB12" i="1"/>
  <c r="AA12" i="1"/>
  <c r="AF11" i="1"/>
  <c r="AE11" i="1"/>
  <c r="AD11" i="1"/>
  <c r="AC11" i="1"/>
  <c r="AB11" i="1"/>
  <c r="AA11" i="1"/>
  <c r="AF10" i="1"/>
  <c r="AE10" i="1"/>
  <c r="AD10" i="1"/>
  <c r="AC10" i="1"/>
  <c r="AB10" i="1"/>
  <c r="AA10" i="1"/>
  <c r="AF9" i="1"/>
  <c r="AE9" i="1"/>
  <c r="AD9" i="1"/>
  <c r="AC9" i="1"/>
  <c r="AB9" i="1"/>
  <c r="AA9" i="1"/>
  <c r="AF8" i="1"/>
  <c r="AE8" i="1"/>
  <c r="AD8" i="1"/>
  <c r="AC8" i="1"/>
  <c r="AB8" i="1"/>
  <c r="AA8" i="1"/>
  <c r="AF7" i="1"/>
  <c r="AE7" i="1"/>
  <c r="AD7" i="1"/>
  <c r="AC7" i="1"/>
  <c r="AB7" i="1"/>
  <c r="AA7" i="1"/>
  <c r="AF6" i="1"/>
  <c r="AE6" i="1"/>
  <c r="AD6" i="1"/>
  <c r="AC6" i="1"/>
  <c r="AB6" i="1"/>
  <c r="AA6" i="1"/>
  <c r="AF5" i="1"/>
  <c r="AE5" i="1"/>
  <c r="AD5" i="1"/>
  <c r="AC5" i="1"/>
  <c r="AB5" i="1"/>
  <c r="AA5" i="1"/>
  <c r="AF4" i="1"/>
  <c r="AE4" i="1"/>
  <c r="AD4" i="1"/>
  <c r="AC4" i="1"/>
  <c r="AB4" i="1"/>
  <c r="AA4" i="1"/>
  <c r="AF3" i="1"/>
  <c r="AE3" i="1"/>
  <c r="AD3" i="1"/>
  <c r="AC3" i="1"/>
  <c r="AB3" i="1"/>
  <c r="AA3" i="1"/>
  <c r="AF2" i="1"/>
  <c r="AE2" i="1"/>
  <c r="AD2" i="1"/>
  <c r="AC2" i="1"/>
  <c r="AB2" i="1"/>
  <c r="AA2" i="1"/>
</calcChain>
</file>

<file path=xl/sharedStrings.xml><?xml version="1.0" encoding="utf-8"?>
<sst xmlns="http://schemas.openxmlformats.org/spreadsheetml/2006/main" count="2859" uniqueCount="1058">
  <si>
    <t>Majority protein IDs</t>
  </si>
  <si>
    <t>Fasta headers</t>
  </si>
  <si>
    <t>Number of proteins</t>
  </si>
  <si>
    <t>Razor + unique peptides</t>
  </si>
  <si>
    <t>Sequence coverage [%]</t>
  </si>
  <si>
    <t>Mol. weight [kDa]</t>
  </si>
  <si>
    <t>Sequence length</t>
  </si>
  <si>
    <t>Q-value</t>
  </si>
  <si>
    <t>Score</t>
  </si>
  <si>
    <t>Num Ident byMSMS//byMatch S1_M</t>
  </si>
  <si>
    <t>Num Ident byMSMS//byMatch S2_6027</t>
  </si>
  <si>
    <t>Num Ident byMSMS//byMatch S3_21358</t>
  </si>
  <si>
    <t>Intensity</t>
  </si>
  <si>
    <t>iBAQ peptides</t>
  </si>
  <si>
    <t>MS/MS count</t>
  </si>
  <si>
    <t>Only identified by site</t>
  </si>
  <si>
    <t>Potential contaminant</t>
  </si>
  <si>
    <t>Taxonomy IDs</t>
  </si>
  <si>
    <t>iBAQ</t>
  </si>
  <si>
    <t>iBAQ S1_M</t>
  </si>
  <si>
    <t>iBAQ S2_6027</t>
  </si>
  <si>
    <t>iBAQ S3_21358</t>
  </si>
  <si>
    <t>LFQ S1_M</t>
  </si>
  <si>
    <t>LFQ S2_6027</t>
  </si>
  <si>
    <t>LFQ S3_21358</t>
  </si>
  <si>
    <t>Seen in no reps in S1_M</t>
  </si>
  <si>
    <t>Seen in all reps in S1_M</t>
  </si>
  <si>
    <t>Seen in no reps in S2_6027</t>
  </si>
  <si>
    <t>Seen in all reps in S2_6027</t>
  </si>
  <si>
    <t>Seen in no reps in S3_21358</t>
  </si>
  <si>
    <t>Seen in all reps in S3_21358</t>
  </si>
  <si>
    <t>OnOff S1_M vs S2_6027 onIn</t>
  </si>
  <si>
    <t>OnOff S1_M vs S3_21358 onIn</t>
  </si>
  <si>
    <t>OnOff S2_6027 vs S3_21358 onIn</t>
  </si>
  <si>
    <t>Top3 S1_M</t>
  </si>
  <si>
    <t>Top3 S2_6027</t>
  </si>
  <si>
    <t>Top3 S3_21358</t>
  </si>
  <si>
    <t>LFQ log2FC S2_6027 - S1_M</t>
  </si>
  <si>
    <t>LFQ Prob quantile log2FC S2_6027 - S1_M</t>
  </si>
  <si>
    <t>LFQ log2FC S3_21358 - S1_M</t>
  </si>
  <si>
    <t>LFQ Prob quantile log2FC S3_21358 - S1_M</t>
  </si>
  <si>
    <t>LFQ log2FC S3_21358 - S2_6027</t>
  </si>
  <si>
    <t>LFQ Prob quantile log2FC S3_21358 - S2_6027</t>
  </si>
  <si>
    <t>Top3 log2FC S2_6027 - S1_M</t>
  </si>
  <si>
    <t>Top3 Prob quantile log2FC S2_6027 - S1_M</t>
  </si>
  <si>
    <t>Top3 log2FC S3_21358 - S1_M</t>
  </si>
  <si>
    <t>Top3 Prob quantile log2FC S3_21358 - S1_M</t>
  </si>
  <si>
    <t>Top3 log2FC S3_21358 - S2_6027</t>
  </si>
  <si>
    <t>Top3 Prob quantile log2FC S3_21358 - S2_6027</t>
  </si>
  <si>
    <t>rAbu S1_M</t>
  </si>
  <si>
    <t>rAbu S2_6027</t>
  </si>
  <si>
    <t>rAbu S3_21358</t>
  </si>
  <si>
    <t>KAF4643818.1</t>
  </si>
  <si>
    <t>TGRH88_025740</t>
  </si>
  <si>
    <t>KAF4643818.1 | transcript=TGRH88_025740_t1 | gene=TGRH88_025740 | organism=Toxoplasma_gondii_RH-88 | gene_product=dense granule protein GRA5 | transcript_product=dense granule protein GRA5 | location=CM023086:1858308-1858670(+) | protein_length=120 | seque</t>
  </si>
  <si>
    <t>1//0</t>
  </si>
  <si>
    <t>-1</t>
  </si>
  <si>
    <t>0.256410256410256</t>
  </si>
  <si>
    <t>0.463414634146341</t>
  </si>
  <si>
    <t>KAF4638108.1</t>
  </si>
  <si>
    <t>TGRH88_057170</t>
  </si>
  <si>
    <t>KAF4638108.1 | transcript=TGRH88_057170_t1 | gene=TGRH88_057170 | organism=Toxoplasma_gondii_RH-88 | gene_product=histone H2AZ | transcript_product=histone H2AZ | location=CM023093:151493-153231(-) | protein_length=155 | sequence_SO=chromosome | SO=protein</t>
  </si>
  <si>
    <t>-1;-1</t>
  </si>
  <si>
    <t>0.333333333333333</t>
  </si>
  <si>
    <t>0.133333333333333</t>
  </si>
  <si>
    <t>0.263157894736842</t>
  </si>
  <si>
    <t>0.24390243902439</t>
  </si>
  <si>
    <t>0.2</t>
  </si>
  <si>
    <t>0.142857142857143</t>
  </si>
  <si>
    <t>KAF4645075.1</t>
  </si>
  <si>
    <t>TGRH88_008910</t>
  </si>
  <si>
    <t>KAF4645075.1 | transcript=TGRH88_008910_t1 | gene=TGRH88_008910 | organism=Toxoplasma_gondii_RH-88 | gene_product=Sec61beta family protein | transcript_product=Sec61beta family protein | location=CM023085:1977729-1979456(+) | protein_length=99 | sequence_S</t>
  </si>
  <si>
    <t>0//0</t>
  </si>
  <si>
    <t>S2_6027</t>
  </si>
  <si>
    <t>KAF4640753.1</t>
  </si>
  <si>
    <t>TGRH88_046790</t>
  </si>
  <si>
    <t>KAF4640753.1 | transcript=TGRH88_046790_t1 | gene=TGRH88_046790 | organism=Toxoplasma_gondii_RH-88 | gene_product=dense granule protein GRA3 | transcript_product=dense granule protein GRA3 | location=CM023091:6523258-6523926(+) | protein_length=222 | seque</t>
  </si>
  <si>
    <t>S3_21358</t>
  </si>
  <si>
    <t>0.0526315789473684</t>
  </si>
  <si>
    <t>0.0476190476190476</t>
  </si>
  <si>
    <t>KAF4643007.1</t>
  </si>
  <si>
    <t>TGRH88_037360</t>
  </si>
  <si>
    <t>KAF4643007.1 | transcript=TGRH88_037360_t1 | gene=TGRH88_037360 | organism=Toxoplasma_gondii_RH-88 | gene_product=unspecified product | transcript_product=unspecified product | location=CM023088:4005133-4005459(-) | protein_length=108 | sequence_SO=chromos</t>
  </si>
  <si>
    <t>S1_M</t>
  </si>
  <si>
    <t>0.82051282051282</t>
  </si>
  <si>
    <t>0.951219512195122</t>
  </si>
  <si>
    <t>KAF4644356.1</t>
  </si>
  <si>
    <t>TGRH88_013490</t>
  </si>
  <si>
    <t>KAF4644356.1 | transcript=TGRH88_013490_t1 | gene=TGRH88_013490 | organism=Toxoplasma_gondii_RH-88 | gene_product=dense granule protein GRA12 | transcript_product=dense granule protein GRA12 | location=CM023090:2723353-2725146(-) | protein_length=436 | seq</t>
  </si>
  <si>
    <t>KAF4642843.1</t>
  </si>
  <si>
    <t>TGRH88_035710</t>
  </si>
  <si>
    <t>KAF4642843.1 | transcript=TGRH88_035710_t1 | gene=TGRH88_035710 | organism=Toxoplasma_gondii_RH-88 | gene_product=dense granule protein GRA7 | transcript_product=dense granule protein GRA7 | location=CM023088:2697725-2698435(+) | protein_length=236 | seque</t>
  </si>
  <si>
    <t>0.487179487179487</t>
  </si>
  <si>
    <t>0.390243902439024</t>
  </si>
  <si>
    <t>KAF4640963.1</t>
  </si>
  <si>
    <t>TGRH88_067710</t>
  </si>
  <si>
    <t>KAF4640963.1 | transcript=TGRH88_067710_t1 | gene=TGRH88_067710 | organism=Toxoplasma_gondii_RH-88 | gene_product=eukaryotic porin protein | transcript_product=eukaryotic porin protein | location=CM023089:657082-660805(-) | protein_length=290 | sequence_SO</t>
  </si>
  <si>
    <t>TGRH88_057740</t>
  </si>
  <si>
    <t>KAF4638166.1;KAF4638165.1</t>
  </si>
  <si>
    <t>KAF4638166.1 | transcript=TGRH88_057740_t1 | gene=TGRH88_057740 | organism=Toxoplasma_gondii_RH-88 | gene_product=rhoptry protein ROP5 | transcript_product=rhoptry protein ROP5 | location=CM023093:575977-577626(-) | protein_length=549 | sequence_SO=chromos</t>
  </si>
  <si>
    <t>0.846153846153846</t>
  </si>
  <si>
    <t>0.266666666666667</t>
  </si>
  <si>
    <t>0.157894736842105</t>
  </si>
  <si>
    <t>0.682926829268293</t>
  </si>
  <si>
    <t>0.0952380952380952</t>
  </si>
  <si>
    <t>KAF4645773.1</t>
  </si>
  <si>
    <t>TGRH88_002590</t>
  </si>
  <si>
    <t>KAF4645773.1 | transcript=TGRH88_002590_t1 | gene=TGRH88_002590 | organism=Toxoplasma_gondii_RH-88 | gene_product=unspecified product | transcript_product=unspecified product | location=CM023083:2211922-2214664(-) | protein_length=266 | sequence_SO=chromos</t>
  </si>
  <si>
    <t>KAF4645851.1</t>
  </si>
  <si>
    <t>TGRH88_021270</t>
  </si>
  <si>
    <t>KAF4645851.1 | transcript=TGRH88_021270_t1 | gene=TGRH88_021270 | organism=Toxoplasma_gondii_RH-88 | gene_product=histone H2Bv | transcript_product=histone H2Bv | location=CM023082:464360-464731(-) | protein_length=123 | sequence_SO=chromosome | SO=protein</t>
  </si>
  <si>
    <t>0.902439024390244</t>
  </si>
  <si>
    <t>KAF4645571.1</t>
  </si>
  <si>
    <t>TGRH88_000580</t>
  </si>
  <si>
    <t>KAF4645571.1 | transcript=TGRH88_000580_t1 | gene=TGRH88_000580 | organism=Toxoplasma_gondii_RH-88 | gene_product=unspecified product | transcript_product=unspecified product | location=CM023083:560491-562103(+) | protein_length=159 | sequence_SO=chromosom</t>
  </si>
  <si>
    <t>KAF4640792.1</t>
  </si>
  <si>
    <t>TGRH88_047180</t>
  </si>
  <si>
    <t>KAF4640792.1 | transcript=TGRH88_047180_t1 | gene=TGRH88_047180 | organism=Toxoplasma_gondii_RH-88 | gene_product=Tim10/DDP family zinc finger superfamily protein | transcript_product=Tim10/DDP family zinc finger superfamily protein | location=CM023091:680</t>
  </si>
  <si>
    <t>0.794871794871795</t>
  </si>
  <si>
    <t>0.878048780487805</t>
  </si>
  <si>
    <t>KAF4640986.1</t>
  </si>
  <si>
    <t>TGRH88_067940</t>
  </si>
  <si>
    <t>KAF4640986.1 | transcript=TGRH88_067940_t1 | gene=TGRH88_067940 | organism=Toxoplasma_gondii_RH-88 | gene_product=14-3-3 protein | transcript_product=14-3-3 protein | location=CM023089:825281-827912(+) | protein_length=323 | sequence_SO=chromosome | SO=pro</t>
  </si>
  <si>
    <t>KAF4639916.1</t>
  </si>
  <si>
    <t>TGRH88_038410</t>
  </si>
  <si>
    <t>KAF4639916.1 | transcript=TGRH88_038410_t1 | gene=TGRH88_038410 | organism=Toxoplasma_gondii_RH-88 | gene_product=unspecified product | transcript_product=unspecified product | location=CM023091:74518-76763(-) | protein_length=141 | sequence_SO=chromosome</t>
  </si>
  <si>
    <t>0.58974358974359</t>
  </si>
  <si>
    <t>0.634146341463415</t>
  </si>
  <si>
    <t>KAF4644883.1</t>
  </si>
  <si>
    <t>TGRH88_006970</t>
  </si>
  <si>
    <t>KAF4644883.1 | transcript=TGRH88_006970_t1 | gene=TGRH88_006970 | organism=Toxoplasma_gondii_RH-88 | gene_product=putative ubiquinol-cytochrome c reductase hinge protein | transcript_product=putative ubiquinol-cytochrome c reductase hinge protein | locatio</t>
  </si>
  <si>
    <t>0.923076923076923</t>
  </si>
  <si>
    <t>0.975609756097561</t>
  </si>
  <si>
    <t>KAF4645269.1</t>
  </si>
  <si>
    <t>TGRH88_003730</t>
  </si>
  <si>
    <t>KAF4645269.1 | transcript=TGRH88_003730_t1 | gene=TGRH88_003730 | organism=Toxoplasma_gondii_RH-88 | gene_product=Tim10/DDP family zinc finger superfamily protein | transcript_product=Tim10/DDP family zinc finger superfamily protein | location=CM023084:748</t>
  </si>
  <si>
    <t>0.769230769230769</t>
  </si>
  <si>
    <t>0.804878048780488</t>
  </si>
  <si>
    <t>KAF4639146.1</t>
  </si>
  <si>
    <t>TGRH88_049170</t>
  </si>
  <si>
    <t>KAF4639146.1 | transcript=TGRH88_049170_t1 | gene=TGRH88_049170 | organism=Toxoplasma_gondii_RH-88 | gene_product=rhoptry protein ROP1 | transcript_product=rhoptry protein ROP1 | location=CM023092:793899-795173(+) | protein_length=424 | sequence_SO=chromos</t>
  </si>
  <si>
    <t>0.717948717948718</t>
  </si>
  <si>
    <t>0.707317073170732</t>
  </si>
  <si>
    <t>KAF4638578.1</t>
  </si>
  <si>
    <t>TGRH88_061860</t>
  </si>
  <si>
    <t>KAF4638578.1 | transcript=TGRH88_061860_t1 | gene=TGRH88_061860 | organism=Toxoplasma_gondii_RH-88 | gene_product=unspecified product | transcript_product=unspecified product | location=CM023093:3633133-3633636(+) | protein_length=167 | sequence_SO=chromos</t>
  </si>
  <si>
    <t>KAF4645330.1</t>
  </si>
  <si>
    <t>TGRH88_004320</t>
  </si>
  <si>
    <t>KAF4645330.1 | transcript=TGRH88_004320_t1 | gene=TGRH88_004320 | organism=Toxoplasma_gondii_RH-88 | gene_product=zinc finger CDGSH-type domain-containing protein | transcript_product=zinc finger CDGSH-type domain-containing protein | location=CM023084:118</t>
  </si>
  <si>
    <t>KAF4644875.1</t>
  </si>
  <si>
    <t>TGRH88_006890</t>
  </si>
  <si>
    <t>KAF4644875.1 | transcript=TGRH88_006890_t1 | gene=TGRH88_006890 | organism=Toxoplasma_gondii_RH-88 | gene_product=putative ubiquinol cytochrome c oxidoreductase | transcript_product=putative ubiquinol cytochrome c oxidoreductase | location=CM023085:436337-</t>
  </si>
  <si>
    <t>KAF4644818.1</t>
  </si>
  <si>
    <t>TGRH88_018120</t>
  </si>
  <si>
    <t>KAF4644818.1 | transcript=TGRH88_018120_t1 | gene=TGRH88_018120 | organism=Toxoplasma_gondii_RH-88 | gene_product=unspecified product | transcript_product=unspecified product | location=CM023090:6392621-6394090(-) | protein_length=220 | sequence_SO=chromos</t>
  </si>
  <si>
    <t>KAF4641633.1</t>
  </si>
  <si>
    <t>TGRH88_074430</t>
  </si>
  <si>
    <t>KAF4641633.1 | transcript=TGRH88_074430_t1 | gene=TGRH88_074430 | organism=Toxoplasma_gondii_RH-88 | gene_product=unspecified product | transcript_product=unspecified product | location=CM023089:5577116-5579086(-) | protein_length=307 | sequence_SO=chromos</t>
  </si>
  <si>
    <t>KAF4640929.1</t>
  </si>
  <si>
    <t>TGRH88_067370</t>
  </si>
  <si>
    <t>KAF4640929.1 | transcript=TGRH88_067370_t1 | gene=TGRH88_067370 | organism=Toxoplasma_gondii_RH-88 | gene_product=unspecified product | transcript_product=unspecified product | location=CM023089:439558-442289(-) | protein_length=136 | sequence_SO=chromosom</t>
  </si>
  <si>
    <t>KAF4639946.1</t>
  </si>
  <si>
    <t>TGRH88_038710</t>
  </si>
  <si>
    <t>KAF4639946.1 | transcript=TGRH88_038710_t1 | gene=TGRH88_038710 | organism=Toxoplasma_gondii_RH-88 | gene_product=dense granule protein GRA6 | transcript_product=dense granule protein GRA6 | location=CM023091:261651-262256(+) | protein_length=201 | sequenc</t>
  </si>
  <si>
    <t>0.641025641025641</t>
  </si>
  <si>
    <t>0.75609756097561</t>
  </si>
  <si>
    <t>KAF4642363.1</t>
  </si>
  <si>
    <t>TGRH88_081780</t>
  </si>
  <si>
    <t>KAF4642363.1 | transcript=TGRH88_081780_t1 | gene=TGRH88_081780 | organism=Toxoplasma_gondii_RH-88 | gene_product=putative calmodulin | transcript_product=putative calmodulin | location=CM023089:10914615-10915667(-) | protein_length=87 | sequence_SO=chromo</t>
  </si>
  <si>
    <t>KAF4646233.1</t>
  </si>
  <si>
    <t>TGRH88_020200</t>
  </si>
  <si>
    <t>KAF4646233.1 | transcript=TGRH88_020200_t1 | gene=TGRH88_020200 | organism=Toxoplasma_gondii_RH-88 | gene_product=rhoptry protein ROP4 | transcript_product=rhoptry protein ROP4 | location=CM023081:1422225-1423961(-) | protein_length=578 | sequence_SO=chrom</t>
  </si>
  <si>
    <t>1</t>
  </si>
  <si>
    <t>0.6</t>
  </si>
  <si>
    <t>0.105263157894737</t>
  </si>
  <si>
    <t>0.829268292682927</t>
  </si>
  <si>
    <t>0.533333333333333</t>
  </si>
  <si>
    <t>0.238095238095238</t>
  </si>
  <si>
    <t>KAF4640093.1</t>
  </si>
  <si>
    <t>TGRH88_040180</t>
  </si>
  <si>
    <t>KAF4640093.1 | transcript=TGRH88_040180_t1 | gene=TGRH88_040180 | organism=Toxoplasma_gondii_RH-88 | gene_product=facilitative glucose transporter GT1 | transcript_product=facilitative glucose transporter GT1 | location=CM023091:1287893-1289599(-) | protei</t>
  </si>
  <si>
    <t>KAF4639337.1</t>
  </si>
  <si>
    <t>TGRH88_051090</t>
  </si>
  <si>
    <t>KAF4639337.1 | transcript=TGRH88_051090_t1 | gene=TGRH88_051090 | organism=Toxoplasma_gondii_RH-88 | gene_product=chaperonin protein BiP | transcript_product=chaperonin protein BiP | location=CM023092:2273773-2277149(-) | protein_length=668 | sequence_SO=c</t>
  </si>
  <si>
    <t>KAF4645256.1</t>
  </si>
  <si>
    <t>TGRH88_003600</t>
  </si>
  <si>
    <t>KAF4645256.1 | transcript=TGRH88_003600_t1 | gene=TGRH88_003600 | organism=Toxoplasma_gondii_RH-88 | gene_product=dense granule protein GRA8 | transcript_product=dense granule protein GRA8 | location=CM023084:702088-702891(-) | protein_length=267 | sequenc</t>
  </si>
  <si>
    <t>KAF4639229.1</t>
  </si>
  <si>
    <t>TGRH88_050010</t>
  </si>
  <si>
    <t>KAF4639229.1 | transcript=TGRH88_050010_t1 | gene=TGRH88_050010 | organism=Toxoplasma_gondii_RH-88 | gene_product=putative cytochrome C oxidase subunit IIb | transcript_product=putative cytochrome C oxidase subunit IIb | location=CM023092:1424427-1425002(+</t>
  </si>
  <si>
    <t>KAF4646004.1</t>
  </si>
  <si>
    <t>TGRH88_022800</t>
  </si>
  <si>
    <t>KAF4646004.1 | transcript=TGRH88_022800_t1 | gene=TGRH88_022800 | organism=Toxoplasma_gondii_RH-88 | gene_product=ribosomal protein RPS17 | transcript_product=ribosomal protein RPS17 | location=CM023082:1683789-1685489(+) | protein_length=132 | sequence_SO</t>
  </si>
  <si>
    <t>KAF4645932.1</t>
  </si>
  <si>
    <t>TGRH88_022080</t>
  </si>
  <si>
    <t>KAF4645932.1 | transcript=TGRH88_022080_t1 | gene=TGRH88_022080 | organism=Toxoplasma_gondii_RH-88 | gene_product=actin ACT1 | transcript_product=actin ACT1 | location=CM023082:1011189-1012751(-) | protein_length=376 | sequence_SO=chromosome | SO=protein_c</t>
  </si>
  <si>
    <t>0.564102564102564</t>
  </si>
  <si>
    <t>0.4</t>
  </si>
  <si>
    <t>0.368421052631579</t>
  </si>
  <si>
    <t>0.439024390243902</t>
  </si>
  <si>
    <t>KAF4644219.1</t>
  </si>
  <si>
    <t>TGRH88_012110</t>
  </si>
  <si>
    <t>KAF4644219.1 | transcript=TGRH88_012110_t1 | gene=TGRH88_012110 | organism=Toxoplasma_gondii_RH-88 | gene_product=unspecified product | transcript_product=unspecified product | location=CM023090:1660502-1661535(+) | protein_length=121 | sequence_SO=chromos</t>
  </si>
  <si>
    <t>KAF4641029.1</t>
  </si>
  <si>
    <t>TGRH88_068380</t>
  </si>
  <si>
    <t>KAF4641029.1 | transcript=TGRH88_068380_t1 | gene=TGRH88_068380 | organism=Toxoplasma_gondii_RH-88 | gene_product=Cg8 family protein | transcript_product=Cg8 family protein | location=CM023089:1126200-1128059(+) | protein_length=204 | sequence_SO=chromosom</t>
  </si>
  <si>
    <t>KAF4641415.1</t>
  </si>
  <si>
    <t>TGRH88_072250</t>
  </si>
  <si>
    <t>KAF4641415.1 | transcript=TGRH88_072250_t1 | gene=TGRH88_072250 | organism=Toxoplasma_gondii_RH-88 | gene_product=myosin light chain MLC1 | transcript_product=myosin light chain MLC1 | location=CM023089:3944959-3947277(+) | protein_length=213 | sequence_SO</t>
  </si>
  <si>
    <t>KAF4641933.1</t>
  </si>
  <si>
    <t>TGRH88_077450</t>
  </si>
  <si>
    <t>KAF4641933.1 | transcript=TGRH88_077450_t1 | gene=TGRH88_077450 | organism=Toxoplasma_gondii_RH-88 | gene_product=SAG-related sequence SRS29B | transcript_product=SAG-related sequence SRS29B | location=CM023089:7770814-7771824(+) | protein_length=336 | seq</t>
  </si>
  <si>
    <t>KAF4644688.1</t>
  </si>
  <si>
    <t>TGRH88_016820</t>
  </si>
  <si>
    <t>KAF4644688.1 | transcript=TGRH88_016820_t1 | gene=TGRH88_016820 | organism=Toxoplasma_gondii_RH-88 | gene_product=putative calmodulin | transcript_product=putative calmodulin | location=CM023090:5325501-5325902(+) | protein_length=133 | sequence_SO=chromos</t>
  </si>
  <si>
    <t>KAF4644921.1</t>
  </si>
  <si>
    <t>TGRH88_007360</t>
  </si>
  <si>
    <t>KAF4644921.1 | transcript=TGRH88_007360_t1 | gene=TGRH88_007360 | organism=Toxoplasma_gondii_RH-88 | gene_product=YOU2 family C2C2 zinc finger protein | transcript_product=YOU2 family C2C2 zinc finger protein | location=CM023085:767662-769036(-) | protein_</t>
  </si>
  <si>
    <t>KAF4640119.1</t>
  </si>
  <si>
    <t>TGRH88_040440</t>
  </si>
  <si>
    <t>KAF4640119.1 | transcript=TGRH88_040440_t1 | gene=TGRH88_040440 | organism=Toxoplasma_gondii_RH-88 | gene_product=toxofilin | transcript_product=toxofilin | location=CM023091:1523309-1524046(-) | protein_length=245 | sequence_SO=chromosome | SO=protein_cod</t>
  </si>
  <si>
    <t>0.102564102564103</t>
  </si>
  <si>
    <t>0.0975609756097561</t>
  </si>
  <si>
    <t>KAF4642224.1</t>
  </si>
  <si>
    <t>TGRH88_080370</t>
  </si>
  <si>
    <t>KAF4642224.1 | transcript=TGRH88_080370_t1 | gene=TGRH88_080370 | organism=Toxoplasma_gondii_RH-88 | gene_product=SAG-related sequence SRS34A | transcript_product=SAG-related sequence SRS34A | location=CM023089:9875363-9875923(+) | protein_length=186 | seq</t>
  </si>
  <si>
    <t>KAF4640900.1</t>
  </si>
  <si>
    <t>TGRH88_067080</t>
  </si>
  <si>
    <t>KAF4640900.1 | transcript=TGRH88_067080_t1 | gene=TGRH88_067080 | organism=Toxoplasma_gondii_RH-88 | gene_product=unspecified product | transcript_product=unspecified product | location=CM023089:232522-233184(-) | protein_length=220 | sequence_SO=chromosom</t>
  </si>
  <si>
    <t>KAF4638555.1</t>
  </si>
  <si>
    <t>TGRH88_061630</t>
  </si>
  <si>
    <t>KAF4638555.1 | transcript=TGRH88_061630_t1 | gene=TGRH88_061630 | organism=Toxoplasma_gondii_RH-88 | gene_product=heat shock protein HSP60 | transcript_product=heat shock protein HSP60 | location=CM023093:3463524-3467492(-) | protein_length=575 | sequence_</t>
  </si>
  <si>
    <t>0.897435897435897</t>
  </si>
  <si>
    <t>0.853658536585366</t>
  </si>
  <si>
    <t>KAF4644446.1</t>
  </si>
  <si>
    <t>TGRH88_014400</t>
  </si>
  <si>
    <t>KAF4644446.1 | transcript=TGRH88_014400_t1 | gene=TGRH88_014400 | organism=Toxoplasma_gondii_RH-88 | gene_product=PEP-carboxykinase I | transcript_product=PEP-carboxykinase I | location=CM023090:3429019-3432214(+) | protein_length=677 | sequence_SO=chromos</t>
  </si>
  <si>
    <t>0.948717948717949</t>
  </si>
  <si>
    <t>0.926829268292683</t>
  </si>
  <si>
    <t>KAF4645488.1</t>
  </si>
  <si>
    <t>TGRH88_005920</t>
  </si>
  <si>
    <t>KAF4645488.1 | transcript=TGRH88_005920_t1 | gene=TGRH88_005920 | organism=Toxoplasma_gondii_RH-88 | gene_product=ribosomal protein RPS10 | transcript_product=ribosomal protein RPS10 | location=CM023084:2394619-2396852(-) | protein_length=152 | sequence_SO</t>
  </si>
  <si>
    <t>KAF4640215.1</t>
  </si>
  <si>
    <t>TGRH88_041400</t>
  </si>
  <si>
    <t>KAF4640215.1 | transcript=TGRH88_041400_t1 | gene=TGRH88_041400 | organism=Toxoplasma_gondii_RH-88 | gene_product=putative peptidase M16 family protein | transcript_product=putative peptidase M16 family protein | location=CM023091:2204902-2210561(-) | prot</t>
  </si>
  <si>
    <t>KAF4643703.1</t>
  </si>
  <si>
    <t>TGRH88_024580</t>
  </si>
  <si>
    <t>KAF4643703.1 | transcript=TGRH88_024580_t1 | gene=TGRH88_024580 | organism=Toxoplasma_gondii_RH-88 | gene_product=ribosomal protein RPS15 | transcript_product=ribosomal protein RPS15 | location=CM023086:986374-987812(-) | protein_length=150 | sequence_SO=c</t>
  </si>
  <si>
    <t>KAF4641609.1</t>
  </si>
  <si>
    <t>TGRH88_074190</t>
  </si>
  <si>
    <t>KAF4641609.1 | transcript=TGRH88_074190_t1 | gene=TGRH88_074190 | organism=Toxoplasma_gondii_RH-88 | gene_product=putative calcium binding protein precursor | transcript_product=putative calcium binding protein precursor | location=CM023089:5400416-5402956</t>
  </si>
  <si>
    <t>KAF4638216.1</t>
  </si>
  <si>
    <t>TGRH88_058240</t>
  </si>
  <si>
    <t>KAF4638216.1 | transcript=TGRH88_058240_t1 | gene=TGRH88_058240 | organism=Toxoplasma_gondii_RH-88 | gene_product=acid phosphatase GAP50 | transcript_product=acid phosphatase GAP50 | location=CM023093:980277-983163(-) | protein_length=431 | sequence_SO=chr</t>
  </si>
  <si>
    <t>KAF4645027.1</t>
  </si>
  <si>
    <t>TGRH88_008430</t>
  </si>
  <si>
    <t>KAF4645027.1 | transcript=TGRH88_008430_t1 | gene=TGRH88_008430 | organism=Toxoplasma_gondii_RH-88 | gene_product=TB2/DP1, HVA22 family protein | transcript_product=TB2/DP1, HVA22 family protein | location=CM023085:1604845-1605351(+) | protein_length=168 |</t>
  </si>
  <si>
    <t>KAF4640447.1</t>
  </si>
  <si>
    <t>TGRH88_043730</t>
  </si>
  <si>
    <t>KAF4640447.1 | transcript=TGRH88_043730_t1 | gene=TGRH88_043730 | organism=Toxoplasma_gondii_RH-88 | gene_product=putative GAP45 | transcript_product=putative GAP45 | location=CM023091:4123295-4124032(+) | protein_length=245 | sequence_SO=chromosome | SO=p</t>
  </si>
  <si>
    <t>KAF4644365.1</t>
  </si>
  <si>
    <t>TGRH88_013580</t>
  </si>
  <si>
    <t>KAF4644365.1 | transcript=TGRH88_013580_t1 | gene=TGRH88_013580 | organism=Toxoplasma_gondii_RH-88 | gene_product=ubiquinol-cytochrome c reductase | transcript_product=ubiquinol-cytochrome c reductase | location=CM023090:2789734-2792130(+) | protein_length</t>
  </si>
  <si>
    <t>KAF4643811.1</t>
  </si>
  <si>
    <t>TGRH88_025670</t>
  </si>
  <si>
    <t>KAF4643811.1 | transcript=TGRH88_025670_t1 | gene=TGRH88_025670 | organism=Toxoplasma_gondii_RH-88 | gene_product=unspecified product | transcript_product=unspecified product | location=CM023086:1824208-1825856(+) | protein_length=218 | sequence_SO=chromos</t>
  </si>
  <si>
    <t>KAF4645869.1</t>
  </si>
  <si>
    <t>TGRH88_021450</t>
  </si>
  <si>
    <t>KAF4645869.1 | transcript=TGRH88_021450_t1 | gene=TGRH88_021450 | organism=Toxoplasma_gondii_RH-88 | gene_product=unspecified product | transcript_product=unspecified product | location=CM023082:599490-600988(-) | protein_length=218 | sequence_SO=chromosom</t>
  </si>
  <si>
    <t>KAF4641668.1</t>
  </si>
  <si>
    <t>TGRH88_074780</t>
  </si>
  <si>
    <t>KAF4641668.1 | transcript=TGRH88_074780_t1 | gene=TGRH88_074780 | organism=Toxoplasma_gondii_RH-88 | gene_product=peroxiredoxin PRX3 | transcript_product=peroxiredoxin PRX3 | location=CM023089:5865043-5867175(-) | protein_length=283 | sequence_SO=chromosom</t>
  </si>
  <si>
    <t>KAF4644183.1</t>
  </si>
  <si>
    <t>TGRH88_011750</t>
  </si>
  <si>
    <t>KAF4644183.1 | transcript=TGRH88_011750_t1 | gene=TGRH88_011750 | organism=Toxoplasma_gondii_RH-88 | gene_product=ribosomal protein RPSA | transcript_product=ribosomal protein RPSA | location=CM023090:1382766-1385105(-) | protein_length=287 | sequence_SO=c</t>
  </si>
  <si>
    <t>KAF4644479.1</t>
  </si>
  <si>
    <t>TGRH88_014730</t>
  </si>
  <si>
    <t>KAF4644479.1 | transcript=TGRH88_014730_t1 | gene=TGRH88_014730 | organism=Toxoplasma_gondii_RH-88 | gene_product=unspecified product | transcript_product=unspecified product | location=CM023090:3621995-3623599(+) | protein_length=232 | sequence_SO=chromos</t>
  </si>
  <si>
    <t>0.307692307692308</t>
  </si>
  <si>
    <t>0.292682926829268</t>
  </si>
  <si>
    <t>KAF4642509.1</t>
  </si>
  <si>
    <t>TGRH88_083200</t>
  </si>
  <si>
    <t>KAF4642509.1 | transcript=TGRH88_083200_t1 | gene=TGRH88_083200 | organism=Toxoplasma_gondii_RH-88 | gene_product=unspecified product | transcript_product=unspecified product | location=CM023089:11952442-11953002(+) | protein_length=186 | sequence_SO=chrom</t>
  </si>
  <si>
    <t>KAF4643188.1</t>
  </si>
  <si>
    <t>TGRH88_028550</t>
  </si>
  <si>
    <t>KAF4643188.1 | transcript=TGRH88_028550_t1 | gene=TGRH88_028550 | organism=Toxoplasma_gondii_RH-88 | gene_product=putative prohibitin | transcript_product=putative prohibitin | location=CM023087:808674-811056(-) | protein_length=271 | sequence_SO=chromosom</t>
  </si>
  <si>
    <t>KAF4643502.1</t>
  </si>
  <si>
    <t>TGRH88_031680</t>
  </si>
  <si>
    <t>KAF4643502.1 | transcript=TGRH88_031680_t1 | gene=TGRH88_031680 | organism=Toxoplasma_gondii_RH-88 | gene_product=histone H4 | transcript_product=histone H4 | location=CM023087:3203749-3204060(+) | protein_length=103 | sequence_SO=chromosome | SO=protein_c</t>
  </si>
  <si>
    <t>0.153846153846154</t>
  </si>
  <si>
    <t>0.684210526315789</t>
  </si>
  <si>
    <t>0.121951219512195</t>
  </si>
  <si>
    <t>0.0666666666666667</t>
  </si>
  <si>
    <t>0.428571428571429</t>
  </si>
  <si>
    <t>TGRH88_038860</t>
  </si>
  <si>
    <t>KAF4639961.1;KAF4639960.1</t>
  </si>
  <si>
    <t>KAF4639961.1 | transcript=TGRH88_038860_t1 | gene=TGRH88_038860 | organism=Toxoplasma_gondii_RH-88 | gene_product=rhoptry protein ROP2 (RH) | transcript_product=rhoptry protein ROP2 (RH) | location=CM023091:376845-377963(-) | protein_length=372 | sequence_</t>
  </si>
  <si>
    <t>KAF4643886.1</t>
  </si>
  <si>
    <t>TGRH88_026420</t>
  </si>
  <si>
    <t>KAF4643886.1 | transcript=TGRH88_026420_t1 | gene=TGRH88_026420 | organism=Toxoplasma_gondii_RH-88 | gene_product=unspecified product | transcript_product=unspecified product | location=CM023086:2393439-2394762(-) | protein_length=166 | sequence_SO=chromos</t>
  </si>
  <si>
    <t>0.384615384615385</t>
  </si>
  <si>
    <t>0.48780487804878</t>
  </si>
  <si>
    <t>KAF4640551.1</t>
  </si>
  <si>
    <t>TGRH88_044770</t>
  </si>
  <si>
    <t>KAF4640551.1 | transcript=TGRH88_044770_t1 | gene=TGRH88_044770 | organism=Toxoplasma_gondii_RH-88 | gene_product=ribosomal protein RPS18 | transcript_product=ribosomal protein RPS18 | location=CM023091:5028375-5029623(-) | protein_length=156 | sequence_SO</t>
  </si>
  <si>
    <t>KAF4640797.1</t>
  </si>
  <si>
    <t>TGRH88_047230</t>
  </si>
  <si>
    <t>KAF4640797.1 | transcript=TGRH88_047230_t1 | gene=TGRH88_047230 | organism=Toxoplasma_gondii_RH-88 | gene_product=unspecified product | transcript_product=unspecified product | location=CM023091:6829943-6831680(-) | protein_length=122 | sequence_SO=chromos</t>
  </si>
  <si>
    <t>KAF4643271.1</t>
  </si>
  <si>
    <t>TGRH88_029380</t>
  </si>
  <si>
    <t>KAF4643271.1 | transcript=TGRH88_029380_t1 | gene=TGRH88_029380 | organism=Toxoplasma_gondii_RH-88 | gene_product=membrane protein | transcript_product=membrane protein | location=CM023087:1376138-1378328(-) | protein_length=211 | sequence_SO=chromosome |</t>
  </si>
  <si>
    <t>KAF4640693.1</t>
  </si>
  <si>
    <t>TGRH88_046190</t>
  </si>
  <si>
    <t>KAF4640693.1 | transcript=TGRH88_046190_t1 | gene=TGRH88_046190 | organism=Toxoplasma_gondii_RH-88 | gene_product=putative cytochrome C oxidase subunit IIa | transcript_product=putative cytochrome C oxidase subunit IIa | location=CM023091:6053202-6055608(-</t>
  </si>
  <si>
    <t>KAF4642700.1</t>
  </si>
  <si>
    <t>TGRH88_034260</t>
  </si>
  <si>
    <t>KAF4642700.1 | transcript=TGRH88_034260_t1 | gene=TGRH88_034260 | organism=Toxoplasma_gondii_RH-88 | gene_product=rhoptry protein ROP18 | transcript_product=rhoptry protein ROP18 | location=CM023088:1595886-1597550(-) | protein_length=554 | sequence_SO=chr</t>
  </si>
  <si>
    <t>KAF4638121.1</t>
  </si>
  <si>
    <t>TGRH88_057300</t>
  </si>
  <si>
    <t>KAF4638121.1 | transcript=TGRH88_057300_t1 | gene=TGRH88_057300 | organism=Toxoplasma_gondii_RH-88 | gene_product=signal peptidase subunit protein | transcript_product=signal peptidase subunit protein | location=CM023093:224395-225335(-) | protein_length=1</t>
  </si>
  <si>
    <t>KAF4640042.1</t>
  </si>
  <si>
    <t>TGRH88_039670</t>
  </si>
  <si>
    <t>KAF4640042.1 | transcript=TGRH88_039670_t1 | gene=TGRH88_039670 | organism=Toxoplasma_gondii_RH-88 | gene_product=MIC2-associated protein M2AP | transcript_product=MIC2-associated protein M2AP | location=CM023091:931270-933455(-) | protein_length=330 | seq</t>
  </si>
  <si>
    <t>KAF4639300.1</t>
  </si>
  <si>
    <t>TGRH88_050720</t>
  </si>
  <si>
    <t>KAF4639300.1 | transcript=TGRH88_050720_t1 | gene=TGRH88_050720 | organism=Toxoplasma_gondii_RH-88 | gene_product=putative DnaJ family chaperone | transcript_product=putative DnaJ family chaperone | location=CM023092:1951451-1956474(-) | protein_length=426</t>
  </si>
  <si>
    <t>KAF4640379.1</t>
  </si>
  <si>
    <t>TGRH88_043050</t>
  </si>
  <si>
    <t>KAF4640379.1 | transcript=TGRH88_043050_t1 | gene=TGRH88_043050 | organism=Toxoplasma_gondii_RH-88 | gene_product=ribosomal protein RPS19 | transcript_product=ribosomal protein RPS19 | location=CM023091:3606803-3610012(+) | protein_length=243 | sequence_SO</t>
  </si>
  <si>
    <t>KAF4639505.1</t>
  </si>
  <si>
    <t>TGRH88_052770</t>
  </si>
  <si>
    <t>KAF4639505.1 | transcript=TGRH88_052770_t1 | gene=TGRH88_052770 | organism=Toxoplasma_gondii_RH-88 | gene_product=unspecified product | transcript_product=unspecified product | location=CM023092:3628681-3629286(+) | protein_length=201 | sequence_SO=chromos</t>
  </si>
  <si>
    <t>0.230769230769231</t>
  </si>
  <si>
    <t>0.219512195121951</t>
  </si>
  <si>
    <t>TGRH88_064730</t>
  </si>
  <si>
    <t>KAF4638864.1;KAF4644699.1</t>
  </si>
  <si>
    <t>KAF4638864.1 | transcript=TGRH88_064730_t1 | gene=TGRH88_064730 | organism=Toxoplasma_gondii_RH-88 | gene_product=histone H2Bb | transcript_product=histone H2Bb | location=CM023093:5714965-5715312(+) | protein_length=115 | sequence_SO=chromosome | SO=prote</t>
  </si>
  <si>
    <t>0//1</t>
  </si>
  <si>
    <t>KAF4642906.1</t>
  </si>
  <si>
    <t>TGRH88_036350</t>
  </si>
  <si>
    <t>KAF4642906.1 | transcript=TGRH88_036350_t1 | gene=TGRH88_036350 | organism=Toxoplasma_gondii_RH-88 | gene_product=putative peptidase M16, alpha subunit | transcript_product=putative peptidase M16, alpha subunit | location=CM023088:3201287-3207570(-) | prot</t>
  </si>
  <si>
    <t>KAF4639674.1</t>
  </si>
  <si>
    <t>TGRH88_054460</t>
  </si>
  <si>
    <t>KAF4639674.1 | transcript=TGRH88_054460_t1 | gene=TGRH88_054460 | organism=Toxoplasma_gondii_RH-88 | gene_product=unspecified product | transcript_product=unspecified product | location=CM023092:4920920-4921396(+) | protein_length=158 | sequence_SO=chromos</t>
  </si>
  <si>
    <t>KAF4645908.1</t>
  </si>
  <si>
    <t>TGRH88_021840</t>
  </si>
  <si>
    <t>KAF4645908.1 | transcript=TGRH88_021840_t1 | gene=TGRH88_021840 | organism=Toxoplasma_gondii_RH-88 | gene_product=unspecified product | transcript_product=unspecified product | location=CM023082:843141-857691(+) | protein_length=2141 | sequence_SO=chromoso</t>
  </si>
  <si>
    <t>KAF4640988.1</t>
  </si>
  <si>
    <t>TGRH88_067960</t>
  </si>
  <si>
    <t>KAF4640988.1 | transcript=TGRH88_067960_t1 | gene=TGRH88_067960 | organism=Toxoplasma_gondii_RH-88 | gene_product=unspecified product | transcript_product=unspecified product | location=CM023089:835192-835593(+) | protein_length=133 | sequence_SO=chromosom</t>
  </si>
  <si>
    <t>KAF4642977.1</t>
  </si>
  <si>
    <t>TGRH88_037060</t>
  </si>
  <si>
    <t>KAF4642977.1 | transcript=TGRH88_037060_t1 | gene=TGRH88_037060 | organism=Toxoplasma_gondii_RH-88 | gene_product=unspecified product | transcript_product=unspecified product | location=CM023088:3822798-3824189(+) | protein_length=128 | sequence_SO=chromos</t>
  </si>
  <si>
    <t>KAF4639609.1</t>
  </si>
  <si>
    <t>TGRH88_053810</t>
  </si>
  <si>
    <t>KAF4639609.1 | transcript=TGRH88_053810_t1 | gene=TGRH88_053810 | organism=Toxoplasma_gondii_RH-88 | gene_product=putative atp synthase F1, epsilon subunit | transcript_product=putative atp synthase F1, epsilon subunit | location=CM023092:4385040-4386933(-</t>
  </si>
  <si>
    <t>KAF4641456.1</t>
  </si>
  <si>
    <t>TGRH88_072660</t>
  </si>
  <si>
    <t>KAF4641456.1 | transcript=TGRH88_072660_t1 | gene=TGRH88_072660 | organism=Toxoplasma_gondii_RH-88 | gene_product=NAC domain-containing protein | transcript_product=NAC domain-containing protein | location=CM023089:4258789-4259361(+) | protein_length=190 |</t>
  </si>
  <si>
    <t>KAF4641080.1</t>
  </si>
  <si>
    <t>TGRH88_068890</t>
  </si>
  <si>
    <t>KAF4641080.1 | transcript=TGRH88_068890_t1 | gene=TGRH88_068890 | organism=Toxoplasma_gondii_RH-88 | gene_product=ATP synthase beta subunit ATP-B | transcript_product=ATP synthase beta subunit ATP-B | location=CM023089:1501821-1504922(-) | protein_length=5</t>
  </si>
  <si>
    <t>KAF4638477.1</t>
  </si>
  <si>
    <t>TGRH88_060850</t>
  </si>
  <si>
    <t>KAF4638477.1 | transcript=TGRH88_060850_t1 | gene=TGRH88_060850 | organism=Toxoplasma_gondii_RH-88 | gene_product=unspecified product | transcript_product=unspecified product | location=CM023093:2892413-2896108(+) | protein_length=383 | sequence_SO=chromos</t>
  </si>
  <si>
    <t>TGRH88_020190</t>
  </si>
  <si>
    <t>KAF4646232.1;KAF4646231.1</t>
  </si>
  <si>
    <t>KAF4646232.1 | transcript=TGRH88_020190_t1 | gene=TGRH88_020190 | organism=Toxoplasma_gondii_RH-88 | gene_product=rhoptry protein ROP7 | transcript_product=rhoptry protein ROP7 | location=CM023081:1418290-1420017(-) | protein_length=575 | sequence_SO=chrom</t>
  </si>
  <si>
    <t>KAF4639704.1</t>
  </si>
  <si>
    <t>TGRH88_054760</t>
  </si>
  <si>
    <t>KAF4639704.1 | transcript=TGRH88_054760_t1 | gene=TGRH88_054760 | organism=Toxoplasma_gondii_RH-88 | gene_product=putative integral membrane protein, DUF56 family protein | transcript_product=putative integral membrane protein, DUF56 family protein | locat</t>
  </si>
  <si>
    <t>KAF4645527.1</t>
  </si>
  <si>
    <t>TGRH88_000140</t>
  </si>
  <si>
    <t>KAF4645527.1 | transcript=TGRH88_000140_t1 | gene=TGRH88_000140 | organism=Toxoplasma_gondii_RH-88 | gene_product=putative transmembrane protein | transcript_product=putative transmembrane protein | location=CM023083:230880-232731(+) | protein_length=435 |</t>
  </si>
  <si>
    <t>KAF4639159.1</t>
  </si>
  <si>
    <t>TGRH88_049300</t>
  </si>
  <si>
    <t>KAF4639159.1 | transcript=TGRH88_049300_t1 | gene=TGRH88_049300 | organism=Toxoplasma_gondii_RH-88 | gene_product=ribosomal protein RPP2 | transcript_product=ribosomal protein RPP2 | location=CM023092:876758-877585(-) | protein_length=113 | sequence_SO=chr</t>
  </si>
  <si>
    <t>KAF4638472.1</t>
  </si>
  <si>
    <t>TGRH88_060800</t>
  </si>
  <si>
    <t>KAF4638472.1 | transcript=TGRH88_060800_t1 | gene=TGRH88_060800 | organism=Toxoplasma_gondii_RH-88 | gene_product=cytochrome c1, heme protein | transcript_product=cytochrome c1, heme protein | location=CM023093:2869382-2872746(+) | protein_length=398 | seq</t>
  </si>
  <si>
    <t>KAF4640274.1</t>
  </si>
  <si>
    <t>TGRH88_041990</t>
  </si>
  <si>
    <t>KAF4640274.1 | transcript=TGRH88_041990_t1 | gene=TGRH88_041990 | organism=Toxoplasma_gondii_RH-88 | gene_product=myosin A | transcript_product=myosin A | location=CM023091:2653725-2659335(-) | protein_length=831 | sequence_SO=chromosome | SO=protein_codin</t>
  </si>
  <si>
    <t>KAF4638757.1</t>
  </si>
  <si>
    <t>TGRH88_063660</t>
  </si>
  <si>
    <t>KAF4638757.1 | transcript=TGRH88_063660_t1 | gene=TGRH88_063660 | organism=Toxoplasma_gondii_RH-88 | gene_product=putative mitochondria-associated granulocyte macrophage CSF signaling molecule | transcript_product=putative mitochondria-associated granulocy</t>
  </si>
  <si>
    <t>KAF4642745.1</t>
  </si>
  <si>
    <t>TGRH88_034710</t>
  </si>
  <si>
    <t>KAF4642745.1 | transcript=TGRH88_034710_t1 | gene=TGRH88_034710 | organism=Toxoplasma_gondii_RH-88 | gene_product=putative ATPase synthase subunit alpha | transcript_product=putative ATPase synthase subunit alpha | location=CM023088:1905824-1913223(+) | pr</t>
  </si>
  <si>
    <t>KAF4645073.1</t>
  </si>
  <si>
    <t>TGRH88_008890</t>
  </si>
  <si>
    <t>KAF4645073.1 | transcript=TGRH88_008890_t1 | gene=TGRH88_008890 | organism=Toxoplasma_gondii_RH-88 | gene_product=unspecified product | transcript_product=unspecified product | location=CM023085:1965809-1966129(+) | protein_length=106 | sequence_SO=chromos</t>
  </si>
  <si>
    <t>KAF4641895.1</t>
  </si>
  <si>
    <t>TGRH88_077070</t>
  </si>
  <si>
    <t>KAF4641895.1 | transcript=TGRH88_077070_t1 | gene=TGRH88_077070 | organism=Toxoplasma_gondii_RH-88 | gene_product=SPFH domain / Band 7 family protein | transcript_product=SPFH domain / Band 7 family protein | location=CM023089:7522936-7527204(-) | protein_</t>
  </si>
  <si>
    <t>KAF4641383.1</t>
  </si>
  <si>
    <t>TGRH88_071930</t>
  </si>
  <si>
    <t>KAF4641383.1 | transcript=TGRH88_071930_t1 | gene=TGRH88_071930 | organism=Toxoplasma_gondii_RH-88 | gene_product=putative myosin heavy chain | transcript_product=putative myosin heavy chain | location=CM023089:3640351-3644385(+) | protein_length=208 | seq</t>
  </si>
  <si>
    <t>KAF4645747.1</t>
  </si>
  <si>
    <t>TGRH88_002330</t>
  </si>
  <si>
    <t>KAF4645747.1 | transcript=TGRH88_002330_t1 | gene=TGRH88_002330 | organism=Toxoplasma_gondii_RH-88 | gene_product=putative myosin light chain 2 | transcript_product=putative myosin light chain 2 | location=CM023083:1980417-1986229(+) | protein_length=367 |</t>
  </si>
  <si>
    <t>KAF4645425.1</t>
  </si>
  <si>
    <t>TGRH88_005290</t>
  </si>
  <si>
    <t>KAF4645425.1 | transcript=TGRH88_005290_t1 | gene=TGRH88_005290 | organism=Toxoplasma_gondii_RH-88 | gene_product=unspecified product | transcript_product=unspecified product | location=CM023084:1982540-1984078(-) | protein_length=136 | sequence_SO=chromos</t>
  </si>
  <si>
    <t>KAF4642425.1</t>
  </si>
  <si>
    <t>TGRH88_082400</t>
  </si>
  <si>
    <t>KAF4642425.1 | transcript=TGRH88_082400_t1 | gene=TGRH88_082400 | organism=Toxoplasma_gondii_RH-88 | gene_product=enolase 2 | transcript_product=enolase 2 | location=CM023089:11368905-11370983(-) | protein_length=475 | sequence_SO=chromosome | SO=protein_c</t>
  </si>
  <si>
    <t>KAF4640640.1</t>
  </si>
  <si>
    <t>TGRH88_045660</t>
  </si>
  <si>
    <t>KAF4640640.1 | transcript=TGRH88_045660_t1 | gene=TGRH88_045660 | organism=Toxoplasma_gondii_RH-88 | gene_product=putative ATP synthase | transcript_product=putative ATP synthase | location=CM023091:5696448-5698559(+) | protein_length=183 | sequence_SO=chr</t>
  </si>
  <si>
    <t>KAF4640921.1</t>
  </si>
  <si>
    <t>TGRH88_067290</t>
  </si>
  <si>
    <t>KAF4640921.1 | transcript=TGRH88_067290_t1 | gene=TGRH88_067290 | organism=Toxoplasma_gondii_RH-88 | gene_product=ribosomal protein RPS14 | transcript_product=ribosomal protein RPS14 | location=CM023089:397718-399445(+) | protein_length=156 | sequence_SO=c</t>
  </si>
  <si>
    <t>0.128205128205128</t>
  </si>
  <si>
    <t>0.170731707317073</t>
  </si>
  <si>
    <t>KAF4638163.1</t>
  </si>
  <si>
    <t>TGRH88_057710</t>
  </si>
  <si>
    <t>KAF4638163.1 | transcript=TGRH88_057710_t1 | gene=TGRH88_057710 | organism=Toxoplasma_gondii_RH-88 | gene_product=rhoptry protein ROP5 | transcript_product=rhoptry protein ROP5 | location=CM023093:562599-564248(-) | protein_length=549 | sequence_SO=chromos</t>
  </si>
  <si>
    <t>KAF4639975.1</t>
  </si>
  <si>
    <t>TGRH88_039000</t>
  </si>
  <si>
    <t>KAF4639975.1 | transcript=TGRH88_039000_t1 | gene=TGRH88_039000 | organism=Toxoplasma_gondii_RH-88 | gene_product=unspecified product | transcript_product=unspecified product | location=CM023091:487073-488684(+) | protein_length=111 | sequence_SO=chromosom</t>
  </si>
  <si>
    <t>KAF4640905.1</t>
  </si>
  <si>
    <t>TGRH88_067130</t>
  </si>
  <si>
    <t>KAF4640905.1 | transcript=TGRH88_067130_t1 | gene=TGRH88_067130 | organism=Toxoplasma_gondii_RH-88 | gene_product=unspecified product | transcript_product=unspecified product | location=CM023089:264590-265860(-) | protein_length=134 | sequence_SO=chromosom</t>
  </si>
  <si>
    <t>0.179487179487179</t>
  </si>
  <si>
    <t>0.731707317073171</t>
  </si>
  <si>
    <t>KAF4641879.1</t>
  </si>
  <si>
    <t>TGRH88_076910</t>
  </si>
  <si>
    <t>KAF4641879.1 | transcript=TGRH88_076910_t1 | gene=TGRH88_076910 | organism=Toxoplasma_gondii_RH-88 | gene_product=heat shock protein | transcript_product=heat shock protein | location=CM023089:7394626-7395458(-) | protein_length=192 | sequence_SO=chromosom</t>
  </si>
  <si>
    <t>KAF4638756.1</t>
  </si>
  <si>
    <t>TGRH88_063650</t>
  </si>
  <si>
    <t>KAF4638756.1 | transcript=TGRH88_063650_t1 | gene=TGRH88_063650 | organism=Toxoplasma_gondii_RH-88 | gene_product=putative adenine nucleotide translocator | transcript_product=putative adenine nucleotide translocator | location=CM023093:4995391-4996347(+)</t>
  </si>
  <si>
    <t>KAF4644816.1</t>
  </si>
  <si>
    <t>TGRH88_018100</t>
  </si>
  <si>
    <t>KAF4644816.1 | transcript=TGRH88_018100_t1 | gene=TGRH88_018100 | organism=Toxoplasma_gondii_RH-88 | gene_product=unspecified product | transcript_product=unspecified product | location=CM023090:6362971-6365072(-) | protein_length=286 | sequence_SO=chromos</t>
  </si>
  <si>
    <t>KAF4644450.1</t>
  </si>
  <si>
    <t>TGRH88_014440</t>
  </si>
  <si>
    <t>KAF4644450.1 | transcript=TGRH88_014440_t1 | gene=TGRH88_014440 | organism=Toxoplasma_gondii_RH-88 | gene_product=glyceraldehyde-3-phosphate dehydrogenase GAPDH1 | transcript_product=glyceraldehyde-3-phosphate dehydrogenase GAPDH1 | location=CM023090:34449</t>
  </si>
  <si>
    <t>0.205128205128205</t>
  </si>
  <si>
    <t>0.473684210526316</t>
  </si>
  <si>
    <t>0.146341463414634</t>
  </si>
  <si>
    <t>0.380952380952381</t>
  </si>
  <si>
    <t>TGRH88_019820</t>
  </si>
  <si>
    <t>KAF4646195.1;KAF4643821.1</t>
  </si>
  <si>
    <t>KAF4646195.1 | transcript=TGRH88_019820_t1 | gene=TGRH88_019820 | organism=Toxoplasma_gondii_RH-88 | gene_product=putative elongation factor 1-alpha (EF-1-ALPHA) | transcript_product=putative elongation factor 1-alpha (EF-1-ALPHA) | location=CM023081:11534</t>
  </si>
  <si>
    <t>KAF4640449.1</t>
  </si>
  <si>
    <t>TGRH88_043750</t>
  </si>
  <si>
    <t>KAF4640449.1 | transcript=TGRH88_043750_t1 | gene=TGRH88_043750 | organism=Toxoplasma_gondii_RH-88 | gene_product=ubiquitin interaction motif family protein | transcript_product=ubiquitin interaction motif family protein | location=CM023091:4135975-4140124</t>
  </si>
  <si>
    <t>KAF4641983.1</t>
  </si>
  <si>
    <t>TGRH88_077950</t>
  </si>
  <si>
    <t>KAF4641983.1 | transcript=TGRH88_077950_t1 | gene=TGRH88_077950 | organism=Toxoplasma_gondii_RH-88 | gene_product=unspecified product | transcript_product=unspecified product | location=CM023089:8141109-8142211(+) | protein_length=86 | sequence_SO=chromoso</t>
  </si>
  <si>
    <t>KAF4645742.1</t>
  </si>
  <si>
    <t>TGRH88_002280</t>
  </si>
  <si>
    <t>KAF4645742.1 | transcript=TGRH88_002280_t1 | gene=TGRH88_002280 | organism=Toxoplasma_gondii_RH-88 | gene_product=unspecified product | transcript_product=unspecified product | location=CM023083:1948647-1951529(+) | protein_length=248 | sequence_SO=chromos</t>
  </si>
  <si>
    <t>0.358974358974359</t>
  </si>
  <si>
    <t>0.51219512195122</t>
  </si>
  <si>
    <t>KAF4639181.1</t>
  </si>
  <si>
    <t>TGRH88_049530</t>
  </si>
  <si>
    <t>KAF4639181.1 | transcript=TGRH88_049530_t1 | gene=TGRH88_049530 | organism=Toxoplasma_gondii_RH-88 | gene_product=putative cyclase-associated protein | transcript_product=putative cyclase-associated protein | location=CM023092:1062698-1063845(-) | protein_</t>
  </si>
  <si>
    <t>KAF4640610.1</t>
  </si>
  <si>
    <t>TGRH88_045360</t>
  </si>
  <si>
    <t>KAF4640610.1 | transcript=TGRH88_045360_t1 | gene=TGRH88_045360 | organism=Toxoplasma_gondii_RH-88 | gene_product=putative membrane protein | transcript_product=putative membrane protein | location=CM023091:5462927-5465169(+) | protein_length=128 | sequenc</t>
  </si>
  <si>
    <t>KAF4642017.1</t>
  </si>
  <si>
    <t>TGRH88_078290</t>
  </si>
  <si>
    <t>KAF4642017.1 | transcript=TGRH88_078290_t1 | gene=TGRH88_078290 | organism=Toxoplasma_gondii_RH-88 | gene_product=heat shock protein HSP70 | transcript_product=heat shock protein HSP70 | location=CM023089:8397083-8399086(-) | protein_length=667 | sequence_</t>
  </si>
  <si>
    <t>0.538461538461538</t>
  </si>
  <si>
    <t>0.315789473684211</t>
  </si>
  <si>
    <t>0.414634146341463</t>
  </si>
  <si>
    <t>0.285714285714286</t>
  </si>
  <si>
    <t>KAF4644330.1</t>
  </si>
  <si>
    <t>TGRH88_013230</t>
  </si>
  <si>
    <t>KAF4644330.1 | transcript=TGRH88_013230_t1 | gene=TGRH88_013230 | organism=Toxoplasma_gondii_RH-88 | gene_product=tryptophanyl-tRNA synthetase (TrpRS2) | transcript_product=tryptophanyl-tRNA synthetase (TrpRS2) | location=CM023090:2540362-2544545(+) | prot</t>
  </si>
  <si>
    <t>KAF4640043.1</t>
  </si>
  <si>
    <t>TGRH88_039680</t>
  </si>
  <si>
    <t>KAF4640043.1 | transcript=TGRH88_039680_t1 | gene=TGRH88_039680 | organism=Toxoplasma_gondii_RH-88 | gene_product=unspecified product | transcript_product=unspecified product | location=CM023091:935133-935549(+) | protein_length=138 | sequence_SO=chromosom</t>
  </si>
  <si>
    <t>KAF4644710.1</t>
  </si>
  <si>
    <t>TGRH88_017040</t>
  </si>
  <si>
    <t>KAF4644710.1 | transcript=TGRH88_017040_t1 | gene=TGRH88_017040 | organism=Toxoplasma_gondii_RH-88 | gene_product=putative vacuolar atp synthase subunit e | transcript_product=putative vacuolar atp synthase subunit e | location=CM023090:5457244-5460371(-)</t>
  </si>
  <si>
    <t>KAF4641678.1</t>
  </si>
  <si>
    <t>TGRH88_074880</t>
  </si>
  <si>
    <t>KAF4641678.1 | transcript=TGRH88_074880_t1 | gene=TGRH88_074880 | organism=Toxoplasma_gondii_RH-88 | gene_product=unspecified product | transcript_product=unspecified product | location=CM023089:5954311-5955429(-) | protein_length=372 | sequence_SO=chromos</t>
  </si>
  <si>
    <t>KAF4638176.1</t>
  </si>
  <si>
    <t>TGRH88_057840</t>
  </si>
  <si>
    <t>KAF4638176.1 | transcript=TGRH88_057840_t1 | gene=TGRH88_057840 | organism=Toxoplasma_gondii_RH-88 | gene_product=putative vacuolar ATP synthase subunit b | transcript_product=putative vacuolar ATP synthase subunit b | location=CM023093:647722-650456(+) |</t>
  </si>
  <si>
    <t>KAF4638113.1</t>
  </si>
  <si>
    <t>TGRH88_057220</t>
  </si>
  <si>
    <t>KAF4638113.1 | transcript=TGRH88_057220_t1 | gene=TGRH88_057220 | organism=Toxoplasma_gondii_RH-88 | gene_product=putative elongation factor 1-gamma | transcript_product=putative elongation factor 1-gamma | location=CM023093:176221-178821(+) | protein_leng</t>
  </si>
  <si>
    <t>KAF4643458.1</t>
  </si>
  <si>
    <t>TGRH88_031240</t>
  </si>
  <si>
    <t>KAF4643458.1 | transcript=TGRH88_031240_t1 | gene=TGRH88_031240 | organism=Toxoplasma_gondii_RH-88 | gene_product=dense granule protein GRA14 | transcript_product=dense granule protein GRA14 | location=CM023087:2819510-2820736(+) | protein_length=408 | seq</t>
  </si>
  <si>
    <t>KAF4641896.1</t>
  </si>
  <si>
    <t>TGRH88_077080</t>
  </si>
  <si>
    <t>KAF4641896.1 | transcript=TGRH88_077080_t1 | gene=TGRH88_077080 | organism=Toxoplasma_gondii_RH-88 | gene_product=putative IMP dehydrogenase | transcript_product=putative IMP dehydrogenase | location=CM023089:7528647-7533782(+) | protein_length=551 | seque</t>
  </si>
  <si>
    <t>KAF4641145.1</t>
  </si>
  <si>
    <t>TGRH88_069550</t>
  </si>
  <si>
    <t>KAF4641145.1 | transcript=TGRH88_069550_t1 | gene=TGRH88_069550 | organism=Toxoplasma_gondii_RH-88 | gene_product=zinc finger cdgsh type protein | transcript_product=zinc finger cdgsh type protein | location=CM023089:2012800-2015067(-) | protein_length=196</t>
  </si>
  <si>
    <t>0.0769230769230769</t>
  </si>
  <si>
    <t>0.195121951219512</t>
  </si>
  <si>
    <t>KAF4643686.1</t>
  </si>
  <si>
    <t>TGRH88_024410</t>
  </si>
  <si>
    <t>KAF4643686.1 | transcript=TGRH88_024410_t1 | gene=TGRH88_024410 | organism=Toxoplasma_gondii_RH-88 | gene_product=unspecified product | transcript_product=unspecified product | location=CM023086:839508-840897(+) | protein_length=324 | sequence_SO=chromosom</t>
  </si>
  <si>
    <t>KAF4640608.1</t>
  </si>
  <si>
    <t>TGRH88_045340</t>
  </si>
  <si>
    <t>KAF4640608.1 | transcript=TGRH88_045340_t1 | gene=TGRH88_045340 | organism=Toxoplasma_gondii_RH-88 | gene_product=putative mitochondrial inner membrane translocase subunit TIM17 | transcript_product=putative mitochondrial inner membrane translocase subunit</t>
  </si>
  <si>
    <t>KAF4641899.1</t>
  </si>
  <si>
    <t>TGRH88_077110</t>
  </si>
  <si>
    <t>KAF4641899.1 | transcript=TGRH88_077110_t1 | gene=TGRH88_077110 | organism=Toxoplasma_gondii_RH-88 | gene_product=putative deoxyuridine 5-triphosphate nucleotidohydrolase | transcript_product=putative deoxyuridine 5-triphosphate nucleotidohydrolase | loc</t>
  </si>
  <si>
    <t>KAF4645520.1</t>
  </si>
  <si>
    <t>TGRH88_000070</t>
  </si>
  <si>
    <t>KAF4645520.1 | transcript=TGRH88_000070_t1 | gene=TGRH88_000070 | organism=Toxoplasma_gondii_RH-88 | gene_product=unspecified product | transcript_product=unspecified product | location=CM023083:178264-180974(-) | protein_length=454 | sequence_SO=chromosom</t>
  </si>
  <si>
    <t>KAF4641174.1</t>
  </si>
  <si>
    <t>TGRH88_069840</t>
  </si>
  <si>
    <t>KAF4641174.1 | transcript=TGRH88_069840_t1 | gene=TGRH88_069840 | organism=Toxoplasma_gondii_RH-88 | gene_product=putative COPI associated protein | transcript_product=putative COPI associated protein | location=CM023089:2220680-2223507(+) | protein_length</t>
  </si>
  <si>
    <t>KAF4638613.1</t>
  </si>
  <si>
    <t>TGRH88_062210</t>
  </si>
  <si>
    <t>KAF4638613.1 | transcript=TGRH88_062210_t1 | gene=TGRH88_062210 | organism=Toxoplasma_gondii_RH-88 | gene_product=GTP-binding nuclear protein ran/tc4 | transcript_product=GTP-binding nuclear protein ran/tc4 | location=CM023093:3869769-3872836(+) | protein_</t>
  </si>
  <si>
    <t>KAF4638537.1</t>
  </si>
  <si>
    <t>TGRH88_061450</t>
  </si>
  <si>
    <t>KAF4638537.1 | transcript=TGRH88_061450_t1 | gene=TGRH88_061450 | organism=Toxoplasma_gondii_RH-88 | gene_product=thioredoxin domain-containing protein | transcript_product=thioredoxin domain-containing protein | location=CM023093:3329164-3331280(-) | prot</t>
  </si>
  <si>
    <t>KAF4646087.1</t>
  </si>
  <si>
    <t>TGRH88_018740</t>
  </si>
  <si>
    <t>KAF4646087.1 | transcript=TGRH88_018740_t1 | gene=TGRH88_018740 | organism=Toxoplasma_gondii_RH-88 | gene_product=unspecified product | transcript_product=unspecified product | location=CM023081:323060-324295(-) | protein_length=411 | sequence_SO=chromosom</t>
  </si>
  <si>
    <t>KAF4638827.1</t>
  </si>
  <si>
    <t>TGRH88_064360</t>
  </si>
  <si>
    <t>KAF4638827.1 | transcript=TGRH88_064360_t1 | gene=TGRH88_064360 | organism=Toxoplasma_gondii_RH-88 | gene_product=putative eukaryotic initiation factor-3, subunit 3 | transcript_product=putative eukaryotic initiation factor-3, subunit 3 | location=CM023093</t>
  </si>
  <si>
    <t>KAF4645690.1</t>
  </si>
  <si>
    <t>TGRH88_001760</t>
  </si>
  <si>
    <t>KAF4645690.1 | transcript=TGRH88_001760_t1 | gene=TGRH88_001760 | organism=Toxoplasma_gondii_RH-88 | gene_product=unspecified product | transcript_product=unspecified product | location=CM023083:1535464-1537019(-) | protein_length=239 | sequence_SO=chromos</t>
  </si>
  <si>
    <t>KAF4640671.1</t>
  </si>
  <si>
    <t>TGRH88_045970</t>
  </si>
  <si>
    <t>KAF4640671.1 | transcript=TGRH88_045970_t1 | gene=TGRH88_045970 | organism=Toxoplasma_gondii_RH-88 | gene_product=EF-1 guanine nucleotide exchange domain-containing protein | transcript_product=EF-1 guanine nucleotide exchange domain-containing protein | l</t>
  </si>
  <si>
    <t>KAF4642628.1</t>
  </si>
  <si>
    <t>TGRH88_033530</t>
  </si>
  <si>
    <t>KAF4642628.1 | transcript=TGRH88_033530_t1 | gene=TGRH88_033530 | organism=Toxoplasma_gondii_RH-88 | gene_product=unspecified product | transcript_product=unspecified product | location=CM023088:1023758-1025435(-) | protein_length=207 | sequence_SO=chromos</t>
  </si>
  <si>
    <t>KAF4643124.1</t>
  </si>
  <si>
    <t>TGRH88_027910</t>
  </si>
  <si>
    <t>KAF4643124.1 | transcript=TGRH88_027910_t1 | gene=TGRH88_027910 | organism=Toxoplasma_gondii_RH-88 | gene_product=putative heat shock protein 90 | transcript_product=putative heat shock protein 90 | location=CM023087:354457-358121(-) | protein_length=853 |</t>
  </si>
  <si>
    <t>KAF4639369.1</t>
  </si>
  <si>
    <t>TGRH88_051410</t>
  </si>
  <si>
    <t>KAF4639369.1 | transcript=TGRH88_051410_t1 | gene=TGRH88_051410 | organism=Toxoplasma_gondii_RH-88 | gene_product=unspecified product | transcript_product=unspecified product | location=CM023092:2516255-2517730(-) | protein_length=199 | sequence_SO=chromos</t>
  </si>
  <si>
    <t>KAF4639962.1</t>
  </si>
  <si>
    <t>TGRH88_038870</t>
  </si>
  <si>
    <t>KAF4639962.1 | transcript=TGRH88_038870_t1 | gene=TGRH88_038870 | organism=Toxoplasma_gondii_RH-88 | gene_product=rhoptry protein ROP8 | transcript_product=rhoptry protein ROP8 | location=CM023091:381137-382864(-) | protein_length=575 | sequence_SO=chromos</t>
  </si>
  <si>
    <t>KAF4643320.1</t>
  </si>
  <si>
    <t>TGRH88_029860</t>
  </si>
  <si>
    <t>KAF4643320.1 | transcript=TGRH88_029860_t1 | gene=TGRH88_029860 | organism=Toxoplasma_gondii_RH-88 | gene_product=cAMP-dependent protein kinase regulatory subunit | transcript_product=cAMP-dependent protein kinase regulatory subunit | location=CM023087:183</t>
  </si>
  <si>
    <t>KAF4641208.1</t>
  </si>
  <si>
    <t>TGRH88_070180</t>
  </si>
  <si>
    <t>KAF4641208.1 | transcript=TGRH88_070180_t1 | gene=TGRH88_070180 | organism=Toxoplasma_gondii_RH-88 | gene_product=unspecified product | transcript_product=unspecified product | location=CM023089:2495475-2497335(-) | protein_length=157 | sequence_SO=chromos</t>
  </si>
  <si>
    <t>KAF4643507.1</t>
  </si>
  <si>
    <t>TGRH88_031730</t>
  </si>
  <si>
    <t>KAF4643507.1 | transcript=TGRH88_031730_t1 | gene=TGRH88_031730 | organism=Toxoplasma_gondii_RH-88 | gene_product=ribosomal protein RPS7 | transcript_product=ribosomal protein RPS7 | location=CM023087:3237726-3238826(-) | protein_length=196 | sequence_SO=c</t>
  </si>
  <si>
    <t>KAF4643930.1</t>
  </si>
  <si>
    <t>TGRH88_026860</t>
  </si>
  <si>
    <t>KAF4643930.1 | transcript=TGRH88_026860_t1 | gene=TGRH88_026860 | organism=Toxoplasma_gondii_RH-88 | gene_product=ATP synthase F1, delta subunit protein | transcript_product=ATP synthase F1, delta subunit protein | location=CM023086:2768145-2769937(-) | pr</t>
  </si>
  <si>
    <t>KAF4645031.1</t>
  </si>
  <si>
    <t>TGRH88_008470</t>
  </si>
  <si>
    <t>KAF4645031.1 | transcript=TGRH88_008470_t1 | gene=TGRH88_008470 | organism=Toxoplasma_gondii_RH-88 | gene_product=protein disulfide isomerase | transcript_product=protein disulfide isomerase | location=CM023085:1648297-1650121(+) | protein_length=471 | seq</t>
  </si>
  <si>
    <t>0.692307692307692</t>
  </si>
  <si>
    <t>0.560975609756098</t>
  </si>
  <si>
    <t>KAF4644493.1</t>
  </si>
  <si>
    <t>TGRH88_014870</t>
  </si>
  <si>
    <t>KAF4644493.1 | transcript=TGRH88_014870_t1 | gene=TGRH88_014870 | organism=Toxoplasma_gondii_RH-88 | gene_product=NAD/NADP octopine/nopaline dehydrogenase, alpha-helical domain-containing protein | transcript_product=NAD/NADP octopine/nopaline dehydrogenas</t>
  </si>
  <si>
    <t>KAF4644984.1</t>
  </si>
  <si>
    <t>TGRH88_008000</t>
  </si>
  <si>
    <t>KAF4644984.1 | transcript=TGRH88_008000_t1 | gene=TGRH88_008000 | organism=Toxoplasma_gondii_RH-88 | gene_product=unspecified product | transcript_product=unspecified product | location=CM023085:1254551-1257179(+) | protein_length=219 | sequence_SO=chromos</t>
  </si>
  <si>
    <t>KAF4639993.1</t>
  </si>
  <si>
    <t>TGRH88_039180</t>
  </si>
  <si>
    <t>KAF4639993.1 | transcript=TGRH88_039180_t1 | gene=TGRH88_039180 | organism=Toxoplasma_gondii_RH-88 | gene_product=unspecified product | transcript_product=unspecified product | location=CM023091:580438-584820(+) | protein_length=244 | sequence_SO=chromosom</t>
  </si>
  <si>
    <t>KAF4644341.1</t>
  </si>
  <si>
    <t>TGRH88_013340</t>
  </si>
  <si>
    <t>KAF4644341.1 | transcript=TGRH88_013340_t1 | gene=TGRH88_013340 | organism=Toxoplasma_gondii_RH-88 | gene_product=FAD Malate-dehydrogenase (MDH-FAD) | transcript_product=FAD Malate-dehydrogenase (MDH-FAD) | location=CM023090:2647216-2651412(-) | protein_le</t>
  </si>
  <si>
    <t>KAF4646112.1</t>
  </si>
  <si>
    <t>TGRH88_018990</t>
  </si>
  <si>
    <t>KAF4646112.1 | transcript=TGRH88_018990_t1 | gene=TGRH88_018990 | organism=Toxoplasma_gondii_RH-88 | gene_product=profilin PRF | transcript_product=profilin PRF | location=CM023081:516916-518257(-) | protein_length=163 | sequence_SO=chromosome | SO=protein</t>
  </si>
  <si>
    <t>KAF4641665.1</t>
  </si>
  <si>
    <t>TGRH88_074750</t>
  </si>
  <si>
    <t>KAF4641665.1 | transcript=TGRH88_074750_t1 | gene=TGRH88_074750 | organism=Toxoplasma_gondii_RH-88 | gene_product=unspecified product | transcript_product=unspecified product | location=CM023089:5829760-5841766(-) | protein_length=1254 | sequence_SO=chromo</t>
  </si>
  <si>
    <t>KAF4640330.1</t>
  </si>
  <si>
    <t>TGRH88_042550</t>
  </si>
  <si>
    <t>KAF4640330.1 | transcript=TGRH88_042550_t1 | gene=TGRH88_042550 | organism=Toxoplasma_gondii_RH-88 | gene_product=unspecified product | transcript_product=unspecified product | location=CM023091:3212023-3213494(-) | protein_length=347 | sequence_SO=chromos</t>
  </si>
  <si>
    <t>KAF4644940.1</t>
  </si>
  <si>
    <t>TGRH88_007550</t>
  </si>
  <si>
    <t>KAF4644940.1 | transcript=TGRH88_007550_t1 | gene=TGRH88_007550 | organism=Toxoplasma_gondii_RH-88 | gene_product=microneme protein MIC3 | transcript_product=microneme protein MIC3 | location=CM023085:922722-923995(+) | protein_length=383 | sequence_SO=chr</t>
  </si>
  <si>
    <t>KAF4643697.1</t>
  </si>
  <si>
    <t>TGRH88_024520</t>
  </si>
  <si>
    <t>KAF4643697.1 | transcript=TGRH88_024520_t1 | gene=TGRH88_024520 | organism=Toxoplasma_gondii_RH-88 | gene_product=SAG-related sequence SRS25 | transcript_product=SAG-related sequence SRS25 | location=CM023086:931012-931587(-) | protein_length=191 | sequenc</t>
  </si>
  <si>
    <t>KAF4646180.1</t>
  </si>
  <si>
    <t>TGRH88_019670</t>
  </si>
  <si>
    <t>KAF4646180.1 | transcript=TGRH88_019670_t1 | gene=TGRH88_019670 | organism=Toxoplasma_gondii_RH-88 | gene_product=translation initiation factor 3 subunit | transcript_product=translation initiation factor 3 subunit | location=CM023081:1060177-1064775(-) |</t>
  </si>
  <si>
    <t>KAF4638105.1</t>
  </si>
  <si>
    <t>TGRH88_057140</t>
  </si>
  <si>
    <t>KAF4638105.1 | transcript=TGRH88_057140_t1 | gene=TGRH88_057140 | organism=Toxoplasma_gondii_RH-88 | gene_product=putative syntaxin 6 | transcript_product=putative syntaxin 6 | location=CM023093:128746-131846(-) | protein_length=237 | sequence_SO=chromosom</t>
  </si>
  <si>
    <t>KAF4640778.1</t>
  </si>
  <si>
    <t>TGRH88_047040</t>
  </si>
  <si>
    <t>KAF4640778.1 | transcript=TGRH88_047040_t1 | gene=TGRH88_047040 | organism=Toxoplasma_gondii_RH-88 | gene_product=dense granule protein GRA2 | transcript_product=dense granule protein GRA2 | location=CM023091:6701310-6702108(+) | protein_length=185 | seque</t>
  </si>
  <si>
    <t>0.0256410256410256</t>
  </si>
  <si>
    <t>0.0731707317073171</t>
  </si>
  <si>
    <t>KAF4640965.1</t>
  </si>
  <si>
    <t>TGRH88_067730</t>
  </si>
  <si>
    <t>KAF4640965.1 | transcript=TGRH88_067730_t1 | gene=TGRH88_067730 | organism=Toxoplasma_gondii_RH-88 | gene_product=unspecified product | transcript_product=unspecified product | location=CM023089:671693-673181(+) | protein_length=235 | sequence_SO=chromosom</t>
  </si>
  <si>
    <t>KAF4639998.1</t>
  </si>
  <si>
    <t>TGRH88_039230</t>
  </si>
  <si>
    <t>KAF4639998.1 | transcript=TGRH88_039230_t1 | gene=TGRH88_039230 | organism=Toxoplasma_gondii_RH-88 | gene_product=putative TIM10 family protein | transcript_product=putative TIM10 family protein | location=CM023091:595653-596131(+) | protein_length=73 | se</t>
  </si>
  <si>
    <t>KAF4638801.1</t>
  </si>
  <si>
    <t>TGRH88_064100</t>
  </si>
  <si>
    <t>KAF4638801.1 | transcript=TGRH88_064100_t1 | gene=TGRH88_064100 | organism=Toxoplasma_gondii_RH-88 | gene_product=SAC3/GANP family protein | transcript_product=SAC3/GANP family protein | location=CM023093:5317598-5321604(+) | protein_length=376 | sequence_</t>
  </si>
  <si>
    <t>KAF4639977.1</t>
  </si>
  <si>
    <t>TGRH88_039020</t>
  </si>
  <si>
    <t>KAF4639977.1 | transcript=TGRH88_039020_t1 | gene=TGRH88_039020 | organism=Toxoplasma_gondii_RH-88 | gene_product=flavoprotein subunit of succinate dehydrogenase | transcript_product=flavoprotein subunit of succinate dehydrogenase | location=CM023091:49447</t>
  </si>
  <si>
    <t>KAF4643307.1</t>
  </si>
  <si>
    <t>TGRH88_029740</t>
  </si>
  <si>
    <t>KAF4643307.1 | transcript=TGRH88_029740_t1 | gene=TGRH88_029740 | organism=Toxoplasma_gondii_RH-88 | gene_product=ribosomal protein RPS5 | transcript_product=ribosomal protein RPS5 | location=CM023087:1752239-1753308(+) | protein_length=192 | sequence_SO=c</t>
  </si>
  <si>
    <t>KAF4640228.1</t>
  </si>
  <si>
    <t>TGRH88_041530</t>
  </si>
  <si>
    <t>KAF4640228.1 | transcript=TGRH88_041530_t1 | gene=TGRH88_041530 | organism=Toxoplasma_gondii_RH-88 | gene_product=fructose-1,6-bisphosphate aldolase | transcript_product=fructose-1,6-bisphosphate aldolase | location=CM023091:2285522-2287560(-) | protein_le</t>
  </si>
  <si>
    <t>0.41025641025641</t>
  </si>
  <si>
    <t>0.341463414634146</t>
  </si>
  <si>
    <t>KAF4639464.1</t>
  </si>
  <si>
    <t>TGRH88_052360</t>
  </si>
  <si>
    <t>KAF4639464.1 | transcript=TGRH88_052360_t1 | gene=TGRH88_052360 | organism=Toxoplasma_gondii_RH-88 | gene_product=eukaryotic initiation factor-2, alpha subunit | transcript_product=eukaryotic initiation factor-2, alpha subunit | location=CM023092:3247071-3</t>
  </si>
  <si>
    <t>KAF4644518.1</t>
  </si>
  <si>
    <t>TGRH88_015120</t>
  </si>
  <si>
    <t>KAF4644518.1 | transcript=TGRH88_015120_t1 | gene=TGRH88_015120 | organism=Toxoplasma_gondii_RH-88 | gene_product=leucyl aminopeptidase LAP | transcript_product=leucyl aminopeptidase LAP | location=CM023090:3893145-3898266(+) | protein_length=781 | sequenc</t>
  </si>
  <si>
    <t>0.512820512820513</t>
  </si>
  <si>
    <t>0.585365853658537</t>
  </si>
  <si>
    <t>KAF4640097.1</t>
  </si>
  <si>
    <t>TGRH88_040220</t>
  </si>
  <si>
    <t>KAF4640097.1 | transcript=TGRH88_040220_t1 | gene=TGRH88_040220 | organism=Toxoplasma_gondii_RH-88 | gene_product=DJ-1 family protein | transcript_product=DJ-1 family protein | location=CM023091:1319665-1321492(-) | protein_length=256 | sequence_SO=chromos</t>
  </si>
  <si>
    <t>KAF4645020.1</t>
  </si>
  <si>
    <t>TGRH88_008360</t>
  </si>
  <si>
    <t>KAF4645020.1 | transcript=TGRH88_008360_t1 | gene=TGRH88_008360 | organism=Toxoplasma_gondii_RH-88 | gene_product=MSP (Major sperm protein) domain-containing protein | transcript_product=MSP (Major sperm protein) domain-containing protein | location=CM0230</t>
  </si>
  <si>
    <t>KAF4641986.1</t>
  </si>
  <si>
    <t>TGRH88_077980</t>
  </si>
  <si>
    <t>KAF4641986.1 | transcript=TGRH88_077980_t1 | gene=TGRH88_077980 | organism=Toxoplasma_gondii_RH-88 | gene_product=2-oxoglutarate/malate translocase OMT | transcript_product=2-oxoglutarate/malate translocase OMT | location=CM023089:8154853-8157467(+) | prot</t>
  </si>
  <si>
    <t>KAF4643083.1</t>
  </si>
  <si>
    <t>TGRH88_038120</t>
  </si>
  <si>
    <t>KAF4643083.1 | transcript=TGRH88_038120_t1 | gene=TGRH88_038120 | organism=Toxoplasma_gondii_RH-88 | gene_product=unspecified product | transcript_product=unspecified product | location=CM023088:4536247-4539951(-) | protein_length=310 | sequence_SO=chromos</t>
  </si>
  <si>
    <t>KAF4641868.1</t>
  </si>
  <si>
    <t>TGRH88_076800</t>
  </si>
  <si>
    <t>KAF4641868.1 | transcript=TGRH88_076800_t1 | gene=TGRH88_076800 | organism=Toxoplasma_gondii_RH-88 | gene_product=ribosomal protein RPS3A | transcript_product=ribosomal protein RPS3A | location=CM023089:7341654-7343042(+) | protein_length=259 | sequence_SO</t>
  </si>
  <si>
    <t>KAF4642286.1</t>
  </si>
  <si>
    <t>TGRH88_081010</t>
  </si>
  <si>
    <t>KAF4642286.1 | transcript=TGRH88_081010_t1 | gene=TGRH88_081010 | organism=Toxoplasma_gondii_RH-88 | gene_product=unspecified product | transcript_product=unspecified product | location=CM023089:10367388-10368629(+) | protein_length=252 | sequence_SO=chrom</t>
  </si>
  <si>
    <t>KAF4641071.1</t>
  </si>
  <si>
    <t>TGRH88_068800</t>
  </si>
  <si>
    <t>KAF4641071.1 | transcript=TGRH88_068800_t1 | gene=TGRH88_068800 | organism=Toxoplasma_gondii_RH-88 | gene_product=SAC3/GANP family protein | transcript_product=SAC3/GANP family protein | location=CM023089:1430364-1431898(+) | protein_length=269 | sequence_</t>
  </si>
  <si>
    <t>TGRH88_011050</t>
  </si>
  <si>
    <t>KAF4644107.1;KAF4645583.1;KAF4640374.1</t>
  </si>
  <si>
    <t>KAF4644107.1 | transcript=TGRH88_011050_t1 | gene=TGRH88_011050 | organism=Toxoplasma_gondii_RH-88 | gene_product=beta-tubulin | transcript_product=beta-tubulin | location=CM023090:918258-920313(-) | protein_length=449 | sequence_SO=chromosome | SO=protein</t>
  </si>
  <si>
    <t>-1;-1;-1</t>
  </si>
  <si>
    <t>KAF4640601.1</t>
  </si>
  <si>
    <t>TGRH88_045270</t>
  </si>
  <si>
    <t>KAF4640601.1 | transcript=TGRH88_045270_t1 | gene=TGRH88_045270 | organism=Toxoplasma_gondii_RH-88 | gene_product=phosphatidylserine decarboxylase | transcript_product=phosphatidylserine decarboxylase | location=CM023091:5400373-5404101(-) | protein_length</t>
  </si>
  <si>
    <t>KAF4638879.1</t>
  </si>
  <si>
    <t>TGRH88_064880</t>
  </si>
  <si>
    <t>KAF4638879.1 | transcript=TGRH88_064880_t1 | gene=TGRH88_064880 | organism=Toxoplasma_gondii_RH-88 | gene_product=putative phosphate carrier | transcript_product=putative phosphate carrier | location=CM023093:5790354-5793795(-) | protein_length=479 | seque</t>
  </si>
  <si>
    <t>KAF4642334.1</t>
  </si>
  <si>
    <t>TGRH88_081490</t>
  </si>
  <si>
    <t>KAF4642334.1 | transcript=TGRH88_081490_t1 | gene=TGRH88_081490 | organism=Toxoplasma_gondii_RH-88 | gene_product=proteasome regulatory subunit | transcript_product=proteasome regulatory subunit | location=CM023089:10699490-10702670(-) | protein_length=314</t>
  </si>
  <si>
    <t>KAF4640270.1</t>
  </si>
  <si>
    <t>TGRH88_041950</t>
  </si>
  <si>
    <t>KAF4640270.1 | transcript=TGRH88_041950_t1 | gene=TGRH88_041950 | organism=Toxoplasma_gondii_RH-88 | gene_product=putative eukaryotic initiation factor-2 beta | transcript_product=putative eukaryotic initiation factor-2 beta | location=CM023091:2604550-260</t>
  </si>
  <si>
    <t>KAF4640828.1</t>
  </si>
  <si>
    <t>TGRH88_047540</t>
  </si>
  <si>
    <t>KAF4640828.1 | transcript=TGRH88_047540_t1 | gene=TGRH88_047540 | organism=Toxoplasma_gondii_RH-88 | gene_product=putative eukaryotic initiation factor-3, subunit 5 | transcript_product=putative eukaryotic initiation factor-3, subunit 5 | location=CM023091</t>
  </si>
  <si>
    <t>KAF4639727.1</t>
  </si>
  <si>
    <t>TGRH88_054990</t>
  </si>
  <si>
    <t>KAF4639727.1 | transcript=TGRH88_054990_t1 | gene=TGRH88_054990 | organism=Toxoplasma_gondii_RH-88 | gene_product=unspecified product | transcript_product=unspecified product | location=CM023092:5278499-5278759(+) | protein_length=86 | sequence_SO=chromoso</t>
  </si>
  <si>
    <t>KAF4638847.1</t>
  </si>
  <si>
    <t>TGRH88_064560</t>
  </si>
  <si>
    <t>KAF4638847.1 | transcript=TGRH88_064560_t1 | gene=TGRH88_064560 | organism=Toxoplasma_gondii_RH-88 | gene_product=putative seryl-tRNA synthetase, cytoplasmic | transcript_product=putative seryl-tRNA synthetase, cytoplasmic | location=CM023093:5611948-56133</t>
  </si>
  <si>
    <t>KAF4642922.1</t>
  </si>
  <si>
    <t>TGRH88_036510</t>
  </si>
  <si>
    <t>KAF4642922.1 | transcript=TGRH88_036510_t1 | gene=TGRH88_036510 | organism=Toxoplasma_gondii_RH-88 | gene_product=GAPM1a | transcript_product=GAPM1a | location=CM023088:3366958-3369020(-) | protein_length=305 | sequence_SO=chromosome | SO=protein_coding_ge</t>
  </si>
  <si>
    <t>KAF4638692.1</t>
  </si>
  <si>
    <t>TGRH88_063000</t>
  </si>
  <si>
    <t>KAF4638692.1 | transcript=TGRH88_063000_t1 | gene=TGRH88_063000 | organism=Toxoplasma_gondii_RH-88 | gene_product=putative protein disulfide isomerase-related protein (provisional) | transcript_product=putative protein disulfide isomerase-related protein (</t>
  </si>
  <si>
    <t>TGRH88_000170</t>
  </si>
  <si>
    <t>KAF4645530.1;KAF4645526.1</t>
  </si>
  <si>
    <t>KAF4645530.1 | transcript=TGRH88_000170_t1 | gene=TGRH88_000170 | organism=Toxoplasma_gondii_RH-88 | gene_product=unspecified product | transcript_product=unspecified product | location=CM023083:242447-244378(+) | protein_length=451 | sequence_SO=chromosom</t>
  </si>
  <si>
    <t>KAF4639254.1</t>
  </si>
  <si>
    <t>TGRH88_050260</t>
  </si>
  <si>
    <t>KAF4639254.1 | transcript=TGRH88_050260_t1 | gene=TGRH88_050260 | organism=Toxoplasma_gondii_RH-88 | gene_product=emp24/gp25L/p24 family protein | transcript_product=emp24/gp25L/p24 family protein | location=CM023092:1617175-1622735(+) | protein_length=689</t>
  </si>
  <si>
    <t>KAF4644465.1</t>
  </si>
  <si>
    <t>TGRH88_014590</t>
  </si>
  <si>
    <t>KAF4644465.1 | transcript=TGRH88_014590_t1 | gene=TGRH88_014590 | organism=Toxoplasma_gondii_RH-88 | gene_product=putative eukaryotic initiation factor-3, delta subunit | transcript_product=putative eukaryotic initiation factor-3, delta subunit | location=</t>
  </si>
  <si>
    <t>KAF4638975.1</t>
  </si>
  <si>
    <t>TGRH88_065840</t>
  </si>
  <si>
    <t>KAF4638975.1 | transcript=TGRH88_065840_t1 | gene=TGRH88_065840 | organism=Toxoplasma_gondii_RH-88 | gene_product=unspecified product | transcript_product=unspecified product | location=CM023093:6508480-6509157(-) | protein_length=90 | sequence_SO=chromoso</t>
  </si>
  <si>
    <t>KAF4643561.1</t>
  </si>
  <si>
    <t>TGRH88_032270</t>
  </si>
  <si>
    <t>KAF4643561.1 | transcript=TGRH88_032270_t1 | gene=TGRH88_032270 | organism=Toxoplasma_gondii_RH-88 | gene_product=putative 26s proteasome regulatory complex subunit | transcript_product=putative 26s proteasome regulatory complex subunit | location=CM023087</t>
  </si>
  <si>
    <t>KAF4641617.1</t>
  </si>
  <si>
    <t>TGRH88_074270</t>
  </si>
  <si>
    <t>KAF4641617.1 | transcript=TGRH88_074270_t1 | gene=TGRH88_074270 | organism=Toxoplasma_gondii_RH-88 | gene_product=ribosomal protein RPS23 | transcript_product=ribosomal protein RPS23 | location=CM023089:5479557-5482463(+) | protein_length=143 | sequence_SO</t>
  </si>
  <si>
    <t>KAF4644859.1</t>
  </si>
  <si>
    <t>TGRH88_006730</t>
  </si>
  <si>
    <t>KAF4644859.1 | transcript=TGRH88_006730_t1 | gene=TGRH88_006730 | organism=Toxoplasma_gondii_RH-88 | gene_product=Rab11b | transcript_product=Rab11b | location=CM023085:322408-324142(+) | protein_length=226 | sequence_SO=chromosome | SO=protein_coding_gene</t>
  </si>
  <si>
    <t>KAF4638404.1</t>
  </si>
  <si>
    <t>TGRH88_060120</t>
  </si>
  <si>
    <t>KAF4638404.1 | transcript=TGRH88_060120_t1 | gene=TGRH88_060120 | organism=Toxoplasma_gondii_RH-88 | gene_product=microneme protein MIC8 | transcript_product=microneme protein MIC8 | location=CM023093:2333720-2335774(+) | protein_length=684 | sequence_SO=c</t>
  </si>
  <si>
    <t>KAF4638475.1</t>
  </si>
  <si>
    <t>TGRH88_060830</t>
  </si>
  <si>
    <t>KAF4638475.1 | transcript=TGRH88_060830_t1 | gene=TGRH88_060830 | organism=Toxoplasma_gondii_RH-88 | gene_product=putative vacuolar ATP synthase subunit g | transcript_product=putative vacuolar ATP synthase subunit g | location=CM023093:2886271-2888346(+)</t>
  </si>
  <si>
    <t>KAF4641214.1</t>
  </si>
  <si>
    <t>TGRH88_070240</t>
  </si>
  <si>
    <t>KAF4641214.1 | transcript=TGRH88_070240_t1 | gene=TGRH88_070240 | organism=Toxoplasma_gondii_RH-88 | gene_product=unspecified product | transcript_product=unspecified product | location=CM023089:2543358-2543918(+) | protein_length=186 | sequence_SO=chromos</t>
  </si>
  <si>
    <t>KAF4644075.1</t>
  </si>
  <si>
    <t>TGRH88_010730</t>
  </si>
  <si>
    <t>KAF4644075.1 | transcript=TGRH88_010730_t1 | gene=TGRH88_010730 | organism=Toxoplasma_gondii_RH-88 | gene_product=ribosomal protein RPL32 | transcript_product=ribosomal protein RPL32 | location=CM023090:723600-724828(-) | protein_length=171 | sequence_SO=c</t>
  </si>
  <si>
    <t>KAF4644898.1</t>
  </si>
  <si>
    <t>TGRH88_007130</t>
  </si>
  <si>
    <t>KAF4644898.1 | transcript=TGRH88_007130_t1 | gene=TGRH88_007130 | organism=Toxoplasma_gondii_RH-88 | gene_product=transporter, major facilitator family protein | transcript_product=transporter, major facilitator family protein | location=CM023085:584527-58</t>
  </si>
  <si>
    <t>KAF4645288.1</t>
  </si>
  <si>
    <t>TGRH88_003920</t>
  </si>
  <si>
    <t>KAF4645288.1 | transcript=TGRH88_003920_t1 | gene=TGRH88_003920 | organism=Toxoplasma_gondii_RH-88 | gene_product=ribosomal protein RPL12 | transcript_product=ribosomal protein RPL12 | location=CM023084:864355-867354(+) | protein_length=165 | sequence_SO=c</t>
  </si>
  <si>
    <t>KAF4642504.1</t>
  </si>
  <si>
    <t>TGRH88_083150</t>
  </si>
  <si>
    <t>KAF4642504.1 | transcript=TGRH88_083150_t1 | gene=TGRH88_083150 | organism=Toxoplasma_gondii_RH-88 | gene_product=unspecified product | transcript_product=unspecified product | location=CM023089:11921352-11923403(-) | protein_length=169 | sequence_SO=chrom</t>
  </si>
  <si>
    <t>KAF4641835.1</t>
  </si>
  <si>
    <t>TGRH88_076470</t>
  </si>
  <si>
    <t>KAF4641835.1 | transcript=TGRH88_076470_t1 | gene=TGRH88_076470 | organism=Toxoplasma_gondii_RH-88 | gene_product=lactate dehydrogenase LDH1 | transcript_product=lactate dehydrogenase LDH1 | location=CM023089:7133895-7135422(+) | protein_length=329 | seque</t>
  </si>
  <si>
    <t>KAF4638249.1</t>
  </si>
  <si>
    <t>TGRH88_058560</t>
  </si>
  <si>
    <t>KAF4638249.1 | transcript=TGRH88_058560_t1 | gene=TGRH88_058560 | organism=Toxoplasma_gondii_RH-88 | gene_product=unspecified product | transcript_product=unspecified product | location=CM023093:1209664-1212387(+) | protein_length=326 | sequence_SO=chromos</t>
  </si>
  <si>
    <t>KAF4639484.1</t>
  </si>
  <si>
    <t>TGRH88_052560</t>
  </si>
  <si>
    <t>KAF4639484.1 | transcript=TGRH88_052560_t1 | gene=TGRH88_052560 | organism=Toxoplasma_gondii_RH-88 | gene_product=proteasome 26S regulatory subunit | transcript_product=proteasome 26S regulatory subunit | location=CM023092:3398708-3408907(+) | protein_leng</t>
  </si>
  <si>
    <t>KAF4643388.1</t>
  </si>
  <si>
    <t>TGRH88_030540</t>
  </si>
  <si>
    <t>KAF4643388.1 | transcript=TGRH88_030540_t1 | gene=TGRH88_030540 | organism=Toxoplasma_gondii_RH-88 | gene_product=putative chaperonin cpn60 | transcript_product=putative chaperonin cpn60 | location=CM023087:2374256-2377835(-) | protein_length=667 | sequenc</t>
  </si>
  <si>
    <t>KAF4640858.1</t>
  </si>
  <si>
    <t>TGRH88_047840</t>
  </si>
  <si>
    <t>KAF4640858.1 | transcript=TGRH88_047840_t1 | gene=TGRH88_047840 | organism=Toxoplasma_gondii_RH-88 | gene_product=unspecified product | transcript_product=unspecified product | location=CM023091:7299419-7301977(-) | protein_length=328 | sequence_SO=chromos</t>
  </si>
  <si>
    <t>KAF4639143.1</t>
  </si>
  <si>
    <t>TGRH88_049140</t>
  </si>
  <si>
    <t>KAF4639143.1 | transcript=TGRH88_049140_t1 | gene=TGRH88_049140 | organism=Toxoplasma_gondii_RH-88 | gene_product=nmda receptor glutamate-binding chain | transcript_product=nmda receptor glutamate-binding chain | location=CM023092:773771-775557(+) | protei</t>
  </si>
  <si>
    <t>KAF4644332.1</t>
  </si>
  <si>
    <t>TGRH88_013250</t>
  </si>
  <si>
    <t>KAF4644332.1 | transcript=TGRH88_013250_t1 | gene=TGRH88_013250 | organism=Toxoplasma_gondii_RH-88 | gene_product=heat shock protein HSP90 | transcript_product=heat shock protein HSP90 | location=CM023090:2549787-2554204(+) | protein_length=708 | sequence_</t>
  </si>
  <si>
    <t>0.435897435897436</t>
  </si>
  <si>
    <t>0.536585365853659</t>
  </si>
  <si>
    <t>KAF4638398.1</t>
  </si>
  <si>
    <t>TGRH88_060070</t>
  </si>
  <si>
    <t>KAF4638398.1 | transcript=TGRH88_060070_t1 | gene=TGRH88_060070 | organism=Toxoplasma_gondii_RH-88 | gene_product=ribosomal protein RPS8 | transcript_product=ribosomal protein RPS8 | location=CM023093:2311518-2315320(-) | protein_length=205 | sequence_SO=c</t>
  </si>
  <si>
    <t>KAF4638778.1</t>
  </si>
  <si>
    <t>TGRH88_063870</t>
  </si>
  <si>
    <t>KAF4638778.1 | transcript=TGRH88_063870_t1 | gene=TGRH88_063870 | organism=Toxoplasma_gondii_RH-88 | gene_product=centrin 2 | transcript_product=centrin 2 | location=CM023093:5115693-5117481(-) | protein_length=170 | sequence_SO=chromosome | SO=protein_cod</t>
  </si>
  <si>
    <t>KAF4645780.1</t>
  </si>
  <si>
    <t>TGRH88_002660</t>
  </si>
  <si>
    <t>KAF4645780.1 | transcript=TGRH88_002660_t1 | gene=TGRH88_002660 | organism=Toxoplasma_gondii_RH-88 | gene_product=dense granule protein DG32 | transcript_product=dense granule protein DG32 | location=CM023083:2268805-2269807(-) | protein_length=219 | seque</t>
  </si>
  <si>
    <t>KAF4639742.1</t>
  </si>
  <si>
    <t>TGRH88_055140</t>
  </si>
  <si>
    <t>KAF4639742.1 | transcript=TGRH88_055140_t1 | gene=TGRH88_055140 | organism=Toxoplasma_gondii_RH-88 | gene_product=alpha tubulin TUBA1 | transcript_product=alpha tubulin TUBA1 | location=CM023092:5340064-5342085(+) | protein_length=453 | sequence_SO=chromos</t>
  </si>
  <si>
    <t>KAF4638618.1</t>
  </si>
  <si>
    <t>TGRH88_062260</t>
  </si>
  <si>
    <t>KAF4638618.1 | transcript=TGRH88_062260_t1 | gene=TGRH88_062260 | organism=Toxoplasma_gondii_RH-88 | gene_product=ribosomal protein RPL26 | transcript_product=ribosomal protein RPL26 | location=CM023093:3883621-3884639(-) | protein_length=141 | sequence_SO</t>
  </si>
  <si>
    <t>KAF4645824.1</t>
  </si>
  <si>
    <t>TGRH88_021020</t>
  </si>
  <si>
    <t>KAF4645824.1 | transcript=TGRH88_021020_t1 | gene=TGRH88_021020 | organism=Toxoplasma_gondii_RH-88 | gene_product=dynamin-related protein DRPB | transcript_product=dynamin-related protein DRPB | location=CM023082:268704-278956(-) | protein_length=860 | seq</t>
  </si>
  <si>
    <t>KAF4642386.1</t>
  </si>
  <si>
    <t>TGRH88_082010</t>
  </si>
  <si>
    <t>KAF4642386.1 | transcript=TGRH88_082010_t1 | gene=TGRH88_082010 | organism=Toxoplasma_gondii_RH-88 | gene_product=Mov34/MPN/PAD-1 family protein | transcript_product=Mov34/MPN/PAD-1 family protein | location=CM023089:11081212-11086064(-) | protein_length=3</t>
  </si>
  <si>
    <t>KAF4642284.1</t>
  </si>
  <si>
    <t>TGRH88_080990</t>
  </si>
  <si>
    <t>KAF4642284.1 | transcript=TGRH88_080990_t1 | gene=TGRH88_080990 | organism=Toxoplasma_gondii_RH-88 | gene_product=ribosomal protein RPS13 | transcript_product=ribosomal protein RPS13 | location=CM023089:10359072-10361332(-) | protein_length=151 | sequence_</t>
  </si>
  <si>
    <t>KAF4638730.1</t>
  </si>
  <si>
    <t>TGRH88_063390</t>
  </si>
  <si>
    <t>KAF4638730.1 | transcript=TGRH88_063390_t1 | gene=TGRH88_063390 | organism=Toxoplasma_gondii_RH-88 | gene_product=putative apolipoprotein A-I binding protein | transcript_product=putative apolipoprotein A-I binding protein | location=CM023093:4767303-47721</t>
  </si>
  <si>
    <t>KAF4642094.1</t>
  </si>
  <si>
    <t>TGRH88_079070</t>
  </si>
  <si>
    <t>KAF4642094.1 | transcript=TGRH88_079070_t1 | gene=TGRH88_079070 | organism=Toxoplasma_gondii_RH-88 | gene_product=unspecified product | transcript_product=unspecified product | location=CM023089:8920232-8921765(+) | protein_length=258 | sequence_SO=chromos</t>
  </si>
  <si>
    <t>KAF4640806.1</t>
  </si>
  <si>
    <t>TGRH88_047320</t>
  </si>
  <si>
    <t>KAF4640806.1 | transcript=TGRH88_047320_t1 | gene=TGRH88_047320 | organism=Toxoplasma_gondii_RH-88 | gene_product=putative splicing factor 3A subunit 2 | transcript_product=putative splicing factor 3A subunit 2 | location=CM023091:6890974-6893774(-) | prot</t>
  </si>
  <si>
    <t>KAF4642670.1</t>
  </si>
  <si>
    <t>TGRH88_033960</t>
  </si>
  <si>
    <t>KAF4642670.1 | transcript=TGRH88_033960_t1 | gene=TGRH88_033960 | organism=Toxoplasma_gondii_RH-88 | gene_product=NAC domain-containing protein | transcript_product=NAC domain-containing protein | location=CM023088:1415639-1417407(+) | protein_length=189 |</t>
  </si>
  <si>
    <t>KAF4640730.1</t>
  </si>
  <si>
    <t>TGRH88_046560</t>
  </si>
  <si>
    <t>KAF4640730.1 | transcript=TGRH88_046560_t1 | gene=TGRH88_046560 | organism=Toxoplasma_gondii_RH-88 | gene_product=phosphofructokinase PFKII | transcript_product=phosphofructokinase PFKII | location=CM023091:6374503-6386466(+) | protein_length=1335 | sequen</t>
  </si>
  <si>
    <t>KAF4640145.1</t>
  </si>
  <si>
    <t>TGRH88_040700</t>
  </si>
  <si>
    <t>KAF4640145.1 | transcript=TGRH88_040700_t1 | gene=TGRH88_040700 | organism=Toxoplasma_gondii_RH-88 | gene_product=unspecified product | transcript_product=unspecified product | location=CM023091:1728404-1730564(-) | protein_length=259 | sequence_SO=chromos</t>
  </si>
  <si>
    <t>KAF4641358.1</t>
  </si>
  <si>
    <t>TGRH88_071680</t>
  </si>
  <si>
    <t>KAF4641358.1 | transcript=TGRH88_071680_t1 | gene=TGRH88_071680 | organism=Toxoplasma_gondii_RH-88 | gene_product=putative DnaJ protein | transcript_product=putative DnaJ protein | location=CM023089:3466332-3467918(-) | protein_length=397 | sequence_SO=chr</t>
  </si>
  <si>
    <t>KAF4638684.1</t>
  </si>
  <si>
    <t>TGRH88_062920</t>
  </si>
  <si>
    <t>KAF4638684.1 | transcript=TGRH88_062920_t1 | gene=TGRH88_062920 | organism=Toxoplasma_gondii_RH-88 | gene_product=bifunctional dihydrofolate reductase-thymidylate synthase | transcript_product=bifunctional dihydrofolate reductase-thymidylate synthase | loc</t>
  </si>
  <si>
    <t>KAF4638238.1</t>
  </si>
  <si>
    <t>TGRH88_058460</t>
  </si>
  <si>
    <t>KAF4638238.1 | transcript=TGRH88_058460_t1 | gene=TGRH88_058460 | organism=Toxoplasma_gondii_RH-88 | gene_product=EF-1 guanine nucleotide exchange domain-containing protein | transcript_product=EF-1 guanine nucleotide exchange domain-containing protein | l</t>
  </si>
  <si>
    <t>KAF4638300.1</t>
  </si>
  <si>
    <t>TGRH88_059070</t>
  </si>
  <si>
    <t>KAF4638300.1 | transcript=TGRH88_059070_t1 | gene=TGRH88_059070 | organism=Toxoplasma_gondii_RH-88 | gene_product=putative eukaryotic porin | transcript_product=putative eukaryotic porin | location=CM023093:1640187-1645379(+) | protein_length=466 | sequenc</t>
  </si>
  <si>
    <t>KAF4639244.1</t>
  </si>
  <si>
    <t>TGRH88_050160</t>
  </si>
  <si>
    <t>KAF4639244.1 | transcript=TGRH88_050160_t1 | gene=TGRH88_050160 | organism=Toxoplasma_gondii_RH-88 | gene_product=phosphorylase family protein | transcript_product=phosphorylase family protein | location=CM023092:1546465-1549567(-) | protein_length=303 | s</t>
  </si>
  <si>
    <t>KAF4640529.1</t>
  </si>
  <si>
    <t>TGRH88_044550</t>
  </si>
  <si>
    <t>KAF4640529.1 | transcript=TGRH88_044550_t1 | gene=TGRH88_044550 | organism=Toxoplasma_gondii_RH-88 | gene_product=putative adenylate kinase | transcript_product=putative adenylate kinase | location=CM023091:4865743-4868374(-) | protein_length=257 | sequenc</t>
  </si>
  <si>
    <t>KAF4645220.1</t>
  </si>
  <si>
    <t>TGRH88_003260</t>
  </si>
  <si>
    <t>KAF4645220.1 | transcript=TGRH88_003260_t1 | gene=TGRH88_003260 | organism=Toxoplasma_gondii_RH-88 | gene_product=CTP synthase | transcript_product=CTP synthase | location=CM023084:486725-492521(-) | protein_length=652 | sequence_SO=chromosome | SO=protein</t>
  </si>
  <si>
    <t>KAF4641322.1</t>
  </si>
  <si>
    <t>TGRH88_071320</t>
  </si>
  <si>
    <t>KAF4641322.1 | transcript=TGRH88_071320_t1 | gene=TGRH88_071320 | organism=Toxoplasma_gondii_RH-88 | gene_product=unspecified product | transcript_product=unspecified product | location=CM023089:3246225-3247795(+) | protein_length=151 | sequence_SO=chromos</t>
  </si>
  <si>
    <t>KAF4642693.1</t>
  </si>
  <si>
    <t>TGRH88_034190</t>
  </si>
  <si>
    <t>KAF4642693.1 | transcript=TGRH88_034190_t1 | gene=TGRH88_034190 | organism=Toxoplasma_gondii_RH-88 | gene_product=ribosomal protein RPS12 | transcript_product=ribosomal protein RPS12 | location=CM023088:1548877-1550056(+) | protein_length=142 | sequence_SO</t>
  </si>
  <si>
    <t>KAF4640982.1</t>
  </si>
  <si>
    <t>TGRH88_067900</t>
  </si>
  <si>
    <t>KAF4640982.1 | transcript=TGRH88_067900_t1 | gene=TGRH88_067900 | organism=Toxoplasma_gondii_RH-88 | gene_product=putative citrate synthase | transcript_product=putative citrate synthase | location=CM023089:792523-798468(+) | protein_length=625 | sequence_</t>
  </si>
  <si>
    <t>KAF4645061.1</t>
  </si>
  <si>
    <t>TGRH88_008770</t>
  </si>
  <si>
    <t>KAF4645061.1 | transcript=TGRH88_008770_t1 | gene=TGRH88_008770 | organism=Toxoplasma_gondii_RH-88 | gene_product=rhoptry protein ROP15 | transcript_product=rhoptry protein ROP15 | location=CM023085:1872462-1874932(-) | protein_length=333 | sequence_SO=chr</t>
  </si>
  <si>
    <t>KAF4646026.1</t>
  </si>
  <si>
    <t>TGRH88_023030</t>
  </si>
  <si>
    <t>KAF4646026.1 | transcript=TGRH88_023030_t1 | gene=TGRH88_023030 | organism=Toxoplasma_gondii_RH-88 | gene_product=pyridine nucleotide-disulfide oxidoreductase domain-containing protein | transcript_product=pyridine nucleotide-disulfide oxidoreductase domai</t>
  </si>
  <si>
    <t>KAF4638399.1</t>
  </si>
  <si>
    <t>TGRH88_060080</t>
  </si>
  <si>
    <t>KAF4638399.1 | transcript=TGRH88_060080_t1 | gene=TGRH88_060080 | organism=Toxoplasma_gondii_RH-88 | gene_product=mitotic checkpoint protein, BUB3 family protein | transcript_product=mitotic checkpoint protein, BUB3 family protein | location=CM023093:23168</t>
  </si>
  <si>
    <t>KAF4645751.1</t>
  </si>
  <si>
    <t>TGRH88_002370</t>
  </si>
  <si>
    <t>KAF4645751.1 | transcript=TGRH88_002370_t1 | gene=TGRH88_002370 | organism=Toxoplasma_gondii_RH-88 | gene_product=T-complex protein 1 eta subunit | transcript_product=T-complex protein 1 eta subunit | location=CM023083:2006056-2013598(-) | protein_length=5</t>
  </si>
  <si>
    <t>KAF4642505.1</t>
  </si>
  <si>
    <t>TGRH88_083160</t>
  </si>
  <si>
    <t>KAF4642505.1 | transcript=TGRH88_083160_t1 | gene=TGRH88_083160 | organism=Toxoplasma_gondii_RH-88 | gene_product=hypoxanthine-xanthine-guanine phosphoribosyl transferase HXGPRT | transcript_product=hypoxanthine-xanthine-guanine phosphoribosyl transferase</t>
  </si>
  <si>
    <t>KAF4646011.1</t>
  </si>
  <si>
    <t>TGRH88_022870</t>
  </si>
  <si>
    <t>KAF4646011.1 | transcript=TGRH88_022870_t1 | gene=TGRH88_022870 | organism=Toxoplasma_gondii_RH-88 | gene_product=PCI domain-containing protein | transcript_product=PCI domain-containing protein | location=CM023082:1728363-1734538(+) | protein_length=511 |</t>
  </si>
  <si>
    <t>KAF4641131.1</t>
  </si>
  <si>
    <t>TGRH88_069400</t>
  </si>
  <si>
    <t>KAF4641131.1 | transcript=TGRH88_069400_t1 | gene=TGRH88_069400 | organism=Toxoplasma_gondii_RH-88 | gene_product=putative 26s proteasome subunit p55 | transcript_product=putative 26s proteasome subunit p55 | location=CM023089:1849254-1856269(+) | protein_</t>
  </si>
  <si>
    <t>KAF4642038.1</t>
  </si>
  <si>
    <t>TGRH88_078500</t>
  </si>
  <si>
    <t>KAF4642038.1 | transcript=TGRH88_078500_t1 | gene=TGRH88_078500 | organism=Toxoplasma_gondii_RH-88 | gene_product=PCI domain-containing protein | transcript_product=PCI domain-containing protein | location=CM023089:8527937-8535223(+) | protein_length=595 |</t>
  </si>
  <si>
    <t>KAF4640199.1</t>
  </si>
  <si>
    <t>TGRH88_041240</t>
  </si>
  <si>
    <t>KAF4640199.1 | transcript=TGRH88_041240_t1 | gene=TGRH88_041240 | organism=Toxoplasma_gondii_RH-88 | gene_product=lysine decarboxylase family protein | transcript_product=lysine decarboxylase family protein | location=CM023091:2101266-2103900(-) | protein_</t>
  </si>
  <si>
    <t>KAF4642678.1</t>
  </si>
  <si>
    <t>TGRH88_034040</t>
  </si>
  <si>
    <t>KAF4642678.1 | transcript=TGRH88_034040_t1 | gene=TGRH88_034040 | organism=Toxoplasma_gondii_RH-88 | gene_product=putative translation elongation factor 2 family protein | transcript_product=putative translation elongation factor 2 family protein | locatio</t>
  </si>
  <si>
    <t>KAF4642827.1</t>
  </si>
  <si>
    <t>TGRH88_035550</t>
  </si>
  <si>
    <t>KAF4642827.1 | transcript=TGRH88_035550_t1 | gene=TGRH88_035550 | organism=Toxoplasma_gondii_RH-88 | gene_product=unspecified product | transcript_product=unspecified product | location=CM023088:2587448-2588327(+) | protein_length=119 | sequence_SO=chromos</t>
  </si>
  <si>
    <t>KAF4645829.1</t>
  </si>
  <si>
    <t>TGRH88_021070</t>
  </si>
  <si>
    <t>KAF4645829.1 | transcript=TGRH88_021070_t1 | gene=TGRH88_021070 | organism=Toxoplasma_gondii_RH-88 | gene_product=unspecified product | transcript_product=unspecified product | location=CM023082:326162-329568(+) | protein_length=372 | sequence_SO=chromosom</t>
  </si>
  <si>
    <t>KAF4641085.1</t>
  </si>
  <si>
    <t>TGRH88_068940</t>
  </si>
  <si>
    <t>KAF4641085.1 | transcript=TGRH88_068940_t1 | gene=TGRH88_068940 | organism=Toxoplasma_gondii_RH-88 | gene_product=microneme protein MIC7 | transcript_product=microneme protein MIC7 | location=CM023089:1550855-1555009(-) | protein_length=340 | sequence_SO=c</t>
  </si>
  <si>
    <t>KAF4639364.1</t>
  </si>
  <si>
    <t>TGRH88_051360</t>
  </si>
  <si>
    <t>KAF4639364.1 | transcript=TGRH88_051360_t1 | gene=TGRH88_051360 | organism=Toxoplasma_gondii_RH-88 | gene_product=apicoplast-associated thioredoxin family protein Atrx1 | transcript_product=apicoplast-associated thioredoxin family protein Atrx1 | location=</t>
  </si>
  <si>
    <t>KAF4644072.1</t>
  </si>
  <si>
    <t>TGRH88_010700</t>
  </si>
  <si>
    <t>KAF4644072.1 | transcript=TGRH88_010700_t1 | gene=TGRH88_010700 | organism=Toxoplasma_gondii_RH-88 | gene_product=DnaJ domain-containing protein | transcript_product=DnaJ domain-containing protein | location=CM023090:705660-711358(+) | protein_length=425 |</t>
  </si>
  <si>
    <t>KAF4640992.1</t>
  </si>
  <si>
    <t>TGRH88_068000</t>
  </si>
  <si>
    <t>KAF4640992.1 | transcript=TGRH88_068000_t1 | gene=TGRH88_068000 | organism=Toxoplasma_gondii_RH-88 | gene_product=ribosomal protein RPS16 | transcript_product=ribosomal protein RPS16 | location=CM023089:871566-873254(+) | protein_length=211 | sequence_SO=c</t>
  </si>
  <si>
    <t>KAF4642428.1</t>
  </si>
  <si>
    <t>TGRH88_082430</t>
  </si>
  <si>
    <t>KAF4642428.1 | transcript=TGRH88_082430_t1 | gene=TGRH88_082430 | organism=Toxoplasma_gondii_RH-88 | gene_product=unspecified product | transcript_product=unspecified product | location=CM023089:11378879-11385797(+) | protein_length=617 | sequence_SO=chrom</t>
  </si>
  <si>
    <t>KAF4644426.1</t>
  </si>
  <si>
    <t>TGRH88_014200</t>
  </si>
  <si>
    <t>KAF4644426.1 | transcript=TGRH88_014200_t1 | gene=TGRH88_014200 | organism=Toxoplasma_gondii_RH-88 | gene_product=unspecified product | transcript_product=unspecified product | location=CM023090:3295504-3299542(-) | protein_length=351 | sequence_SO=chromos</t>
  </si>
  <si>
    <t>KAF4640460.1</t>
  </si>
  <si>
    <t>TGRH88_043860</t>
  </si>
  <si>
    <t>KAF4640460.1 | transcript=TGRH88_043860_t1 | gene=TGRH88_043860 | organism=Toxoplasma_gondii_RH-88 | gene_product=putative thioredoxin | transcript_product=putative thioredoxin | location=CM023091:4203947-4205815(+) | protein_length=622 | sequence_SO=chrom</t>
  </si>
  <si>
    <t>KAF4644762.1</t>
  </si>
  <si>
    <t>TGRH88_017560</t>
  </si>
  <si>
    <t>KAF4644762.1 | transcript=TGRH88_017560_t1 | gene=TGRH88_017560 | organism=Toxoplasma_gondii_RH-88 | gene_product=glutathione s-transferase, n-terminal domain containing protein | transcript_product=glutathione s-transferase, n-terminal domain containing p</t>
  </si>
  <si>
    <t>KAF4642541.1</t>
  </si>
  <si>
    <t>TGRH88_032660</t>
  </si>
  <si>
    <t>KAF4642541.1 | transcript=TGRH88_032660_t1 | gene=TGRH88_032660 | organism=Toxoplasma_gondii_RH-88 | gene_product=signal peptidase | transcript_product=signal peptidase | location=CM023088:191370-194214(-) | protein_length=223 | sequence_SO=chromosome | SO</t>
  </si>
  <si>
    <t>KAF4641468.1</t>
  </si>
  <si>
    <t>TGRH88_072780</t>
  </si>
  <si>
    <t>KAF4641468.1 | transcript=TGRH88_072780_t1 | gene=TGRH88_072780 | organism=Toxoplasma_gondii_RH-88 | gene_product=putative vacuolar ATP synthase subunit A | transcript_product=putative vacuolar ATP synthase subunit A | location=CM023089:4349602-4359115(-)</t>
  </si>
  <si>
    <t>KAF4642046.1</t>
  </si>
  <si>
    <t>TGRH88_078580</t>
  </si>
  <si>
    <t>KAF4642046.1 | transcript=TGRH88_078580_t1 | gene=TGRH88_078580 | organism=Toxoplasma_gondii_RH-88 | gene_product=eukaryotic translation initiation factor 3 subunit 6 interacting protein | transcript_product=eukaryotic translation initiation factor 3 subun</t>
  </si>
  <si>
    <t>KAF4638153.1</t>
  </si>
  <si>
    <t>TGRH88_057610</t>
  </si>
  <si>
    <t>KAF4638153.1 | transcript=TGRH88_057610_t1 | gene=TGRH88_057610 | organism=Toxoplasma_gondii_RH-88 | gene_product=Gpi16 subunit, GPI transamidase component protein | transcript_product=Gpi16 subunit, GPI transamidase component protein | location=CM023093:4</t>
  </si>
  <si>
    <t>KAF4645531.1</t>
  </si>
  <si>
    <t>TGRH88_000180</t>
  </si>
  <si>
    <t>KAF4645531.1 | transcript=TGRH88_000180_t1 | gene=TGRH88_000180 | organism=Toxoplasma_gondii_RH-88 | gene_product=unspecified product | transcript_product=unspecified product | location=CM023083:246830-248681(+) | protein_length=435 | sequence_SO=chromosom</t>
  </si>
  <si>
    <t>KAF4643792.1</t>
  </si>
  <si>
    <t>TGRH88_025480</t>
  </si>
  <si>
    <t>KAF4643792.1 | transcript=TGRH88_025480_t1 | gene=TGRH88_025480 | organism=Toxoplasma_gondii_RH-88 | gene_product=heat shock protein HSP28 | transcript_product=heat shock protein HSP28 | location=CM023086:1743306-1744136(+) | protein_length=276 | sequence_</t>
  </si>
  <si>
    <t>KAF4638098.1</t>
  </si>
  <si>
    <t>TGRH88_057070</t>
  </si>
  <si>
    <t>KAF4638098.1 | transcript=TGRH88_057070_t1 | gene=TGRH88_057070 | organism=Toxoplasma_gondii_RH-88 | gene_product=26S proteasome regulatory subunit, S6a family AAA ATpase | transcript_product=26S proteasome regulatory subunit, S6a family AAA ATpase | locat</t>
  </si>
  <si>
    <t>KAF4644946.1</t>
  </si>
  <si>
    <t>TGRH88_007610</t>
  </si>
  <si>
    <t>KAF4644946.1 | transcript=TGRH88_007610_t1 | gene=TGRH88_007610 | organism=Toxoplasma_gondii_RH-88 | gene_product=unspecified product | transcript_product=unspecified product | location=CM023085:962665-964167(-) | protein_length=284 | sequence_SO=chromosom</t>
  </si>
  <si>
    <t>KAF4639990.1</t>
  </si>
  <si>
    <t>TGRH88_039150</t>
  </si>
  <si>
    <t>KAF4639990.1 | transcript=TGRH88_039150_t1 | gene=TGRH88_039150 | organism=Toxoplasma_gondii_RH-88 | gene_product=ribosomal protein RPS24 | transcript_product=ribosomal protein RPS24 | location=CM023091:563207-564870(+) | protein_length=267 | sequence_SO=c</t>
  </si>
  <si>
    <t>KAF4643800.1</t>
  </si>
  <si>
    <t>TGRH88_025560</t>
  </si>
  <si>
    <t>KAF4643800.1 | transcript=TGRH88_025560_t1 | gene=TGRH88_025560 | organism=Toxoplasma_gondii_RH-88 | gene_product=redoxin domain-containing protein | transcript_product=redoxin domain-containing protein | location=CM023086:1784678-1785556(+) | protein_leng</t>
  </si>
  <si>
    <t>KAF4640801.1</t>
  </si>
  <si>
    <t>TGRH88_047270</t>
  </si>
  <si>
    <t>KAF4640801.1 | transcript=TGRH88_047270_t1 | gene=TGRH88_047270 | organism=Toxoplasma_gondii_RH-88 | gene_product=PCI domain-containing protein | transcript_product=PCI domain-containing protein | location=CM023091:6866357-6869128(+) | protein_length=506 |</t>
  </si>
  <si>
    <t>KAF4639646.1</t>
  </si>
  <si>
    <t>TGRH88_054180</t>
  </si>
  <si>
    <t>KAF4639646.1 | transcript=TGRH88_054180_t1 | gene=TGRH88_054180 | organism=Toxoplasma_gondii_RH-88 | gene_product=SAG-related sequence SRS52A | transcript_product=SAG-related sequence SRS52A | location=CM023092:4716613-4718353(+) | protein_length=358 | seq</t>
  </si>
  <si>
    <t>KAF4639822.1</t>
  </si>
  <si>
    <t>TGRH88_055940</t>
  </si>
  <si>
    <t>KAF4639822.1 | transcript=TGRH88_055940_t1 | gene=TGRH88_055940 | organism=Toxoplasma_gondii_RH-88 | gene_product=S15 sporozoite-expressed protein | transcript_product=S15 sporozoite-expressed protein | location=CM023092:6041679-6046530(-) | protein_length</t>
  </si>
  <si>
    <t>KAF4640732.1</t>
  </si>
  <si>
    <t>TGRH88_046580</t>
  </si>
  <si>
    <t>KAF4640732.1 | transcript=TGRH88_046580_t1 | gene=TGRH88_046580 | organism=Toxoplasma_gondii_RH-88 | gene_product=unspecified product | transcript_product=unspecified product | location=CM023091:6396377-6400618(+) | protein_length=227 | sequence_SO=chromos</t>
  </si>
  <si>
    <t>TGRH88_057700</t>
  </si>
  <si>
    <t>KAF4638162.1;KAF4638164.1</t>
  </si>
  <si>
    <t>KAF4638162.1 | transcript=TGRH88_057700_t1 | gene=TGRH88_057700 | organism=Toxoplasma_gondii_RH-88 | gene_product=rhoptry protein ROP5 | transcript_product=rhoptry protein ROP5 | location=CM023093:558144-559793(-) | protein_length=549 | sequence_SO=chromos</t>
  </si>
  <si>
    <t>KAF4640990.1</t>
  </si>
  <si>
    <t>TGRH88_067980</t>
  </si>
  <si>
    <t>KAF4640990.1 | transcript=TGRH88_067980_t1 | gene=TGRH88_067980 | organism=Toxoplasma_gondii_RH-88 | gene_product=Proteasome/cyclosome repeat-containing protein | transcript_product=Proteasome/cyclosome repeat-containing protein | location=CM023089:846650-</t>
  </si>
  <si>
    <t>KAF4642654.1</t>
  </si>
  <si>
    <t>TGRH88_033800</t>
  </si>
  <si>
    <t>KAF4642654.1 | transcript=TGRH88_033800_t1 | gene=TGRH88_033800 | organism=Toxoplasma_gondii_RH-88 | gene_product=cyclophilin precursor | transcript_product=cyclophilin precursor | location=CM023088:1291173-1292219(+) | protein_length=348 | sequence_SO=chr</t>
  </si>
  <si>
    <t>KAF4638965.1</t>
  </si>
  <si>
    <t>TGRH88_065740</t>
  </si>
  <si>
    <t>KAF4638965.1 | transcript=TGRH88_065740_t1 | gene=TGRH88_065740 | organism=Toxoplasma_gondii_RH-88 | gene_product=putative proteasome subunit alpha type 1 | transcript_product=putative proteasome subunit alpha type 1 | location=CM023093:6407962-6413072(-)</t>
  </si>
  <si>
    <t>KAF4640236.1</t>
  </si>
  <si>
    <t>TGRH88_041610</t>
  </si>
  <si>
    <t>KAF4640236.1 | transcript=TGRH88_041610_t1 | gene=TGRH88_041610 | organism=Toxoplasma_gondii_RH-88 | gene_product=putative eukaryotic initiation factor-2 gamma | transcript_product=putative eukaryotic initiation factor-2 gamma | location=CM023091:2323209-2</t>
  </si>
  <si>
    <t>KAF4641005.1</t>
  </si>
  <si>
    <t>TGRH88_068130</t>
  </si>
  <si>
    <t>KAF4641005.1 | transcript=TGRH88_068130_t1 | gene=TGRH88_068130 | organism=Toxoplasma_gondii_RH-88 | gene_product=trypsin domain-containing protein | transcript_product=trypsin domain-containing protein | location=CM023089:937530-946285(+) | protein_length</t>
  </si>
  <si>
    <t>0.282051282051282</t>
  </si>
  <si>
    <t>0.317073170731707</t>
  </si>
  <si>
    <t>KAF4639380.1</t>
  </si>
  <si>
    <t>TGRH88_051520</t>
  </si>
  <si>
    <t>KAF4639380.1 | transcript=TGRH88_051520_t1 | gene=TGRH88_051520 | organism=Toxoplasma_gondii_RH-88 | gene_product=rhoptry protein ROP13 | transcript_product=rhoptry protein ROP13 | location=CM023092:2605224-2606426(-) | protein_length=400 | sequence_SO=chr</t>
  </si>
  <si>
    <t>KAF4644483.1</t>
  </si>
  <si>
    <t>TGRH88_014770</t>
  </si>
  <si>
    <t>KAF4644483.1 | transcript=TGRH88_014770_t1 | gene=TGRH88_014770 | organism=Toxoplasma_gondii_RH-88 | gene_product=putative proteasome subunit beta type 1 | transcript_product=putative proteasome subunit beta type 1 | location=CM023090:3643114-3647972(-) |</t>
  </si>
  <si>
    <t>KAF4638551.1</t>
  </si>
  <si>
    <t>TGRH88_061590</t>
  </si>
  <si>
    <t>KAF4638551.1 | transcript=TGRH88_061590_t1 | gene=TGRH88_061590 | organism=Toxoplasma_gondii_RH-88 | gene_product=fructose-bisphospatase II | transcript_product=fructose-bisphospatase II | location=CM023093:3438689-3442574(+) | protein_length=381 | sequenc</t>
  </si>
  <si>
    <t>KAF4641807.1</t>
  </si>
  <si>
    <t>TGRH88_076180</t>
  </si>
  <si>
    <t>KAF4641807.1 | transcript=TGRH88_076180_t1 | gene=TGRH88_076180 | organism=Toxoplasma_gondii_RH-88 | gene_product=DnaJ domain-containing protein | transcript_product=DnaJ domain-containing protein | location=CM023089:6891152-6902556(-) | protein_length=869</t>
  </si>
  <si>
    <t>KAF4645881.1</t>
  </si>
  <si>
    <t>TGRH88_021570</t>
  </si>
  <si>
    <t>KAF4645881.1 | transcript=TGRH88_021570_t1 | gene=TGRH88_021570 | organism=Toxoplasma_gondii_RH-88 | gene_product=unspecified product | transcript_product=unspecified product | location=CM023082:653356-655180(+) | protein_length=451 | sequence_SO=chromosom</t>
  </si>
  <si>
    <t>KAF4639005.1</t>
  </si>
  <si>
    <t>TGRH88_066140</t>
  </si>
  <si>
    <t>KAF4639005.1 | transcript=TGRH88_066140_t1 | gene=TGRH88_066140 | organism=Toxoplasma_gondii_RH-88 | gene_product=putative 26S proteasome regulatory subunit 7 | transcript_product=putative 26S proteasome regulatory subunit 7 | location=CM023093:6738547-674</t>
  </si>
  <si>
    <t>KAF4638467.1</t>
  </si>
  <si>
    <t>TGRH88_060750</t>
  </si>
  <si>
    <t>KAF4638467.1 | transcript=TGRH88_060750_t1 | gene=TGRH88_060750 | organism=Toxoplasma_gondii_RH-88 | gene_product=surp module domain-containing protein | transcript_product=surp module domain-containing protein | location=CM023093:2833488-2837962(-) | prot</t>
  </si>
  <si>
    <t>KAF4638706.1</t>
  </si>
  <si>
    <t>TGRH88_063150</t>
  </si>
  <si>
    <t>KAF4638706.1 | transcript=TGRH88_063150_t1 | gene=TGRH88_063150 | organism=Toxoplasma_gondii_RH-88 | gene_product=glutamate/leucine/phenylalanine/valine dehydrogenase family protein | transcript_product=glutamate/leucine/phenylalanine/valine dehydrogenase</t>
  </si>
  <si>
    <t>KAF4639063.1</t>
  </si>
  <si>
    <t>TGRH88_048350</t>
  </si>
  <si>
    <t>KAF4639063.1 | transcript=TGRH88_048350_t1 | gene=TGRH88_048350 | organism=Toxoplasma_gondii_RH-88 | gene_product=phenylalanine--tRNA ligase, beta subunit protein | transcript_product=phenylalanine--tRNA ligase, beta subunit protein | location=CM023092:172</t>
  </si>
  <si>
    <t>KAF4644096.1</t>
  </si>
  <si>
    <t>TGRH88_010940</t>
  </si>
  <si>
    <t>KAF4644096.1 | transcript=TGRH88_010940_t1 | gene=TGRH88_010940 | organism=Toxoplasma_gondii_RH-88 | gene_product=putative 26S protease regulatory subunit 4 | transcript_product=putative 26S protease regulatory subunit 4 | location=CM023090:837851-843193(+</t>
  </si>
  <si>
    <t>KAF4642681.1</t>
  </si>
  <si>
    <t>TGRH88_034070</t>
  </si>
  <si>
    <t>KAF4642681.1 | transcript=TGRH88_034070_t1 | gene=TGRH88_034070 | organism=Toxoplasma_gondii_RH-88 | gene_product=CCT chaperonin gamma subunit | transcript_product=CCT chaperonin gamma subunit | location=CM023088:1478773-1484605(+) | protein_length=556 | s</t>
  </si>
  <si>
    <t>KAF4644610.1</t>
  </si>
  <si>
    <t>TGRH88_016040</t>
  </si>
  <si>
    <t>KAF4644610.1 | transcript=TGRH88_016040_t1 | gene=TGRH88_016040 | organism=Toxoplasma_gondii_RH-88 | gene_product=PCI domain-containing protein | transcript_product=PCI domain-containing protein | location=CM023090:4682507-4689314(+) | protein_length=561 |</t>
  </si>
  <si>
    <t>KAF4641669.1</t>
  </si>
  <si>
    <t>TGRH88_074790</t>
  </si>
  <si>
    <t>KAF4641669.1 | transcript=TGRH88_074790_t1 | gene=TGRH88_074790 | organism=Toxoplasma_gondii_RH-88 | gene_product=sarco/endoplasmic reticulum Ca2+-ATPase | transcript_product=sarco/endoplasmic reticulum Ca2+-ATPase | location=CM023089:5870300-5884219(+) |</t>
  </si>
  <si>
    <t>KAF4641755.1</t>
  </si>
  <si>
    <t>TGRH88_075660</t>
  </si>
  <si>
    <t>KAF4641755.1 | transcript=TGRH88_075660_t1 | gene=TGRH88_075660 | organism=Toxoplasma_gondii_RH-88 | gene_product=unspecified product | transcript_product=unspecified product | location=CM023089:6512466-6516795(+) | protein_length=571 | sequence_SO=chromos</t>
  </si>
  <si>
    <t>KAF4640830.1</t>
  </si>
  <si>
    <t>TGRH88_047560</t>
  </si>
  <si>
    <t>KAF4640830.1 | transcript=TGRH88_047560_t1 | gene=TGRH88_047560 | organism=Toxoplasma_gondii_RH-88 | gene_product=26S proteasome regulatory subunit | transcript_product=26S proteasome regulatory subunit | location=CM023091:7079284-7085834(+) | protein_leng</t>
  </si>
  <si>
    <t>KAF4639169.1</t>
  </si>
  <si>
    <t>TGRH88_049410</t>
  </si>
  <si>
    <t>KAF4639169.1 | transcript=TGRH88_049410_t1 | gene=TGRH88_049410 | organism=Toxoplasma_gondii_RH-88 | gene_product=unspecified product | transcript_product=unspecified product | location=CM023092:926251-936734(+) | protein_length=3141 | sequence_SO=chromoso</t>
  </si>
  <si>
    <t>KAF4639121.1</t>
  </si>
  <si>
    <t>TGRH88_048920</t>
  </si>
  <si>
    <t>KAF4639121.1 | transcript=TGRH88_048920_t1 | gene=TGRH88_048920 | organism=Toxoplasma_gondii_RH-88 | gene_product=putative peroxiredoxin 6 | transcript_product=putative peroxiredoxin 6 | location=CM023092:597590-600468(-) | protein_length=402 | sequence_SO</t>
  </si>
  <si>
    <t>KAF4638854.1</t>
  </si>
  <si>
    <t>TGRH88_064630</t>
  </si>
  <si>
    <t>KAF4638854.1 | transcript=TGRH88_064630_t1 | gene=TGRH88_064630 | organism=Toxoplasma_gondii_RH-88 | gene_product=heat shock protein | transcript_product=heat shock protein | location=CM023093:5663814-5668796(-) | protein_length=728 | sequence_SO=chromosom</t>
  </si>
  <si>
    <t>KAF4638421.1</t>
  </si>
  <si>
    <t>TGRH88_060290</t>
  </si>
  <si>
    <t>KAF4638421.1 | transcript=TGRH88_060290_t1 | gene=TGRH88_060290 | organism=Toxoplasma_gondii_RH-88 | gene_product=pyruvate dehydrogenase complex subunit PDH-E1Alpha | transcript_product=pyruvate dehydrogenase complex subunit PDH-E1Alpha | location=CM023093</t>
  </si>
  <si>
    <t>KAF4642070.1</t>
  </si>
  <si>
    <t>TGRH88_078830</t>
  </si>
  <si>
    <t>KAF4642070.1 | transcript=TGRH88_078830_t1 | gene=TGRH88_078830 | organism=Toxoplasma_gondii_RH-88 | gene_product=cell division protein CDC48CY | transcript_product=cell division protein CDC48CY | location=CM023089:8773463-8782727(-) | protein_length=815 |</t>
  </si>
  <si>
    <t>KAF4641735.1</t>
  </si>
  <si>
    <t>TGRH88_075460</t>
  </si>
  <si>
    <t>KAF4641735.1 | transcript=TGRH88_075460_t1 | gene=TGRH88_075460 | organism=Toxoplasma_gondii_RH-88 | gene_product=unspecified product | transcript_product=unspecified product | location=CM023089:6361540-6368200(+) | protein_length=711 | sequence_SO=chromos</t>
  </si>
  <si>
    <t>KAF4642080.1</t>
  </si>
  <si>
    <t>TGRH88_078930</t>
  </si>
  <si>
    <t>KAF4642080.1 | transcript=TGRH88_078930_t1 | gene=TGRH88_078930 | organism=Toxoplasma_gondii_RH-88 | gene_product=T-complex protein 1 delta subunit | transcript_product=T-complex protein 1 delta subunit | location=CM023089:8811799-8819130(+) | protein_leng</t>
  </si>
  <si>
    <t>KAF4644724.1</t>
  </si>
  <si>
    <t>TGRH88_017180</t>
  </si>
  <si>
    <t>KAF4644724.1 | transcript=TGRH88_017180_t1 | gene=TGRH88_017180 | organism=Toxoplasma_gondii_RH-88 | gene_product=ribosomal protein RPS2 | transcript_product=ribosomal protein RPS2 | location=CM023090:5571701-5574139(+) | protein_length=269 | sequence_SO=c</t>
  </si>
  <si>
    <t>KAF4639987.1</t>
  </si>
  <si>
    <t>TGRH88_039120</t>
  </si>
  <si>
    <t>KAF4639987.1 | transcript=TGRH88_039120_t1 | gene=TGRH88_039120 | organism=Toxoplasma_gondii_RH-88 | gene_product=transporter, major facilitator family protein | transcript_product=transporter, major facilitator family protein | location=CM023091:554003-55</t>
  </si>
  <si>
    <t>KAF4640798.1</t>
  </si>
  <si>
    <t>TGRH88_047240</t>
  </si>
  <si>
    <t>KAF4640798.1 | transcript=TGRH88_047240_t1 | gene=TGRH88_047240 | organism=Toxoplasma_gondii_RH-88 | gene_product=unspecified product | transcript_product=unspecified product | location=CM023091:6831778-6834242(+) | protein_length=182 | sequence_SO=chromos</t>
  </si>
  <si>
    <t>KAF4639178.1</t>
  </si>
  <si>
    <t>TGRH88_049500</t>
  </si>
  <si>
    <t>KAF4639178.1 | transcript=TGRH88_049500_t1 | gene=TGRH88_049500 | organism=Toxoplasma_gondii_RH-88 | gene_product=putative membrane protein | transcript_product=putative membrane protein | location=CM023092:1045726-1054055(+) | protein_length=816 | sequenc</t>
  </si>
  <si>
    <t>KAF4640854.1</t>
  </si>
  <si>
    <t>TGRH88_047800</t>
  </si>
  <si>
    <t>KAF4640854.1 | transcript=TGRH88_047800_t1 | gene=TGRH88_047800 | organism=Toxoplasma_gondii_RH-88 | gene_product=unspecified product | transcript_product=unspecified product | location=CM023091:7277405-7281097(+) | protein_length=394 | sequence_SO=chromos</t>
  </si>
  <si>
    <t>KAF4644999.1</t>
  </si>
  <si>
    <t>TGRH88_008150</t>
  </si>
  <si>
    <t>KAF4644999.1 | transcript=TGRH88_008150_t1 | gene=TGRH88_008150 | organism=Toxoplasma_gondii_RH-88 | gene_product=putative TCP-1 chaperonin | transcript_product=putative TCP-1 chaperonin | location=CM023085:1375010-1380839(+) | protein_length=663 | sequenc</t>
  </si>
  <si>
    <t>KAF4645918.1</t>
  </si>
  <si>
    <t>TGRH88_021940</t>
  </si>
  <si>
    <t>KAF4645918.1 | transcript=TGRH88_021940_t1 | gene=TGRH88_021940 | organism=Toxoplasma_gondii_RH-88 | gene_product=non-proton pumping type-II NADH dehydrogenase I | transcript_product=non-proton pumping type-II NADH dehydrogenase I | location=CM023082:93196</t>
  </si>
  <si>
    <t>KAF4642999.1</t>
  </si>
  <si>
    <t>TGRH88_037280</t>
  </si>
  <si>
    <t>KAF4642999.1 | transcript=TGRH88_037280_t1 | gene=TGRH88_037280 | organism=Toxoplasma_gondii_RH-88 | gene_product=putative eukaryotic initiation factor-3 subunit 10 | transcript_product=putative eukaryotic initiation factor-3 subunit 10 | location=CM023088</t>
  </si>
  <si>
    <t>KAF4644211.1</t>
  </si>
  <si>
    <t>TGRH88_012030</t>
  </si>
  <si>
    <t>KAF4644211.1 | transcript=TGRH88_012030_t1 | gene=TGRH88_012030 | organism=Toxoplasma_gondii_RH-88 | gene_product=hexokinase | transcript_product=hexokinase | location=CM023090:1601845-1605121(-) | protein_length=468 | sequence_SO=chromosome | SO=protein_c</t>
  </si>
  <si>
    <t>KAF4645384.1</t>
  </si>
  <si>
    <t>TGRH88_004880</t>
  </si>
  <si>
    <t>KAF4645384.1 | transcript=TGRH88_004880_t1 | gene=TGRH88_004880 | organism=Toxoplasma_gondii_RH-88 | gene_product=putative asparagine synthetase | transcript_product=putative asparagine synthetase | location=CM023084:1657111-1663338(-) | protein_length=588</t>
  </si>
  <si>
    <t>KAF4640345.1</t>
  </si>
  <si>
    <t>TGRH88_042710</t>
  </si>
  <si>
    <t>KAF4640345.1 | transcript=TGRH88_042710_t1 | gene=TGRH88_042710 | organism=Toxoplasma_gondii_RH-88 | gene_product=putative serine hydroxymethyltransferase 2 | transcript_product=putative serine hydroxymethyltransferase 2 | location=CM023091:3360647-3364599</t>
  </si>
  <si>
    <t>KAF4642391.1</t>
  </si>
  <si>
    <t>TGRH88_082060</t>
  </si>
  <si>
    <t>KAF4642391.1 | transcript=TGRH88_082060_t1 | gene=TGRH88_082060 | organism=Toxoplasma_gondii_RH-88 | gene_product=glyceraldehyde-3-phosphate dehydrogenase GAPDH2 | transcript_product=glyceraldehyde-3-phosphate dehydrogenase GAPDH2 | location=CM023089:11121</t>
  </si>
  <si>
    <t>KAF4640318.1</t>
  </si>
  <si>
    <t>TGRH88_042430</t>
  </si>
  <si>
    <t>KAF4640318.1 | transcript=TGRH88_042430_t1 | gene=TGRH88_042430 | organism=Toxoplasma_gondii_RH-88 | gene_product=putative phenylalanyl-tRNA synthetase alpha chain A | transcript_product=putative phenylalanyl-tRNA synthetase alpha chain A | location=CM0230</t>
  </si>
  <si>
    <t>KAF4642281.1</t>
  </si>
  <si>
    <t>TGRH88_080960</t>
  </si>
  <si>
    <t>KAF4642281.1 | transcript=TGRH88_080960_t1 | gene=TGRH88_080960 | organism=Toxoplasma_gondii_RH-88 | gene_product=asparaginyl-tRNA synthetase (NOB+tRNA synthase) | transcript_product=asparaginyl-tRNA synthetase (NOB+tRNA synthase) | location=CM023089:10338</t>
  </si>
  <si>
    <t>KAF4645567.1</t>
  </si>
  <si>
    <t>TGRH88_000540</t>
  </si>
  <si>
    <t>KAF4645567.1 | transcript=TGRH88_000540_t1 | gene=TGRH88_000540 | organism=Toxoplasma_gondii_RH-88 | gene_product=unspecified product | transcript_product=unspecified product | location=CM023083:530433-539741(+) | protein_length=604 | sequence_SO=chromosom</t>
  </si>
  <si>
    <t>KAF4644574.1</t>
  </si>
  <si>
    <t>TGRH88_015680</t>
  </si>
  <si>
    <t>KAF4644574.1 | transcript=TGRH88_015680_t1 | gene=TGRH88_015680 | organism=Toxoplasma_gondii_RH-88 | gene_product=Sec23/Sec24 trunk domain-containing protein | transcript_product=Sec23/Sec24 trunk domain-containing protein | location=CM023090:4389920-44040</t>
  </si>
  <si>
    <t>KAF4639798.1</t>
  </si>
  <si>
    <t>TGRH88_055700</t>
  </si>
  <si>
    <t>KAF4639798.1 | transcript=TGRH88_055700_t1 | gene=TGRH88_055700 | organism=Toxoplasma_gondii_RH-88 | gene_product=guanine nucleotide-binding protein | transcript_product=guanine nucleotide-binding protein | location=CM023092:5875943-5879535(-) | protein_le</t>
  </si>
  <si>
    <t>KAF4642650.1</t>
  </si>
  <si>
    <t>TGRH88_033760</t>
  </si>
  <si>
    <t>KAF4642650.1 | transcript=TGRH88_033760_t1 | gene=TGRH88_033760 | organism=Toxoplasma_gondii_RH-88 | gene_product=unspecified product | transcript_product=unspecified product | location=CM023088:1261397-1274020(-) | protein_length=1306 | sequence_SO=chromo</t>
  </si>
  <si>
    <t>Annotation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</si>
</sst>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LO&quot;g\Is\Ch"/>
  </numFmts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charset val="1"/>
    </font>
    <font>
      <sz val="11"/>
      <color rgb="FF000000"/>
      <name val="Calibri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left" wrapText="1"/>
    </xf>
    <xf numFmtId="164" fontId="1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164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304"/>
  <sheetViews>
    <sheetView tabSelected="1" workbookViewId="0">
      <selection activeCell="AY2" sqref="AY2:AY264"/>
    </sheetView>
  </sheetViews>
  <sheetFormatPr baseColWidth="10" defaultColWidth="9.140625" defaultRowHeight="15" x14ac:dyDescent="0.25"/>
  <cols>
    <col min="1" max="1" width="14.7109375" bestFit="1" customWidth="1"/>
    <col min="2" max="2" width="38.85546875" bestFit="1" customWidth="1"/>
    <col min="3" max="3" width="255.7109375" bestFit="1" customWidth="1"/>
    <col min="4" max="4" width="8.42578125" bestFit="1" customWidth="1"/>
    <col min="5" max="5" width="8" bestFit="1" customWidth="1"/>
    <col min="6" max="6" width="8.5703125" bestFit="1" customWidth="1"/>
    <col min="7" max="7" width="7.140625" bestFit="1" customWidth="1"/>
    <col min="8" max="8" width="8.5703125" bestFit="1" customWidth="1"/>
    <col min="9" max="9" width="8" bestFit="1" customWidth="1"/>
    <col min="10" max="10" width="7" bestFit="1" customWidth="1"/>
    <col min="11" max="13" width="8.7109375" customWidth="1"/>
    <col min="14" max="14" width="11" bestFit="1" customWidth="1"/>
    <col min="15" max="15" width="8" bestFit="1" customWidth="1"/>
    <col min="16" max="16" width="7.5703125" bestFit="1" customWidth="1"/>
    <col min="17" max="17" width="8.7109375" customWidth="1"/>
    <col min="18" max="18" width="8.5703125" bestFit="1" customWidth="1"/>
    <col min="19" max="19" width="7.42578125" bestFit="1" customWidth="1"/>
    <col min="20" max="20" width="10" bestFit="1" customWidth="1"/>
    <col min="21" max="21" width="9" bestFit="1" customWidth="1"/>
    <col min="22" max="22" width="10" bestFit="1" customWidth="1"/>
    <col min="23" max="23" width="8" bestFit="1" customWidth="1"/>
    <col min="24" max="24" width="10" bestFit="1" customWidth="1"/>
    <col min="25" max="25" width="11" bestFit="1" customWidth="1"/>
    <col min="26" max="26" width="9" bestFit="1" customWidth="1"/>
    <col min="27" max="32" width="8" style="6" bestFit="1" customWidth="1"/>
    <col min="33" max="33" width="8.140625" bestFit="1" customWidth="1"/>
    <col min="34" max="34" width="9" bestFit="1" customWidth="1"/>
    <col min="35" max="35" width="8" bestFit="1" customWidth="1"/>
    <col min="36" max="38" width="12" bestFit="1" customWidth="1"/>
    <col min="39" max="39" width="12.7109375" bestFit="1" customWidth="1"/>
    <col min="40" max="40" width="18.7109375" bestFit="1" customWidth="1"/>
    <col min="41" max="41" width="12.7109375" bestFit="1" customWidth="1"/>
    <col min="42" max="42" width="18.7109375" bestFit="1" customWidth="1"/>
    <col min="43" max="43" width="12.7109375" bestFit="1" customWidth="1"/>
    <col min="44" max="44" width="18.7109375" bestFit="1" customWidth="1"/>
    <col min="45" max="45" width="12.7109375" bestFit="1" customWidth="1"/>
    <col min="46" max="46" width="18.7109375" bestFit="1" customWidth="1"/>
    <col min="47" max="47" width="12.7109375" bestFit="1" customWidth="1"/>
    <col min="48" max="48" width="18.7109375" bestFit="1" customWidth="1"/>
    <col min="49" max="49" width="12.7109375" bestFit="1" customWidth="1"/>
    <col min="50" max="50" width="18.7109375" bestFit="1" customWidth="1"/>
    <col min="51" max="53" width="12" bestFit="1" customWidth="1"/>
    <col min="54" max="1023" width="8.7109375" customWidth="1"/>
  </cols>
  <sheetData>
    <row r="1" spans="1:53" s="3" customFormat="1" ht="105" x14ac:dyDescent="0.25">
      <c r="A1" s="1" t="s">
        <v>1057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2" t="s">
        <v>25</v>
      </c>
      <c r="AB1" s="2" t="s">
        <v>26</v>
      </c>
      <c r="AC1" s="2" t="s">
        <v>27</v>
      </c>
      <c r="AD1" s="2" t="s">
        <v>28</v>
      </c>
      <c r="AE1" s="2" t="s">
        <v>29</v>
      </c>
      <c r="AF1" s="2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  <c r="AR1" s="1" t="s">
        <v>42</v>
      </c>
      <c r="AS1" s="1" t="s">
        <v>43</v>
      </c>
      <c r="AT1" s="1" t="s">
        <v>44</v>
      </c>
      <c r="AU1" s="1" t="s">
        <v>45</v>
      </c>
      <c r="AV1" s="1" t="s">
        <v>46</v>
      </c>
      <c r="AW1" s="1" t="s">
        <v>47</v>
      </c>
      <c r="AX1" s="1" t="s">
        <v>48</v>
      </c>
      <c r="AY1" s="1" t="s">
        <v>49</v>
      </c>
      <c r="AZ1" s="1" t="s">
        <v>50</v>
      </c>
      <c r="BA1" s="1" t="s">
        <v>51</v>
      </c>
    </row>
    <row r="2" spans="1:53" x14ac:dyDescent="0.25">
      <c r="A2" s="4" t="s">
        <v>53</v>
      </c>
      <c r="B2" s="4" t="s">
        <v>52</v>
      </c>
      <c r="C2" s="4" t="s">
        <v>54</v>
      </c>
      <c r="D2" s="4">
        <v>1</v>
      </c>
      <c r="E2" s="4">
        <v>8</v>
      </c>
      <c r="F2" s="4">
        <v>63.3</v>
      </c>
      <c r="G2" s="4">
        <v>12.976000000000001</v>
      </c>
      <c r="H2" s="4">
        <v>120</v>
      </c>
      <c r="I2" s="4">
        <v>0</v>
      </c>
      <c r="J2" s="4">
        <v>323.31</v>
      </c>
      <c r="K2" s="4" t="s">
        <v>55</v>
      </c>
      <c r="L2" s="4" t="s">
        <v>55</v>
      </c>
      <c r="M2" s="4" t="s">
        <v>55</v>
      </c>
      <c r="N2" s="4">
        <v>974920000</v>
      </c>
      <c r="O2" s="4">
        <v>7</v>
      </c>
      <c r="P2" s="4">
        <v>47</v>
      </c>
      <c r="Q2" s="4"/>
      <c r="R2" s="4"/>
      <c r="S2" s="4" t="s">
        <v>56</v>
      </c>
      <c r="T2" s="4">
        <v>139270000</v>
      </c>
      <c r="U2" s="4">
        <v>7259100</v>
      </c>
      <c r="V2" s="4">
        <v>132020000</v>
      </c>
      <c r="W2" s="4"/>
      <c r="X2" s="4">
        <v>900990000</v>
      </c>
      <c r="Y2" s="4">
        <v>538320000</v>
      </c>
      <c r="Z2" s="4"/>
      <c r="AA2" s="5" t="b">
        <f>FALSE()</f>
        <v>0</v>
      </c>
      <c r="AB2" s="5" t="b">
        <f>TRUE()</f>
        <v>1</v>
      </c>
      <c r="AC2" s="5" t="b">
        <f>FALSE()</f>
        <v>0</v>
      </c>
      <c r="AD2" s="5" t="b">
        <f>TRUE()</f>
        <v>1</v>
      </c>
      <c r="AE2" s="5" t="b">
        <f>FALSE()</f>
        <v>0</v>
      </c>
      <c r="AF2" s="5" t="b">
        <f>TRUE()</f>
        <v>1</v>
      </c>
      <c r="AG2" s="4"/>
      <c r="AH2" s="4"/>
      <c r="AI2" s="4"/>
      <c r="AJ2" s="4">
        <v>169688306.406201</v>
      </c>
      <c r="AK2" s="4">
        <v>158412475.045468</v>
      </c>
      <c r="AL2" s="4">
        <v>0</v>
      </c>
      <c r="AM2" s="4">
        <v>-0.74304706753836003</v>
      </c>
      <c r="AN2" s="4" t="s">
        <v>57</v>
      </c>
      <c r="AO2" s="4"/>
      <c r="AP2" s="4"/>
      <c r="AQ2" s="4"/>
      <c r="AR2" s="4"/>
      <c r="AS2" s="4">
        <v>-9.9201196322820095E-2</v>
      </c>
      <c r="AT2" s="4" t="s">
        <v>58</v>
      </c>
      <c r="AU2" s="4"/>
      <c r="AV2" s="4"/>
      <c r="AW2" s="4"/>
      <c r="AX2" s="4"/>
      <c r="AY2" s="4">
        <v>47081.518246035703</v>
      </c>
      <c r="AZ2" s="4">
        <v>50185.492185874398</v>
      </c>
      <c r="BA2" s="4">
        <v>0</v>
      </c>
    </row>
    <row r="3" spans="1:53" x14ac:dyDescent="0.25">
      <c r="A3" s="4" t="s">
        <v>60</v>
      </c>
      <c r="B3" s="4" t="s">
        <v>59</v>
      </c>
      <c r="C3" s="4" t="s">
        <v>61</v>
      </c>
      <c r="D3" s="4">
        <v>2</v>
      </c>
      <c r="E3" s="4">
        <v>5</v>
      </c>
      <c r="F3" s="4">
        <v>44.5</v>
      </c>
      <c r="G3" s="4">
        <v>15.92</v>
      </c>
      <c r="H3" s="4">
        <v>155</v>
      </c>
      <c r="I3" s="4">
        <v>0</v>
      </c>
      <c r="J3" s="4">
        <v>323.31</v>
      </c>
      <c r="K3" s="4" t="s">
        <v>55</v>
      </c>
      <c r="L3" s="4" t="s">
        <v>55</v>
      </c>
      <c r="M3" s="4" t="s">
        <v>55</v>
      </c>
      <c r="N3" s="4">
        <v>699780000</v>
      </c>
      <c r="O3" s="4">
        <v>6</v>
      </c>
      <c r="P3" s="4">
        <v>31</v>
      </c>
      <c r="Q3" s="4"/>
      <c r="R3" s="4"/>
      <c r="S3" s="4" t="s">
        <v>62</v>
      </c>
      <c r="T3" s="4">
        <v>116630000</v>
      </c>
      <c r="U3" s="4">
        <v>10353000</v>
      </c>
      <c r="V3" s="4">
        <v>104350000</v>
      </c>
      <c r="W3" s="4">
        <v>1927100</v>
      </c>
      <c r="X3" s="4">
        <v>678640000</v>
      </c>
      <c r="Y3" s="4">
        <v>633190000</v>
      </c>
      <c r="Z3" s="4">
        <v>72760000</v>
      </c>
      <c r="AA3" s="5" t="b">
        <f>FALSE()</f>
        <v>0</v>
      </c>
      <c r="AB3" s="5" t="b">
        <f>TRUE()</f>
        <v>1</v>
      </c>
      <c r="AC3" s="5" t="b">
        <f>FALSE()</f>
        <v>0</v>
      </c>
      <c r="AD3" s="5" t="b">
        <f>TRUE()</f>
        <v>1</v>
      </c>
      <c r="AE3" s="5" t="b">
        <f>FALSE()</f>
        <v>0</v>
      </c>
      <c r="AF3" s="5" t="b">
        <f>TRUE()</f>
        <v>1</v>
      </c>
      <c r="AG3" s="4"/>
      <c r="AH3" s="4"/>
      <c r="AI3" s="4"/>
      <c r="AJ3" s="4">
        <v>215557923.44105801</v>
      </c>
      <c r="AK3" s="4">
        <v>115175640.44612101</v>
      </c>
      <c r="AL3" s="4">
        <v>17553588.426318299</v>
      </c>
      <c r="AM3" s="4">
        <v>-0.100007995935027</v>
      </c>
      <c r="AN3" s="4" t="s">
        <v>63</v>
      </c>
      <c r="AO3" s="4">
        <v>-3.2214290189361101</v>
      </c>
      <c r="AP3" s="4" t="s">
        <v>64</v>
      </c>
      <c r="AQ3" s="4">
        <v>-3.1214210230010901</v>
      </c>
      <c r="AR3" s="4" t="s">
        <v>65</v>
      </c>
      <c r="AS3" s="4">
        <v>-0.90423997360696295</v>
      </c>
      <c r="AT3" s="4" t="s">
        <v>66</v>
      </c>
      <c r="AU3" s="4">
        <v>-3.6182377023066898</v>
      </c>
      <c r="AV3" s="4" t="s">
        <v>67</v>
      </c>
      <c r="AW3" s="4">
        <v>-2.7139977286997299</v>
      </c>
      <c r="AX3" s="4" t="s">
        <v>68</v>
      </c>
      <c r="AY3" s="4">
        <v>67148.125580472406</v>
      </c>
      <c r="AZ3" s="4">
        <v>39667.1421723678</v>
      </c>
      <c r="BA3" s="4">
        <v>8325.7921678344592</v>
      </c>
    </row>
    <row r="4" spans="1:53" x14ac:dyDescent="0.25">
      <c r="A4" s="4" t="s">
        <v>70</v>
      </c>
      <c r="B4" s="4" t="s">
        <v>69</v>
      </c>
      <c r="C4" s="4" t="s">
        <v>71</v>
      </c>
      <c r="D4" s="4">
        <v>1</v>
      </c>
      <c r="E4" s="4">
        <v>6</v>
      </c>
      <c r="F4" s="4">
        <v>57.6</v>
      </c>
      <c r="G4" s="4">
        <v>10.103</v>
      </c>
      <c r="H4" s="4">
        <v>99</v>
      </c>
      <c r="I4" s="4">
        <v>0</v>
      </c>
      <c r="J4" s="4">
        <v>323.31</v>
      </c>
      <c r="K4" s="4" t="s">
        <v>72</v>
      </c>
      <c r="L4" s="4" t="s">
        <v>55</v>
      </c>
      <c r="M4" s="4" t="s">
        <v>72</v>
      </c>
      <c r="N4" s="4">
        <v>523710000</v>
      </c>
      <c r="O4" s="4">
        <v>6</v>
      </c>
      <c r="P4" s="4">
        <v>17</v>
      </c>
      <c r="Q4" s="4"/>
      <c r="R4" s="4"/>
      <c r="S4" s="4" t="s">
        <v>56</v>
      </c>
      <c r="T4" s="4">
        <v>87285000</v>
      </c>
      <c r="U4" s="4"/>
      <c r="V4" s="4">
        <v>87285000</v>
      </c>
      <c r="W4" s="4"/>
      <c r="X4" s="4"/>
      <c r="Y4" s="4">
        <v>503830000</v>
      </c>
      <c r="Z4" s="4"/>
      <c r="AA4" s="5" t="b">
        <f>TRUE()</f>
        <v>1</v>
      </c>
      <c r="AB4" s="5" t="b">
        <f>FALSE()</f>
        <v>0</v>
      </c>
      <c r="AC4" s="5" t="b">
        <f>FALSE()</f>
        <v>0</v>
      </c>
      <c r="AD4" s="5" t="b">
        <f>TRUE()</f>
        <v>1</v>
      </c>
      <c r="AE4" s="5" t="b">
        <f>TRUE()</f>
        <v>1</v>
      </c>
      <c r="AF4" s="5" t="b">
        <f>FALSE()</f>
        <v>0</v>
      </c>
      <c r="AG4" s="4" t="s">
        <v>73</v>
      </c>
      <c r="AH4" s="4"/>
      <c r="AI4" s="4" t="s">
        <v>73</v>
      </c>
      <c r="AJ4" s="4"/>
      <c r="AK4" s="4">
        <v>92708257.381595299</v>
      </c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>
        <v>0</v>
      </c>
      <c r="AZ4" s="4">
        <v>33180.1294155738</v>
      </c>
      <c r="BA4" s="4">
        <v>0</v>
      </c>
    </row>
    <row r="5" spans="1:53" x14ac:dyDescent="0.25">
      <c r="A5" s="4" t="s">
        <v>75</v>
      </c>
      <c r="B5" s="4" t="s">
        <v>74</v>
      </c>
      <c r="C5" s="4" t="s">
        <v>76</v>
      </c>
      <c r="D5" s="4">
        <v>1</v>
      </c>
      <c r="E5" s="4">
        <v>12</v>
      </c>
      <c r="F5" s="4">
        <v>36.5</v>
      </c>
      <c r="G5" s="4">
        <v>24.242000000000001</v>
      </c>
      <c r="H5" s="4">
        <v>222</v>
      </c>
      <c r="I5" s="4">
        <v>0</v>
      </c>
      <c r="J5" s="4">
        <v>323.31</v>
      </c>
      <c r="K5" s="4" t="s">
        <v>72</v>
      </c>
      <c r="L5" s="4" t="s">
        <v>55</v>
      </c>
      <c r="M5" s="4" t="s">
        <v>55</v>
      </c>
      <c r="N5" s="4">
        <v>586040000</v>
      </c>
      <c r="O5" s="4">
        <v>8</v>
      </c>
      <c r="P5" s="4">
        <v>51</v>
      </c>
      <c r="Q5" s="4"/>
      <c r="R5" s="4"/>
      <c r="S5" s="4" t="s">
        <v>56</v>
      </c>
      <c r="T5" s="4">
        <v>73255000</v>
      </c>
      <c r="U5" s="4"/>
      <c r="V5" s="4">
        <v>73134000</v>
      </c>
      <c r="W5" s="4">
        <v>120730</v>
      </c>
      <c r="X5" s="4"/>
      <c r="Y5" s="4">
        <v>560440000</v>
      </c>
      <c r="Z5" s="4">
        <v>8231200</v>
      </c>
      <c r="AA5" s="5" t="b">
        <f>TRUE()</f>
        <v>1</v>
      </c>
      <c r="AB5" s="5" t="b">
        <f>FALSE()</f>
        <v>0</v>
      </c>
      <c r="AC5" s="5" t="b">
        <f>FALSE()</f>
        <v>0</v>
      </c>
      <c r="AD5" s="5" t="b">
        <f>TRUE()</f>
        <v>1</v>
      </c>
      <c r="AE5" s="5" t="b">
        <f>FALSE()</f>
        <v>0</v>
      </c>
      <c r="AF5" s="5" t="b">
        <f>TRUE()</f>
        <v>1</v>
      </c>
      <c r="AG5" s="4" t="s">
        <v>73</v>
      </c>
      <c r="AH5" s="4" t="s">
        <v>77</v>
      </c>
      <c r="AI5" s="4"/>
      <c r="AJ5" s="4"/>
      <c r="AK5" s="4">
        <v>60080121.758137897</v>
      </c>
      <c r="AL5" s="4">
        <v>1466278.0649481099</v>
      </c>
      <c r="AM5" s="4"/>
      <c r="AN5" s="4"/>
      <c r="AO5" s="4"/>
      <c r="AP5" s="4"/>
      <c r="AQ5" s="4">
        <v>-6.0893133461408304</v>
      </c>
      <c r="AR5" s="4" t="s">
        <v>78</v>
      </c>
      <c r="AS5" s="4"/>
      <c r="AT5" s="4"/>
      <c r="AU5" s="4"/>
      <c r="AV5" s="4"/>
      <c r="AW5" s="4">
        <v>-5.3566571094217101</v>
      </c>
      <c r="AX5" s="4" t="s">
        <v>79</v>
      </c>
      <c r="AY5" s="4">
        <v>0</v>
      </c>
      <c r="AZ5" s="4">
        <v>27800.831582500701</v>
      </c>
      <c r="BA5" s="4">
        <v>521.59871746284796</v>
      </c>
    </row>
    <row r="6" spans="1:53" x14ac:dyDescent="0.25">
      <c r="A6" s="4" t="s">
        <v>81</v>
      </c>
      <c r="B6" s="4" t="s">
        <v>80</v>
      </c>
      <c r="C6" s="4" t="s">
        <v>82</v>
      </c>
      <c r="D6" s="4">
        <v>1</v>
      </c>
      <c r="E6" s="4">
        <v>4</v>
      </c>
      <c r="F6" s="4">
        <v>42.6</v>
      </c>
      <c r="G6" s="4">
        <v>11.329000000000001</v>
      </c>
      <c r="H6" s="4">
        <v>108</v>
      </c>
      <c r="I6" s="4">
        <v>0</v>
      </c>
      <c r="J6" s="4">
        <v>323.31</v>
      </c>
      <c r="K6" s="4" t="s">
        <v>55</v>
      </c>
      <c r="L6" s="4" t="s">
        <v>55</v>
      </c>
      <c r="M6" s="4" t="s">
        <v>72</v>
      </c>
      <c r="N6" s="4">
        <v>187080000</v>
      </c>
      <c r="O6" s="4">
        <v>3</v>
      </c>
      <c r="P6" s="4">
        <v>14</v>
      </c>
      <c r="Q6" s="4"/>
      <c r="R6" s="4"/>
      <c r="S6" s="4" t="s">
        <v>56</v>
      </c>
      <c r="T6" s="4">
        <v>62361000</v>
      </c>
      <c r="U6" s="4">
        <v>604100</v>
      </c>
      <c r="V6" s="4">
        <v>61757000</v>
      </c>
      <c r="W6" s="4"/>
      <c r="X6" s="4">
        <v>25472000</v>
      </c>
      <c r="Y6" s="4">
        <v>174240000</v>
      </c>
      <c r="Z6" s="4"/>
      <c r="AA6" s="5" t="b">
        <f>FALSE()</f>
        <v>0</v>
      </c>
      <c r="AB6" s="5" t="b">
        <f>TRUE()</f>
        <v>1</v>
      </c>
      <c r="AC6" s="5" t="b">
        <f>FALSE()</f>
        <v>0</v>
      </c>
      <c r="AD6" s="5" t="b">
        <f>TRUE()</f>
        <v>1</v>
      </c>
      <c r="AE6" s="5" t="b">
        <f>TRUE()</f>
        <v>1</v>
      </c>
      <c r="AF6" s="5" t="b">
        <f>FALSE()</f>
        <v>0</v>
      </c>
      <c r="AG6" s="4"/>
      <c r="AH6" s="4" t="s">
        <v>83</v>
      </c>
      <c r="AI6" s="4" t="s">
        <v>73</v>
      </c>
      <c r="AJ6" s="4">
        <v>6288994.4632389499</v>
      </c>
      <c r="AK6" s="4">
        <v>33524950.977581698</v>
      </c>
      <c r="AL6" s="4"/>
      <c r="AM6" s="4">
        <v>2.7740917130606202</v>
      </c>
      <c r="AN6" s="4" t="s">
        <v>84</v>
      </c>
      <c r="AO6" s="4"/>
      <c r="AP6" s="4"/>
      <c r="AQ6" s="4"/>
      <c r="AR6" s="4"/>
      <c r="AS6" s="4">
        <v>2.4143339519572402</v>
      </c>
      <c r="AT6" s="4" t="s">
        <v>85</v>
      </c>
      <c r="AU6" s="4"/>
      <c r="AV6" s="4"/>
      <c r="AW6" s="4"/>
      <c r="AX6" s="4"/>
      <c r="AY6" s="4">
        <v>3918.1090179815901</v>
      </c>
      <c r="AZ6" s="4">
        <v>23476.029699462601</v>
      </c>
      <c r="BA6" s="4">
        <v>0</v>
      </c>
    </row>
    <row r="7" spans="1:53" x14ac:dyDescent="0.25">
      <c r="A7" s="4" t="s">
        <v>87</v>
      </c>
      <c r="B7" s="4" t="s">
        <v>86</v>
      </c>
      <c r="C7" s="4" t="s">
        <v>88</v>
      </c>
      <c r="D7" s="4">
        <v>1</v>
      </c>
      <c r="E7" s="4">
        <v>26</v>
      </c>
      <c r="F7" s="4">
        <v>64</v>
      </c>
      <c r="G7" s="4">
        <v>47.911999999999999</v>
      </c>
      <c r="H7" s="4">
        <v>436</v>
      </c>
      <c r="I7" s="4">
        <v>0</v>
      </c>
      <c r="J7" s="4">
        <v>323.31</v>
      </c>
      <c r="K7" s="4" t="s">
        <v>72</v>
      </c>
      <c r="L7" s="4" t="s">
        <v>55</v>
      </c>
      <c r="M7" s="4" t="s">
        <v>72</v>
      </c>
      <c r="N7" s="4">
        <v>1197000000</v>
      </c>
      <c r="O7" s="4">
        <v>20</v>
      </c>
      <c r="P7" s="4">
        <v>110</v>
      </c>
      <c r="Q7" s="4"/>
      <c r="R7" s="4"/>
      <c r="S7" s="4" t="s">
        <v>56</v>
      </c>
      <c r="T7" s="4">
        <v>59851000</v>
      </c>
      <c r="U7" s="4"/>
      <c r="V7" s="4">
        <v>59851000</v>
      </c>
      <c r="W7" s="4"/>
      <c r="X7" s="4"/>
      <c r="Y7" s="4">
        <v>1155600000</v>
      </c>
      <c r="Z7" s="4"/>
      <c r="AA7" s="5" t="b">
        <f>TRUE()</f>
        <v>1</v>
      </c>
      <c r="AB7" s="5" t="b">
        <f>FALSE()</f>
        <v>0</v>
      </c>
      <c r="AC7" s="5" t="b">
        <f>FALSE()</f>
        <v>0</v>
      </c>
      <c r="AD7" s="5" t="b">
        <f>TRUE()</f>
        <v>1</v>
      </c>
      <c r="AE7" s="5" t="b">
        <f>TRUE()</f>
        <v>1</v>
      </c>
      <c r="AF7" s="5" t="b">
        <f>FALSE()</f>
        <v>0</v>
      </c>
      <c r="AG7" s="4" t="s">
        <v>73</v>
      </c>
      <c r="AH7" s="4"/>
      <c r="AI7" s="4" t="s">
        <v>73</v>
      </c>
      <c r="AJ7" s="4"/>
      <c r="AK7" s="4">
        <v>87003757.917070106</v>
      </c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>
        <v>0</v>
      </c>
      <c r="AZ7" s="4">
        <v>22751.491386280599</v>
      </c>
      <c r="BA7" s="4">
        <v>0</v>
      </c>
    </row>
    <row r="8" spans="1:53" x14ac:dyDescent="0.25">
      <c r="A8" s="4" t="s">
        <v>90</v>
      </c>
      <c r="B8" s="4" t="s">
        <v>89</v>
      </c>
      <c r="C8" s="4" t="s">
        <v>91</v>
      </c>
      <c r="D8" s="4">
        <v>1</v>
      </c>
      <c r="E8" s="4">
        <v>13</v>
      </c>
      <c r="F8" s="4">
        <v>70.8</v>
      </c>
      <c r="G8" s="4">
        <v>25.856999999999999</v>
      </c>
      <c r="H8" s="4">
        <v>236</v>
      </c>
      <c r="I8" s="4">
        <v>0</v>
      </c>
      <c r="J8" s="4">
        <v>323.31</v>
      </c>
      <c r="K8" s="4" t="s">
        <v>55</v>
      </c>
      <c r="L8" s="4" t="s">
        <v>55</v>
      </c>
      <c r="M8" s="4" t="s">
        <v>72</v>
      </c>
      <c r="N8" s="4">
        <v>467900000</v>
      </c>
      <c r="O8" s="4">
        <v>8</v>
      </c>
      <c r="P8" s="4">
        <v>70</v>
      </c>
      <c r="Q8" s="4"/>
      <c r="R8" s="4"/>
      <c r="S8" s="4" t="s">
        <v>56</v>
      </c>
      <c r="T8" s="4">
        <v>58487000</v>
      </c>
      <c r="U8" s="4">
        <v>1960200</v>
      </c>
      <c r="V8" s="4">
        <v>56527000</v>
      </c>
      <c r="W8" s="4"/>
      <c r="X8" s="4">
        <v>187600000</v>
      </c>
      <c r="Y8" s="4">
        <v>424180000</v>
      </c>
      <c r="Z8" s="4"/>
      <c r="AA8" s="5" t="b">
        <f>FALSE()</f>
        <v>0</v>
      </c>
      <c r="AB8" s="5" t="b">
        <f>TRUE()</f>
        <v>1</v>
      </c>
      <c r="AC8" s="5" t="b">
        <f>FALSE()</f>
        <v>0</v>
      </c>
      <c r="AD8" s="5" t="b">
        <f>TRUE()</f>
        <v>1</v>
      </c>
      <c r="AE8" s="5" t="b">
        <f>TRUE()</f>
        <v>1</v>
      </c>
      <c r="AF8" s="5" t="b">
        <f>FALSE()</f>
        <v>0</v>
      </c>
      <c r="AG8" s="4"/>
      <c r="AH8" s="4" t="s">
        <v>83</v>
      </c>
      <c r="AI8" s="4" t="s">
        <v>73</v>
      </c>
      <c r="AJ8" s="4">
        <v>54419552.705422603</v>
      </c>
      <c r="AK8" s="4">
        <v>42399436.407824703</v>
      </c>
      <c r="AL8" s="4"/>
      <c r="AM8" s="4">
        <v>1.1770167718434801</v>
      </c>
      <c r="AN8" s="4" t="s">
        <v>92</v>
      </c>
      <c r="AO8" s="4"/>
      <c r="AP8" s="4"/>
      <c r="AQ8" s="4"/>
      <c r="AR8" s="4"/>
      <c r="AS8" s="4">
        <v>-0.36008001061682998</v>
      </c>
      <c r="AT8" s="4" t="s">
        <v>93</v>
      </c>
      <c r="AU8" s="4"/>
      <c r="AV8" s="4"/>
      <c r="AW8" s="4"/>
      <c r="AX8" s="4"/>
      <c r="AY8" s="4">
        <v>12713.5859908087</v>
      </c>
      <c r="AZ8" s="4">
        <v>21487.920896765099</v>
      </c>
      <c r="BA8" s="4">
        <v>0</v>
      </c>
    </row>
    <row r="9" spans="1:53" x14ac:dyDescent="0.25">
      <c r="A9" s="4" t="s">
        <v>95</v>
      </c>
      <c r="B9" s="4" t="s">
        <v>94</v>
      </c>
      <c r="C9" s="4" t="s">
        <v>96</v>
      </c>
      <c r="D9" s="4">
        <v>1</v>
      </c>
      <c r="E9" s="4">
        <v>23</v>
      </c>
      <c r="F9" s="4">
        <v>77.599999999999994</v>
      </c>
      <c r="G9" s="4">
        <v>31.352</v>
      </c>
      <c r="H9" s="4">
        <v>290</v>
      </c>
      <c r="I9" s="4">
        <v>0</v>
      </c>
      <c r="J9" s="4">
        <v>323.31</v>
      </c>
      <c r="K9" s="4" t="s">
        <v>72</v>
      </c>
      <c r="L9" s="4" t="s">
        <v>55</v>
      </c>
      <c r="M9" s="4" t="s">
        <v>72</v>
      </c>
      <c r="N9" s="4">
        <v>894050000</v>
      </c>
      <c r="O9" s="4">
        <v>17</v>
      </c>
      <c r="P9" s="4">
        <v>70</v>
      </c>
      <c r="Q9" s="4"/>
      <c r="R9" s="4"/>
      <c r="S9" s="4" t="s">
        <v>56</v>
      </c>
      <c r="T9" s="4">
        <v>52591000</v>
      </c>
      <c r="U9" s="4"/>
      <c r="V9" s="4">
        <v>52591000</v>
      </c>
      <c r="W9" s="4"/>
      <c r="X9" s="4"/>
      <c r="Y9" s="4">
        <v>863010000</v>
      </c>
      <c r="Z9" s="4"/>
      <c r="AA9" s="5" t="b">
        <f>TRUE()</f>
        <v>1</v>
      </c>
      <c r="AB9" s="5" t="b">
        <f>FALSE()</f>
        <v>0</v>
      </c>
      <c r="AC9" s="5" t="b">
        <f>FALSE()</f>
        <v>0</v>
      </c>
      <c r="AD9" s="5" t="b">
        <f>TRUE()</f>
        <v>1</v>
      </c>
      <c r="AE9" s="5" t="b">
        <f>TRUE()</f>
        <v>1</v>
      </c>
      <c r="AF9" s="5" t="b">
        <f>FALSE()</f>
        <v>0</v>
      </c>
      <c r="AG9" s="4" t="s">
        <v>73</v>
      </c>
      <c r="AH9" s="4"/>
      <c r="AI9" s="4" t="s">
        <v>73</v>
      </c>
      <c r="AJ9" s="4"/>
      <c r="AK9" s="4">
        <v>70972835.610718995</v>
      </c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>
        <v>0</v>
      </c>
      <c r="AZ9" s="4">
        <v>19991.7074651365</v>
      </c>
      <c r="BA9" s="4">
        <v>0</v>
      </c>
    </row>
    <row r="10" spans="1:53" x14ac:dyDescent="0.25">
      <c r="A10" s="4" t="s">
        <v>97</v>
      </c>
      <c r="B10" s="4" t="s">
        <v>98</v>
      </c>
      <c r="C10" s="4" t="s">
        <v>99</v>
      </c>
      <c r="D10" s="4">
        <v>2</v>
      </c>
      <c r="E10" s="4">
        <v>27</v>
      </c>
      <c r="F10" s="4">
        <v>60.7</v>
      </c>
      <c r="G10" s="4">
        <v>60.774999999999999</v>
      </c>
      <c r="H10" s="4">
        <v>549</v>
      </c>
      <c r="I10" s="4">
        <v>0</v>
      </c>
      <c r="J10" s="4">
        <v>323.31</v>
      </c>
      <c r="K10" s="4" t="s">
        <v>55</v>
      </c>
      <c r="L10" s="4" t="s">
        <v>55</v>
      </c>
      <c r="M10" s="4" t="s">
        <v>55</v>
      </c>
      <c r="N10" s="4">
        <v>929940000</v>
      </c>
      <c r="O10" s="4">
        <v>23</v>
      </c>
      <c r="P10" s="4">
        <v>94</v>
      </c>
      <c r="Q10" s="4"/>
      <c r="R10" s="4"/>
      <c r="S10" s="4" t="s">
        <v>62</v>
      </c>
      <c r="T10" s="4">
        <v>40432000</v>
      </c>
      <c r="U10" s="4">
        <v>442360</v>
      </c>
      <c r="V10" s="4">
        <v>39828000</v>
      </c>
      <c r="W10" s="4">
        <v>162240</v>
      </c>
      <c r="X10" s="4">
        <v>109620000</v>
      </c>
      <c r="Y10" s="4">
        <v>867770000</v>
      </c>
      <c r="Z10" s="4">
        <v>32301000</v>
      </c>
      <c r="AA10" s="5" t="b">
        <f>FALSE()</f>
        <v>0</v>
      </c>
      <c r="AB10" s="5" t="b">
        <f>TRUE()</f>
        <v>1</v>
      </c>
      <c r="AC10" s="5" t="b">
        <f>FALSE()</f>
        <v>0</v>
      </c>
      <c r="AD10" s="5" t="b">
        <f>TRUE()</f>
        <v>1</v>
      </c>
      <c r="AE10" s="5" t="b">
        <f>FALSE()</f>
        <v>0</v>
      </c>
      <c r="AF10" s="5" t="b">
        <f>TRUE()</f>
        <v>1</v>
      </c>
      <c r="AG10" s="4"/>
      <c r="AH10" s="4"/>
      <c r="AI10" s="4"/>
      <c r="AJ10" s="4">
        <v>35306914.416075297</v>
      </c>
      <c r="AK10" s="4">
        <v>53008131.5873328</v>
      </c>
      <c r="AL10" s="4">
        <v>5664871.9773771297</v>
      </c>
      <c r="AM10" s="4">
        <v>2.98480167126977</v>
      </c>
      <c r="AN10" s="4" t="s">
        <v>100</v>
      </c>
      <c r="AO10" s="4">
        <v>-1.7628603049776199</v>
      </c>
      <c r="AP10" s="4" t="s">
        <v>101</v>
      </c>
      <c r="AQ10" s="4">
        <v>-4.7476619762473904</v>
      </c>
      <c r="AR10" s="4" t="s">
        <v>102</v>
      </c>
      <c r="AS10" s="4">
        <v>0.58626294499785203</v>
      </c>
      <c r="AT10" s="4" t="s">
        <v>103</v>
      </c>
      <c r="AU10" s="4">
        <v>-2.6398354873767298</v>
      </c>
      <c r="AV10" s="4" t="s">
        <v>101</v>
      </c>
      <c r="AW10" s="4">
        <v>-3.22609843237458</v>
      </c>
      <c r="AX10" s="4" t="s">
        <v>104</v>
      </c>
      <c r="AY10" s="4">
        <v>2869.0857559912902</v>
      </c>
      <c r="AZ10" s="4">
        <v>15140.037742607199</v>
      </c>
      <c r="BA10" s="4">
        <v>700.93742997740799</v>
      </c>
    </row>
    <row r="11" spans="1:53" x14ac:dyDescent="0.25">
      <c r="A11" s="4" t="s">
        <v>106</v>
      </c>
      <c r="B11" s="4" t="s">
        <v>105</v>
      </c>
      <c r="C11" s="4" t="s">
        <v>107</v>
      </c>
      <c r="D11" s="4">
        <v>1</v>
      </c>
      <c r="E11" s="4">
        <v>19</v>
      </c>
      <c r="F11" s="4">
        <v>60.5</v>
      </c>
      <c r="G11" s="4">
        <v>29.568000000000001</v>
      </c>
      <c r="H11" s="4">
        <v>266</v>
      </c>
      <c r="I11" s="4">
        <v>0</v>
      </c>
      <c r="J11" s="4">
        <v>323.31</v>
      </c>
      <c r="K11" s="4" t="s">
        <v>72</v>
      </c>
      <c r="L11" s="4" t="s">
        <v>55</v>
      </c>
      <c r="M11" s="4" t="s">
        <v>72</v>
      </c>
      <c r="N11" s="4">
        <v>608220000</v>
      </c>
      <c r="O11" s="4">
        <v>16</v>
      </c>
      <c r="P11" s="4">
        <v>86</v>
      </c>
      <c r="Q11" s="4"/>
      <c r="R11" s="4"/>
      <c r="S11" s="4" t="s">
        <v>56</v>
      </c>
      <c r="T11" s="4">
        <v>38014000</v>
      </c>
      <c r="U11" s="4"/>
      <c r="V11" s="4">
        <v>38014000</v>
      </c>
      <c r="W11" s="4"/>
      <c r="X11" s="4"/>
      <c r="Y11" s="4">
        <v>587050000</v>
      </c>
      <c r="Z11" s="4"/>
      <c r="AA11" s="5" t="b">
        <f>TRUE()</f>
        <v>1</v>
      </c>
      <c r="AB11" s="5" t="b">
        <f>FALSE()</f>
        <v>0</v>
      </c>
      <c r="AC11" s="5" t="b">
        <f>FALSE()</f>
        <v>0</v>
      </c>
      <c r="AD11" s="5" t="b">
        <f>TRUE()</f>
        <v>1</v>
      </c>
      <c r="AE11" s="5" t="b">
        <f>TRUE()</f>
        <v>1</v>
      </c>
      <c r="AF11" s="5" t="b">
        <f>FALSE()</f>
        <v>0</v>
      </c>
      <c r="AG11" s="4" t="s">
        <v>73</v>
      </c>
      <c r="AH11" s="4"/>
      <c r="AI11" s="4" t="s">
        <v>73</v>
      </c>
      <c r="AJ11" s="4"/>
      <c r="AK11" s="4">
        <v>45812083.268897101</v>
      </c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>
        <v>0</v>
      </c>
      <c r="AZ11" s="4">
        <v>14450.471897847499</v>
      </c>
      <c r="BA11" s="4">
        <v>0</v>
      </c>
    </row>
    <row r="12" spans="1:53" x14ac:dyDescent="0.25">
      <c r="A12" s="4" t="s">
        <v>109</v>
      </c>
      <c r="B12" s="4" t="s">
        <v>108</v>
      </c>
      <c r="C12" s="4" t="s">
        <v>110</v>
      </c>
      <c r="D12" s="4">
        <v>1</v>
      </c>
      <c r="E12" s="4">
        <v>5</v>
      </c>
      <c r="F12" s="4">
        <v>33.299999999999997</v>
      </c>
      <c r="G12" s="4">
        <v>13.731999999999999</v>
      </c>
      <c r="H12" s="4">
        <v>123</v>
      </c>
      <c r="I12" s="4">
        <v>0</v>
      </c>
      <c r="J12" s="4">
        <v>55.180999999999997</v>
      </c>
      <c r="K12" s="4" t="s">
        <v>55</v>
      </c>
      <c r="L12" s="4" t="s">
        <v>55</v>
      </c>
      <c r="M12" s="4" t="s">
        <v>72</v>
      </c>
      <c r="N12" s="4">
        <v>224990000</v>
      </c>
      <c r="O12" s="4">
        <v>7</v>
      </c>
      <c r="P12" s="4">
        <v>9</v>
      </c>
      <c r="Q12" s="4"/>
      <c r="R12" s="4"/>
      <c r="S12" s="4" t="s">
        <v>56</v>
      </c>
      <c r="T12" s="4">
        <v>32141000</v>
      </c>
      <c r="U12" s="4">
        <v>508710</v>
      </c>
      <c r="V12" s="4">
        <v>31633000</v>
      </c>
      <c r="W12" s="4"/>
      <c r="X12" s="4"/>
      <c r="Y12" s="4">
        <v>213920000</v>
      </c>
      <c r="Z12" s="4"/>
      <c r="AA12" s="5" t="b">
        <f>FALSE()</f>
        <v>0</v>
      </c>
      <c r="AB12" s="5" t="b">
        <f>TRUE()</f>
        <v>1</v>
      </c>
      <c r="AC12" s="5" t="b">
        <f>FALSE()</f>
        <v>0</v>
      </c>
      <c r="AD12" s="5" t="b">
        <f>TRUE()</f>
        <v>1</v>
      </c>
      <c r="AE12" s="5" t="b">
        <f>TRUE()</f>
        <v>1</v>
      </c>
      <c r="AF12" s="5" t="b">
        <f>FALSE()</f>
        <v>0</v>
      </c>
      <c r="AG12" s="4"/>
      <c r="AH12" s="4" t="s">
        <v>83</v>
      </c>
      <c r="AI12" s="4" t="s">
        <v>73</v>
      </c>
      <c r="AJ12" s="4">
        <v>12357038.324494001</v>
      </c>
      <c r="AK12" s="4">
        <v>41416042.679861501</v>
      </c>
      <c r="AL12" s="4"/>
      <c r="AM12" s="4"/>
      <c r="AN12" s="4"/>
      <c r="AO12" s="4"/>
      <c r="AP12" s="4"/>
      <c r="AQ12" s="4"/>
      <c r="AR12" s="4"/>
      <c r="AS12" s="4">
        <v>1.7448567035662901</v>
      </c>
      <c r="AT12" s="4" t="s">
        <v>111</v>
      </c>
      <c r="AU12" s="4"/>
      <c r="AV12" s="4"/>
      <c r="AW12" s="4"/>
      <c r="AX12" s="4"/>
      <c r="AY12" s="4">
        <v>3299.42267594341</v>
      </c>
      <c r="AZ12" s="4">
        <v>12024.827104346101</v>
      </c>
      <c r="BA12" s="4">
        <v>0</v>
      </c>
    </row>
    <row r="13" spans="1:53" x14ac:dyDescent="0.25">
      <c r="A13" s="4" t="s">
        <v>113</v>
      </c>
      <c r="B13" s="4" t="s">
        <v>112</v>
      </c>
      <c r="C13" s="4" t="s">
        <v>114</v>
      </c>
      <c r="D13" s="4">
        <v>1</v>
      </c>
      <c r="E13" s="4">
        <v>7</v>
      </c>
      <c r="F13" s="4">
        <v>58.5</v>
      </c>
      <c r="G13" s="4">
        <v>17.913</v>
      </c>
      <c r="H13" s="4">
        <v>159</v>
      </c>
      <c r="I13" s="4">
        <v>0</v>
      </c>
      <c r="J13" s="4">
        <v>323.31</v>
      </c>
      <c r="K13" s="4" t="s">
        <v>72</v>
      </c>
      <c r="L13" s="4" t="s">
        <v>55</v>
      </c>
      <c r="M13" s="4" t="s">
        <v>72</v>
      </c>
      <c r="N13" s="4">
        <v>215080000</v>
      </c>
      <c r="O13" s="4">
        <v>7</v>
      </c>
      <c r="P13" s="4">
        <v>44</v>
      </c>
      <c r="Q13" s="4"/>
      <c r="R13" s="4"/>
      <c r="S13" s="4" t="s">
        <v>56</v>
      </c>
      <c r="T13" s="4">
        <v>30725000</v>
      </c>
      <c r="U13" s="4"/>
      <c r="V13" s="4">
        <v>30725000</v>
      </c>
      <c r="W13" s="4"/>
      <c r="X13" s="4"/>
      <c r="Y13" s="4">
        <v>201940000</v>
      </c>
      <c r="Z13" s="4"/>
      <c r="AA13" s="5" t="b">
        <f>TRUE()</f>
        <v>1</v>
      </c>
      <c r="AB13" s="5" t="b">
        <f>FALSE()</f>
        <v>0</v>
      </c>
      <c r="AC13" s="5" t="b">
        <f>FALSE()</f>
        <v>0</v>
      </c>
      <c r="AD13" s="5" t="b">
        <f>TRUE()</f>
        <v>1</v>
      </c>
      <c r="AE13" s="5" t="b">
        <f>TRUE()</f>
        <v>1</v>
      </c>
      <c r="AF13" s="5" t="b">
        <f>FALSE()</f>
        <v>0</v>
      </c>
      <c r="AG13" s="4" t="s">
        <v>73</v>
      </c>
      <c r="AH13" s="4"/>
      <c r="AI13" s="4" t="s">
        <v>73</v>
      </c>
      <c r="AJ13" s="4"/>
      <c r="AK13" s="4">
        <v>25207335.837934799</v>
      </c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>
        <v>0</v>
      </c>
      <c r="AZ13" s="4">
        <v>11679.664046439901</v>
      </c>
      <c r="BA13" s="4">
        <v>0</v>
      </c>
    </row>
    <row r="14" spans="1:53" x14ac:dyDescent="0.25">
      <c r="A14" s="4" t="s">
        <v>116</v>
      </c>
      <c r="B14" s="4" t="s">
        <v>115</v>
      </c>
      <c r="C14" s="4" t="s">
        <v>117</v>
      </c>
      <c r="D14" s="4">
        <v>1</v>
      </c>
      <c r="E14" s="4">
        <v>5</v>
      </c>
      <c r="F14" s="4">
        <v>75.7</v>
      </c>
      <c r="G14" s="4">
        <v>11.224</v>
      </c>
      <c r="H14" s="4">
        <v>103</v>
      </c>
      <c r="I14" s="4">
        <v>0</v>
      </c>
      <c r="J14" s="4">
        <v>241.38</v>
      </c>
      <c r="K14" s="4" t="s">
        <v>55</v>
      </c>
      <c r="L14" s="4" t="s">
        <v>55</v>
      </c>
      <c r="M14" s="4" t="s">
        <v>72</v>
      </c>
      <c r="N14" s="4">
        <v>152910000</v>
      </c>
      <c r="O14" s="4">
        <v>5</v>
      </c>
      <c r="P14" s="4">
        <v>18</v>
      </c>
      <c r="Q14" s="4"/>
      <c r="R14" s="4"/>
      <c r="S14" s="4" t="s">
        <v>56</v>
      </c>
      <c r="T14" s="4">
        <v>30582000</v>
      </c>
      <c r="U14" s="4">
        <v>541770</v>
      </c>
      <c r="V14" s="4">
        <v>30040000</v>
      </c>
      <c r="W14" s="4"/>
      <c r="X14" s="4">
        <v>31144000</v>
      </c>
      <c r="Y14" s="4">
        <v>145290000</v>
      </c>
      <c r="Z14" s="4"/>
      <c r="AA14" s="5" t="b">
        <f>FALSE()</f>
        <v>0</v>
      </c>
      <c r="AB14" s="5" t="b">
        <f>TRUE()</f>
        <v>1</v>
      </c>
      <c r="AC14" s="5" t="b">
        <f>FALSE()</f>
        <v>0</v>
      </c>
      <c r="AD14" s="5" t="b">
        <f>TRUE()</f>
        <v>1</v>
      </c>
      <c r="AE14" s="5" t="b">
        <f>TRUE()</f>
        <v>1</v>
      </c>
      <c r="AF14" s="5" t="b">
        <f>FALSE()</f>
        <v>0</v>
      </c>
      <c r="AG14" s="4"/>
      <c r="AH14" s="4" t="s">
        <v>83</v>
      </c>
      <c r="AI14" s="4" t="s">
        <v>73</v>
      </c>
      <c r="AJ14" s="4">
        <v>9400160.4996194299</v>
      </c>
      <c r="AK14" s="4">
        <v>26999749.806870401</v>
      </c>
      <c r="AL14" s="4"/>
      <c r="AM14" s="4">
        <v>2.2219092538628602</v>
      </c>
      <c r="AN14" s="4" t="s">
        <v>118</v>
      </c>
      <c r="AO14" s="4"/>
      <c r="AP14" s="4"/>
      <c r="AQ14" s="4"/>
      <c r="AR14" s="4"/>
      <c r="AS14" s="4">
        <v>1.5221887437225901</v>
      </c>
      <c r="AT14" s="4" t="s">
        <v>119</v>
      </c>
      <c r="AU14" s="4"/>
      <c r="AV14" s="4"/>
      <c r="AW14" s="4"/>
      <c r="AX14" s="4"/>
      <c r="AY14" s="4">
        <v>3513.8452618306301</v>
      </c>
      <c r="AZ14" s="4">
        <v>11419.271210904901</v>
      </c>
      <c r="BA14" s="4">
        <v>0</v>
      </c>
    </row>
    <row r="15" spans="1:53" x14ac:dyDescent="0.25">
      <c r="A15" s="4" t="s">
        <v>121</v>
      </c>
      <c r="B15" s="4" t="s">
        <v>120</v>
      </c>
      <c r="C15" s="4" t="s">
        <v>122</v>
      </c>
      <c r="D15" s="4">
        <v>1</v>
      </c>
      <c r="E15" s="4">
        <v>23</v>
      </c>
      <c r="F15" s="4">
        <v>65.900000000000006</v>
      </c>
      <c r="G15" s="4">
        <v>37.173000000000002</v>
      </c>
      <c r="H15" s="4">
        <v>323</v>
      </c>
      <c r="I15" s="4">
        <v>0</v>
      </c>
      <c r="J15" s="4">
        <v>323.31</v>
      </c>
      <c r="K15" s="4" t="s">
        <v>72</v>
      </c>
      <c r="L15" s="4" t="s">
        <v>55</v>
      </c>
      <c r="M15" s="4" t="s">
        <v>72</v>
      </c>
      <c r="N15" s="4">
        <v>624880000</v>
      </c>
      <c r="O15" s="4">
        <v>21</v>
      </c>
      <c r="P15" s="4">
        <v>84</v>
      </c>
      <c r="Q15" s="4"/>
      <c r="R15" s="4"/>
      <c r="S15" s="4" t="s">
        <v>56</v>
      </c>
      <c r="T15" s="4">
        <v>29756000</v>
      </c>
      <c r="U15" s="4"/>
      <c r="V15" s="4">
        <v>29756000</v>
      </c>
      <c r="W15" s="4"/>
      <c r="X15" s="4"/>
      <c r="Y15" s="4">
        <v>599100000</v>
      </c>
      <c r="Z15" s="4"/>
      <c r="AA15" s="5" t="b">
        <f>TRUE()</f>
        <v>1</v>
      </c>
      <c r="AB15" s="5" t="b">
        <f>FALSE()</f>
        <v>0</v>
      </c>
      <c r="AC15" s="5" t="b">
        <f>FALSE()</f>
        <v>0</v>
      </c>
      <c r="AD15" s="5" t="b">
        <f>TRUE()</f>
        <v>1</v>
      </c>
      <c r="AE15" s="5" t="b">
        <f>TRUE()</f>
        <v>1</v>
      </c>
      <c r="AF15" s="5" t="b">
        <f>FALSE()</f>
        <v>0</v>
      </c>
      <c r="AG15" s="4" t="s">
        <v>73</v>
      </c>
      <c r="AH15" s="4"/>
      <c r="AI15" s="4" t="s">
        <v>73</v>
      </c>
      <c r="AJ15" s="4"/>
      <c r="AK15" s="4">
        <v>38151392.048611902</v>
      </c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>
        <v>0</v>
      </c>
      <c r="AZ15" s="4">
        <v>11311.312721427699</v>
      </c>
      <c r="BA15" s="4">
        <v>0</v>
      </c>
    </row>
    <row r="16" spans="1:53" x14ac:dyDescent="0.25">
      <c r="A16" s="4" t="s">
        <v>124</v>
      </c>
      <c r="B16" s="4" t="s">
        <v>123</v>
      </c>
      <c r="C16" s="4" t="s">
        <v>125</v>
      </c>
      <c r="D16" s="4">
        <v>1</v>
      </c>
      <c r="E16" s="4">
        <v>8</v>
      </c>
      <c r="F16" s="4">
        <v>66.7</v>
      </c>
      <c r="G16" s="4">
        <v>15.231</v>
      </c>
      <c r="H16" s="4">
        <v>141</v>
      </c>
      <c r="I16" s="4">
        <v>0</v>
      </c>
      <c r="J16" s="4">
        <v>323.31</v>
      </c>
      <c r="K16" s="4" t="s">
        <v>55</v>
      </c>
      <c r="L16" s="4" t="s">
        <v>55</v>
      </c>
      <c r="M16" s="4" t="s">
        <v>72</v>
      </c>
      <c r="N16" s="4">
        <v>258280000</v>
      </c>
      <c r="O16" s="4">
        <v>9</v>
      </c>
      <c r="P16" s="4">
        <v>39</v>
      </c>
      <c r="Q16" s="4"/>
      <c r="R16" s="4"/>
      <c r="S16" s="4" t="s">
        <v>56</v>
      </c>
      <c r="T16" s="4">
        <v>28697000</v>
      </c>
      <c r="U16" s="4">
        <v>881610</v>
      </c>
      <c r="V16" s="4">
        <v>27816000</v>
      </c>
      <c r="W16" s="4"/>
      <c r="X16" s="4">
        <v>85075000</v>
      </c>
      <c r="Y16" s="4">
        <v>249060000</v>
      </c>
      <c r="Z16" s="4"/>
      <c r="AA16" s="5" t="b">
        <f>FALSE()</f>
        <v>0</v>
      </c>
      <c r="AB16" s="5" t="b">
        <f>TRUE()</f>
        <v>1</v>
      </c>
      <c r="AC16" s="5" t="b">
        <f>FALSE()</f>
        <v>0</v>
      </c>
      <c r="AD16" s="5" t="b">
        <f>TRUE()</f>
        <v>1</v>
      </c>
      <c r="AE16" s="5" t="b">
        <f>TRUE()</f>
        <v>1</v>
      </c>
      <c r="AF16" s="5" t="b">
        <f>FALSE()</f>
        <v>0</v>
      </c>
      <c r="AG16" s="4"/>
      <c r="AH16" s="4" t="s">
        <v>83</v>
      </c>
      <c r="AI16" s="4" t="s">
        <v>73</v>
      </c>
      <c r="AJ16" s="4">
        <v>27533996.4017656</v>
      </c>
      <c r="AK16" s="4">
        <v>39084808.315149099</v>
      </c>
      <c r="AL16" s="4"/>
      <c r="AM16" s="4">
        <v>1.5496861864723901</v>
      </c>
      <c r="AN16" s="4" t="s">
        <v>126</v>
      </c>
      <c r="AO16" s="4"/>
      <c r="AP16" s="4"/>
      <c r="AQ16" s="4"/>
      <c r="AR16" s="4"/>
      <c r="AS16" s="4">
        <v>0.50539393828673695</v>
      </c>
      <c r="AT16" s="4" t="s">
        <v>127</v>
      </c>
      <c r="AU16" s="4"/>
      <c r="AV16" s="4"/>
      <c r="AW16" s="4"/>
      <c r="AX16" s="4"/>
      <c r="AY16" s="4">
        <v>5718.0004822757001</v>
      </c>
      <c r="AZ16" s="4">
        <v>10573.849800350599</v>
      </c>
      <c r="BA16" s="4">
        <v>0</v>
      </c>
    </row>
    <row r="17" spans="1:53" x14ac:dyDescent="0.25">
      <c r="A17" s="4" t="s">
        <v>129</v>
      </c>
      <c r="B17" s="4" t="s">
        <v>128</v>
      </c>
      <c r="C17" s="4" t="s">
        <v>130</v>
      </c>
      <c r="D17" s="4">
        <v>1</v>
      </c>
      <c r="E17" s="4">
        <v>6</v>
      </c>
      <c r="F17" s="4">
        <v>71.900000000000006</v>
      </c>
      <c r="G17" s="4">
        <v>10.493</v>
      </c>
      <c r="H17" s="4">
        <v>89</v>
      </c>
      <c r="I17" s="4">
        <v>0</v>
      </c>
      <c r="J17" s="4">
        <v>119.39</v>
      </c>
      <c r="K17" s="4" t="s">
        <v>55</v>
      </c>
      <c r="L17" s="4" t="s">
        <v>55</v>
      </c>
      <c r="M17" s="4" t="s">
        <v>72</v>
      </c>
      <c r="N17" s="4">
        <v>128010000</v>
      </c>
      <c r="O17" s="4">
        <v>5</v>
      </c>
      <c r="P17" s="4">
        <v>17</v>
      </c>
      <c r="Q17" s="4"/>
      <c r="R17" s="4"/>
      <c r="S17" s="4" t="s">
        <v>56</v>
      </c>
      <c r="T17" s="4">
        <v>25601000</v>
      </c>
      <c r="U17" s="4">
        <v>145890</v>
      </c>
      <c r="V17" s="4">
        <v>25456000</v>
      </c>
      <c r="W17" s="4"/>
      <c r="X17" s="4">
        <v>8293300</v>
      </c>
      <c r="Y17" s="4">
        <v>119300000</v>
      </c>
      <c r="Z17" s="4"/>
      <c r="AA17" s="5" t="b">
        <f>FALSE()</f>
        <v>0</v>
      </c>
      <c r="AB17" s="5" t="b">
        <f>TRUE()</f>
        <v>1</v>
      </c>
      <c r="AC17" s="5" t="b">
        <f>FALSE()</f>
        <v>0</v>
      </c>
      <c r="AD17" s="5" t="b">
        <f>TRUE()</f>
        <v>1</v>
      </c>
      <c r="AE17" s="5" t="b">
        <f>TRUE()</f>
        <v>1</v>
      </c>
      <c r="AF17" s="5" t="b">
        <f>FALSE()</f>
        <v>0</v>
      </c>
      <c r="AG17" s="4"/>
      <c r="AH17" s="4" t="s">
        <v>83</v>
      </c>
      <c r="AI17" s="4" t="s">
        <v>73</v>
      </c>
      <c r="AJ17" s="4">
        <v>2531296.9344119001</v>
      </c>
      <c r="AK17" s="4">
        <v>22950111.926373001</v>
      </c>
      <c r="AL17" s="4"/>
      <c r="AM17" s="4">
        <v>3.8465039517983</v>
      </c>
      <c r="AN17" s="4" t="s">
        <v>131</v>
      </c>
      <c r="AO17" s="4"/>
      <c r="AP17" s="4"/>
      <c r="AQ17" s="4"/>
      <c r="AR17" s="4"/>
      <c r="AS17" s="4">
        <v>3.18055253141068</v>
      </c>
      <c r="AT17" s="4" t="s">
        <v>132</v>
      </c>
      <c r="AU17" s="4"/>
      <c r="AV17" s="4"/>
      <c r="AW17" s="4"/>
      <c r="AX17" s="4"/>
      <c r="AY17" s="4">
        <v>946.22235496330802</v>
      </c>
      <c r="AZ17" s="4">
        <v>9676.7299582155702</v>
      </c>
      <c r="BA17" s="4">
        <v>0</v>
      </c>
    </row>
    <row r="18" spans="1:53" x14ac:dyDescent="0.25">
      <c r="A18" s="4" t="s">
        <v>134</v>
      </c>
      <c r="B18" s="4" t="s">
        <v>133</v>
      </c>
      <c r="C18" s="4" t="s">
        <v>135</v>
      </c>
      <c r="D18" s="4">
        <v>1</v>
      </c>
      <c r="E18" s="4">
        <v>4</v>
      </c>
      <c r="F18" s="4">
        <v>69.2</v>
      </c>
      <c r="G18" s="4">
        <v>10.218</v>
      </c>
      <c r="H18" s="4">
        <v>91</v>
      </c>
      <c r="I18" s="4">
        <v>0</v>
      </c>
      <c r="J18" s="4">
        <v>323.31</v>
      </c>
      <c r="K18" s="4" t="s">
        <v>55</v>
      </c>
      <c r="L18" s="4" t="s">
        <v>55</v>
      </c>
      <c r="M18" s="4" t="s">
        <v>72</v>
      </c>
      <c r="N18" s="4">
        <v>125320000</v>
      </c>
      <c r="O18" s="4">
        <v>5</v>
      </c>
      <c r="P18" s="4">
        <v>26</v>
      </c>
      <c r="Q18" s="4"/>
      <c r="R18" s="4"/>
      <c r="S18" s="4" t="s">
        <v>56</v>
      </c>
      <c r="T18" s="4">
        <v>25064000</v>
      </c>
      <c r="U18" s="4">
        <v>522220</v>
      </c>
      <c r="V18" s="4">
        <v>24542000</v>
      </c>
      <c r="W18" s="4"/>
      <c r="X18" s="4">
        <v>27966000</v>
      </c>
      <c r="Y18" s="4">
        <v>121190000</v>
      </c>
      <c r="Z18" s="4"/>
      <c r="AA18" s="5" t="b">
        <f>FALSE()</f>
        <v>0</v>
      </c>
      <c r="AB18" s="5" t="b">
        <f>TRUE()</f>
        <v>1</v>
      </c>
      <c r="AC18" s="5" t="b">
        <f>FALSE()</f>
        <v>0</v>
      </c>
      <c r="AD18" s="5" t="b">
        <f>TRUE()</f>
        <v>1</v>
      </c>
      <c r="AE18" s="5" t="b">
        <f>TRUE()</f>
        <v>1</v>
      </c>
      <c r="AF18" s="5" t="b">
        <f>FALSE()</f>
        <v>0</v>
      </c>
      <c r="AG18" s="4"/>
      <c r="AH18" s="4" t="s">
        <v>83</v>
      </c>
      <c r="AI18" s="4" t="s">
        <v>73</v>
      </c>
      <c r="AJ18" s="4">
        <v>9061053.3264034092</v>
      </c>
      <c r="AK18" s="4">
        <v>20360258.577574901</v>
      </c>
      <c r="AL18" s="4"/>
      <c r="AM18" s="4">
        <v>2.11552483583236</v>
      </c>
      <c r="AN18" s="4" t="s">
        <v>136</v>
      </c>
      <c r="AO18" s="4"/>
      <c r="AP18" s="4"/>
      <c r="AQ18" s="4"/>
      <c r="AR18" s="4"/>
      <c r="AS18" s="4">
        <v>1.16800520883885</v>
      </c>
      <c r="AT18" s="4" t="s">
        <v>137</v>
      </c>
      <c r="AU18" s="4"/>
      <c r="AV18" s="4"/>
      <c r="AW18" s="4"/>
      <c r="AX18" s="4"/>
      <c r="AY18" s="4">
        <v>3387.0466667279402</v>
      </c>
      <c r="AZ18" s="4">
        <v>9329.2860871514204</v>
      </c>
      <c r="BA18" s="4">
        <v>0</v>
      </c>
    </row>
    <row r="19" spans="1:53" x14ac:dyDescent="0.25">
      <c r="A19" s="4" t="s">
        <v>139</v>
      </c>
      <c r="B19" s="4" t="s">
        <v>138</v>
      </c>
      <c r="C19" s="4" t="s">
        <v>140</v>
      </c>
      <c r="D19" s="4">
        <v>1</v>
      </c>
      <c r="E19" s="4">
        <v>9</v>
      </c>
      <c r="F19" s="4">
        <v>14.6</v>
      </c>
      <c r="G19" s="4">
        <v>45.99</v>
      </c>
      <c r="H19" s="4">
        <v>424</v>
      </c>
      <c r="I19" s="4">
        <v>0</v>
      </c>
      <c r="J19" s="4">
        <v>76.991</v>
      </c>
      <c r="K19" s="4" t="s">
        <v>55</v>
      </c>
      <c r="L19" s="4" t="s">
        <v>55</v>
      </c>
      <c r="M19" s="4" t="s">
        <v>72</v>
      </c>
      <c r="N19" s="4">
        <v>278040000</v>
      </c>
      <c r="O19" s="4">
        <v>13</v>
      </c>
      <c r="P19" s="4">
        <v>22</v>
      </c>
      <c r="Q19" s="4"/>
      <c r="R19" s="4"/>
      <c r="S19" s="4" t="s">
        <v>56</v>
      </c>
      <c r="T19" s="4">
        <v>21388000</v>
      </c>
      <c r="U19" s="4">
        <v>369970</v>
      </c>
      <c r="V19" s="4">
        <v>21018000</v>
      </c>
      <c r="W19" s="4"/>
      <c r="X19" s="4">
        <v>69611000</v>
      </c>
      <c r="Y19" s="4">
        <v>248900000</v>
      </c>
      <c r="Z19" s="4"/>
      <c r="AA19" s="5" t="b">
        <f>FALSE()</f>
        <v>0</v>
      </c>
      <c r="AB19" s="5" t="b">
        <f>TRUE()</f>
        <v>1</v>
      </c>
      <c r="AC19" s="5" t="b">
        <f>FALSE()</f>
        <v>0</v>
      </c>
      <c r="AD19" s="5" t="b">
        <f>TRUE()</f>
        <v>1</v>
      </c>
      <c r="AE19" s="5" t="b">
        <f>TRUE()</f>
        <v>1</v>
      </c>
      <c r="AF19" s="5" t="b">
        <f>FALSE()</f>
        <v>0</v>
      </c>
      <c r="AG19" s="4"/>
      <c r="AH19" s="4" t="s">
        <v>83</v>
      </c>
      <c r="AI19" s="4" t="s">
        <v>73</v>
      </c>
      <c r="AJ19" s="4">
        <v>16690298.446878601</v>
      </c>
      <c r="AK19" s="4">
        <v>25922260.870568302</v>
      </c>
      <c r="AL19" s="4"/>
      <c r="AM19" s="4">
        <v>1.8381790250013501</v>
      </c>
      <c r="AN19" s="4" t="s">
        <v>141</v>
      </c>
      <c r="AO19" s="4"/>
      <c r="AP19" s="4"/>
      <c r="AQ19" s="4"/>
      <c r="AR19" s="4"/>
      <c r="AS19" s="4">
        <v>0.63518179930733598</v>
      </c>
      <c r="AT19" s="4" t="s">
        <v>142</v>
      </c>
      <c r="AU19" s="4"/>
      <c r="AV19" s="4"/>
      <c r="AW19" s="4"/>
      <c r="AX19" s="4"/>
      <c r="AY19" s="4">
        <v>2399.5742317209902</v>
      </c>
      <c r="AZ19" s="4">
        <v>7989.68849237016</v>
      </c>
      <c r="BA19" s="4">
        <v>0</v>
      </c>
    </row>
    <row r="20" spans="1:53" x14ac:dyDescent="0.25">
      <c r="A20" s="4" t="s">
        <v>144</v>
      </c>
      <c r="B20" s="4" t="s">
        <v>143</v>
      </c>
      <c r="C20" s="4" t="s">
        <v>145</v>
      </c>
      <c r="D20" s="4">
        <v>1</v>
      </c>
      <c r="E20" s="4">
        <v>6</v>
      </c>
      <c r="F20" s="4">
        <v>47.3</v>
      </c>
      <c r="G20" s="4">
        <v>19.245999999999999</v>
      </c>
      <c r="H20" s="4">
        <v>167</v>
      </c>
      <c r="I20" s="4">
        <v>0</v>
      </c>
      <c r="J20" s="4">
        <v>182.75</v>
      </c>
      <c r="K20" s="4" t="s">
        <v>72</v>
      </c>
      <c r="L20" s="4" t="s">
        <v>55</v>
      </c>
      <c r="M20" s="4" t="s">
        <v>72</v>
      </c>
      <c r="N20" s="4">
        <v>198040000</v>
      </c>
      <c r="O20" s="4">
        <v>10</v>
      </c>
      <c r="P20" s="4">
        <v>23</v>
      </c>
      <c r="Q20" s="4"/>
      <c r="R20" s="4"/>
      <c r="S20" s="4" t="s">
        <v>56</v>
      </c>
      <c r="T20" s="4">
        <v>19804000</v>
      </c>
      <c r="U20" s="4"/>
      <c r="V20" s="4">
        <v>19804000</v>
      </c>
      <c r="W20" s="4"/>
      <c r="X20" s="4"/>
      <c r="Y20" s="4">
        <v>191210000</v>
      </c>
      <c r="Z20" s="4"/>
      <c r="AA20" s="5" t="b">
        <f>TRUE()</f>
        <v>1</v>
      </c>
      <c r="AB20" s="5" t="b">
        <f>FALSE()</f>
        <v>0</v>
      </c>
      <c r="AC20" s="5" t="b">
        <f>FALSE()</f>
        <v>0</v>
      </c>
      <c r="AD20" s="5" t="b">
        <f>TRUE()</f>
        <v>1</v>
      </c>
      <c r="AE20" s="5" t="b">
        <f>TRUE()</f>
        <v>1</v>
      </c>
      <c r="AF20" s="5" t="b">
        <f>FALSE()</f>
        <v>0</v>
      </c>
      <c r="AG20" s="4" t="s">
        <v>73</v>
      </c>
      <c r="AH20" s="4"/>
      <c r="AI20" s="4" t="s">
        <v>73</v>
      </c>
      <c r="AJ20" s="4"/>
      <c r="AK20" s="4">
        <v>34022390.817352101</v>
      </c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>
        <v>0</v>
      </c>
      <c r="AZ20" s="4">
        <v>7528.2039634074899</v>
      </c>
      <c r="BA20" s="4">
        <v>0</v>
      </c>
    </row>
    <row r="21" spans="1:53" x14ac:dyDescent="0.25">
      <c r="A21" s="4" t="s">
        <v>147</v>
      </c>
      <c r="B21" s="4" t="s">
        <v>146</v>
      </c>
      <c r="C21" s="4" t="s">
        <v>148</v>
      </c>
      <c r="D21" s="4">
        <v>1</v>
      </c>
      <c r="E21" s="4">
        <v>5</v>
      </c>
      <c r="F21" s="4">
        <v>54.2</v>
      </c>
      <c r="G21" s="4">
        <v>13.162000000000001</v>
      </c>
      <c r="H21" s="4">
        <v>118</v>
      </c>
      <c r="I21" s="4">
        <v>0</v>
      </c>
      <c r="J21" s="4">
        <v>40.548999999999999</v>
      </c>
      <c r="K21" s="4" t="s">
        <v>72</v>
      </c>
      <c r="L21" s="4" t="s">
        <v>55</v>
      </c>
      <c r="M21" s="4" t="s">
        <v>72</v>
      </c>
      <c r="N21" s="4">
        <v>109470000</v>
      </c>
      <c r="O21" s="4">
        <v>6</v>
      </c>
      <c r="P21" s="4">
        <v>17</v>
      </c>
      <c r="Q21" s="4"/>
      <c r="R21" s="4"/>
      <c r="S21" s="4" t="s">
        <v>56</v>
      </c>
      <c r="T21" s="4">
        <v>18245000</v>
      </c>
      <c r="U21" s="4"/>
      <c r="V21" s="4">
        <v>18245000</v>
      </c>
      <c r="W21" s="4"/>
      <c r="X21" s="4"/>
      <c r="Y21" s="4">
        <v>105610000</v>
      </c>
      <c r="Z21" s="4"/>
      <c r="AA21" s="5" t="b">
        <f>TRUE()</f>
        <v>1</v>
      </c>
      <c r="AB21" s="5" t="b">
        <f>FALSE()</f>
        <v>0</v>
      </c>
      <c r="AC21" s="5" t="b">
        <f>FALSE()</f>
        <v>0</v>
      </c>
      <c r="AD21" s="5" t="b">
        <f>TRUE()</f>
        <v>1</v>
      </c>
      <c r="AE21" s="5" t="b">
        <f>TRUE()</f>
        <v>1</v>
      </c>
      <c r="AF21" s="5" t="b">
        <f>FALSE()</f>
        <v>0</v>
      </c>
      <c r="AG21" s="4" t="s">
        <v>73</v>
      </c>
      <c r="AH21" s="4"/>
      <c r="AI21" s="4" t="s">
        <v>73</v>
      </c>
      <c r="AJ21" s="4"/>
      <c r="AK21" s="4">
        <v>15483522.0884261</v>
      </c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>
        <v>0</v>
      </c>
      <c r="AZ21" s="4">
        <v>6935.5726778615299</v>
      </c>
      <c r="BA21" s="4">
        <v>0</v>
      </c>
    </row>
    <row r="22" spans="1:53" x14ac:dyDescent="0.25">
      <c r="A22" s="4" t="s">
        <v>150</v>
      </c>
      <c r="B22" s="4" t="s">
        <v>149</v>
      </c>
      <c r="C22" s="4" t="s">
        <v>151</v>
      </c>
      <c r="D22" s="4">
        <v>1</v>
      </c>
      <c r="E22" s="4">
        <v>16</v>
      </c>
      <c r="F22" s="4">
        <v>37.4</v>
      </c>
      <c r="G22" s="4">
        <v>54.792000000000002</v>
      </c>
      <c r="H22" s="4">
        <v>487</v>
      </c>
      <c r="I22" s="4">
        <v>0</v>
      </c>
      <c r="J22" s="4">
        <v>323.31</v>
      </c>
      <c r="K22" s="4" t="s">
        <v>72</v>
      </c>
      <c r="L22" s="4" t="s">
        <v>55</v>
      </c>
      <c r="M22" s="4" t="s">
        <v>72</v>
      </c>
      <c r="N22" s="4">
        <v>466990000</v>
      </c>
      <c r="O22" s="4">
        <v>26</v>
      </c>
      <c r="P22" s="4">
        <v>61</v>
      </c>
      <c r="Q22" s="4"/>
      <c r="R22" s="4"/>
      <c r="S22" s="4" t="s">
        <v>56</v>
      </c>
      <c r="T22" s="4">
        <v>17961000</v>
      </c>
      <c r="U22" s="4"/>
      <c r="V22" s="4">
        <v>17961000</v>
      </c>
      <c r="W22" s="4"/>
      <c r="X22" s="4"/>
      <c r="Y22" s="4">
        <v>443780000</v>
      </c>
      <c r="Z22" s="4"/>
      <c r="AA22" s="5" t="b">
        <f>TRUE()</f>
        <v>1</v>
      </c>
      <c r="AB22" s="5" t="b">
        <f>FALSE()</f>
        <v>0</v>
      </c>
      <c r="AC22" s="5" t="b">
        <f>FALSE()</f>
        <v>0</v>
      </c>
      <c r="AD22" s="5" t="b">
        <f>TRUE()</f>
        <v>1</v>
      </c>
      <c r="AE22" s="5" t="b">
        <f>TRUE()</f>
        <v>1</v>
      </c>
      <c r="AF22" s="5" t="b">
        <f>FALSE()</f>
        <v>0</v>
      </c>
      <c r="AG22" s="4" t="s">
        <v>73</v>
      </c>
      <c r="AH22" s="4"/>
      <c r="AI22" s="4" t="s">
        <v>73</v>
      </c>
      <c r="AJ22" s="4"/>
      <c r="AK22" s="4">
        <v>42530918.379057899</v>
      </c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>
        <v>0</v>
      </c>
      <c r="AZ22" s="4">
        <v>6827.6141883842702</v>
      </c>
      <c r="BA22" s="4">
        <v>0</v>
      </c>
    </row>
    <row r="23" spans="1:53" x14ac:dyDescent="0.25">
      <c r="A23" s="4" t="s">
        <v>153</v>
      </c>
      <c r="B23" s="4" t="s">
        <v>152</v>
      </c>
      <c r="C23" s="4" t="s">
        <v>154</v>
      </c>
      <c r="D23" s="4">
        <v>1</v>
      </c>
      <c r="E23" s="4">
        <v>9</v>
      </c>
      <c r="F23" s="4">
        <v>49.1</v>
      </c>
      <c r="G23" s="4">
        <v>25.832999999999998</v>
      </c>
      <c r="H23" s="4">
        <v>220</v>
      </c>
      <c r="I23" s="4">
        <v>0</v>
      </c>
      <c r="J23" s="4">
        <v>323.31</v>
      </c>
      <c r="K23" s="4" t="s">
        <v>72</v>
      </c>
      <c r="L23" s="4" t="s">
        <v>55</v>
      </c>
      <c r="M23" s="4" t="s">
        <v>72</v>
      </c>
      <c r="N23" s="4">
        <v>190340000</v>
      </c>
      <c r="O23" s="4">
        <v>11</v>
      </c>
      <c r="P23" s="4">
        <v>34</v>
      </c>
      <c r="Q23" s="4"/>
      <c r="R23" s="4"/>
      <c r="S23" s="4" t="s">
        <v>56</v>
      </c>
      <c r="T23" s="4">
        <v>17304000</v>
      </c>
      <c r="U23" s="4"/>
      <c r="V23" s="4">
        <v>17304000</v>
      </c>
      <c r="W23" s="4"/>
      <c r="X23" s="4"/>
      <c r="Y23" s="4">
        <v>183570000</v>
      </c>
      <c r="Z23" s="4"/>
      <c r="AA23" s="5" t="b">
        <f>TRUE()</f>
        <v>1</v>
      </c>
      <c r="AB23" s="5" t="b">
        <f>FALSE()</f>
        <v>0</v>
      </c>
      <c r="AC23" s="5" t="b">
        <f>FALSE()</f>
        <v>0</v>
      </c>
      <c r="AD23" s="5" t="b">
        <f>TRUE()</f>
        <v>1</v>
      </c>
      <c r="AE23" s="5" t="b">
        <f>TRUE()</f>
        <v>1</v>
      </c>
      <c r="AF23" s="5" t="b">
        <f>FALSE()</f>
        <v>0</v>
      </c>
      <c r="AG23" s="4" t="s">
        <v>73</v>
      </c>
      <c r="AH23" s="4"/>
      <c r="AI23" s="4" t="s">
        <v>73</v>
      </c>
      <c r="AJ23" s="4"/>
      <c r="AK23" s="4">
        <v>23519331.845289201</v>
      </c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>
        <v>0</v>
      </c>
      <c r="AZ23" s="4">
        <v>6577.8651475865099</v>
      </c>
      <c r="BA23" s="4">
        <v>0</v>
      </c>
    </row>
    <row r="24" spans="1:53" x14ac:dyDescent="0.25">
      <c r="A24" s="4" t="s">
        <v>156</v>
      </c>
      <c r="B24" s="4" t="s">
        <v>155</v>
      </c>
      <c r="C24" s="4" t="s">
        <v>157</v>
      </c>
      <c r="D24" s="4">
        <v>1</v>
      </c>
      <c r="E24" s="4">
        <v>13</v>
      </c>
      <c r="F24" s="4">
        <v>48.9</v>
      </c>
      <c r="G24" s="4">
        <v>34.954999999999998</v>
      </c>
      <c r="H24" s="4">
        <v>307</v>
      </c>
      <c r="I24" s="4">
        <v>0</v>
      </c>
      <c r="J24" s="4">
        <v>323.31</v>
      </c>
      <c r="K24" s="4" t="s">
        <v>72</v>
      </c>
      <c r="L24" s="4" t="s">
        <v>55</v>
      </c>
      <c r="M24" s="4" t="s">
        <v>72</v>
      </c>
      <c r="N24" s="4">
        <v>292410000</v>
      </c>
      <c r="O24" s="4">
        <v>17</v>
      </c>
      <c r="P24" s="4">
        <v>42</v>
      </c>
      <c r="Q24" s="4"/>
      <c r="R24" s="4"/>
      <c r="S24" s="4" t="s">
        <v>56</v>
      </c>
      <c r="T24" s="4">
        <v>17201000</v>
      </c>
      <c r="U24" s="4"/>
      <c r="V24" s="4">
        <v>17201000</v>
      </c>
      <c r="W24" s="4"/>
      <c r="X24" s="4"/>
      <c r="Y24" s="4">
        <v>282110000</v>
      </c>
      <c r="Z24" s="4"/>
      <c r="AA24" s="5" t="b">
        <f>TRUE()</f>
        <v>1</v>
      </c>
      <c r="AB24" s="5" t="b">
        <f>FALSE()</f>
        <v>0</v>
      </c>
      <c r="AC24" s="5" t="b">
        <f>FALSE()</f>
        <v>0</v>
      </c>
      <c r="AD24" s="5" t="b">
        <f>TRUE()</f>
        <v>1</v>
      </c>
      <c r="AE24" s="5" t="b">
        <f>TRUE()</f>
        <v>1</v>
      </c>
      <c r="AF24" s="5" t="b">
        <f>FALSE()</f>
        <v>0</v>
      </c>
      <c r="AG24" s="4" t="s">
        <v>73</v>
      </c>
      <c r="AH24" s="4"/>
      <c r="AI24" s="4" t="s">
        <v>73</v>
      </c>
      <c r="AJ24" s="4"/>
      <c r="AK24" s="4">
        <v>39235866.326478302</v>
      </c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>
        <v>0</v>
      </c>
      <c r="AZ24" s="4">
        <v>6538.7111883746902</v>
      </c>
      <c r="BA24" s="4">
        <v>0</v>
      </c>
    </row>
    <row r="25" spans="1:53" x14ac:dyDescent="0.25">
      <c r="A25" s="4" t="s">
        <v>159</v>
      </c>
      <c r="B25" s="4" t="s">
        <v>158</v>
      </c>
      <c r="C25" s="4" t="s">
        <v>160</v>
      </c>
      <c r="D25" s="4">
        <v>1</v>
      </c>
      <c r="E25" s="4">
        <v>9</v>
      </c>
      <c r="F25" s="4">
        <v>44.1</v>
      </c>
      <c r="G25" s="4">
        <v>15.488</v>
      </c>
      <c r="H25" s="4">
        <v>136</v>
      </c>
      <c r="I25" s="4">
        <v>0</v>
      </c>
      <c r="J25" s="4">
        <v>323.31</v>
      </c>
      <c r="K25" s="4" t="s">
        <v>72</v>
      </c>
      <c r="L25" s="4" t="s">
        <v>55</v>
      </c>
      <c r="M25" s="4" t="s">
        <v>72</v>
      </c>
      <c r="N25" s="4">
        <v>154170000</v>
      </c>
      <c r="O25" s="4">
        <v>9</v>
      </c>
      <c r="P25" s="4">
        <v>26</v>
      </c>
      <c r="Q25" s="4"/>
      <c r="R25" s="4"/>
      <c r="S25" s="4" t="s">
        <v>56</v>
      </c>
      <c r="T25" s="4">
        <v>17130000</v>
      </c>
      <c r="U25" s="4"/>
      <c r="V25" s="4">
        <v>17130000</v>
      </c>
      <c r="W25" s="4"/>
      <c r="X25" s="4"/>
      <c r="Y25" s="4">
        <v>148630000</v>
      </c>
      <c r="Z25" s="4"/>
      <c r="AA25" s="5" t="b">
        <f>TRUE()</f>
        <v>1</v>
      </c>
      <c r="AB25" s="5" t="b">
        <f>FALSE()</f>
        <v>0</v>
      </c>
      <c r="AC25" s="5" t="b">
        <f>FALSE()</f>
        <v>0</v>
      </c>
      <c r="AD25" s="5" t="b">
        <f>TRUE()</f>
        <v>1</v>
      </c>
      <c r="AE25" s="5" t="b">
        <f>TRUE()</f>
        <v>1</v>
      </c>
      <c r="AF25" s="5" t="b">
        <f>FALSE()</f>
        <v>0</v>
      </c>
      <c r="AG25" s="4" t="s">
        <v>73</v>
      </c>
      <c r="AH25" s="4"/>
      <c r="AI25" s="4" t="s">
        <v>73</v>
      </c>
      <c r="AJ25" s="4"/>
      <c r="AK25" s="4">
        <v>20245930.5551778</v>
      </c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>
        <v>0</v>
      </c>
      <c r="AZ25" s="4">
        <v>6511.7215660053698</v>
      </c>
      <c r="BA25" s="4">
        <v>0</v>
      </c>
    </row>
    <row r="26" spans="1:53" x14ac:dyDescent="0.25">
      <c r="A26" s="4" t="s">
        <v>162</v>
      </c>
      <c r="B26" s="4" t="s">
        <v>161</v>
      </c>
      <c r="C26" s="4" t="s">
        <v>163</v>
      </c>
      <c r="D26" s="4">
        <v>1</v>
      </c>
      <c r="E26" s="4">
        <v>6</v>
      </c>
      <c r="F26" s="4">
        <v>27.9</v>
      </c>
      <c r="G26" s="4">
        <v>20.832999999999998</v>
      </c>
      <c r="H26" s="4">
        <v>201</v>
      </c>
      <c r="I26" s="4">
        <v>0</v>
      </c>
      <c r="J26" s="4">
        <v>323.31</v>
      </c>
      <c r="K26" s="4" t="s">
        <v>55</v>
      </c>
      <c r="L26" s="4" t="s">
        <v>55</v>
      </c>
      <c r="M26" s="4" t="s">
        <v>72</v>
      </c>
      <c r="N26" s="4">
        <v>136570000</v>
      </c>
      <c r="O26" s="4">
        <v>8</v>
      </c>
      <c r="P26" s="4">
        <v>14</v>
      </c>
      <c r="Q26" s="4"/>
      <c r="R26" s="4"/>
      <c r="S26" s="4" t="s">
        <v>56</v>
      </c>
      <c r="T26" s="4">
        <v>17071000</v>
      </c>
      <c r="U26" s="4">
        <v>454120</v>
      </c>
      <c r="V26" s="4">
        <v>16617000</v>
      </c>
      <c r="W26" s="4"/>
      <c r="X26" s="4">
        <v>39825000</v>
      </c>
      <c r="Y26" s="4">
        <v>131030000</v>
      </c>
      <c r="Z26" s="4"/>
      <c r="AA26" s="5" t="b">
        <f>FALSE()</f>
        <v>0</v>
      </c>
      <c r="AB26" s="5" t="b">
        <f>TRUE()</f>
        <v>1</v>
      </c>
      <c r="AC26" s="5" t="b">
        <f>FALSE()</f>
        <v>0</v>
      </c>
      <c r="AD26" s="5" t="b">
        <f>TRUE()</f>
        <v>1</v>
      </c>
      <c r="AE26" s="5" t="b">
        <f>TRUE()</f>
        <v>1</v>
      </c>
      <c r="AF26" s="5" t="b">
        <f>FALSE()</f>
        <v>0</v>
      </c>
      <c r="AG26" s="4"/>
      <c r="AH26" s="4" t="s">
        <v>83</v>
      </c>
      <c r="AI26" s="4" t="s">
        <v>73</v>
      </c>
      <c r="AJ26" s="4">
        <v>12606860.924852099</v>
      </c>
      <c r="AK26" s="4">
        <v>23954516.726558</v>
      </c>
      <c r="AL26" s="4"/>
      <c r="AM26" s="4">
        <v>1.71815089525187</v>
      </c>
      <c r="AN26" s="4" t="s">
        <v>164</v>
      </c>
      <c r="AO26" s="4"/>
      <c r="AP26" s="4"/>
      <c r="AQ26" s="4"/>
      <c r="AR26" s="4"/>
      <c r="AS26" s="4">
        <v>0.92608861481072002</v>
      </c>
      <c r="AT26" s="4" t="s">
        <v>165</v>
      </c>
      <c r="AU26" s="4"/>
      <c r="AV26" s="4"/>
      <c r="AW26" s="4"/>
      <c r="AX26" s="4"/>
      <c r="AY26" s="4">
        <v>2945.3594889021701</v>
      </c>
      <c r="AZ26" s="4">
        <v>6316.7120409989102</v>
      </c>
      <c r="BA26" s="4">
        <v>0</v>
      </c>
    </row>
    <row r="27" spans="1:53" x14ac:dyDescent="0.25">
      <c r="A27" s="4" t="s">
        <v>167</v>
      </c>
      <c r="B27" s="4" t="s">
        <v>166</v>
      </c>
      <c r="C27" s="4" t="s">
        <v>168</v>
      </c>
      <c r="D27" s="4">
        <v>1</v>
      </c>
      <c r="E27" s="4">
        <v>5</v>
      </c>
      <c r="F27" s="4">
        <v>71.3</v>
      </c>
      <c r="G27" s="4">
        <v>9.7800999999999991</v>
      </c>
      <c r="H27" s="4">
        <v>87</v>
      </c>
      <c r="I27" s="4">
        <v>0</v>
      </c>
      <c r="J27" s="4">
        <v>323.31</v>
      </c>
      <c r="K27" s="4" t="s">
        <v>72</v>
      </c>
      <c r="L27" s="4" t="s">
        <v>55</v>
      </c>
      <c r="M27" s="4" t="s">
        <v>72</v>
      </c>
      <c r="N27" s="4">
        <v>82059000</v>
      </c>
      <c r="O27" s="4">
        <v>5</v>
      </c>
      <c r="P27" s="4">
        <v>13</v>
      </c>
      <c r="Q27" s="4"/>
      <c r="R27" s="4"/>
      <c r="S27" s="4" t="s">
        <v>56</v>
      </c>
      <c r="T27" s="4">
        <v>16412000</v>
      </c>
      <c r="U27" s="4"/>
      <c r="V27" s="4">
        <v>16412000</v>
      </c>
      <c r="W27" s="4"/>
      <c r="X27" s="4"/>
      <c r="Y27" s="4">
        <v>78634000</v>
      </c>
      <c r="Z27" s="4"/>
      <c r="AA27" s="5" t="b">
        <f>TRUE()</f>
        <v>1</v>
      </c>
      <c r="AB27" s="5" t="b">
        <f>FALSE()</f>
        <v>0</v>
      </c>
      <c r="AC27" s="5" t="b">
        <f>FALSE()</f>
        <v>0</v>
      </c>
      <c r="AD27" s="5" t="b">
        <f>TRUE()</f>
        <v>1</v>
      </c>
      <c r="AE27" s="5" t="b">
        <f>TRUE()</f>
        <v>1</v>
      </c>
      <c r="AF27" s="5" t="b">
        <f>FALSE()</f>
        <v>0</v>
      </c>
      <c r="AG27" s="4" t="s">
        <v>73</v>
      </c>
      <c r="AH27" s="4"/>
      <c r="AI27" s="4" t="s">
        <v>73</v>
      </c>
      <c r="AJ27" s="4"/>
      <c r="AK27" s="4">
        <v>13207041.032796299</v>
      </c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>
        <v>0</v>
      </c>
      <c r="AZ27" s="4">
        <v>6238.7842581015802</v>
      </c>
      <c r="BA27" s="4">
        <v>0</v>
      </c>
    </row>
    <row r="28" spans="1:53" x14ac:dyDescent="0.25">
      <c r="A28" s="4" t="s">
        <v>170</v>
      </c>
      <c r="B28" s="4" t="s">
        <v>169</v>
      </c>
      <c r="C28" s="4" t="s">
        <v>171</v>
      </c>
      <c r="D28" s="4">
        <v>1</v>
      </c>
      <c r="E28" s="4">
        <v>26</v>
      </c>
      <c r="F28" s="4">
        <v>58.1</v>
      </c>
      <c r="G28" s="4">
        <v>64.001999999999995</v>
      </c>
      <c r="H28" s="4">
        <v>578</v>
      </c>
      <c r="I28" s="4">
        <v>0</v>
      </c>
      <c r="J28" s="4">
        <v>323.31</v>
      </c>
      <c r="K28" s="4" t="s">
        <v>55</v>
      </c>
      <c r="L28" s="4" t="s">
        <v>55</v>
      </c>
      <c r="M28" s="4" t="s">
        <v>55</v>
      </c>
      <c r="N28" s="4">
        <v>494390000</v>
      </c>
      <c r="O28" s="4">
        <v>30</v>
      </c>
      <c r="P28" s="4">
        <v>87</v>
      </c>
      <c r="Q28" s="4"/>
      <c r="R28" s="4"/>
      <c r="S28" s="4" t="s">
        <v>56</v>
      </c>
      <c r="T28" s="4">
        <v>16480000</v>
      </c>
      <c r="U28" s="4">
        <v>104370</v>
      </c>
      <c r="V28" s="4">
        <v>16264000</v>
      </c>
      <c r="W28" s="4">
        <v>111590</v>
      </c>
      <c r="X28" s="4">
        <v>19526000</v>
      </c>
      <c r="Y28" s="4">
        <v>488750000</v>
      </c>
      <c r="Z28" s="4">
        <v>14853000</v>
      </c>
      <c r="AA28" s="5" t="b">
        <f>FALSE()</f>
        <v>0</v>
      </c>
      <c r="AB28" s="5" t="b">
        <f>TRUE()</f>
        <v>1</v>
      </c>
      <c r="AC28" s="5" t="b">
        <f>FALSE()</f>
        <v>0</v>
      </c>
      <c r="AD28" s="5" t="b">
        <f>TRUE()</f>
        <v>1</v>
      </c>
      <c r="AE28" s="5" t="b">
        <f>FALSE()</f>
        <v>0</v>
      </c>
      <c r="AF28" s="5" t="b">
        <f>TRUE()</f>
        <v>1</v>
      </c>
      <c r="AG28" s="4"/>
      <c r="AH28" s="4"/>
      <c r="AI28" s="4"/>
      <c r="AJ28" s="4">
        <v>10865622.628652999</v>
      </c>
      <c r="AK28" s="4">
        <v>26683150.589609701</v>
      </c>
      <c r="AL28" s="4">
        <v>5082216.7810976803</v>
      </c>
      <c r="AM28" s="4">
        <v>4.6456283612014397</v>
      </c>
      <c r="AN28" s="4" t="s">
        <v>172</v>
      </c>
      <c r="AO28" s="4">
        <v>-0.394642080972048</v>
      </c>
      <c r="AP28" s="4" t="s">
        <v>173</v>
      </c>
      <c r="AQ28" s="4">
        <v>-5.0402704421734796</v>
      </c>
      <c r="AR28" s="4" t="s">
        <v>174</v>
      </c>
      <c r="AS28" s="4">
        <v>1.2961581744372099</v>
      </c>
      <c r="AT28" s="4" t="s">
        <v>175</v>
      </c>
      <c r="AU28" s="4">
        <v>-1.0962410273652501</v>
      </c>
      <c r="AV28" s="4" t="s">
        <v>176</v>
      </c>
      <c r="AW28" s="4">
        <v>-2.39239920180245</v>
      </c>
      <c r="AX28" s="4" t="s">
        <v>177</v>
      </c>
      <c r="AY28" s="4">
        <v>676.92937958407299</v>
      </c>
      <c r="AZ28" s="4">
        <v>6182.5242002049799</v>
      </c>
      <c r="BA28" s="4">
        <v>482.11050179474199</v>
      </c>
    </row>
    <row r="29" spans="1:53" x14ac:dyDescent="0.25">
      <c r="A29" s="4" t="s">
        <v>179</v>
      </c>
      <c r="B29" s="4" t="s">
        <v>178</v>
      </c>
      <c r="C29" s="4" t="s">
        <v>180</v>
      </c>
      <c r="D29" s="4">
        <v>1</v>
      </c>
      <c r="E29" s="4">
        <v>11</v>
      </c>
      <c r="F29" s="4">
        <v>16</v>
      </c>
      <c r="G29" s="4">
        <v>61.686999999999998</v>
      </c>
      <c r="H29" s="4">
        <v>568</v>
      </c>
      <c r="I29" s="4">
        <v>0</v>
      </c>
      <c r="J29" s="4">
        <v>323.31</v>
      </c>
      <c r="K29" s="4" t="s">
        <v>72</v>
      </c>
      <c r="L29" s="4" t="s">
        <v>55</v>
      </c>
      <c r="M29" s="4" t="s">
        <v>72</v>
      </c>
      <c r="N29" s="4">
        <v>266170000</v>
      </c>
      <c r="O29" s="4">
        <v>17</v>
      </c>
      <c r="P29" s="4">
        <v>22</v>
      </c>
      <c r="Q29" s="4"/>
      <c r="R29" s="4"/>
      <c r="S29" s="4" t="s">
        <v>56</v>
      </c>
      <c r="T29" s="4">
        <v>15657000</v>
      </c>
      <c r="U29" s="4"/>
      <c r="V29" s="4">
        <v>15657000</v>
      </c>
      <c r="W29" s="4"/>
      <c r="X29" s="4"/>
      <c r="Y29" s="4">
        <v>257440000</v>
      </c>
      <c r="Z29" s="4"/>
      <c r="AA29" s="5" t="b">
        <f>TRUE()</f>
        <v>1</v>
      </c>
      <c r="AB29" s="5" t="b">
        <f>FALSE()</f>
        <v>0</v>
      </c>
      <c r="AC29" s="5" t="b">
        <f>FALSE()</f>
        <v>0</v>
      </c>
      <c r="AD29" s="5" t="b">
        <f>TRUE()</f>
        <v>1</v>
      </c>
      <c r="AE29" s="5" t="b">
        <f>TRUE()</f>
        <v>1</v>
      </c>
      <c r="AF29" s="5" t="b">
        <f>FALSE()</f>
        <v>0</v>
      </c>
      <c r="AG29" s="4" t="s">
        <v>73</v>
      </c>
      <c r="AH29" s="4"/>
      <c r="AI29" s="4" t="s">
        <v>73</v>
      </c>
      <c r="AJ29" s="4"/>
      <c r="AK29" s="4">
        <v>30082904.939838398</v>
      </c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>
        <v>0</v>
      </c>
      <c r="AZ29" s="4">
        <v>5951.7819357236503</v>
      </c>
      <c r="BA29" s="4">
        <v>0</v>
      </c>
    </row>
    <row r="30" spans="1:53" x14ac:dyDescent="0.25">
      <c r="A30" s="4" t="s">
        <v>182</v>
      </c>
      <c r="B30" s="4" t="s">
        <v>181</v>
      </c>
      <c r="C30" s="4" t="s">
        <v>183</v>
      </c>
      <c r="D30" s="4">
        <v>1</v>
      </c>
      <c r="E30" s="4">
        <v>31</v>
      </c>
      <c r="F30" s="4">
        <v>49</v>
      </c>
      <c r="G30" s="4">
        <v>73.251999999999995</v>
      </c>
      <c r="H30" s="4">
        <v>668</v>
      </c>
      <c r="I30" s="4">
        <v>0</v>
      </c>
      <c r="J30" s="4">
        <v>323.31</v>
      </c>
      <c r="K30" s="4" t="s">
        <v>55</v>
      </c>
      <c r="L30" s="4" t="s">
        <v>55</v>
      </c>
      <c r="M30" s="4" t="s">
        <v>72</v>
      </c>
      <c r="N30" s="4">
        <v>481420000</v>
      </c>
      <c r="O30" s="4">
        <v>31</v>
      </c>
      <c r="P30" s="4">
        <v>91</v>
      </c>
      <c r="Q30" s="4"/>
      <c r="R30" s="4"/>
      <c r="S30" s="4" t="s">
        <v>56</v>
      </c>
      <c r="T30" s="4">
        <v>15530000</v>
      </c>
      <c r="U30" s="4"/>
      <c r="V30" s="4">
        <v>15530000</v>
      </c>
      <c r="W30" s="4"/>
      <c r="X30" s="4"/>
      <c r="Y30" s="4">
        <v>465300000</v>
      </c>
      <c r="Z30" s="4"/>
      <c r="AA30" s="5" t="b">
        <f>FALSE()</f>
        <v>0</v>
      </c>
      <c r="AB30" s="5" t="b">
        <f>TRUE()</f>
        <v>1</v>
      </c>
      <c r="AC30" s="5" t="b">
        <f>FALSE()</f>
        <v>0</v>
      </c>
      <c r="AD30" s="5" t="b">
        <f>TRUE()</f>
        <v>1</v>
      </c>
      <c r="AE30" s="5" t="b">
        <f>TRUE()</f>
        <v>1</v>
      </c>
      <c r="AF30" s="5" t="b">
        <f>FALSE()</f>
        <v>0</v>
      </c>
      <c r="AG30" s="4"/>
      <c r="AH30" s="4" t="s">
        <v>83</v>
      </c>
      <c r="AI30" s="4" t="s">
        <v>73</v>
      </c>
      <c r="AJ30" s="4">
        <v>0</v>
      </c>
      <c r="AK30" s="4">
        <v>28655581.3663164</v>
      </c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>
        <v>0</v>
      </c>
      <c r="AZ30" s="4">
        <v>5903.5047238799398</v>
      </c>
      <c r="BA30" s="4">
        <v>0</v>
      </c>
    </row>
    <row r="31" spans="1:53" x14ac:dyDescent="0.25">
      <c r="A31" s="4" t="s">
        <v>185</v>
      </c>
      <c r="B31" s="4" t="s">
        <v>184</v>
      </c>
      <c r="C31" s="4" t="s">
        <v>186</v>
      </c>
      <c r="D31" s="4">
        <v>1</v>
      </c>
      <c r="E31" s="4">
        <v>7</v>
      </c>
      <c r="F31" s="4">
        <v>24.7</v>
      </c>
      <c r="G31" s="4">
        <v>28.527000000000001</v>
      </c>
      <c r="H31" s="4">
        <v>267</v>
      </c>
      <c r="I31" s="4">
        <v>0</v>
      </c>
      <c r="J31" s="4">
        <v>323.31</v>
      </c>
      <c r="K31" s="4" t="s">
        <v>72</v>
      </c>
      <c r="L31" s="4" t="s">
        <v>55</v>
      </c>
      <c r="M31" s="4" t="s">
        <v>72</v>
      </c>
      <c r="N31" s="4">
        <v>137640000</v>
      </c>
      <c r="O31" s="4">
        <v>9</v>
      </c>
      <c r="P31" s="4">
        <v>24</v>
      </c>
      <c r="Q31" s="4"/>
      <c r="R31" s="4"/>
      <c r="S31" s="4" t="s">
        <v>56</v>
      </c>
      <c r="T31" s="4">
        <v>15294000</v>
      </c>
      <c r="U31" s="4"/>
      <c r="V31" s="4">
        <v>15294000</v>
      </c>
      <c r="W31" s="4"/>
      <c r="X31" s="4"/>
      <c r="Y31" s="4">
        <v>128910000</v>
      </c>
      <c r="Z31" s="4"/>
      <c r="AA31" s="5" t="b">
        <f>TRUE()</f>
        <v>1</v>
      </c>
      <c r="AB31" s="5" t="b">
        <f>FALSE()</f>
        <v>0</v>
      </c>
      <c r="AC31" s="5" t="b">
        <f>FALSE()</f>
        <v>0</v>
      </c>
      <c r="AD31" s="5" t="b">
        <f>TRUE()</f>
        <v>1</v>
      </c>
      <c r="AE31" s="5" t="b">
        <f>TRUE()</f>
        <v>1</v>
      </c>
      <c r="AF31" s="5" t="b">
        <f>FALSE()</f>
        <v>0</v>
      </c>
      <c r="AG31" s="4" t="s">
        <v>73</v>
      </c>
      <c r="AH31" s="4"/>
      <c r="AI31" s="4" t="s">
        <v>73</v>
      </c>
      <c r="AJ31" s="4"/>
      <c r="AK31" s="4">
        <v>18808582.636872798</v>
      </c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>
        <v>0</v>
      </c>
      <c r="AZ31" s="4">
        <v>5813.79273966644</v>
      </c>
      <c r="BA31" s="4">
        <v>0</v>
      </c>
    </row>
    <row r="32" spans="1:53" x14ac:dyDescent="0.25">
      <c r="A32" s="4" t="s">
        <v>188</v>
      </c>
      <c r="B32" s="4" t="s">
        <v>187</v>
      </c>
      <c r="C32" s="4" t="s">
        <v>189</v>
      </c>
      <c r="D32" s="4">
        <v>1</v>
      </c>
      <c r="E32" s="4">
        <v>5</v>
      </c>
      <c r="F32" s="4">
        <v>52.4</v>
      </c>
      <c r="G32" s="4">
        <v>21.228000000000002</v>
      </c>
      <c r="H32" s="4">
        <v>191</v>
      </c>
      <c r="I32" s="4">
        <v>0</v>
      </c>
      <c r="J32" s="4">
        <v>220.82</v>
      </c>
      <c r="K32" s="4" t="s">
        <v>72</v>
      </c>
      <c r="L32" s="4" t="s">
        <v>55</v>
      </c>
      <c r="M32" s="4" t="s">
        <v>72</v>
      </c>
      <c r="N32" s="4">
        <v>108720000</v>
      </c>
      <c r="O32" s="4">
        <v>8</v>
      </c>
      <c r="P32" s="4">
        <v>11</v>
      </c>
      <c r="Q32" s="4"/>
      <c r="R32" s="4"/>
      <c r="S32" s="4" t="s">
        <v>56</v>
      </c>
      <c r="T32" s="4">
        <v>13590000</v>
      </c>
      <c r="U32" s="4"/>
      <c r="V32" s="4">
        <v>13590000</v>
      </c>
      <c r="W32" s="4"/>
      <c r="X32" s="4"/>
      <c r="Y32" s="4">
        <v>104870000</v>
      </c>
      <c r="Z32" s="4"/>
      <c r="AA32" s="5" t="b">
        <f>TRUE()</f>
        <v>1</v>
      </c>
      <c r="AB32" s="5" t="b">
        <f>FALSE()</f>
        <v>0</v>
      </c>
      <c r="AC32" s="5" t="b">
        <f>FALSE()</f>
        <v>0</v>
      </c>
      <c r="AD32" s="5" t="b">
        <f>TRUE()</f>
        <v>1</v>
      </c>
      <c r="AE32" s="5" t="b">
        <f>TRUE()</f>
        <v>1</v>
      </c>
      <c r="AF32" s="5" t="b">
        <f>FALSE()</f>
        <v>0</v>
      </c>
      <c r="AG32" s="4" t="s">
        <v>73</v>
      </c>
      <c r="AH32" s="4"/>
      <c r="AI32" s="4" t="s">
        <v>73</v>
      </c>
      <c r="AJ32" s="4"/>
      <c r="AK32" s="4">
        <v>17290451.5212049</v>
      </c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>
        <v>0</v>
      </c>
      <c r="AZ32" s="4">
        <v>5166.0418028028598</v>
      </c>
      <c r="BA32" s="4">
        <v>0</v>
      </c>
    </row>
    <row r="33" spans="1:53" x14ac:dyDescent="0.25">
      <c r="A33" s="4" t="s">
        <v>191</v>
      </c>
      <c r="B33" s="4" t="s">
        <v>190</v>
      </c>
      <c r="C33" s="4" t="s">
        <v>192</v>
      </c>
      <c r="D33" s="4">
        <v>1</v>
      </c>
      <c r="E33" s="4">
        <v>8</v>
      </c>
      <c r="F33" s="4">
        <v>55.3</v>
      </c>
      <c r="G33" s="4">
        <v>15.228</v>
      </c>
      <c r="H33" s="4">
        <v>132</v>
      </c>
      <c r="I33" s="4">
        <v>0</v>
      </c>
      <c r="J33" s="4">
        <v>191.03</v>
      </c>
      <c r="K33" s="4" t="s">
        <v>72</v>
      </c>
      <c r="L33" s="4" t="s">
        <v>55</v>
      </c>
      <c r="M33" s="4" t="s">
        <v>72</v>
      </c>
      <c r="N33" s="4">
        <v>76839000</v>
      </c>
      <c r="O33" s="4">
        <v>6</v>
      </c>
      <c r="P33" s="4">
        <v>23</v>
      </c>
      <c r="Q33" s="4"/>
      <c r="R33" s="4"/>
      <c r="S33" s="4" t="s">
        <v>56</v>
      </c>
      <c r="T33" s="4">
        <v>12807000</v>
      </c>
      <c r="U33" s="4"/>
      <c r="V33" s="4">
        <v>12807000</v>
      </c>
      <c r="W33" s="4"/>
      <c r="X33" s="4"/>
      <c r="Y33" s="4">
        <v>74213000</v>
      </c>
      <c r="Z33" s="4"/>
      <c r="AA33" s="5" t="b">
        <f>TRUE()</f>
        <v>1</v>
      </c>
      <c r="AB33" s="5" t="b">
        <f>FALSE()</f>
        <v>0</v>
      </c>
      <c r="AC33" s="5" t="b">
        <f>FALSE()</f>
        <v>0</v>
      </c>
      <c r="AD33" s="5" t="b">
        <f>TRUE()</f>
        <v>1</v>
      </c>
      <c r="AE33" s="5" t="b">
        <f>TRUE()</f>
        <v>1</v>
      </c>
      <c r="AF33" s="5" t="b">
        <f>FALSE()</f>
        <v>0</v>
      </c>
      <c r="AG33" s="4" t="s">
        <v>73</v>
      </c>
      <c r="AH33" s="4"/>
      <c r="AI33" s="4" t="s">
        <v>73</v>
      </c>
      <c r="AJ33" s="4"/>
      <c r="AK33" s="4">
        <v>11847332.908150399</v>
      </c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>
        <v>0</v>
      </c>
      <c r="AZ33" s="4">
        <v>4868.3956856877303</v>
      </c>
      <c r="BA33" s="4">
        <v>0</v>
      </c>
    </row>
    <row r="34" spans="1:53" x14ac:dyDescent="0.25">
      <c r="A34" s="4" t="s">
        <v>194</v>
      </c>
      <c r="B34" s="4" t="s">
        <v>193</v>
      </c>
      <c r="C34" s="4" t="s">
        <v>195</v>
      </c>
      <c r="D34" s="4">
        <v>1</v>
      </c>
      <c r="E34" s="4">
        <v>17</v>
      </c>
      <c r="F34" s="4">
        <v>53.7</v>
      </c>
      <c r="G34" s="4">
        <v>41.906999999999996</v>
      </c>
      <c r="H34" s="4">
        <v>376</v>
      </c>
      <c r="I34" s="4">
        <v>0</v>
      </c>
      <c r="J34" s="4">
        <v>323.31</v>
      </c>
      <c r="K34" s="4" t="s">
        <v>55</v>
      </c>
      <c r="L34" s="4" t="s">
        <v>55</v>
      </c>
      <c r="M34" s="4" t="s">
        <v>55</v>
      </c>
      <c r="N34" s="4">
        <v>302040000</v>
      </c>
      <c r="O34" s="4">
        <v>23</v>
      </c>
      <c r="P34" s="4">
        <v>58</v>
      </c>
      <c r="Q34" s="4"/>
      <c r="R34" s="4"/>
      <c r="S34" s="4" t="s">
        <v>56</v>
      </c>
      <c r="T34" s="4">
        <v>13132000</v>
      </c>
      <c r="U34" s="4">
        <v>400160</v>
      </c>
      <c r="V34" s="4">
        <v>12500000</v>
      </c>
      <c r="W34" s="4">
        <v>231910</v>
      </c>
      <c r="X34" s="4">
        <v>99266000</v>
      </c>
      <c r="Y34" s="4">
        <v>275080000</v>
      </c>
      <c r="Z34" s="4">
        <v>36779000</v>
      </c>
      <c r="AA34" s="5" t="b">
        <f>FALSE()</f>
        <v>0</v>
      </c>
      <c r="AB34" s="5" t="b">
        <f>TRUE()</f>
        <v>1</v>
      </c>
      <c r="AC34" s="5" t="b">
        <f>FALSE()</f>
        <v>0</v>
      </c>
      <c r="AD34" s="5" t="b">
        <f>TRUE()</f>
        <v>1</v>
      </c>
      <c r="AE34" s="5" t="b">
        <f>FALSE()</f>
        <v>0</v>
      </c>
      <c r="AF34" s="5" t="b">
        <f>TRUE()</f>
        <v>1</v>
      </c>
      <c r="AG34" s="4"/>
      <c r="AH34" s="4"/>
      <c r="AI34" s="4"/>
      <c r="AJ34" s="4">
        <v>31938121.3172758</v>
      </c>
      <c r="AK34" s="4">
        <v>28402015.365720902</v>
      </c>
      <c r="AL34" s="4">
        <v>8097662.3683042303</v>
      </c>
      <c r="AM34" s="4">
        <v>1.4704796865591001</v>
      </c>
      <c r="AN34" s="4" t="s">
        <v>196</v>
      </c>
      <c r="AO34" s="4">
        <v>-1.4324174048048499</v>
      </c>
      <c r="AP34" s="4" t="s">
        <v>197</v>
      </c>
      <c r="AQ34" s="4">
        <v>-2.9028970913639398</v>
      </c>
      <c r="AR34" s="4" t="s">
        <v>198</v>
      </c>
      <c r="AS34" s="4">
        <v>-0.16928614729427899</v>
      </c>
      <c r="AT34" s="4" t="s">
        <v>199</v>
      </c>
      <c r="AU34" s="4">
        <v>-1.9797020559279901</v>
      </c>
      <c r="AV34" s="4" t="s">
        <v>197</v>
      </c>
      <c r="AW34" s="4">
        <v>-1.8104159086337099</v>
      </c>
      <c r="AX34" s="4" t="s">
        <v>63</v>
      </c>
      <c r="AY34" s="4">
        <v>2595.3823946954399</v>
      </c>
      <c r="AZ34" s="4">
        <v>4751.6940791049101</v>
      </c>
      <c r="BA34" s="4">
        <v>1001.93786603834</v>
      </c>
    </row>
    <row r="35" spans="1:53" x14ac:dyDescent="0.25">
      <c r="A35" s="4" t="s">
        <v>201</v>
      </c>
      <c r="B35" s="4" t="s">
        <v>200</v>
      </c>
      <c r="C35" s="4" t="s">
        <v>202</v>
      </c>
      <c r="D35" s="4">
        <v>1</v>
      </c>
      <c r="E35" s="4">
        <v>4</v>
      </c>
      <c r="F35" s="4">
        <v>33.1</v>
      </c>
      <c r="G35" s="4">
        <v>13.491</v>
      </c>
      <c r="H35" s="4">
        <v>121</v>
      </c>
      <c r="I35" s="4">
        <v>0</v>
      </c>
      <c r="J35" s="4">
        <v>323.31</v>
      </c>
      <c r="K35" s="4" t="s">
        <v>72</v>
      </c>
      <c r="L35" s="4" t="s">
        <v>55</v>
      </c>
      <c r="M35" s="4" t="s">
        <v>72</v>
      </c>
      <c r="N35" s="4">
        <v>72965000</v>
      </c>
      <c r="O35" s="4">
        <v>6</v>
      </c>
      <c r="P35" s="4">
        <v>15</v>
      </c>
      <c r="Q35" s="4"/>
      <c r="R35" s="4"/>
      <c r="S35" s="4" t="s">
        <v>56</v>
      </c>
      <c r="T35" s="4">
        <v>12161000</v>
      </c>
      <c r="U35" s="4"/>
      <c r="V35" s="4">
        <v>12161000</v>
      </c>
      <c r="W35" s="4"/>
      <c r="X35" s="4"/>
      <c r="Y35" s="4">
        <v>70544000</v>
      </c>
      <c r="Z35" s="4"/>
      <c r="AA35" s="5" t="b">
        <f>TRUE()</f>
        <v>1</v>
      </c>
      <c r="AB35" s="5" t="b">
        <f>FALSE()</f>
        <v>0</v>
      </c>
      <c r="AC35" s="5" t="b">
        <f>FALSE()</f>
        <v>0</v>
      </c>
      <c r="AD35" s="5" t="b">
        <f>TRUE()</f>
        <v>1</v>
      </c>
      <c r="AE35" s="5" t="b">
        <f>TRUE()</f>
        <v>1</v>
      </c>
      <c r="AF35" s="5" t="b">
        <f>FALSE()</f>
        <v>0</v>
      </c>
      <c r="AG35" s="4" t="s">
        <v>73</v>
      </c>
      <c r="AH35" s="4"/>
      <c r="AI35" s="4" t="s">
        <v>73</v>
      </c>
      <c r="AJ35" s="4"/>
      <c r="AK35" s="4">
        <v>11053562.7307998</v>
      </c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>
        <v>0</v>
      </c>
      <c r="AZ35" s="4">
        <v>4622.8281356795896</v>
      </c>
      <c r="BA35" s="4">
        <v>0</v>
      </c>
    </row>
    <row r="36" spans="1:53" x14ac:dyDescent="0.25">
      <c r="A36" s="4" t="s">
        <v>204</v>
      </c>
      <c r="B36" s="4" t="s">
        <v>203</v>
      </c>
      <c r="C36" s="4" t="s">
        <v>205</v>
      </c>
      <c r="D36" s="4">
        <v>1</v>
      </c>
      <c r="E36" s="4">
        <v>8</v>
      </c>
      <c r="F36" s="4">
        <v>39.200000000000003</v>
      </c>
      <c r="G36" s="4">
        <v>23.76</v>
      </c>
      <c r="H36" s="4">
        <v>204</v>
      </c>
      <c r="I36" s="4">
        <v>0</v>
      </c>
      <c r="J36" s="4">
        <v>128.94</v>
      </c>
      <c r="K36" s="4" t="s">
        <v>72</v>
      </c>
      <c r="L36" s="4" t="s">
        <v>55</v>
      </c>
      <c r="M36" s="4" t="s">
        <v>72</v>
      </c>
      <c r="N36" s="4">
        <v>132560000</v>
      </c>
      <c r="O36" s="4">
        <v>11</v>
      </c>
      <c r="P36" s="4">
        <v>34</v>
      </c>
      <c r="Q36" s="4"/>
      <c r="R36" s="4"/>
      <c r="S36" s="4" t="s">
        <v>56</v>
      </c>
      <c r="T36" s="4">
        <v>12051000</v>
      </c>
      <c r="U36" s="4"/>
      <c r="V36" s="4">
        <v>12051000</v>
      </c>
      <c r="W36" s="4"/>
      <c r="X36" s="4"/>
      <c r="Y36" s="4">
        <v>127630000</v>
      </c>
      <c r="Z36" s="4"/>
      <c r="AA36" s="5" t="b">
        <f>TRUE()</f>
        <v>1</v>
      </c>
      <c r="AB36" s="5" t="b">
        <f>FALSE()</f>
        <v>0</v>
      </c>
      <c r="AC36" s="5" t="b">
        <f>FALSE()</f>
        <v>0</v>
      </c>
      <c r="AD36" s="5" t="b">
        <f>TRUE()</f>
        <v>1</v>
      </c>
      <c r="AE36" s="5" t="b">
        <f>TRUE()</f>
        <v>1</v>
      </c>
      <c r="AF36" s="5" t="b">
        <f>FALSE()</f>
        <v>0</v>
      </c>
      <c r="AG36" s="4" t="s">
        <v>73</v>
      </c>
      <c r="AH36" s="4"/>
      <c r="AI36" s="4" t="s">
        <v>73</v>
      </c>
      <c r="AJ36" s="4"/>
      <c r="AK36" s="4">
        <v>16580287.150702599</v>
      </c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>
        <v>0</v>
      </c>
      <c r="AZ36" s="4">
        <v>4581.01322778346</v>
      </c>
      <c r="BA36" s="4">
        <v>0</v>
      </c>
    </row>
    <row r="37" spans="1:53" x14ac:dyDescent="0.25">
      <c r="A37" s="4" t="s">
        <v>207</v>
      </c>
      <c r="B37" s="4" t="s">
        <v>206</v>
      </c>
      <c r="C37" s="4" t="s">
        <v>208</v>
      </c>
      <c r="D37" s="4">
        <v>1</v>
      </c>
      <c r="E37" s="4">
        <v>7</v>
      </c>
      <c r="F37" s="4">
        <v>55.9</v>
      </c>
      <c r="G37" s="4">
        <v>24.123999999999999</v>
      </c>
      <c r="H37" s="4">
        <v>213</v>
      </c>
      <c r="I37" s="4">
        <v>0</v>
      </c>
      <c r="J37" s="4">
        <v>151.56</v>
      </c>
      <c r="K37" s="4" t="s">
        <v>72</v>
      </c>
      <c r="L37" s="4" t="s">
        <v>55</v>
      </c>
      <c r="M37" s="4" t="s">
        <v>72</v>
      </c>
      <c r="N37" s="4">
        <v>107810000</v>
      </c>
      <c r="O37" s="4">
        <v>9</v>
      </c>
      <c r="P37" s="4">
        <v>25</v>
      </c>
      <c r="Q37" s="4"/>
      <c r="R37" s="4"/>
      <c r="S37" s="4" t="s">
        <v>56</v>
      </c>
      <c r="T37" s="4">
        <v>11978000</v>
      </c>
      <c r="U37" s="4"/>
      <c r="V37" s="4">
        <v>11978000</v>
      </c>
      <c r="W37" s="4"/>
      <c r="X37" s="4"/>
      <c r="Y37" s="4">
        <v>103970000</v>
      </c>
      <c r="Z37" s="4"/>
      <c r="AA37" s="5" t="b">
        <f>TRUE()</f>
        <v>1</v>
      </c>
      <c r="AB37" s="5" t="b">
        <f>FALSE()</f>
        <v>0</v>
      </c>
      <c r="AC37" s="5" t="b">
        <f>FALSE()</f>
        <v>0</v>
      </c>
      <c r="AD37" s="5" t="b">
        <f>TRUE()</f>
        <v>1</v>
      </c>
      <c r="AE37" s="5" t="b">
        <f>TRUE()</f>
        <v>1</v>
      </c>
      <c r="AF37" s="5" t="b">
        <f>FALSE()</f>
        <v>0</v>
      </c>
      <c r="AG37" s="4" t="s">
        <v>73</v>
      </c>
      <c r="AH37" s="4"/>
      <c r="AI37" s="4" t="s">
        <v>73</v>
      </c>
      <c r="AJ37" s="4"/>
      <c r="AK37" s="4">
        <v>11936847.7824689</v>
      </c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>
        <v>0</v>
      </c>
      <c r="AZ37" s="4">
        <v>4553.2633343614898</v>
      </c>
      <c r="BA37" s="4">
        <v>0</v>
      </c>
    </row>
    <row r="38" spans="1:53" x14ac:dyDescent="0.25">
      <c r="A38" s="4" t="s">
        <v>210</v>
      </c>
      <c r="B38" s="4" t="s">
        <v>209</v>
      </c>
      <c r="C38" s="4" t="s">
        <v>211</v>
      </c>
      <c r="D38" s="4">
        <v>1</v>
      </c>
      <c r="E38" s="4">
        <v>16</v>
      </c>
      <c r="F38" s="4">
        <v>62.5</v>
      </c>
      <c r="G38" s="4">
        <v>34.829000000000001</v>
      </c>
      <c r="H38" s="4">
        <v>336</v>
      </c>
      <c r="I38" s="4">
        <v>0</v>
      </c>
      <c r="J38" s="4">
        <v>323.31</v>
      </c>
      <c r="K38" s="4" t="s">
        <v>72</v>
      </c>
      <c r="L38" s="4" t="s">
        <v>55</v>
      </c>
      <c r="M38" s="4" t="s">
        <v>72</v>
      </c>
      <c r="N38" s="4">
        <v>237840000</v>
      </c>
      <c r="O38" s="4">
        <v>20</v>
      </c>
      <c r="P38" s="4">
        <v>37</v>
      </c>
      <c r="Q38" s="4"/>
      <c r="R38" s="4"/>
      <c r="S38" s="4" t="s">
        <v>56</v>
      </c>
      <c r="T38" s="4">
        <v>11892000</v>
      </c>
      <c r="U38" s="4"/>
      <c r="V38" s="4">
        <v>11892000</v>
      </c>
      <c r="W38" s="4"/>
      <c r="X38" s="4"/>
      <c r="Y38" s="4">
        <v>230130000</v>
      </c>
      <c r="Z38" s="4"/>
      <c r="AA38" s="5" t="b">
        <f>TRUE()</f>
        <v>1</v>
      </c>
      <c r="AB38" s="5" t="b">
        <f>FALSE()</f>
        <v>0</v>
      </c>
      <c r="AC38" s="5" t="b">
        <f>FALSE()</f>
        <v>0</v>
      </c>
      <c r="AD38" s="5" t="b">
        <f>TRUE()</f>
        <v>1</v>
      </c>
      <c r="AE38" s="5" t="b">
        <f>TRUE()</f>
        <v>1</v>
      </c>
      <c r="AF38" s="5" t="b">
        <f>FALSE()</f>
        <v>0</v>
      </c>
      <c r="AG38" s="4" t="s">
        <v>73</v>
      </c>
      <c r="AH38" s="4"/>
      <c r="AI38" s="4" t="s">
        <v>73</v>
      </c>
      <c r="AJ38" s="4"/>
      <c r="AK38" s="4">
        <v>17043743.683400601</v>
      </c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>
        <v>0</v>
      </c>
      <c r="AZ38" s="4">
        <v>4520.5716790972501</v>
      </c>
      <c r="BA38" s="4">
        <v>0</v>
      </c>
    </row>
    <row r="39" spans="1:53" x14ac:dyDescent="0.25">
      <c r="A39" s="4" t="s">
        <v>213</v>
      </c>
      <c r="B39" s="4" t="s">
        <v>212</v>
      </c>
      <c r="C39" s="4" t="s">
        <v>214</v>
      </c>
      <c r="D39" s="4">
        <v>1</v>
      </c>
      <c r="E39" s="4">
        <v>8</v>
      </c>
      <c r="F39" s="4">
        <v>64.7</v>
      </c>
      <c r="G39" s="4">
        <v>15.276999999999999</v>
      </c>
      <c r="H39" s="4">
        <v>133</v>
      </c>
      <c r="I39" s="4">
        <v>0</v>
      </c>
      <c r="J39" s="4">
        <v>312.77999999999997</v>
      </c>
      <c r="K39" s="4" t="s">
        <v>72</v>
      </c>
      <c r="L39" s="4" t="s">
        <v>55</v>
      </c>
      <c r="M39" s="4" t="s">
        <v>72</v>
      </c>
      <c r="N39" s="4">
        <v>118130000</v>
      </c>
      <c r="O39" s="4">
        <v>10</v>
      </c>
      <c r="P39" s="4">
        <v>26</v>
      </c>
      <c r="Q39" s="4"/>
      <c r="R39" s="4"/>
      <c r="S39" s="4" t="s">
        <v>56</v>
      </c>
      <c r="T39" s="4">
        <v>11813000</v>
      </c>
      <c r="U39" s="4"/>
      <c r="V39" s="4">
        <v>11813000</v>
      </c>
      <c r="W39" s="4"/>
      <c r="X39" s="4"/>
      <c r="Y39" s="4">
        <v>113040000</v>
      </c>
      <c r="Z39" s="4"/>
      <c r="AA39" s="5" t="b">
        <f>TRUE()</f>
        <v>1</v>
      </c>
      <c r="AB39" s="5" t="b">
        <f>FALSE()</f>
        <v>0</v>
      </c>
      <c r="AC39" s="5" t="b">
        <f>FALSE()</f>
        <v>0</v>
      </c>
      <c r="AD39" s="5" t="b">
        <f>TRUE()</f>
        <v>1</v>
      </c>
      <c r="AE39" s="5" t="b">
        <f>TRUE()</f>
        <v>1</v>
      </c>
      <c r="AF39" s="5" t="b">
        <f>FALSE()</f>
        <v>0</v>
      </c>
      <c r="AG39" s="4" t="s">
        <v>73</v>
      </c>
      <c r="AH39" s="4"/>
      <c r="AI39" s="4" t="s">
        <v>73</v>
      </c>
      <c r="AJ39" s="4"/>
      <c r="AK39" s="4">
        <v>10869005.451012</v>
      </c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>
        <v>0</v>
      </c>
      <c r="AZ39" s="4">
        <v>4490.5409725173104</v>
      </c>
      <c r="BA39" s="4">
        <v>0</v>
      </c>
    </row>
    <row r="40" spans="1:53" x14ac:dyDescent="0.25">
      <c r="A40" s="4" t="s">
        <v>216</v>
      </c>
      <c r="B40" s="4" t="s">
        <v>215</v>
      </c>
      <c r="C40" s="4" t="s">
        <v>217</v>
      </c>
      <c r="D40" s="4">
        <v>1</v>
      </c>
      <c r="E40" s="4">
        <v>9</v>
      </c>
      <c r="F40" s="4">
        <v>63.8</v>
      </c>
      <c r="G40" s="4">
        <v>17.125</v>
      </c>
      <c r="H40" s="4">
        <v>149</v>
      </c>
      <c r="I40" s="4">
        <v>0</v>
      </c>
      <c r="J40" s="4">
        <v>323.31</v>
      </c>
      <c r="K40" s="4" t="s">
        <v>72</v>
      </c>
      <c r="L40" s="4" t="s">
        <v>55</v>
      </c>
      <c r="M40" s="4" t="s">
        <v>72</v>
      </c>
      <c r="N40" s="4">
        <v>110690000</v>
      </c>
      <c r="O40" s="4">
        <v>10</v>
      </c>
      <c r="P40" s="4">
        <v>30</v>
      </c>
      <c r="Q40" s="4"/>
      <c r="R40" s="4"/>
      <c r="S40" s="4" t="s">
        <v>56</v>
      </c>
      <c r="T40" s="4">
        <v>11069000</v>
      </c>
      <c r="U40" s="4"/>
      <c r="V40" s="4">
        <v>11069000</v>
      </c>
      <c r="W40" s="4"/>
      <c r="X40" s="4"/>
      <c r="Y40" s="4">
        <v>105270000</v>
      </c>
      <c r="Z40" s="4"/>
      <c r="AA40" s="5" t="b">
        <f>TRUE()</f>
        <v>1</v>
      </c>
      <c r="AB40" s="5" t="b">
        <f>FALSE()</f>
        <v>0</v>
      </c>
      <c r="AC40" s="5" t="b">
        <f>FALSE()</f>
        <v>0</v>
      </c>
      <c r="AD40" s="5" t="b">
        <f>TRUE()</f>
        <v>1</v>
      </c>
      <c r="AE40" s="5" t="b">
        <f>TRUE()</f>
        <v>1</v>
      </c>
      <c r="AF40" s="5" t="b">
        <f>FALSE()</f>
        <v>0</v>
      </c>
      <c r="AG40" s="4" t="s">
        <v>73</v>
      </c>
      <c r="AH40" s="4"/>
      <c r="AI40" s="4" t="s">
        <v>73</v>
      </c>
      <c r="AJ40" s="4"/>
      <c r="AK40" s="4">
        <v>14859818.403498599</v>
      </c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>
        <v>0</v>
      </c>
      <c r="AZ40" s="4">
        <v>4207.7201409289801</v>
      </c>
      <c r="BA40" s="4">
        <v>0</v>
      </c>
    </row>
    <row r="41" spans="1:53" x14ac:dyDescent="0.25">
      <c r="A41" s="4" t="s">
        <v>219</v>
      </c>
      <c r="B41" s="4" t="s">
        <v>218</v>
      </c>
      <c r="C41" s="4" t="s">
        <v>220</v>
      </c>
      <c r="D41" s="4">
        <v>2</v>
      </c>
      <c r="E41" s="4">
        <v>15</v>
      </c>
      <c r="F41" s="4">
        <v>58.8</v>
      </c>
      <c r="G41" s="4">
        <v>27.131</v>
      </c>
      <c r="H41" s="4">
        <v>245</v>
      </c>
      <c r="I41" s="4">
        <v>0</v>
      </c>
      <c r="J41" s="4">
        <v>245.13</v>
      </c>
      <c r="K41" s="4" t="s">
        <v>55</v>
      </c>
      <c r="L41" s="4" t="s">
        <v>55</v>
      </c>
      <c r="M41" s="4" t="s">
        <v>72</v>
      </c>
      <c r="N41" s="4">
        <v>230810000</v>
      </c>
      <c r="O41" s="4">
        <v>16</v>
      </c>
      <c r="P41" s="4">
        <v>52</v>
      </c>
      <c r="Q41" s="4"/>
      <c r="R41" s="4"/>
      <c r="S41" s="4" t="s">
        <v>62</v>
      </c>
      <c r="T41" s="4">
        <v>14426000</v>
      </c>
      <c r="U41" s="4">
        <v>3672300</v>
      </c>
      <c r="V41" s="4">
        <v>10754000</v>
      </c>
      <c r="W41" s="4"/>
      <c r="X41" s="4">
        <v>694670000</v>
      </c>
      <c r="Y41" s="4">
        <v>149190000</v>
      </c>
      <c r="Z41" s="4"/>
      <c r="AA41" s="5" t="b">
        <f>FALSE()</f>
        <v>0</v>
      </c>
      <c r="AB41" s="5" t="b">
        <f>TRUE()</f>
        <v>1</v>
      </c>
      <c r="AC41" s="5" t="b">
        <f>FALSE()</f>
        <v>0</v>
      </c>
      <c r="AD41" s="5" t="b">
        <f>TRUE()</f>
        <v>1</v>
      </c>
      <c r="AE41" s="5" t="b">
        <f>TRUE()</f>
        <v>1</v>
      </c>
      <c r="AF41" s="5" t="b">
        <f>FALSE()</f>
        <v>0</v>
      </c>
      <c r="AG41" s="4"/>
      <c r="AH41" s="4" t="s">
        <v>83</v>
      </c>
      <c r="AI41" s="4" t="s">
        <v>73</v>
      </c>
      <c r="AJ41" s="4">
        <v>96637132.6208895</v>
      </c>
      <c r="AK41" s="4">
        <v>13252180.0062747</v>
      </c>
      <c r="AL41" s="4"/>
      <c r="AM41" s="4">
        <v>-2.2191769575124698</v>
      </c>
      <c r="AN41" s="4" t="s">
        <v>221</v>
      </c>
      <c r="AO41" s="4"/>
      <c r="AP41" s="4"/>
      <c r="AQ41" s="4"/>
      <c r="AR41" s="4"/>
      <c r="AS41" s="4">
        <v>-2.8663479432167098</v>
      </c>
      <c r="AT41" s="4" t="s">
        <v>222</v>
      </c>
      <c r="AU41" s="4"/>
      <c r="AV41" s="4"/>
      <c r="AW41" s="4"/>
      <c r="AX41" s="4"/>
      <c r="AY41" s="4">
        <v>23818.0297082168</v>
      </c>
      <c r="AZ41" s="4">
        <v>4087.97745013554</v>
      </c>
      <c r="BA41" s="4">
        <v>0</v>
      </c>
    </row>
    <row r="42" spans="1:53" x14ac:dyDescent="0.25">
      <c r="A42" s="4" t="s">
        <v>224</v>
      </c>
      <c r="B42" s="4" t="s">
        <v>223</v>
      </c>
      <c r="C42" s="4" t="s">
        <v>225</v>
      </c>
      <c r="D42" s="4">
        <v>1</v>
      </c>
      <c r="E42" s="4">
        <v>6</v>
      </c>
      <c r="F42" s="4">
        <v>36.6</v>
      </c>
      <c r="G42" s="4">
        <v>18.981000000000002</v>
      </c>
      <c r="H42" s="4">
        <v>186</v>
      </c>
      <c r="I42" s="4">
        <v>0</v>
      </c>
      <c r="J42" s="4">
        <v>323.31</v>
      </c>
      <c r="K42" s="4" t="s">
        <v>72</v>
      </c>
      <c r="L42" s="4" t="s">
        <v>55</v>
      </c>
      <c r="M42" s="4" t="s">
        <v>72</v>
      </c>
      <c r="N42" s="4">
        <v>111800000</v>
      </c>
      <c r="O42" s="4">
        <v>11</v>
      </c>
      <c r="P42" s="4">
        <v>23</v>
      </c>
      <c r="Q42" s="4"/>
      <c r="R42" s="4"/>
      <c r="S42" s="4" t="s">
        <v>56</v>
      </c>
      <c r="T42" s="4">
        <v>10164000</v>
      </c>
      <c r="U42" s="4"/>
      <c r="V42" s="4">
        <v>10164000</v>
      </c>
      <c r="W42" s="4"/>
      <c r="X42" s="4"/>
      <c r="Y42" s="4">
        <v>107880000</v>
      </c>
      <c r="Z42" s="4"/>
      <c r="AA42" s="5" t="b">
        <f>TRUE()</f>
        <v>1</v>
      </c>
      <c r="AB42" s="5" t="b">
        <f>FALSE()</f>
        <v>0</v>
      </c>
      <c r="AC42" s="5" t="b">
        <f>FALSE()</f>
        <v>0</v>
      </c>
      <c r="AD42" s="5" t="b">
        <f>TRUE()</f>
        <v>1</v>
      </c>
      <c r="AE42" s="5" t="b">
        <f>TRUE()</f>
        <v>1</v>
      </c>
      <c r="AF42" s="5" t="b">
        <f>FALSE()</f>
        <v>0</v>
      </c>
      <c r="AG42" s="4" t="s">
        <v>73</v>
      </c>
      <c r="AH42" s="4"/>
      <c r="AI42" s="4" t="s">
        <v>73</v>
      </c>
      <c r="AJ42" s="4"/>
      <c r="AK42" s="4">
        <v>15406493.512153899</v>
      </c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>
        <v>0</v>
      </c>
      <c r="AZ42" s="4">
        <v>3863.69748960179</v>
      </c>
      <c r="BA42" s="4">
        <v>0</v>
      </c>
    </row>
    <row r="43" spans="1:53" x14ac:dyDescent="0.25">
      <c r="A43" s="4" t="s">
        <v>227</v>
      </c>
      <c r="B43" s="4" t="s">
        <v>226</v>
      </c>
      <c r="C43" s="4" t="s">
        <v>228</v>
      </c>
      <c r="D43" s="4">
        <v>1</v>
      </c>
      <c r="E43" s="4">
        <v>10</v>
      </c>
      <c r="F43" s="4">
        <v>46.8</v>
      </c>
      <c r="G43" s="4">
        <v>24.547000000000001</v>
      </c>
      <c r="H43" s="4">
        <v>220</v>
      </c>
      <c r="I43" s="4">
        <v>0</v>
      </c>
      <c r="J43" s="4">
        <v>323.31</v>
      </c>
      <c r="K43" s="4" t="s">
        <v>72</v>
      </c>
      <c r="L43" s="4" t="s">
        <v>55</v>
      </c>
      <c r="M43" s="4" t="s">
        <v>72</v>
      </c>
      <c r="N43" s="4">
        <v>166280000</v>
      </c>
      <c r="O43" s="4">
        <v>17</v>
      </c>
      <c r="P43" s="4">
        <v>25</v>
      </c>
      <c r="Q43" s="4"/>
      <c r="R43" s="4"/>
      <c r="S43" s="4" t="s">
        <v>56</v>
      </c>
      <c r="T43" s="4">
        <v>9781000</v>
      </c>
      <c r="U43" s="4"/>
      <c r="V43" s="4">
        <v>9781000</v>
      </c>
      <c r="W43" s="4"/>
      <c r="X43" s="4"/>
      <c r="Y43" s="4">
        <v>160730000</v>
      </c>
      <c r="Z43" s="4"/>
      <c r="AA43" s="5" t="b">
        <f>TRUE()</f>
        <v>1</v>
      </c>
      <c r="AB43" s="5" t="b">
        <f>FALSE()</f>
        <v>0</v>
      </c>
      <c r="AC43" s="5" t="b">
        <f>FALSE()</f>
        <v>0</v>
      </c>
      <c r="AD43" s="5" t="b">
        <f>TRUE()</f>
        <v>1</v>
      </c>
      <c r="AE43" s="5" t="b">
        <f>TRUE()</f>
        <v>1</v>
      </c>
      <c r="AF43" s="5" t="b">
        <f>FALSE()</f>
        <v>0</v>
      </c>
      <c r="AG43" s="4" t="s">
        <v>73</v>
      </c>
      <c r="AH43" s="4"/>
      <c r="AI43" s="4" t="s">
        <v>73</v>
      </c>
      <c r="AJ43" s="4"/>
      <c r="AK43" s="4">
        <v>19679472.5036465</v>
      </c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>
        <v>0</v>
      </c>
      <c r="AZ43" s="4">
        <v>3718.1055830180098</v>
      </c>
      <c r="BA43" s="4">
        <v>0</v>
      </c>
    </row>
    <row r="44" spans="1:53" x14ac:dyDescent="0.25">
      <c r="A44" s="4" t="s">
        <v>230</v>
      </c>
      <c r="B44" s="4" t="s">
        <v>229</v>
      </c>
      <c r="C44" s="4" t="s">
        <v>231</v>
      </c>
      <c r="D44" s="4">
        <v>1</v>
      </c>
      <c r="E44" s="4">
        <v>19</v>
      </c>
      <c r="F44" s="4">
        <v>50.6</v>
      </c>
      <c r="G44" s="4">
        <v>60.912999999999997</v>
      </c>
      <c r="H44" s="4">
        <v>575</v>
      </c>
      <c r="I44" s="4">
        <v>0</v>
      </c>
      <c r="J44" s="4">
        <v>323.31</v>
      </c>
      <c r="K44" s="4" t="s">
        <v>55</v>
      </c>
      <c r="L44" s="4" t="s">
        <v>55</v>
      </c>
      <c r="M44" s="4" t="s">
        <v>72</v>
      </c>
      <c r="N44" s="4">
        <v>293090000</v>
      </c>
      <c r="O44" s="4">
        <v>30</v>
      </c>
      <c r="P44" s="4">
        <v>70</v>
      </c>
      <c r="Q44" s="4"/>
      <c r="R44" s="4"/>
      <c r="S44" s="4" t="s">
        <v>56</v>
      </c>
      <c r="T44" s="4">
        <v>9769700</v>
      </c>
      <c r="U44" s="4">
        <v>80694</v>
      </c>
      <c r="V44" s="4">
        <v>9689000</v>
      </c>
      <c r="W44" s="4"/>
      <c r="X44" s="4">
        <v>30781000</v>
      </c>
      <c r="Y44" s="4">
        <v>272100000</v>
      </c>
      <c r="Z44" s="4"/>
      <c r="AA44" s="5" t="b">
        <f>FALSE()</f>
        <v>0</v>
      </c>
      <c r="AB44" s="5" t="b">
        <f>TRUE()</f>
        <v>1</v>
      </c>
      <c r="AC44" s="5" t="b">
        <f>FALSE()</f>
        <v>0</v>
      </c>
      <c r="AD44" s="5" t="b">
        <f>TRUE()</f>
        <v>1</v>
      </c>
      <c r="AE44" s="5" t="b">
        <f>TRUE()</f>
        <v>1</v>
      </c>
      <c r="AF44" s="5" t="b">
        <f>FALSE()</f>
        <v>0</v>
      </c>
      <c r="AG44" s="4"/>
      <c r="AH44" s="4" t="s">
        <v>83</v>
      </c>
      <c r="AI44" s="4" t="s">
        <v>73</v>
      </c>
      <c r="AJ44" s="4">
        <v>8400675.7674286701</v>
      </c>
      <c r="AK44" s="4">
        <v>22146095.3159343</v>
      </c>
      <c r="AL44" s="4"/>
      <c r="AM44" s="4">
        <v>3.14402494938629</v>
      </c>
      <c r="AN44" s="4" t="s">
        <v>232</v>
      </c>
      <c r="AO44" s="4"/>
      <c r="AP44" s="4"/>
      <c r="AQ44" s="4"/>
      <c r="AR44" s="4"/>
      <c r="AS44" s="4">
        <v>1.3984750617414401</v>
      </c>
      <c r="AT44" s="4" t="s">
        <v>233</v>
      </c>
      <c r="AU44" s="4"/>
      <c r="AV44" s="4"/>
      <c r="AW44" s="4"/>
      <c r="AX44" s="4"/>
      <c r="AY44" s="4">
        <v>523.37011934614497</v>
      </c>
      <c r="AZ44" s="4">
        <v>3683.1331145958002</v>
      </c>
      <c r="BA44" s="4">
        <v>0</v>
      </c>
    </row>
    <row r="45" spans="1:53" x14ac:dyDescent="0.25">
      <c r="A45" s="4" t="s">
        <v>235</v>
      </c>
      <c r="B45" s="4" t="s">
        <v>234</v>
      </c>
      <c r="C45" s="4" t="s">
        <v>236</v>
      </c>
      <c r="D45" s="4">
        <v>1</v>
      </c>
      <c r="E45" s="4">
        <v>22</v>
      </c>
      <c r="F45" s="4">
        <v>42.5</v>
      </c>
      <c r="G45" s="4">
        <v>75.341999999999999</v>
      </c>
      <c r="H45" s="4">
        <v>677</v>
      </c>
      <c r="I45" s="4">
        <v>0</v>
      </c>
      <c r="J45" s="4">
        <v>323.31</v>
      </c>
      <c r="K45" s="4" t="s">
        <v>55</v>
      </c>
      <c r="L45" s="4" t="s">
        <v>55</v>
      </c>
      <c r="M45" s="4" t="s">
        <v>72</v>
      </c>
      <c r="N45" s="4">
        <v>288060000</v>
      </c>
      <c r="O45" s="4">
        <v>30</v>
      </c>
      <c r="P45" s="4">
        <v>55</v>
      </c>
      <c r="Q45" s="4"/>
      <c r="R45" s="4"/>
      <c r="S45" s="4" t="s">
        <v>56</v>
      </c>
      <c r="T45" s="4">
        <v>9601900</v>
      </c>
      <c r="U45" s="4">
        <v>47468</v>
      </c>
      <c r="V45" s="4">
        <v>9554400</v>
      </c>
      <c r="W45" s="4"/>
      <c r="X45" s="4">
        <v>15424000</v>
      </c>
      <c r="Y45" s="4">
        <v>277870000</v>
      </c>
      <c r="Z45" s="4"/>
      <c r="AA45" s="5" t="b">
        <f>FALSE()</f>
        <v>0</v>
      </c>
      <c r="AB45" s="5" t="b">
        <f>TRUE()</f>
        <v>1</v>
      </c>
      <c r="AC45" s="5" t="b">
        <f>FALSE()</f>
        <v>0</v>
      </c>
      <c r="AD45" s="5" t="b">
        <f>TRUE()</f>
        <v>1</v>
      </c>
      <c r="AE45" s="5" t="b">
        <f>TRUE()</f>
        <v>1</v>
      </c>
      <c r="AF45" s="5" t="b">
        <f>FALSE()</f>
        <v>0</v>
      </c>
      <c r="AG45" s="4"/>
      <c r="AH45" s="4" t="s">
        <v>83</v>
      </c>
      <c r="AI45" s="4" t="s">
        <v>73</v>
      </c>
      <c r="AJ45" s="4">
        <v>4941692.37563024</v>
      </c>
      <c r="AK45" s="4">
        <v>19625070.3598327</v>
      </c>
      <c r="AL45" s="4"/>
      <c r="AM45" s="4">
        <v>4.1711612218006202</v>
      </c>
      <c r="AN45" s="4" t="s">
        <v>237</v>
      </c>
      <c r="AO45" s="4"/>
      <c r="AP45" s="4"/>
      <c r="AQ45" s="4"/>
      <c r="AR45" s="4"/>
      <c r="AS45" s="4">
        <v>1.9896207167311999</v>
      </c>
      <c r="AT45" s="4" t="s">
        <v>238</v>
      </c>
      <c r="AU45" s="4"/>
      <c r="AV45" s="4"/>
      <c r="AW45" s="4"/>
      <c r="AX45" s="4"/>
      <c r="AY45" s="4">
        <v>307.87088042633701</v>
      </c>
      <c r="AZ45" s="4">
        <v>3631.9668727520002</v>
      </c>
      <c r="BA45" s="4">
        <v>0</v>
      </c>
    </row>
    <row r="46" spans="1:53" x14ac:dyDescent="0.25">
      <c r="A46" s="4" t="s">
        <v>240</v>
      </c>
      <c r="B46" s="4" t="s">
        <v>239</v>
      </c>
      <c r="C46" s="4" t="s">
        <v>241</v>
      </c>
      <c r="D46" s="4">
        <v>1</v>
      </c>
      <c r="E46" s="4">
        <v>4</v>
      </c>
      <c r="F46" s="4">
        <v>33.6</v>
      </c>
      <c r="G46" s="4">
        <v>17.398</v>
      </c>
      <c r="H46" s="4">
        <v>152</v>
      </c>
      <c r="I46" s="4">
        <v>0</v>
      </c>
      <c r="J46" s="4">
        <v>25.599</v>
      </c>
      <c r="K46" s="4" t="s">
        <v>72</v>
      </c>
      <c r="L46" s="4" t="s">
        <v>55</v>
      </c>
      <c r="M46" s="4" t="s">
        <v>72</v>
      </c>
      <c r="N46" s="4">
        <v>80379000</v>
      </c>
      <c r="O46" s="4">
        <v>9</v>
      </c>
      <c r="P46" s="4">
        <v>11</v>
      </c>
      <c r="Q46" s="4"/>
      <c r="R46" s="4"/>
      <c r="S46" s="4" t="s">
        <v>56</v>
      </c>
      <c r="T46" s="4">
        <v>8931000</v>
      </c>
      <c r="U46" s="4"/>
      <c r="V46" s="4">
        <v>8931000</v>
      </c>
      <c r="W46" s="4"/>
      <c r="X46" s="4"/>
      <c r="Y46" s="4">
        <v>77704000</v>
      </c>
      <c r="Z46" s="4"/>
      <c r="AA46" s="5" t="b">
        <f>TRUE()</f>
        <v>1</v>
      </c>
      <c r="AB46" s="5" t="b">
        <f>FALSE()</f>
        <v>0</v>
      </c>
      <c r="AC46" s="5" t="b">
        <f>FALSE()</f>
        <v>0</v>
      </c>
      <c r="AD46" s="5" t="b">
        <f>TRUE()</f>
        <v>1</v>
      </c>
      <c r="AE46" s="5" t="b">
        <f>TRUE()</f>
        <v>1</v>
      </c>
      <c r="AF46" s="5" t="b">
        <f>FALSE()</f>
        <v>0</v>
      </c>
      <c r="AG46" s="4" t="s">
        <v>73</v>
      </c>
      <c r="AH46" s="4"/>
      <c r="AI46" s="4" t="s">
        <v>73</v>
      </c>
      <c r="AJ46" s="4"/>
      <c r="AK46" s="4">
        <v>14903624.8471459</v>
      </c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>
        <v>0</v>
      </c>
      <c r="AZ46" s="4">
        <v>3394.9903856388801</v>
      </c>
      <c r="BA46" s="4">
        <v>0</v>
      </c>
    </row>
    <row r="47" spans="1:53" x14ac:dyDescent="0.25">
      <c r="A47" s="4" t="s">
        <v>243</v>
      </c>
      <c r="B47" s="4" t="s">
        <v>242</v>
      </c>
      <c r="C47" s="4" t="s">
        <v>244</v>
      </c>
      <c r="D47" s="4">
        <v>1</v>
      </c>
      <c r="E47" s="4">
        <v>14</v>
      </c>
      <c r="F47" s="4">
        <v>45.8</v>
      </c>
      <c r="G47" s="4">
        <v>56.914999999999999</v>
      </c>
      <c r="H47" s="4">
        <v>509</v>
      </c>
      <c r="I47" s="4">
        <v>0</v>
      </c>
      <c r="J47" s="4">
        <v>323.31</v>
      </c>
      <c r="K47" s="4" t="s">
        <v>72</v>
      </c>
      <c r="L47" s="4" t="s">
        <v>55</v>
      </c>
      <c r="M47" s="4" t="s">
        <v>72</v>
      </c>
      <c r="N47" s="4">
        <v>226280000</v>
      </c>
      <c r="O47" s="4">
        <v>27</v>
      </c>
      <c r="P47" s="4">
        <v>50</v>
      </c>
      <c r="Q47" s="4"/>
      <c r="R47" s="4"/>
      <c r="S47" s="4" t="s">
        <v>56</v>
      </c>
      <c r="T47" s="4">
        <v>8380700</v>
      </c>
      <c r="U47" s="4"/>
      <c r="V47" s="4">
        <v>8380700</v>
      </c>
      <c r="W47" s="4"/>
      <c r="X47" s="4"/>
      <c r="Y47" s="4">
        <v>218590000</v>
      </c>
      <c r="Z47" s="4"/>
      <c r="AA47" s="5" t="b">
        <f>TRUE()</f>
        <v>1</v>
      </c>
      <c r="AB47" s="5" t="b">
        <f>FALSE()</f>
        <v>0</v>
      </c>
      <c r="AC47" s="5" t="b">
        <f>FALSE()</f>
        <v>0</v>
      </c>
      <c r="AD47" s="5" t="b">
        <f>TRUE()</f>
        <v>1</v>
      </c>
      <c r="AE47" s="5" t="b">
        <f>TRUE()</f>
        <v>1</v>
      </c>
      <c r="AF47" s="5" t="b">
        <f>FALSE()</f>
        <v>0</v>
      </c>
      <c r="AG47" s="4" t="s">
        <v>73</v>
      </c>
      <c r="AH47" s="4"/>
      <c r="AI47" s="4" t="s">
        <v>73</v>
      </c>
      <c r="AJ47" s="4"/>
      <c r="AK47" s="4">
        <v>22625483.362694699</v>
      </c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>
        <v>0</v>
      </c>
      <c r="AZ47" s="4">
        <v>3185.8018055003599</v>
      </c>
      <c r="BA47" s="4">
        <v>0</v>
      </c>
    </row>
    <row r="48" spans="1:53" x14ac:dyDescent="0.25">
      <c r="A48" s="4" t="s">
        <v>246</v>
      </c>
      <c r="B48" s="4" t="s">
        <v>245</v>
      </c>
      <c r="C48" s="4" t="s">
        <v>247</v>
      </c>
      <c r="D48" s="4">
        <v>1</v>
      </c>
      <c r="E48" s="4">
        <v>3</v>
      </c>
      <c r="F48" s="4">
        <v>26.7</v>
      </c>
      <c r="G48" s="4">
        <v>17.157</v>
      </c>
      <c r="H48" s="4">
        <v>150</v>
      </c>
      <c r="I48" s="4">
        <v>0</v>
      </c>
      <c r="J48" s="4">
        <v>21.082999999999998</v>
      </c>
      <c r="K48" s="4" t="s">
        <v>72</v>
      </c>
      <c r="L48" s="4" t="s">
        <v>55</v>
      </c>
      <c r="M48" s="4" t="s">
        <v>72</v>
      </c>
      <c r="N48" s="4">
        <v>49735000</v>
      </c>
      <c r="O48" s="4">
        <v>6</v>
      </c>
      <c r="P48" s="4">
        <v>3</v>
      </c>
      <c r="Q48" s="4"/>
      <c r="R48" s="4"/>
      <c r="S48" s="4" t="s">
        <v>56</v>
      </c>
      <c r="T48" s="4">
        <v>8289200</v>
      </c>
      <c r="U48" s="4"/>
      <c r="V48" s="4">
        <v>8289200</v>
      </c>
      <c r="W48" s="4"/>
      <c r="X48" s="4"/>
      <c r="Y48" s="4">
        <v>48079000</v>
      </c>
      <c r="Z48" s="4"/>
      <c r="AA48" s="5" t="b">
        <f>TRUE()</f>
        <v>1</v>
      </c>
      <c r="AB48" s="5" t="b">
        <f>FALSE()</f>
        <v>0</v>
      </c>
      <c r="AC48" s="5" t="b">
        <f>FALSE()</f>
        <v>0</v>
      </c>
      <c r="AD48" s="5" t="b">
        <f>TRUE()</f>
        <v>1</v>
      </c>
      <c r="AE48" s="5" t="b">
        <f>TRUE()</f>
        <v>1</v>
      </c>
      <c r="AF48" s="5" t="b">
        <f>FALSE()</f>
        <v>0</v>
      </c>
      <c r="AG48" s="4" t="s">
        <v>73</v>
      </c>
      <c r="AH48" s="4"/>
      <c r="AI48" s="4" t="s">
        <v>73</v>
      </c>
      <c r="AJ48" s="4"/>
      <c r="AK48" s="4">
        <v>9440835.28446359</v>
      </c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>
        <v>0</v>
      </c>
      <c r="AZ48" s="4">
        <v>3151.01940484132</v>
      </c>
      <c r="BA48" s="4">
        <v>0</v>
      </c>
    </row>
    <row r="49" spans="1:53" x14ac:dyDescent="0.25">
      <c r="A49" s="4" t="s">
        <v>249</v>
      </c>
      <c r="B49" s="4" t="s">
        <v>248</v>
      </c>
      <c r="C49" s="4" t="s">
        <v>250</v>
      </c>
      <c r="D49" s="4">
        <v>1</v>
      </c>
      <c r="E49" s="4">
        <v>17</v>
      </c>
      <c r="F49" s="4">
        <v>59.7</v>
      </c>
      <c r="G49" s="4">
        <v>38.277000000000001</v>
      </c>
      <c r="H49" s="4">
        <v>335</v>
      </c>
      <c r="I49" s="4">
        <v>0</v>
      </c>
      <c r="J49" s="4">
        <v>323.31</v>
      </c>
      <c r="K49" s="4" t="s">
        <v>72</v>
      </c>
      <c r="L49" s="4" t="s">
        <v>55</v>
      </c>
      <c r="M49" s="4" t="s">
        <v>72</v>
      </c>
      <c r="N49" s="4">
        <v>137620000</v>
      </c>
      <c r="O49" s="4">
        <v>17</v>
      </c>
      <c r="P49" s="4">
        <v>55</v>
      </c>
      <c r="Q49" s="4"/>
      <c r="R49" s="4"/>
      <c r="S49" s="4" t="s">
        <v>56</v>
      </c>
      <c r="T49" s="4">
        <v>8095500</v>
      </c>
      <c r="U49" s="4"/>
      <c r="V49" s="4">
        <v>8095500</v>
      </c>
      <c r="W49" s="4"/>
      <c r="X49" s="4"/>
      <c r="Y49" s="4">
        <v>132800000</v>
      </c>
      <c r="Z49" s="4"/>
      <c r="AA49" s="5" t="b">
        <f>TRUE()</f>
        <v>1</v>
      </c>
      <c r="AB49" s="5" t="b">
        <f>FALSE()</f>
        <v>0</v>
      </c>
      <c r="AC49" s="5" t="b">
        <f>FALSE()</f>
        <v>0</v>
      </c>
      <c r="AD49" s="5" t="b">
        <f>TRUE()</f>
        <v>1</v>
      </c>
      <c r="AE49" s="5" t="b">
        <f>TRUE()</f>
        <v>1</v>
      </c>
      <c r="AF49" s="5" t="b">
        <f>FALSE()</f>
        <v>0</v>
      </c>
      <c r="AG49" s="4" t="s">
        <v>73</v>
      </c>
      <c r="AH49" s="4"/>
      <c r="AI49" s="4" t="s">
        <v>73</v>
      </c>
      <c r="AJ49" s="4"/>
      <c r="AK49" s="4">
        <v>11787782.8713143</v>
      </c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>
        <v>0</v>
      </c>
      <c r="AZ49" s="4">
        <v>3077.3871533915099</v>
      </c>
      <c r="BA49" s="4">
        <v>0</v>
      </c>
    </row>
    <row r="50" spans="1:53" x14ac:dyDescent="0.25">
      <c r="A50" s="4" t="s">
        <v>252</v>
      </c>
      <c r="B50" s="4" t="s">
        <v>251</v>
      </c>
      <c r="C50" s="4" t="s">
        <v>253</v>
      </c>
      <c r="D50" s="4">
        <v>1</v>
      </c>
      <c r="E50" s="4">
        <v>14</v>
      </c>
      <c r="F50" s="4">
        <v>47.3</v>
      </c>
      <c r="G50" s="4">
        <v>46.606000000000002</v>
      </c>
      <c r="H50" s="4">
        <v>431</v>
      </c>
      <c r="I50" s="4">
        <v>0</v>
      </c>
      <c r="J50" s="4">
        <v>323.31</v>
      </c>
      <c r="K50" s="4" t="s">
        <v>72</v>
      </c>
      <c r="L50" s="4" t="s">
        <v>55</v>
      </c>
      <c r="M50" s="4" t="s">
        <v>72</v>
      </c>
      <c r="N50" s="4">
        <v>192040000</v>
      </c>
      <c r="O50" s="4">
        <v>24</v>
      </c>
      <c r="P50" s="4">
        <v>40</v>
      </c>
      <c r="Q50" s="4"/>
      <c r="R50" s="4"/>
      <c r="S50" s="4" t="s">
        <v>56</v>
      </c>
      <c r="T50" s="4">
        <v>8001600</v>
      </c>
      <c r="U50" s="4"/>
      <c r="V50" s="4">
        <v>8001600</v>
      </c>
      <c r="W50" s="4"/>
      <c r="X50" s="4"/>
      <c r="Y50" s="4">
        <v>185820000</v>
      </c>
      <c r="Z50" s="4"/>
      <c r="AA50" s="5" t="b">
        <f>TRUE()</f>
        <v>1</v>
      </c>
      <c r="AB50" s="5" t="b">
        <f>FALSE()</f>
        <v>0</v>
      </c>
      <c r="AC50" s="5" t="b">
        <f>FALSE()</f>
        <v>0</v>
      </c>
      <c r="AD50" s="5" t="b">
        <f>TRUE()</f>
        <v>1</v>
      </c>
      <c r="AE50" s="5" t="b">
        <f>TRUE()</f>
        <v>1</v>
      </c>
      <c r="AF50" s="5" t="b">
        <f>FALSE()</f>
        <v>0</v>
      </c>
      <c r="AG50" s="4" t="s">
        <v>73</v>
      </c>
      <c r="AH50" s="4"/>
      <c r="AI50" s="4" t="s">
        <v>73</v>
      </c>
      <c r="AJ50" s="4"/>
      <c r="AK50" s="4">
        <v>21444410.163031999</v>
      </c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>
        <v>0</v>
      </c>
      <c r="AZ50" s="4">
        <v>3041.6924274692701</v>
      </c>
      <c r="BA50" s="4">
        <v>0</v>
      </c>
    </row>
    <row r="51" spans="1:53" x14ac:dyDescent="0.25">
      <c r="A51" s="4" t="s">
        <v>255</v>
      </c>
      <c r="B51" s="4" t="s">
        <v>254</v>
      </c>
      <c r="C51" s="4" t="s">
        <v>256</v>
      </c>
      <c r="D51" s="4">
        <v>1</v>
      </c>
      <c r="E51" s="4">
        <v>3</v>
      </c>
      <c r="F51" s="4">
        <v>19</v>
      </c>
      <c r="G51" s="4">
        <v>19.036000000000001</v>
      </c>
      <c r="H51" s="4">
        <v>168</v>
      </c>
      <c r="I51" s="4">
        <v>0</v>
      </c>
      <c r="J51" s="4">
        <v>27.593</v>
      </c>
      <c r="K51" s="4" t="s">
        <v>72</v>
      </c>
      <c r="L51" s="4" t="s">
        <v>55</v>
      </c>
      <c r="M51" s="4" t="s">
        <v>72</v>
      </c>
      <c r="N51" s="4">
        <v>47944000</v>
      </c>
      <c r="O51" s="4">
        <v>6</v>
      </c>
      <c r="P51" s="4">
        <v>11</v>
      </c>
      <c r="Q51" s="4"/>
      <c r="R51" s="4"/>
      <c r="S51" s="4" t="s">
        <v>56</v>
      </c>
      <c r="T51" s="4">
        <v>7990600</v>
      </c>
      <c r="U51" s="4"/>
      <c r="V51" s="4">
        <v>7990600</v>
      </c>
      <c r="W51" s="4"/>
      <c r="X51" s="4"/>
      <c r="Y51" s="4">
        <v>46435000</v>
      </c>
      <c r="Z51" s="4"/>
      <c r="AA51" s="5" t="b">
        <f>TRUE()</f>
        <v>1</v>
      </c>
      <c r="AB51" s="5" t="b">
        <f>FALSE()</f>
        <v>0</v>
      </c>
      <c r="AC51" s="5" t="b">
        <f>FALSE()</f>
        <v>0</v>
      </c>
      <c r="AD51" s="5" t="b">
        <f>TRUE()</f>
        <v>1</v>
      </c>
      <c r="AE51" s="5" t="b">
        <f>TRUE()</f>
        <v>1</v>
      </c>
      <c r="AF51" s="5" t="b">
        <f>FALSE()</f>
        <v>0</v>
      </c>
      <c r="AG51" s="4" t="s">
        <v>73</v>
      </c>
      <c r="AH51" s="4"/>
      <c r="AI51" s="4" t="s">
        <v>73</v>
      </c>
      <c r="AJ51" s="4"/>
      <c r="AK51" s="4">
        <v>9100614.9828476999</v>
      </c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>
        <v>0</v>
      </c>
      <c r="AZ51" s="4">
        <v>3037.5109366796601</v>
      </c>
      <c r="BA51" s="4">
        <v>0</v>
      </c>
    </row>
    <row r="52" spans="1:53" x14ac:dyDescent="0.25">
      <c r="A52" s="4" t="s">
        <v>258</v>
      </c>
      <c r="B52" s="4" t="s">
        <v>257</v>
      </c>
      <c r="C52" s="4" t="s">
        <v>259</v>
      </c>
      <c r="D52" s="4">
        <v>1</v>
      </c>
      <c r="E52" s="4">
        <v>8</v>
      </c>
      <c r="F52" s="4">
        <v>46.1</v>
      </c>
      <c r="G52" s="4">
        <v>27.318000000000001</v>
      </c>
      <c r="H52" s="4">
        <v>245</v>
      </c>
      <c r="I52" s="4">
        <v>0</v>
      </c>
      <c r="J52" s="4">
        <v>323.31</v>
      </c>
      <c r="K52" s="4" t="s">
        <v>72</v>
      </c>
      <c r="L52" s="4" t="s">
        <v>55</v>
      </c>
      <c r="M52" s="4" t="s">
        <v>72</v>
      </c>
      <c r="N52" s="4">
        <v>94691000</v>
      </c>
      <c r="O52" s="4">
        <v>12</v>
      </c>
      <c r="P52" s="4">
        <v>22</v>
      </c>
      <c r="Q52" s="4"/>
      <c r="R52" s="4"/>
      <c r="S52" s="4" t="s">
        <v>56</v>
      </c>
      <c r="T52" s="4">
        <v>7890900</v>
      </c>
      <c r="U52" s="4"/>
      <c r="V52" s="4">
        <v>7890900</v>
      </c>
      <c r="W52" s="4"/>
      <c r="X52" s="4"/>
      <c r="Y52" s="4">
        <v>92011000</v>
      </c>
      <c r="Z52" s="4"/>
      <c r="AA52" s="5" t="b">
        <f>TRUE()</f>
        <v>1</v>
      </c>
      <c r="AB52" s="5" t="b">
        <f>FALSE()</f>
        <v>0</v>
      </c>
      <c r="AC52" s="5" t="b">
        <f>FALSE()</f>
        <v>0</v>
      </c>
      <c r="AD52" s="5" t="b">
        <f>TRUE()</f>
        <v>1</v>
      </c>
      <c r="AE52" s="5" t="b">
        <f>TRUE()</f>
        <v>1</v>
      </c>
      <c r="AF52" s="5" t="b">
        <f>FALSE()</f>
        <v>0</v>
      </c>
      <c r="AG52" s="4" t="s">
        <v>73</v>
      </c>
      <c r="AH52" s="4"/>
      <c r="AI52" s="4" t="s">
        <v>73</v>
      </c>
      <c r="AJ52" s="4"/>
      <c r="AK52" s="4">
        <v>15707015.054672699</v>
      </c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>
        <v>0</v>
      </c>
      <c r="AZ52" s="4">
        <v>2999.6114247047199</v>
      </c>
      <c r="BA52" s="4">
        <v>0</v>
      </c>
    </row>
    <row r="53" spans="1:53" x14ac:dyDescent="0.25">
      <c r="A53" s="4" t="s">
        <v>261</v>
      </c>
      <c r="B53" s="4" t="s">
        <v>260</v>
      </c>
      <c r="C53" s="4" t="s">
        <v>262</v>
      </c>
      <c r="D53" s="4">
        <v>1</v>
      </c>
      <c r="E53" s="4">
        <v>7</v>
      </c>
      <c r="F53" s="4">
        <v>43.2</v>
      </c>
      <c r="G53" s="4">
        <v>26.741</v>
      </c>
      <c r="H53" s="4">
        <v>234</v>
      </c>
      <c r="I53" s="4">
        <v>0</v>
      </c>
      <c r="J53" s="4">
        <v>305.97000000000003</v>
      </c>
      <c r="K53" s="4" t="s">
        <v>72</v>
      </c>
      <c r="L53" s="4" t="s">
        <v>55</v>
      </c>
      <c r="M53" s="4" t="s">
        <v>72</v>
      </c>
      <c r="N53" s="4">
        <v>100410000</v>
      </c>
      <c r="O53" s="4">
        <v>13</v>
      </c>
      <c r="P53" s="4">
        <v>23</v>
      </c>
      <c r="Q53" s="4"/>
      <c r="R53" s="4"/>
      <c r="S53" s="4" t="s">
        <v>56</v>
      </c>
      <c r="T53" s="4">
        <v>7724200</v>
      </c>
      <c r="U53" s="4"/>
      <c r="V53" s="4">
        <v>7724200</v>
      </c>
      <c r="W53" s="4"/>
      <c r="X53" s="4"/>
      <c r="Y53" s="4">
        <v>96759000</v>
      </c>
      <c r="Z53" s="4"/>
      <c r="AA53" s="5" t="b">
        <f>TRUE()</f>
        <v>1</v>
      </c>
      <c r="AB53" s="5" t="b">
        <f>FALSE()</f>
        <v>0</v>
      </c>
      <c r="AC53" s="5" t="b">
        <f>FALSE()</f>
        <v>0</v>
      </c>
      <c r="AD53" s="5" t="b">
        <f>TRUE()</f>
        <v>1</v>
      </c>
      <c r="AE53" s="5" t="b">
        <f>TRUE()</f>
        <v>1</v>
      </c>
      <c r="AF53" s="5" t="b">
        <f>FALSE()</f>
        <v>0</v>
      </c>
      <c r="AG53" s="4" t="s">
        <v>73</v>
      </c>
      <c r="AH53" s="4"/>
      <c r="AI53" s="4" t="s">
        <v>73</v>
      </c>
      <c r="AJ53" s="4"/>
      <c r="AK53" s="4">
        <v>14812226.9677101</v>
      </c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>
        <v>0</v>
      </c>
      <c r="AZ53" s="4">
        <v>2936.2428324657699</v>
      </c>
      <c r="BA53" s="4">
        <v>0</v>
      </c>
    </row>
    <row r="54" spans="1:53" x14ac:dyDescent="0.25">
      <c r="A54" s="4" t="s">
        <v>264</v>
      </c>
      <c r="B54" s="4" t="s">
        <v>263</v>
      </c>
      <c r="C54" s="4" t="s">
        <v>265</v>
      </c>
      <c r="D54" s="4">
        <v>1</v>
      </c>
      <c r="E54" s="4">
        <v>4</v>
      </c>
      <c r="F54" s="4">
        <v>21.1</v>
      </c>
      <c r="G54" s="4">
        <v>25.436</v>
      </c>
      <c r="H54" s="4">
        <v>218</v>
      </c>
      <c r="I54" s="4">
        <v>0</v>
      </c>
      <c r="J54" s="4">
        <v>45.649000000000001</v>
      </c>
      <c r="K54" s="4" t="s">
        <v>72</v>
      </c>
      <c r="L54" s="4" t="s">
        <v>55</v>
      </c>
      <c r="M54" s="4" t="s">
        <v>72</v>
      </c>
      <c r="N54" s="4">
        <v>75765000</v>
      </c>
      <c r="O54" s="4">
        <v>10</v>
      </c>
      <c r="P54" s="4">
        <v>14</v>
      </c>
      <c r="Q54" s="4"/>
      <c r="R54" s="4"/>
      <c r="S54" s="4" t="s">
        <v>56</v>
      </c>
      <c r="T54" s="4">
        <v>7576500</v>
      </c>
      <c r="U54" s="4"/>
      <c r="V54" s="4">
        <v>7576500</v>
      </c>
      <c r="W54" s="4"/>
      <c r="X54" s="4"/>
      <c r="Y54" s="4">
        <v>72997000</v>
      </c>
      <c r="Z54" s="4"/>
      <c r="AA54" s="5" t="b">
        <f>TRUE()</f>
        <v>1</v>
      </c>
      <c r="AB54" s="5" t="b">
        <f>FALSE()</f>
        <v>0</v>
      </c>
      <c r="AC54" s="5" t="b">
        <f>FALSE()</f>
        <v>0</v>
      </c>
      <c r="AD54" s="5" t="b">
        <f>TRUE()</f>
        <v>1</v>
      </c>
      <c r="AE54" s="5" t="b">
        <f>TRUE()</f>
        <v>1</v>
      </c>
      <c r="AF54" s="5" t="b">
        <f>FALSE()</f>
        <v>0</v>
      </c>
      <c r="AG54" s="4" t="s">
        <v>73</v>
      </c>
      <c r="AH54" s="4"/>
      <c r="AI54" s="4" t="s">
        <v>73</v>
      </c>
      <c r="AJ54" s="4"/>
      <c r="AK54" s="4">
        <v>12582321.8158751</v>
      </c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>
        <v>0</v>
      </c>
      <c r="AZ54" s="4">
        <v>2880.0968152270698</v>
      </c>
      <c r="BA54" s="4">
        <v>0</v>
      </c>
    </row>
    <row r="55" spans="1:53" x14ac:dyDescent="0.25">
      <c r="A55" s="4" t="s">
        <v>267</v>
      </c>
      <c r="B55" s="4" t="s">
        <v>266</v>
      </c>
      <c r="C55" s="4" t="s">
        <v>268</v>
      </c>
      <c r="D55" s="4">
        <v>1</v>
      </c>
      <c r="E55" s="4">
        <v>4</v>
      </c>
      <c r="F55" s="4">
        <v>19.3</v>
      </c>
      <c r="G55" s="4">
        <v>23.416</v>
      </c>
      <c r="H55" s="4">
        <v>218</v>
      </c>
      <c r="I55" s="4">
        <v>0</v>
      </c>
      <c r="J55" s="4">
        <v>200.14</v>
      </c>
      <c r="K55" s="4" t="s">
        <v>72</v>
      </c>
      <c r="L55" s="4" t="s">
        <v>55</v>
      </c>
      <c r="M55" s="4" t="s">
        <v>72</v>
      </c>
      <c r="N55" s="4">
        <v>52340000</v>
      </c>
      <c r="O55" s="4">
        <v>7</v>
      </c>
      <c r="P55" s="4">
        <v>15</v>
      </c>
      <c r="Q55" s="4"/>
      <c r="R55" s="4"/>
      <c r="S55" s="4" t="s">
        <v>56</v>
      </c>
      <c r="T55" s="4">
        <v>7477100</v>
      </c>
      <c r="U55" s="4"/>
      <c r="V55" s="4">
        <v>7477100</v>
      </c>
      <c r="W55" s="4"/>
      <c r="X55" s="4"/>
      <c r="Y55" s="4">
        <v>50368000</v>
      </c>
      <c r="Z55" s="4"/>
      <c r="AA55" s="5" t="b">
        <f>TRUE()</f>
        <v>1</v>
      </c>
      <c r="AB55" s="5" t="b">
        <f>FALSE()</f>
        <v>0</v>
      </c>
      <c r="AC55" s="5" t="b">
        <f>FALSE()</f>
        <v>0</v>
      </c>
      <c r="AD55" s="5" t="b">
        <f>TRUE()</f>
        <v>1</v>
      </c>
      <c r="AE55" s="5" t="b">
        <f>TRUE()</f>
        <v>1</v>
      </c>
      <c r="AF55" s="5" t="b">
        <f>FALSE()</f>
        <v>0</v>
      </c>
      <c r="AG55" s="4" t="s">
        <v>73</v>
      </c>
      <c r="AH55" s="4"/>
      <c r="AI55" s="4" t="s">
        <v>73</v>
      </c>
      <c r="AJ55" s="4"/>
      <c r="AK55" s="4">
        <v>8713900.3996348307</v>
      </c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>
        <v>0</v>
      </c>
      <c r="AZ55" s="4">
        <v>2842.3113439100298</v>
      </c>
      <c r="BA55" s="4">
        <v>0</v>
      </c>
    </row>
    <row r="56" spans="1:53" x14ac:dyDescent="0.25">
      <c r="A56" s="4" t="s">
        <v>270</v>
      </c>
      <c r="B56" s="4" t="s">
        <v>269</v>
      </c>
      <c r="C56" s="4" t="s">
        <v>271</v>
      </c>
      <c r="D56" s="4">
        <v>1</v>
      </c>
      <c r="E56" s="4">
        <v>9</v>
      </c>
      <c r="F56" s="4">
        <v>32.9</v>
      </c>
      <c r="G56" s="4">
        <v>30.463000000000001</v>
      </c>
      <c r="H56" s="4">
        <v>283</v>
      </c>
      <c r="I56" s="4">
        <v>0</v>
      </c>
      <c r="J56" s="4">
        <v>95.977000000000004</v>
      </c>
      <c r="K56" s="4" t="s">
        <v>72</v>
      </c>
      <c r="L56" s="4" t="s">
        <v>55</v>
      </c>
      <c r="M56" s="4" t="s">
        <v>72</v>
      </c>
      <c r="N56" s="4">
        <v>103430000</v>
      </c>
      <c r="O56" s="4">
        <v>15</v>
      </c>
      <c r="P56" s="4">
        <v>23</v>
      </c>
      <c r="Q56" s="4"/>
      <c r="R56" s="4"/>
      <c r="S56" s="4" t="s">
        <v>56</v>
      </c>
      <c r="T56" s="4">
        <v>6895300</v>
      </c>
      <c r="U56" s="4"/>
      <c r="V56" s="4">
        <v>6895300</v>
      </c>
      <c r="W56" s="4"/>
      <c r="X56" s="4"/>
      <c r="Y56" s="4">
        <v>100000000</v>
      </c>
      <c r="Z56" s="4"/>
      <c r="AA56" s="5" t="b">
        <f>TRUE()</f>
        <v>1</v>
      </c>
      <c r="AB56" s="5" t="b">
        <f>FALSE()</f>
        <v>0</v>
      </c>
      <c r="AC56" s="5" t="b">
        <f>FALSE()</f>
        <v>0</v>
      </c>
      <c r="AD56" s="5" t="b">
        <f>TRUE()</f>
        <v>1</v>
      </c>
      <c r="AE56" s="5" t="b">
        <f>TRUE()</f>
        <v>1</v>
      </c>
      <c r="AF56" s="5" t="b">
        <f>FALSE()</f>
        <v>0</v>
      </c>
      <c r="AG56" s="4" t="s">
        <v>73</v>
      </c>
      <c r="AH56" s="4"/>
      <c r="AI56" s="4" t="s">
        <v>73</v>
      </c>
      <c r="AJ56" s="4"/>
      <c r="AK56" s="4">
        <v>13327120.572840201</v>
      </c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>
        <v>0</v>
      </c>
      <c r="AZ56" s="4">
        <v>2621.1484946921701</v>
      </c>
      <c r="BA56" s="4">
        <v>0</v>
      </c>
    </row>
    <row r="57" spans="1:53" x14ac:dyDescent="0.25">
      <c r="A57" s="4" t="s">
        <v>273</v>
      </c>
      <c r="B57" s="4" t="s">
        <v>272</v>
      </c>
      <c r="C57" s="4" t="s">
        <v>274</v>
      </c>
      <c r="D57" s="4">
        <v>1</v>
      </c>
      <c r="E57" s="4">
        <v>11</v>
      </c>
      <c r="F57" s="4">
        <v>56.1</v>
      </c>
      <c r="G57" s="4">
        <v>31.512</v>
      </c>
      <c r="H57" s="4">
        <v>287</v>
      </c>
      <c r="I57" s="4">
        <v>0</v>
      </c>
      <c r="J57" s="4">
        <v>82.736999999999995</v>
      </c>
      <c r="K57" s="4" t="s">
        <v>72</v>
      </c>
      <c r="L57" s="4" t="s">
        <v>55</v>
      </c>
      <c r="M57" s="4" t="s">
        <v>72</v>
      </c>
      <c r="N57" s="4">
        <v>79295000</v>
      </c>
      <c r="O57" s="4">
        <v>12</v>
      </c>
      <c r="P57" s="4">
        <v>24</v>
      </c>
      <c r="Q57" s="4"/>
      <c r="R57" s="4"/>
      <c r="S57" s="4" t="s">
        <v>56</v>
      </c>
      <c r="T57" s="4">
        <v>6607900</v>
      </c>
      <c r="U57" s="4"/>
      <c r="V57" s="4">
        <v>6607900</v>
      </c>
      <c r="W57" s="4"/>
      <c r="X57" s="4"/>
      <c r="Y57" s="4">
        <v>76533000</v>
      </c>
      <c r="Z57" s="4"/>
      <c r="AA57" s="5" t="b">
        <f>TRUE()</f>
        <v>1</v>
      </c>
      <c r="AB57" s="5" t="b">
        <f>FALSE()</f>
        <v>0</v>
      </c>
      <c r="AC57" s="5" t="b">
        <f>FALSE()</f>
        <v>0</v>
      </c>
      <c r="AD57" s="5" t="b">
        <f>TRUE()</f>
        <v>1</v>
      </c>
      <c r="AE57" s="5" t="b">
        <f>TRUE()</f>
        <v>1</v>
      </c>
      <c r="AF57" s="5" t="b">
        <f>FALSE()</f>
        <v>0</v>
      </c>
      <c r="AG57" s="4" t="s">
        <v>73</v>
      </c>
      <c r="AH57" s="4"/>
      <c r="AI57" s="4" t="s">
        <v>73</v>
      </c>
      <c r="AJ57" s="4"/>
      <c r="AK57" s="4">
        <v>8031730.5447280305</v>
      </c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>
        <v>0</v>
      </c>
      <c r="AZ57" s="4">
        <v>2511.8975444253902</v>
      </c>
      <c r="BA57" s="4">
        <v>0</v>
      </c>
    </row>
    <row r="58" spans="1:53" x14ac:dyDescent="0.25">
      <c r="A58" s="4" t="s">
        <v>276</v>
      </c>
      <c r="B58" s="4" t="s">
        <v>275</v>
      </c>
      <c r="C58" s="4" t="s">
        <v>277</v>
      </c>
      <c r="D58" s="4">
        <v>1</v>
      </c>
      <c r="E58" s="4">
        <v>4</v>
      </c>
      <c r="F58" s="4">
        <v>30.2</v>
      </c>
      <c r="G58" s="4">
        <v>24.488</v>
      </c>
      <c r="H58" s="4">
        <v>232</v>
      </c>
      <c r="I58" s="4">
        <v>0</v>
      </c>
      <c r="J58" s="4">
        <v>323.31</v>
      </c>
      <c r="K58" s="4" t="s">
        <v>55</v>
      </c>
      <c r="L58" s="4" t="s">
        <v>55</v>
      </c>
      <c r="M58" s="4" t="s">
        <v>72</v>
      </c>
      <c r="N58" s="4">
        <v>85665000</v>
      </c>
      <c r="O58" s="4">
        <v>12</v>
      </c>
      <c r="P58" s="4">
        <v>15</v>
      </c>
      <c r="Q58" s="4"/>
      <c r="R58" s="4"/>
      <c r="S58" s="4" t="s">
        <v>56</v>
      </c>
      <c r="T58" s="4">
        <v>7138700</v>
      </c>
      <c r="U58" s="4">
        <v>565770</v>
      </c>
      <c r="V58" s="4">
        <v>6573000</v>
      </c>
      <c r="W58" s="4"/>
      <c r="X58" s="4">
        <v>81724000</v>
      </c>
      <c r="Y58" s="4">
        <v>73207000</v>
      </c>
      <c r="Z58" s="4"/>
      <c r="AA58" s="5" t="b">
        <f>FALSE()</f>
        <v>0</v>
      </c>
      <c r="AB58" s="5" t="b">
        <f>TRUE()</f>
        <v>1</v>
      </c>
      <c r="AC58" s="5" t="b">
        <f>FALSE()</f>
        <v>0</v>
      </c>
      <c r="AD58" s="5" t="b">
        <f>TRUE()</f>
        <v>1</v>
      </c>
      <c r="AE58" s="5" t="b">
        <f>TRUE()</f>
        <v>1</v>
      </c>
      <c r="AF58" s="5" t="b">
        <f>FALSE()</f>
        <v>0</v>
      </c>
      <c r="AG58" s="4"/>
      <c r="AH58" s="4" t="s">
        <v>83</v>
      </c>
      <c r="AI58" s="4" t="s">
        <v>73</v>
      </c>
      <c r="AJ58" s="4">
        <v>23559828.288971599</v>
      </c>
      <c r="AK58" s="4">
        <v>14127663.4944032</v>
      </c>
      <c r="AL58" s="4"/>
      <c r="AM58" s="4">
        <v>-0.15877821428660999</v>
      </c>
      <c r="AN58" s="4" t="s">
        <v>278</v>
      </c>
      <c r="AO58" s="4"/>
      <c r="AP58" s="4"/>
      <c r="AQ58" s="4"/>
      <c r="AR58" s="4"/>
      <c r="AS58" s="4">
        <v>-0.73780613933693895</v>
      </c>
      <c r="AT58" s="4" t="s">
        <v>279</v>
      </c>
      <c r="AU58" s="4"/>
      <c r="AV58" s="4"/>
      <c r="AW58" s="4"/>
      <c r="AX58" s="4"/>
      <c r="AY58" s="4">
        <v>3669.5059412405999</v>
      </c>
      <c r="AZ58" s="4">
        <v>2498.6308145565299</v>
      </c>
      <c r="BA58" s="4">
        <v>0</v>
      </c>
    </row>
    <row r="59" spans="1:53" x14ac:dyDescent="0.25">
      <c r="A59" s="4" t="s">
        <v>281</v>
      </c>
      <c r="B59" s="4" t="s">
        <v>280</v>
      </c>
      <c r="C59" s="4" t="s">
        <v>282</v>
      </c>
      <c r="D59" s="4">
        <v>1</v>
      </c>
      <c r="E59" s="4">
        <v>3</v>
      </c>
      <c r="F59" s="4">
        <v>33.9</v>
      </c>
      <c r="G59" s="4">
        <v>20.245000000000001</v>
      </c>
      <c r="H59" s="4">
        <v>186</v>
      </c>
      <c r="I59" s="4">
        <v>0</v>
      </c>
      <c r="J59" s="4">
        <v>183.18</v>
      </c>
      <c r="K59" s="4" t="s">
        <v>72</v>
      </c>
      <c r="L59" s="4" t="s">
        <v>55</v>
      </c>
      <c r="M59" s="4" t="s">
        <v>72</v>
      </c>
      <c r="N59" s="4">
        <v>51152000</v>
      </c>
      <c r="O59" s="4">
        <v>8</v>
      </c>
      <c r="P59" s="4">
        <v>9</v>
      </c>
      <c r="Q59" s="4"/>
      <c r="R59" s="4"/>
      <c r="S59" s="4" t="s">
        <v>56</v>
      </c>
      <c r="T59" s="4">
        <v>6394000</v>
      </c>
      <c r="U59" s="4"/>
      <c r="V59" s="4">
        <v>6394000</v>
      </c>
      <c r="W59" s="4"/>
      <c r="X59" s="4"/>
      <c r="Y59" s="4">
        <v>49206000</v>
      </c>
      <c r="Z59" s="4"/>
      <c r="AA59" s="5" t="b">
        <f>TRUE()</f>
        <v>1</v>
      </c>
      <c r="AB59" s="5" t="b">
        <f>FALSE()</f>
        <v>0</v>
      </c>
      <c r="AC59" s="5" t="b">
        <f>FALSE()</f>
        <v>0</v>
      </c>
      <c r="AD59" s="5" t="b">
        <f>TRUE()</f>
        <v>1</v>
      </c>
      <c r="AE59" s="5" t="b">
        <f>TRUE()</f>
        <v>1</v>
      </c>
      <c r="AF59" s="5" t="b">
        <f>FALSE()</f>
        <v>0</v>
      </c>
      <c r="AG59" s="4" t="s">
        <v>73</v>
      </c>
      <c r="AH59" s="4"/>
      <c r="AI59" s="4" t="s">
        <v>73</v>
      </c>
      <c r="AJ59" s="4"/>
      <c r="AK59" s="4">
        <v>9709567.8282924108</v>
      </c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>
        <v>0</v>
      </c>
      <c r="AZ59" s="4">
        <v>2430.5865553437402</v>
      </c>
      <c r="BA59" s="4">
        <v>0</v>
      </c>
    </row>
    <row r="60" spans="1:53" x14ac:dyDescent="0.25">
      <c r="A60" s="4" t="s">
        <v>284</v>
      </c>
      <c r="B60" s="4" t="s">
        <v>283</v>
      </c>
      <c r="C60" s="4" t="s">
        <v>285</v>
      </c>
      <c r="D60" s="4">
        <v>1</v>
      </c>
      <c r="E60" s="4">
        <v>12</v>
      </c>
      <c r="F60" s="4">
        <v>63.8</v>
      </c>
      <c r="G60" s="4">
        <v>30.221</v>
      </c>
      <c r="H60" s="4">
        <v>271</v>
      </c>
      <c r="I60" s="4">
        <v>0</v>
      </c>
      <c r="J60" s="4">
        <v>323.31</v>
      </c>
      <c r="K60" s="4" t="s">
        <v>72</v>
      </c>
      <c r="L60" s="4" t="s">
        <v>55</v>
      </c>
      <c r="M60" s="4" t="s">
        <v>72</v>
      </c>
      <c r="N60" s="4">
        <v>91970000</v>
      </c>
      <c r="O60" s="4">
        <v>15</v>
      </c>
      <c r="P60" s="4">
        <v>26</v>
      </c>
      <c r="Q60" s="4"/>
      <c r="R60" s="4"/>
      <c r="S60" s="4" t="s">
        <v>56</v>
      </c>
      <c r="T60" s="4">
        <v>6131300</v>
      </c>
      <c r="U60" s="4"/>
      <c r="V60" s="4">
        <v>6131300</v>
      </c>
      <c r="W60" s="4"/>
      <c r="X60" s="4"/>
      <c r="Y60" s="4">
        <v>88799000</v>
      </c>
      <c r="Z60" s="4"/>
      <c r="AA60" s="5" t="b">
        <f>TRUE()</f>
        <v>1</v>
      </c>
      <c r="AB60" s="5" t="b">
        <f>FALSE()</f>
        <v>0</v>
      </c>
      <c r="AC60" s="5" t="b">
        <f>FALSE()</f>
        <v>0</v>
      </c>
      <c r="AD60" s="5" t="b">
        <f>TRUE()</f>
        <v>1</v>
      </c>
      <c r="AE60" s="5" t="b">
        <f>TRUE()</f>
        <v>1</v>
      </c>
      <c r="AF60" s="5" t="b">
        <f>FALSE()</f>
        <v>0</v>
      </c>
      <c r="AG60" s="4" t="s">
        <v>73</v>
      </c>
      <c r="AH60" s="4"/>
      <c r="AI60" s="4" t="s">
        <v>73</v>
      </c>
      <c r="AJ60" s="4"/>
      <c r="AK60" s="4">
        <v>9986836.5354406796</v>
      </c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>
        <v>0</v>
      </c>
      <c r="AZ60" s="4">
        <v>2330.72495257728</v>
      </c>
      <c r="BA60" s="4">
        <v>0</v>
      </c>
    </row>
    <row r="61" spans="1:53" x14ac:dyDescent="0.25">
      <c r="A61" s="4" t="s">
        <v>287</v>
      </c>
      <c r="B61" s="4" t="s">
        <v>286</v>
      </c>
      <c r="C61" s="4" t="s">
        <v>288</v>
      </c>
      <c r="D61" s="4">
        <v>1</v>
      </c>
      <c r="E61" s="4">
        <v>2</v>
      </c>
      <c r="F61" s="4">
        <v>12.6</v>
      </c>
      <c r="G61" s="4">
        <v>11.473000000000001</v>
      </c>
      <c r="H61" s="4">
        <v>103</v>
      </c>
      <c r="I61" s="4">
        <v>0</v>
      </c>
      <c r="J61" s="4">
        <v>15.952</v>
      </c>
      <c r="K61" s="4" t="s">
        <v>55</v>
      </c>
      <c r="L61" s="4" t="s">
        <v>55</v>
      </c>
      <c r="M61" s="4" t="s">
        <v>55</v>
      </c>
      <c r="N61" s="4">
        <v>50051000</v>
      </c>
      <c r="O61" s="4">
        <v>6</v>
      </c>
      <c r="P61" s="4">
        <v>14</v>
      </c>
      <c r="Q61" s="4"/>
      <c r="R61" s="4"/>
      <c r="S61" s="4" t="s">
        <v>56</v>
      </c>
      <c r="T61" s="4">
        <v>8341800</v>
      </c>
      <c r="U61" s="4">
        <v>2268700</v>
      </c>
      <c r="V61" s="4">
        <v>5719300</v>
      </c>
      <c r="W61" s="4">
        <v>353830</v>
      </c>
      <c r="X61" s="4">
        <v>120930000</v>
      </c>
      <c r="Y61" s="4">
        <v>51422000</v>
      </c>
      <c r="Z61" s="4">
        <v>30497000</v>
      </c>
      <c r="AA61" s="5" t="b">
        <f>FALSE()</f>
        <v>0</v>
      </c>
      <c r="AB61" s="5" t="b">
        <f>TRUE()</f>
        <v>1</v>
      </c>
      <c r="AC61" s="5" t="b">
        <f>FALSE()</f>
        <v>0</v>
      </c>
      <c r="AD61" s="5" t="b">
        <f>TRUE()</f>
        <v>1</v>
      </c>
      <c r="AE61" s="5" t="b">
        <f>FALSE()</f>
        <v>0</v>
      </c>
      <c r="AF61" s="5" t="b">
        <f>TRUE()</f>
        <v>1</v>
      </c>
      <c r="AG61" s="4"/>
      <c r="AH61" s="4"/>
      <c r="AI61" s="4"/>
      <c r="AJ61" s="4">
        <v>47235908.013705797</v>
      </c>
      <c r="AK61" s="4">
        <v>6513774.0627472596</v>
      </c>
      <c r="AL61" s="4">
        <v>3222957.6736578601</v>
      </c>
      <c r="AM61" s="4">
        <v>-1.2337145606703399</v>
      </c>
      <c r="AN61" s="4" t="s">
        <v>289</v>
      </c>
      <c r="AO61" s="4">
        <v>-1.98743295264424</v>
      </c>
      <c r="AP61" s="4" t="s">
        <v>67</v>
      </c>
      <c r="AQ61" s="4">
        <v>-0.753718391973905</v>
      </c>
      <c r="AR61" s="4" t="s">
        <v>290</v>
      </c>
      <c r="AS61" s="4">
        <v>-2.8583184070354499</v>
      </c>
      <c r="AT61" s="4" t="s">
        <v>291</v>
      </c>
      <c r="AU61" s="4">
        <v>-3.8734268442608402</v>
      </c>
      <c r="AV61" s="4" t="s">
        <v>292</v>
      </c>
      <c r="AW61" s="4">
        <v>-1.01510843722539</v>
      </c>
      <c r="AX61" s="4" t="s">
        <v>293</v>
      </c>
      <c r="AY61" s="4">
        <v>14714.474307390899</v>
      </c>
      <c r="AZ61" s="4">
        <v>2174.1091157299802</v>
      </c>
      <c r="BA61" s="4">
        <v>1528.67782821071</v>
      </c>
    </row>
    <row r="62" spans="1:53" x14ac:dyDescent="0.25">
      <c r="A62" s="4" t="s">
        <v>294</v>
      </c>
      <c r="B62" s="4" t="s">
        <v>295</v>
      </c>
      <c r="C62" s="4" t="s">
        <v>296</v>
      </c>
      <c r="D62" s="4">
        <v>2</v>
      </c>
      <c r="E62" s="4">
        <v>9</v>
      </c>
      <c r="F62" s="4">
        <v>31.5</v>
      </c>
      <c r="G62" s="4">
        <v>43.078000000000003</v>
      </c>
      <c r="H62" s="4">
        <v>372</v>
      </c>
      <c r="I62" s="4">
        <v>0</v>
      </c>
      <c r="J62" s="4">
        <v>161.35</v>
      </c>
      <c r="K62" s="4" t="s">
        <v>72</v>
      </c>
      <c r="L62" s="4" t="s">
        <v>55</v>
      </c>
      <c r="M62" s="4" t="s">
        <v>72</v>
      </c>
      <c r="N62" s="4">
        <v>108280000</v>
      </c>
      <c r="O62" s="4">
        <v>19</v>
      </c>
      <c r="P62" s="4">
        <v>24</v>
      </c>
      <c r="Q62" s="4"/>
      <c r="R62" s="4"/>
      <c r="S62" s="4" t="s">
        <v>62</v>
      </c>
      <c r="T62" s="4">
        <v>5699200</v>
      </c>
      <c r="U62" s="4"/>
      <c r="V62" s="4">
        <v>5699200</v>
      </c>
      <c r="W62" s="4"/>
      <c r="X62" s="4"/>
      <c r="Y62" s="4">
        <v>104320000</v>
      </c>
      <c r="Z62" s="4"/>
      <c r="AA62" s="5" t="b">
        <f>TRUE()</f>
        <v>1</v>
      </c>
      <c r="AB62" s="5" t="b">
        <f>FALSE()</f>
        <v>0</v>
      </c>
      <c r="AC62" s="5" t="b">
        <f>FALSE()</f>
        <v>0</v>
      </c>
      <c r="AD62" s="5" t="b">
        <f>TRUE()</f>
        <v>1</v>
      </c>
      <c r="AE62" s="5" t="b">
        <f>TRUE()</f>
        <v>1</v>
      </c>
      <c r="AF62" s="5" t="b">
        <f>FALSE()</f>
        <v>0</v>
      </c>
      <c r="AG62" s="4" t="s">
        <v>73</v>
      </c>
      <c r="AH62" s="4"/>
      <c r="AI62" s="4" t="s">
        <v>73</v>
      </c>
      <c r="AJ62" s="4"/>
      <c r="AK62" s="4">
        <v>11261281.732807299</v>
      </c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>
        <v>0</v>
      </c>
      <c r="AZ62" s="4">
        <v>2166.4683916507802</v>
      </c>
      <c r="BA62" s="4">
        <v>0</v>
      </c>
    </row>
    <row r="63" spans="1:53" x14ac:dyDescent="0.25">
      <c r="A63" s="4" t="s">
        <v>298</v>
      </c>
      <c r="B63" s="4" t="s">
        <v>297</v>
      </c>
      <c r="C63" s="4" t="s">
        <v>299</v>
      </c>
      <c r="D63" s="4">
        <v>1</v>
      </c>
      <c r="E63" s="4">
        <v>6</v>
      </c>
      <c r="F63" s="4">
        <v>50.6</v>
      </c>
      <c r="G63" s="4">
        <v>18.384</v>
      </c>
      <c r="H63" s="4">
        <v>166</v>
      </c>
      <c r="I63" s="4">
        <v>0</v>
      </c>
      <c r="J63" s="4">
        <v>86.725999999999999</v>
      </c>
      <c r="K63" s="4" t="s">
        <v>55</v>
      </c>
      <c r="L63" s="4" t="s">
        <v>55</v>
      </c>
      <c r="M63" s="4" t="s">
        <v>72</v>
      </c>
      <c r="N63" s="4">
        <v>53732000</v>
      </c>
      <c r="O63" s="4">
        <v>9</v>
      </c>
      <c r="P63" s="4">
        <v>19</v>
      </c>
      <c r="Q63" s="4"/>
      <c r="R63" s="4"/>
      <c r="S63" s="4" t="s">
        <v>56</v>
      </c>
      <c r="T63" s="4">
        <v>5970200</v>
      </c>
      <c r="U63" s="4">
        <v>281860</v>
      </c>
      <c r="V63" s="4">
        <v>5688300</v>
      </c>
      <c r="W63" s="4"/>
      <c r="X63" s="4">
        <v>29082000</v>
      </c>
      <c r="Y63" s="4">
        <v>49835000</v>
      </c>
      <c r="Z63" s="4"/>
      <c r="AA63" s="5" t="b">
        <f>FALSE()</f>
        <v>0</v>
      </c>
      <c r="AB63" s="5" t="b">
        <f>TRUE()</f>
        <v>1</v>
      </c>
      <c r="AC63" s="5" t="b">
        <f>FALSE()</f>
        <v>0</v>
      </c>
      <c r="AD63" s="5" t="b">
        <f>TRUE()</f>
        <v>1</v>
      </c>
      <c r="AE63" s="5" t="b">
        <f>TRUE()</f>
        <v>1</v>
      </c>
      <c r="AF63" s="5" t="b">
        <f>FALSE()</f>
        <v>0</v>
      </c>
      <c r="AG63" s="4"/>
      <c r="AH63" s="4" t="s">
        <v>83</v>
      </c>
      <c r="AI63" s="4" t="s">
        <v>73</v>
      </c>
      <c r="AJ63" s="4">
        <v>8803009.8409311995</v>
      </c>
      <c r="AK63" s="4">
        <v>8232420.5467864098</v>
      </c>
      <c r="AL63" s="4"/>
      <c r="AM63" s="4">
        <v>0.77703284011489504</v>
      </c>
      <c r="AN63" s="4" t="s">
        <v>300</v>
      </c>
      <c r="AO63" s="4"/>
      <c r="AP63" s="4"/>
      <c r="AQ63" s="4"/>
      <c r="AR63" s="4"/>
      <c r="AS63" s="4">
        <v>-9.6680197520900193E-2</v>
      </c>
      <c r="AT63" s="4" t="s">
        <v>301</v>
      </c>
      <c r="AU63" s="4"/>
      <c r="AV63" s="4"/>
      <c r="AW63" s="4"/>
      <c r="AX63" s="4"/>
      <c r="AY63" s="4">
        <v>1828.1049624371601</v>
      </c>
      <c r="AZ63" s="4">
        <v>2162.3249144137999</v>
      </c>
      <c r="BA63" s="4">
        <v>0</v>
      </c>
    </row>
    <row r="64" spans="1:53" x14ac:dyDescent="0.25">
      <c r="A64" s="4" t="s">
        <v>303</v>
      </c>
      <c r="B64" s="4" t="s">
        <v>302</v>
      </c>
      <c r="C64" s="4" t="s">
        <v>304</v>
      </c>
      <c r="D64" s="4">
        <v>1</v>
      </c>
      <c r="E64" s="4">
        <v>6</v>
      </c>
      <c r="F64" s="4">
        <v>44.9</v>
      </c>
      <c r="G64" s="4">
        <v>17.722000000000001</v>
      </c>
      <c r="H64" s="4">
        <v>156</v>
      </c>
      <c r="I64" s="4">
        <v>0</v>
      </c>
      <c r="J64" s="4">
        <v>175.1</v>
      </c>
      <c r="K64" s="4" t="s">
        <v>72</v>
      </c>
      <c r="L64" s="4" t="s">
        <v>55</v>
      </c>
      <c r="M64" s="4" t="s">
        <v>72</v>
      </c>
      <c r="N64" s="4">
        <v>51190000</v>
      </c>
      <c r="O64" s="4">
        <v>9</v>
      </c>
      <c r="P64" s="4">
        <v>13</v>
      </c>
      <c r="Q64" s="4"/>
      <c r="R64" s="4"/>
      <c r="S64" s="4" t="s">
        <v>56</v>
      </c>
      <c r="T64" s="4">
        <v>5687800</v>
      </c>
      <c r="U64" s="4"/>
      <c r="V64" s="4">
        <v>5687800</v>
      </c>
      <c r="W64" s="4"/>
      <c r="X64" s="4"/>
      <c r="Y64" s="4">
        <v>49519000</v>
      </c>
      <c r="Z64" s="4"/>
      <c r="AA64" s="5" t="b">
        <f>TRUE()</f>
        <v>1</v>
      </c>
      <c r="AB64" s="5" t="b">
        <f>FALSE()</f>
        <v>0</v>
      </c>
      <c r="AC64" s="5" t="b">
        <f>FALSE()</f>
        <v>0</v>
      </c>
      <c r="AD64" s="5" t="b">
        <f>TRUE()</f>
        <v>1</v>
      </c>
      <c r="AE64" s="5" t="b">
        <f>TRUE()</f>
        <v>1</v>
      </c>
      <c r="AF64" s="5" t="b">
        <f>FALSE()</f>
        <v>0</v>
      </c>
      <c r="AG64" s="4" t="s">
        <v>73</v>
      </c>
      <c r="AH64" s="4"/>
      <c r="AI64" s="4" t="s">
        <v>73</v>
      </c>
      <c r="AJ64" s="4"/>
      <c r="AK64" s="4">
        <v>6995136.2276277496</v>
      </c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>
        <v>0</v>
      </c>
      <c r="AZ64" s="4">
        <v>2162.1348466506302</v>
      </c>
      <c r="BA64" s="4">
        <v>0</v>
      </c>
    </row>
    <row r="65" spans="1:53" x14ac:dyDescent="0.25">
      <c r="A65" s="4" t="s">
        <v>306</v>
      </c>
      <c r="B65" s="4" t="s">
        <v>305</v>
      </c>
      <c r="C65" s="4" t="s">
        <v>307</v>
      </c>
      <c r="D65" s="4">
        <v>1</v>
      </c>
      <c r="E65" s="4">
        <v>6</v>
      </c>
      <c r="F65" s="4">
        <v>56.6</v>
      </c>
      <c r="G65" s="4">
        <v>14.374000000000001</v>
      </c>
      <c r="H65" s="4">
        <v>122</v>
      </c>
      <c r="I65" s="4">
        <v>0</v>
      </c>
      <c r="J65" s="4">
        <v>66.652000000000001</v>
      </c>
      <c r="K65" s="4" t="s">
        <v>72</v>
      </c>
      <c r="L65" s="4" t="s">
        <v>55</v>
      </c>
      <c r="M65" s="4" t="s">
        <v>72</v>
      </c>
      <c r="N65" s="4">
        <v>37971000</v>
      </c>
      <c r="O65" s="4">
        <v>7</v>
      </c>
      <c r="P65" s="4">
        <v>18</v>
      </c>
      <c r="Q65" s="4"/>
      <c r="R65" s="4"/>
      <c r="S65" s="4" t="s">
        <v>56</v>
      </c>
      <c r="T65" s="4">
        <v>5424500</v>
      </c>
      <c r="U65" s="4"/>
      <c r="V65" s="4">
        <v>5424500</v>
      </c>
      <c r="W65" s="4"/>
      <c r="X65" s="4"/>
      <c r="Y65" s="4">
        <v>36678000</v>
      </c>
      <c r="Z65" s="4"/>
      <c r="AA65" s="5" t="b">
        <f>TRUE()</f>
        <v>1</v>
      </c>
      <c r="AB65" s="5" t="b">
        <f>FALSE()</f>
        <v>0</v>
      </c>
      <c r="AC65" s="5" t="b">
        <f>FALSE()</f>
        <v>0</v>
      </c>
      <c r="AD65" s="5" t="b">
        <f>TRUE()</f>
        <v>1</v>
      </c>
      <c r="AE65" s="5" t="b">
        <f>TRUE()</f>
        <v>1</v>
      </c>
      <c r="AF65" s="5" t="b">
        <f>FALSE()</f>
        <v>0</v>
      </c>
      <c r="AG65" s="4" t="s">
        <v>73</v>
      </c>
      <c r="AH65" s="4"/>
      <c r="AI65" s="4" t="s">
        <v>73</v>
      </c>
      <c r="AJ65" s="4"/>
      <c r="AK65" s="4">
        <v>5896695.0630139299</v>
      </c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>
        <v>0</v>
      </c>
      <c r="AZ65" s="4">
        <v>2062.04516256837</v>
      </c>
      <c r="BA65" s="4">
        <v>0</v>
      </c>
    </row>
    <row r="66" spans="1:53" x14ac:dyDescent="0.25">
      <c r="A66" s="4" t="s">
        <v>309</v>
      </c>
      <c r="B66" s="4" t="s">
        <v>308</v>
      </c>
      <c r="C66" s="4" t="s">
        <v>310</v>
      </c>
      <c r="D66" s="4">
        <v>1</v>
      </c>
      <c r="E66" s="4">
        <v>4</v>
      </c>
      <c r="F66" s="4">
        <v>19.399999999999999</v>
      </c>
      <c r="G66" s="4">
        <v>24.515000000000001</v>
      </c>
      <c r="H66" s="4">
        <v>211</v>
      </c>
      <c r="I66" s="4">
        <v>0</v>
      </c>
      <c r="J66" s="4">
        <v>78.772000000000006</v>
      </c>
      <c r="K66" s="4" t="s">
        <v>72</v>
      </c>
      <c r="L66" s="4" t="s">
        <v>55</v>
      </c>
      <c r="M66" s="4" t="s">
        <v>72</v>
      </c>
      <c r="N66" s="4">
        <v>74659000</v>
      </c>
      <c r="O66" s="4">
        <v>14</v>
      </c>
      <c r="P66" s="4">
        <v>14</v>
      </c>
      <c r="Q66" s="4"/>
      <c r="R66" s="4"/>
      <c r="S66" s="4" t="s">
        <v>56</v>
      </c>
      <c r="T66" s="4">
        <v>5332800</v>
      </c>
      <c r="U66" s="4"/>
      <c r="V66" s="4">
        <v>5332800</v>
      </c>
      <c r="W66" s="4"/>
      <c r="X66" s="4"/>
      <c r="Y66" s="4">
        <v>72092000</v>
      </c>
      <c r="Z66" s="4"/>
      <c r="AA66" s="5" t="b">
        <f>TRUE()</f>
        <v>1</v>
      </c>
      <c r="AB66" s="5" t="b">
        <f>FALSE()</f>
        <v>0</v>
      </c>
      <c r="AC66" s="5" t="b">
        <f>FALSE()</f>
        <v>0</v>
      </c>
      <c r="AD66" s="5" t="b">
        <f>TRUE()</f>
        <v>1</v>
      </c>
      <c r="AE66" s="5" t="b">
        <f>TRUE()</f>
        <v>1</v>
      </c>
      <c r="AF66" s="5" t="b">
        <f>FALSE()</f>
        <v>0</v>
      </c>
      <c r="AG66" s="4" t="s">
        <v>73</v>
      </c>
      <c r="AH66" s="4"/>
      <c r="AI66" s="4" t="s">
        <v>73</v>
      </c>
      <c r="AJ66" s="4"/>
      <c r="AK66" s="4">
        <v>13726689.703083901</v>
      </c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>
        <v>0</v>
      </c>
      <c r="AZ66" s="4">
        <v>2027.18673480405</v>
      </c>
      <c r="BA66" s="4">
        <v>0</v>
      </c>
    </row>
    <row r="67" spans="1:53" x14ac:dyDescent="0.25">
      <c r="A67" s="4" t="s">
        <v>312</v>
      </c>
      <c r="B67" s="4" t="s">
        <v>311</v>
      </c>
      <c r="C67" s="4" t="s">
        <v>313</v>
      </c>
      <c r="D67" s="4">
        <v>1</v>
      </c>
      <c r="E67" s="4">
        <v>4</v>
      </c>
      <c r="F67" s="4">
        <v>15.7</v>
      </c>
      <c r="G67" s="4">
        <v>34.488</v>
      </c>
      <c r="H67" s="4">
        <v>299</v>
      </c>
      <c r="I67" s="4">
        <v>0</v>
      </c>
      <c r="J67" s="4">
        <v>78.600999999999999</v>
      </c>
      <c r="K67" s="4" t="s">
        <v>72</v>
      </c>
      <c r="L67" s="4" t="s">
        <v>55</v>
      </c>
      <c r="M67" s="4" t="s">
        <v>72</v>
      </c>
      <c r="N67" s="4">
        <v>82817000</v>
      </c>
      <c r="O67" s="4">
        <v>16</v>
      </c>
      <c r="P67" s="4">
        <v>16</v>
      </c>
      <c r="Q67" s="4"/>
      <c r="R67" s="4"/>
      <c r="S67" s="4" t="s">
        <v>56</v>
      </c>
      <c r="T67" s="4">
        <v>5176000</v>
      </c>
      <c r="U67" s="4"/>
      <c r="V67" s="4">
        <v>5176000</v>
      </c>
      <c r="W67" s="4"/>
      <c r="X67" s="4"/>
      <c r="Y67" s="4">
        <v>79929000</v>
      </c>
      <c r="Z67" s="4"/>
      <c r="AA67" s="5" t="b">
        <f>TRUE()</f>
        <v>1</v>
      </c>
      <c r="AB67" s="5" t="b">
        <f>FALSE()</f>
        <v>0</v>
      </c>
      <c r="AC67" s="5" t="b">
        <f>FALSE()</f>
        <v>0</v>
      </c>
      <c r="AD67" s="5" t="b">
        <f>TRUE()</f>
        <v>1</v>
      </c>
      <c r="AE67" s="5" t="b">
        <f>TRUE()</f>
        <v>1</v>
      </c>
      <c r="AF67" s="5" t="b">
        <f>FALSE()</f>
        <v>0</v>
      </c>
      <c r="AG67" s="4" t="s">
        <v>73</v>
      </c>
      <c r="AH67" s="4"/>
      <c r="AI67" s="4" t="s">
        <v>73</v>
      </c>
      <c r="AJ67" s="4"/>
      <c r="AK67" s="4">
        <v>15369156.102216201</v>
      </c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>
        <v>0</v>
      </c>
      <c r="AZ67" s="4">
        <v>1967.58148427576</v>
      </c>
      <c r="BA67" s="4">
        <v>0</v>
      </c>
    </row>
    <row r="68" spans="1:53" x14ac:dyDescent="0.25">
      <c r="A68" s="4" t="s">
        <v>315</v>
      </c>
      <c r="B68" s="4" t="s">
        <v>314</v>
      </c>
      <c r="C68" s="4" t="s">
        <v>316</v>
      </c>
      <c r="D68" s="4">
        <v>1</v>
      </c>
      <c r="E68" s="4">
        <v>12</v>
      </c>
      <c r="F68" s="4">
        <v>31.2</v>
      </c>
      <c r="G68" s="4">
        <v>62.341999999999999</v>
      </c>
      <c r="H68" s="4">
        <v>554</v>
      </c>
      <c r="I68" s="4">
        <v>0</v>
      </c>
      <c r="J68" s="4">
        <v>323.31</v>
      </c>
      <c r="K68" s="4" t="s">
        <v>72</v>
      </c>
      <c r="L68" s="4" t="s">
        <v>55</v>
      </c>
      <c r="M68" s="4" t="s">
        <v>72</v>
      </c>
      <c r="N68" s="4">
        <v>154650000</v>
      </c>
      <c r="O68" s="4">
        <v>30</v>
      </c>
      <c r="P68" s="4">
        <v>24</v>
      </c>
      <c r="Q68" s="4"/>
      <c r="R68" s="4"/>
      <c r="S68" s="4" t="s">
        <v>56</v>
      </c>
      <c r="T68" s="4">
        <v>5154900</v>
      </c>
      <c r="U68" s="4"/>
      <c r="V68" s="4">
        <v>5154900</v>
      </c>
      <c r="W68" s="4"/>
      <c r="X68" s="4"/>
      <c r="Y68" s="4">
        <v>148180000</v>
      </c>
      <c r="Z68" s="4"/>
      <c r="AA68" s="5" t="b">
        <f>TRUE()</f>
        <v>1</v>
      </c>
      <c r="AB68" s="5" t="b">
        <f>FALSE()</f>
        <v>0</v>
      </c>
      <c r="AC68" s="5" t="b">
        <f>FALSE()</f>
        <v>0</v>
      </c>
      <c r="AD68" s="5" t="b">
        <f>TRUE()</f>
        <v>1</v>
      </c>
      <c r="AE68" s="5" t="b">
        <f>TRUE()</f>
        <v>1</v>
      </c>
      <c r="AF68" s="5" t="b">
        <f>FALSE()</f>
        <v>0</v>
      </c>
      <c r="AG68" s="4" t="s">
        <v>73</v>
      </c>
      <c r="AH68" s="4"/>
      <c r="AI68" s="4" t="s">
        <v>73</v>
      </c>
      <c r="AJ68" s="4"/>
      <c r="AK68" s="4">
        <v>23379788.2583973</v>
      </c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>
        <v>0</v>
      </c>
      <c r="AZ68" s="4">
        <v>1959.56062467023</v>
      </c>
      <c r="BA68" s="4">
        <v>0</v>
      </c>
    </row>
    <row r="69" spans="1:53" x14ac:dyDescent="0.25">
      <c r="A69" s="4" t="s">
        <v>318</v>
      </c>
      <c r="B69" s="4" t="s">
        <v>317</v>
      </c>
      <c r="C69" s="4" t="s">
        <v>319</v>
      </c>
      <c r="D69" s="4">
        <v>1</v>
      </c>
      <c r="E69" s="4">
        <v>6</v>
      </c>
      <c r="F69" s="4">
        <v>39.4</v>
      </c>
      <c r="G69" s="4">
        <v>19.513999999999999</v>
      </c>
      <c r="H69" s="4">
        <v>175</v>
      </c>
      <c r="I69" s="4">
        <v>0</v>
      </c>
      <c r="J69" s="4">
        <v>90.512</v>
      </c>
      <c r="K69" s="4" t="s">
        <v>72</v>
      </c>
      <c r="L69" s="4" t="s">
        <v>55</v>
      </c>
      <c r="M69" s="4" t="s">
        <v>72</v>
      </c>
      <c r="N69" s="4">
        <v>25681000</v>
      </c>
      <c r="O69" s="4">
        <v>5</v>
      </c>
      <c r="P69" s="4">
        <v>15</v>
      </c>
      <c r="Q69" s="4"/>
      <c r="R69" s="4"/>
      <c r="S69" s="4" t="s">
        <v>56</v>
      </c>
      <c r="T69" s="4">
        <v>5136200</v>
      </c>
      <c r="U69" s="4"/>
      <c r="V69" s="4">
        <v>5136200</v>
      </c>
      <c r="W69" s="4"/>
      <c r="X69" s="4"/>
      <c r="Y69" s="4">
        <v>24834000</v>
      </c>
      <c r="Z69" s="4"/>
      <c r="AA69" s="5" t="b">
        <f>TRUE()</f>
        <v>1</v>
      </c>
      <c r="AB69" s="5" t="b">
        <f>FALSE()</f>
        <v>0</v>
      </c>
      <c r="AC69" s="5" t="b">
        <f>FALSE()</f>
        <v>0</v>
      </c>
      <c r="AD69" s="5" t="b">
        <f>TRUE()</f>
        <v>1</v>
      </c>
      <c r="AE69" s="5" t="b">
        <f>TRUE()</f>
        <v>1</v>
      </c>
      <c r="AF69" s="5" t="b">
        <f>FALSE()</f>
        <v>0</v>
      </c>
      <c r="AG69" s="4" t="s">
        <v>73</v>
      </c>
      <c r="AH69" s="4"/>
      <c r="AI69" s="4" t="s">
        <v>73</v>
      </c>
      <c r="AJ69" s="4"/>
      <c r="AK69" s="4">
        <v>3555656.5436331499</v>
      </c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>
        <v>0</v>
      </c>
      <c r="AZ69" s="4">
        <v>1952.4520903278899</v>
      </c>
      <c r="BA69" s="4">
        <v>0</v>
      </c>
    </row>
    <row r="70" spans="1:53" x14ac:dyDescent="0.25">
      <c r="A70" s="4" t="s">
        <v>321</v>
      </c>
      <c r="B70" s="4" t="s">
        <v>320</v>
      </c>
      <c r="C70" s="4" t="s">
        <v>322</v>
      </c>
      <c r="D70" s="4">
        <v>1</v>
      </c>
      <c r="E70" s="4">
        <v>7</v>
      </c>
      <c r="F70" s="4">
        <v>39.700000000000003</v>
      </c>
      <c r="G70" s="4">
        <v>34.573</v>
      </c>
      <c r="H70" s="4">
        <v>330</v>
      </c>
      <c r="I70" s="4">
        <v>0</v>
      </c>
      <c r="J70" s="4">
        <v>323.31</v>
      </c>
      <c r="K70" s="4" t="s">
        <v>72</v>
      </c>
      <c r="L70" s="4" t="s">
        <v>55</v>
      </c>
      <c r="M70" s="4" t="s">
        <v>72</v>
      </c>
      <c r="N70" s="4">
        <v>51235000</v>
      </c>
      <c r="O70" s="4">
        <v>10</v>
      </c>
      <c r="P70" s="4">
        <v>19</v>
      </c>
      <c r="Q70" s="4"/>
      <c r="R70" s="4"/>
      <c r="S70" s="4" t="s">
        <v>56</v>
      </c>
      <c r="T70" s="4">
        <v>5123500</v>
      </c>
      <c r="U70" s="4"/>
      <c r="V70" s="4">
        <v>5123500</v>
      </c>
      <c r="W70" s="4"/>
      <c r="X70" s="4"/>
      <c r="Y70" s="4">
        <v>46200000</v>
      </c>
      <c r="Z70" s="4"/>
      <c r="AA70" s="5" t="b">
        <f>TRUE()</f>
        <v>1</v>
      </c>
      <c r="AB70" s="5" t="b">
        <f>FALSE()</f>
        <v>0</v>
      </c>
      <c r="AC70" s="5" t="b">
        <f>FALSE()</f>
        <v>0</v>
      </c>
      <c r="AD70" s="5" t="b">
        <f>TRUE()</f>
        <v>1</v>
      </c>
      <c r="AE70" s="5" t="b">
        <f>TRUE()</f>
        <v>1</v>
      </c>
      <c r="AF70" s="5" t="b">
        <f>FALSE()</f>
        <v>0</v>
      </c>
      <c r="AG70" s="4" t="s">
        <v>73</v>
      </c>
      <c r="AH70" s="4"/>
      <c r="AI70" s="4" t="s">
        <v>73</v>
      </c>
      <c r="AJ70" s="4"/>
      <c r="AK70" s="4">
        <v>6811915.2740522204</v>
      </c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>
        <v>0</v>
      </c>
      <c r="AZ70" s="4">
        <v>1947.62436914352</v>
      </c>
      <c r="BA70" s="4">
        <v>0</v>
      </c>
    </row>
    <row r="71" spans="1:53" x14ac:dyDescent="0.25">
      <c r="A71" s="4" t="s">
        <v>324</v>
      </c>
      <c r="B71" s="4" t="s">
        <v>323</v>
      </c>
      <c r="C71" s="4" t="s">
        <v>325</v>
      </c>
      <c r="D71" s="4">
        <v>1</v>
      </c>
      <c r="E71" s="4">
        <v>14</v>
      </c>
      <c r="F71" s="4">
        <v>50.7</v>
      </c>
      <c r="G71" s="4">
        <v>47.448</v>
      </c>
      <c r="H71" s="4">
        <v>426</v>
      </c>
      <c r="I71" s="4">
        <v>0</v>
      </c>
      <c r="J71" s="4">
        <v>323.31</v>
      </c>
      <c r="K71" s="4" t="s">
        <v>72</v>
      </c>
      <c r="L71" s="4" t="s">
        <v>55</v>
      </c>
      <c r="M71" s="4" t="s">
        <v>72</v>
      </c>
      <c r="N71" s="4">
        <v>80003000</v>
      </c>
      <c r="O71" s="4">
        <v>17</v>
      </c>
      <c r="P71" s="4">
        <v>27</v>
      </c>
      <c r="Q71" s="4"/>
      <c r="R71" s="4"/>
      <c r="S71" s="4" t="s">
        <v>56</v>
      </c>
      <c r="T71" s="4">
        <v>4706100</v>
      </c>
      <c r="U71" s="4"/>
      <c r="V71" s="4">
        <v>4706100</v>
      </c>
      <c r="W71" s="4"/>
      <c r="X71" s="4"/>
      <c r="Y71" s="4">
        <v>77336000</v>
      </c>
      <c r="Z71" s="4"/>
      <c r="AA71" s="5" t="b">
        <f>TRUE()</f>
        <v>1</v>
      </c>
      <c r="AB71" s="5" t="b">
        <f>FALSE()</f>
        <v>0</v>
      </c>
      <c r="AC71" s="5" t="b">
        <f>FALSE()</f>
        <v>0</v>
      </c>
      <c r="AD71" s="5" t="b">
        <f>TRUE()</f>
        <v>1</v>
      </c>
      <c r="AE71" s="5" t="b">
        <f>TRUE()</f>
        <v>1</v>
      </c>
      <c r="AF71" s="5" t="b">
        <f>FALSE()</f>
        <v>0</v>
      </c>
      <c r="AG71" s="4" t="s">
        <v>73</v>
      </c>
      <c r="AH71" s="4"/>
      <c r="AI71" s="4" t="s">
        <v>73</v>
      </c>
      <c r="AJ71" s="4"/>
      <c r="AK71" s="4">
        <v>8590717.3178905398</v>
      </c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>
        <v>0</v>
      </c>
      <c r="AZ71" s="4">
        <v>1788.9558004540499</v>
      </c>
      <c r="BA71" s="4">
        <v>0</v>
      </c>
    </row>
    <row r="72" spans="1:53" x14ac:dyDescent="0.25">
      <c r="A72" s="4" t="s">
        <v>327</v>
      </c>
      <c r="B72" s="4" t="s">
        <v>326</v>
      </c>
      <c r="C72" s="4" t="s">
        <v>328</v>
      </c>
      <c r="D72" s="4">
        <v>1</v>
      </c>
      <c r="E72" s="4">
        <v>5</v>
      </c>
      <c r="F72" s="4">
        <v>22.6</v>
      </c>
      <c r="G72" s="4">
        <v>27.567</v>
      </c>
      <c r="H72" s="4">
        <v>243</v>
      </c>
      <c r="I72" s="4">
        <v>0</v>
      </c>
      <c r="J72" s="4">
        <v>69.608000000000004</v>
      </c>
      <c r="K72" s="4" t="s">
        <v>72</v>
      </c>
      <c r="L72" s="4" t="s">
        <v>55</v>
      </c>
      <c r="M72" s="4" t="s">
        <v>72</v>
      </c>
      <c r="N72" s="4">
        <v>55835000</v>
      </c>
      <c r="O72" s="4">
        <v>12</v>
      </c>
      <c r="P72" s="4">
        <v>13</v>
      </c>
      <c r="Q72" s="4"/>
      <c r="R72" s="4"/>
      <c r="S72" s="4" t="s">
        <v>56</v>
      </c>
      <c r="T72" s="4">
        <v>4652900</v>
      </c>
      <c r="U72" s="4"/>
      <c r="V72" s="4">
        <v>4652900</v>
      </c>
      <c r="W72" s="4"/>
      <c r="X72" s="4"/>
      <c r="Y72" s="4">
        <v>53917000</v>
      </c>
      <c r="Z72" s="4"/>
      <c r="AA72" s="5" t="b">
        <f>TRUE()</f>
        <v>1</v>
      </c>
      <c r="AB72" s="5" t="b">
        <f>FALSE()</f>
        <v>0</v>
      </c>
      <c r="AC72" s="5" t="b">
        <f>FALSE()</f>
        <v>0</v>
      </c>
      <c r="AD72" s="5" t="b">
        <f>TRUE()</f>
        <v>1</v>
      </c>
      <c r="AE72" s="5" t="b">
        <f>TRUE()</f>
        <v>1</v>
      </c>
      <c r="AF72" s="5" t="b">
        <f>FALSE()</f>
        <v>0</v>
      </c>
      <c r="AG72" s="4" t="s">
        <v>73</v>
      </c>
      <c r="AH72" s="4"/>
      <c r="AI72" s="4" t="s">
        <v>73</v>
      </c>
      <c r="AJ72" s="4"/>
      <c r="AK72" s="4">
        <v>9217461.9042273108</v>
      </c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>
        <v>0</v>
      </c>
      <c r="AZ72" s="4">
        <v>1768.73259045338</v>
      </c>
      <c r="BA72" s="4">
        <v>0</v>
      </c>
    </row>
    <row r="73" spans="1:53" x14ac:dyDescent="0.25">
      <c r="A73" s="4" t="s">
        <v>330</v>
      </c>
      <c r="B73" s="4" t="s">
        <v>329</v>
      </c>
      <c r="C73" s="4" t="s">
        <v>331</v>
      </c>
      <c r="D73" s="4">
        <v>1</v>
      </c>
      <c r="E73" s="4">
        <v>7</v>
      </c>
      <c r="F73" s="4">
        <v>64.2</v>
      </c>
      <c r="G73" s="4">
        <v>22.302</v>
      </c>
      <c r="H73" s="4">
        <v>201</v>
      </c>
      <c r="I73" s="4">
        <v>0</v>
      </c>
      <c r="J73" s="4">
        <v>303</v>
      </c>
      <c r="K73" s="4" t="s">
        <v>55</v>
      </c>
      <c r="L73" s="4" t="s">
        <v>55</v>
      </c>
      <c r="M73" s="4" t="s">
        <v>72</v>
      </c>
      <c r="N73" s="4">
        <v>53895000</v>
      </c>
      <c r="O73" s="4">
        <v>10</v>
      </c>
      <c r="P73" s="4">
        <v>22</v>
      </c>
      <c r="Q73" s="4"/>
      <c r="R73" s="4"/>
      <c r="S73" s="4" t="s">
        <v>56</v>
      </c>
      <c r="T73" s="4">
        <v>5389500</v>
      </c>
      <c r="U73" s="4">
        <v>759580</v>
      </c>
      <c r="V73" s="4">
        <v>4629900</v>
      </c>
      <c r="W73" s="4"/>
      <c r="X73" s="4">
        <v>86956000</v>
      </c>
      <c r="Y73" s="4">
        <v>46255000</v>
      </c>
      <c r="Z73" s="4"/>
      <c r="AA73" s="5" t="b">
        <f>FALSE()</f>
        <v>0</v>
      </c>
      <c r="AB73" s="5" t="b">
        <f>TRUE()</f>
        <v>1</v>
      </c>
      <c r="AC73" s="5" t="b">
        <f>FALSE()</f>
        <v>0</v>
      </c>
      <c r="AD73" s="5" t="b">
        <f>TRUE()</f>
        <v>1</v>
      </c>
      <c r="AE73" s="5" t="b">
        <f>TRUE()</f>
        <v>1</v>
      </c>
      <c r="AF73" s="5" t="b">
        <f>FALSE()</f>
        <v>0</v>
      </c>
      <c r="AG73" s="4"/>
      <c r="AH73" s="4" t="s">
        <v>83</v>
      </c>
      <c r="AI73" s="4" t="s">
        <v>73</v>
      </c>
      <c r="AJ73" s="4">
        <v>26359162.862139601</v>
      </c>
      <c r="AK73" s="4">
        <v>7454280.0711860303</v>
      </c>
      <c r="AL73" s="4"/>
      <c r="AM73" s="4">
        <v>-0.91067625329114299</v>
      </c>
      <c r="AN73" s="4" t="s">
        <v>332</v>
      </c>
      <c r="AO73" s="4"/>
      <c r="AP73" s="4"/>
      <c r="AQ73" s="4"/>
      <c r="AR73" s="4"/>
      <c r="AS73" s="4">
        <v>-1.8221636227371301</v>
      </c>
      <c r="AT73" s="4" t="s">
        <v>333</v>
      </c>
      <c r="AU73" s="4"/>
      <c r="AV73" s="4"/>
      <c r="AW73" s="4"/>
      <c r="AX73" s="4"/>
      <c r="AY73" s="4">
        <v>4926.5307860924604</v>
      </c>
      <c r="AZ73" s="4">
        <v>1759.98947334783</v>
      </c>
      <c r="BA73" s="4">
        <v>0</v>
      </c>
    </row>
    <row r="74" spans="1:53" x14ac:dyDescent="0.25">
      <c r="A74" s="4" t="s">
        <v>334</v>
      </c>
      <c r="B74" s="4" t="s">
        <v>335</v>
      </c>
      <c r="C74" s="4" t="s">
        <v>336</v>
      </c>
      <c r="D74" s="4">
        <v>2</v>
      </c>
      <c r="E74" s="4">
        <v>2</v>
      </c>
      <c r="F74" s="4">
        <v>33.9</v>
      </c>
      <c r="G74" s="4">
        <v>12.574999999999999</v>
      </c>
      <c r="H74" s="4">
        <v>115</v>
      </c>
      <c r="I74" s="4">
        <v>0</v>
      </c>
      <c r="J74" s="4">
        <v>12.879</v>
      </c>
      <c r="K74" s="4" t="s">
        <v>337</v>
      </c>
      <c r="L74" s="4" t="s">
        <v>55</v>
      </c>
      <c r="M74" s="4" t="s">
        <v>72</v>
      </c>
      <c r="N74" s="4">
        <v>32015000</v>
      </c>
      <c r="O74" s="4">
        <v>7</v>
      </c>
      <c r="P74" s="4">
        <v>3</v>
      </c>
      <c r="Q74" s="4"/>
      <c r="R74" s="4"/>
      <c r="S74" s="4" t="s">
        <v>62</v>
      </c>
      <c r="T74" s="4">
        <v>4573500</v>
      </c>
      <c r="U74" s="4"/>
      <c r="V74" s="4">
        <v>4573500</v>
      </c>
      <c r="W74" s="4"/>
      <c r="X74" s="4"/>
      <c r="Y74" s="4">
        <v>31155000</v>
      </c>
      <c r="Z74" s="4"/>
      <c r="AA74" s="5" t="b">
        <f>TRUE()</f>
        <v>1</v>
      </c>
      <c r="AB74" s="5" t="b">
        <f>FALSE()</f>
        <v>0</v>
      </c>
      <c r="AC74" s="5" t="b">
        <f>FALSE()</f>
        <v>0</v>
      </c>
      <c r="AD74" s="5" t="b">
        <f>TRUE()</f>
        <v>1</v>
      </c>
      <c r="AE74" s="5" t="b">
        <f>TRUE()</f>
        <v>1</v>
      </c>
      <c r="AF74" s="5" t="b">
        <f>FALSE()</f>
        <v>0</v>
      </c>
      <c r="AG74" s="4" t="s">
        <v>73</v>
      </c>
      <c r="AH74" s="4"/>
      <c r="AI74" s="4" t="s">
        <v>73</v>
      </c>
      <c r="AJ74" s="4"/>
      <c r="AK74" s="4">
        <v>6076981.41400431</v>
      </c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>
        <v>0</v>
      </c>
      <c r="AZ74" s="4">
        <v>1738.54982966291</v>
      </c>
      <c r="BA74" s="4">
        <v>0</v>
      </c>
    </row>
    <row r="75" spans="1:53" x14ac:dyDescent="0.25">
      <c r="A75" s="4" t="s">
        <v>339</v>
      </c>
      <c r="B75" s="4" t="s">
        <v>338</v>
      </c>
      <c r="C75" s="4" t="s">
        <v>340</v>
      </c>
      <c r="D75" s="4">
        <v>1</v>
      </c>
      <c r="E75" s="4">
        <v>12</v>
      </c>
      <c r="F75" s="4">
        <v>28.4</v>
      </c>
      <c r="G75" s="4">
        <v>62.161000000000001</v>
      </c>
      <c r="H75" s="4">
        <v>563</v>
      </c>
      <c r="I75" s="4">
        <v>0</v>
      </c>
      <c r="J75" s="4">
        <v>196.52</v>
      </c>
      <c r="K75" s="4" t="s">
        <v>72</v>
      </c>
      <c r="L75" s="4" t="s">
        <v>55</v>
      </c>
      <c r="M75" s="4" t="s">
        <v>72</v>
      </c>
      <c r="N75" s="4">
        <v>113720000</v>
      </c>
      <c r="O75" s="4">
        <v>26</v>
      </c>
      <c r="P75" s="4">
        <v>37</v>
      </c>
      <c r="Q75" s="4"/>
      <c r="R75" s="4"/>
      <c r="S75" s="4" t="s">
        <v>56</v>
      </c>
      <c r="T75" s="4">
        <v>4373800</v>
      </c>
      <c r="U75" s="4"/>
      <c r="V75" s="4">
        <v>4373800</v>
      </c>
      <c r="W75" s="4"/>
      <c r="X75" s="4"/>
      <c r="Y75" s="4">
        <v>109140000</v>
      </c>
      <c r="Z75" s="4"/>
      <c r="AA75" s="5" t="b">
        <f>TRUE()</f>
        <v>1</v>
      </c>
      <c r="AB75" s="5" t="b">
        <f>FALSE()</f>
        <v>0</v>
      </c>
      <c r="AC75" s="5" t="b">
        <f>FALSE()</f>
        <v>0</v>
      </c>
      <c r="AD75" s="5" t="b">
        <f>TRUE()</f>
        <v>1</v>
      </c>
      <c r="AE75" s="5" t="b">
        <f>TRUE()</f>
        <v>1</v>
      </c>
      <c r="AF75" s="5" t="b">
        <f>FALSE()</f>
        <v>0</v>
      </c>
      <c r="AG75" s="4" t="s">
        <v>73</v>
      </c>
      <c r="AH75" s="4"/>
      <c r="AI75" s="4" t="s">
        <v>73</v>
      </c>
      <c r="AJ75" s="4"/>
      <c r="AK75" s="4">
        <v>9875014.1246916894</v>
      </c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>
        <v>0</v>
      </c>
      <c r="AZ75" s="4">
        <v>1662.6367650551299</v>
      </c>
      <c r="BA75" s="4">
        <v>0</v>
      </c>
    </row>
    <row r="76" spans="1:53" x14ac:dyDescent="0.25">
      <c r="A76" s="4" t="s">
        <v>342</v>
      </c>
      <c r="B76" s="4" t="s">
        <v>341</v>
      </c>
      <c r="C76" s="4" t="s">
        <v>343</v>
      </c>
      <c r="D76" s="4">
        <v>1</v>
      </c>
      <c r="E76" s="4">
        <v>2</v>
      </c>
      <c r="F76" s="4">
        <v>23.4</v>
      </c>
      <c r="G76" s="4">
        <v>15.971</v>
      </c>
      <c r="H76" s="4">
        <v>158</v>
      </c>
      <c r="I76" s="4">
        <v>0</v>
      </c>
      <c r="J76" s="4">
        <v>53.649000000000001</v>
      </c>
      <c r="K76" s="4" t="s">
        <v>72</v>
      </c>
      <c r="L76" s="4" t="s">
        <v>55</v>
      </c>
      <c r="M76" s="4" t="s">
        <v>72</v>
      </c>
      <c r="N76" s="4">
        <v>21465000</v>
      </c>
      <c r="O76" s="4">
        <v>5</v>
      </c>
      <c r="P76" s="4">
        <v>6</v>
      </c>
      <c r="Q76" s="4"/>
      <c r="R76" s="4"/>
      <c r="S76" s="4" t="s">
        <v>56</v>
      </c>
      <c r="T76" s="4">
        <v>4293000</v>
      </c>
      <c r="U76" s="4"/>
      <c r="V76" s="4">
        <v>4293000</v>
      </c>
      <c r="W76" s="4"/>
      <c r="X76" s="4"/>
      <c r="Y76" s="4">
        <v>20667000</v>
      </c>
      <c r="Z76" s="4"/>
      <c r="AA76" s="5" t="b">
        <f>TRUE()</f>
        <v>1</v>
      </c>
      <c r="AB76" s="5" t="b">
        <f>FALSE()</f>
        <v>0</v>
      </c>
      <c r="AC76" s="5" t="b">
        <f>FALSE()</f>
        <v>0</v>
      </c>
      <c r="AD76" s="5" t="b">
        <f>TRUE()</f>
        <v>1</v>
      </c>
      <c r="AE76" s="5" t="b">
        <f>TRUE()</f>
        <v>1</v>
      </c>
      <c r="AF76" s="5" t="b">
        <f>FALSE()</f>
        <v>0</v>
      </c>
      <c r="AG76" s="4" t="s">
        <v>73</v>
      </c>
      <c r="AH76" s="4"/>
      <c r="AI76" s="4" t="s">
        <v>73</v>
      </c>
      <c r="AJ76" s="4"/>
      <c r="AK76" s="4">
        <v>4074542.14143056</v>
      </c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>
        <v>0</v>
      </c>
      <c r="AZ76" s="4">
        <v>1631.92181452779</v>
      </c>
      <c r="BA76" s="4">
        <v>0</v>
      </c>
    </row>
    <row r="77" spans="1:53" x14ac:dyDescent="0.25">
      <c r="A77" s="4" t="s">
        <v>345</v>
      </c>
      <c r="B77" s="4" t="s">
        <v>344</v>
      </c>
      <c r="C77" s="4" t="s">
        <v>346</v>
      </c>
      <c r="D77" s="4">
        <v>1</v>
      </c>
      <c r="E77" s="4">
        <v>15</v>
      </c>
      <c r="F77" s="4">
        <v>8.4</v>
      </c>
      <c r="G77" s="4">
        <v>234.45</v>
      </c>
      <c r="H77" s="4">
        <v>2141</v>
      </c>
      <c r="I77" s="4">
        <v>0</v>
      </c>
      <c r="J77" s="4">
        <v>323.31</v>
      </c>
      <c r="K77" s="4" t="s">
        <v>72</v>
      </c>
      <c r="L77" s="4" t="s">
        <v>55</v>
      </c>
      <c r="M77" s="4" t="s">
        <v>72</v>
      </c>
      <c r="N77" s="4">
        <v>421710000</v>
      </c>
      <c r="O77" s="4">
        <v>100</v>
      </c>
      <c r="P77" s="4">
        <v>63</v>
      </c>
      <c r="Q77" s="4"/>
      <c r="R77" s="4"/>
      <c r="S77" s="4" t="s">
        <v>56</v>
      </c>
      <c r="T77" s="4">
        <v>4217100</v>
      </c>
      <c r="U77" s="4"/>
      <c r="V77" s="4">
        <v>4217100</v>
      </c>
      <c r="W77" s="4"/>
      <c r="X77" s="4"/>
      <c r="Y77" s="4">
        <v>407180000</v>
      </c>
      <c r="Z77" s="4"/>
      <c r="AA77" s="5" t="b">
        <f>TRUE()</f>
        <v>1</v>
      </c>
      <c r="AB77" s="5" t="b">
        <f>FALSE()</f>
        <v>0</v>
      </c>
      <c r="AC77" s="5" t="b">
        <f>FALSE()</f>
        <v>0</v>
      </c>
      <c r="AD77" s="5" t="b">
        <f>TRUE()</f>
        <v>1</v>
      </c>
      <c r="AE77" s="5" t="b">
        <f>TRUE()</f>
        <v>1</v>
      </c>
      <c r="AF77" s="5" t="b">
        <f>FALSE()</f>
        <v>0</v>
      </c>
      <c r="AG77" s="4" t="s">
        <v>73</v>
      </c>
      <c r="AH77" s="4"/>
      <c r="AI77" s="4" t="s">
        <v>73</v>
      </c>
      <c r="AJ77" s="4"/>
      <c r="AK77" s="4">
        <v>39443262.636076599</v>
      </c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>
        <v>0</v>
      </c>
      <c r="AZ77" s="4">
        <v>1603.06952807947</v>
      </c>
      <c r="BA77" s="4">
        <v>0</v>
      </c>
    </row>
    <row r="78" spans="1:53" x14ac:dyDescent="0.25">
      <c r="A78" s="4" t="s">
        <v>348</v>
      </c>
      <c r="B78" s="4" t="s">
        <v>347</v>
      </c>
      <c r="C78" s="4" t="s">
        <v>349</v>
      </c>
      <c r="D78" s="4">
        <v>1</v>
      </c>
      <c r="E78" s="4">
        <v>5</v>
      </c>
      <c r="F78" s="4">
        <v>56.4</v>
      </c>
      <c r="G78" s="4">
        <v>14.407</v>
      </c>
      <c r="H78" s="4">
        <v>133</v>
      </c>
      <c r="I78" s="4">
        <v>0</v>
      </c>
      <c r="J78" s="4">
        <v>65.855999999999995</v>
      </c>
      <c r="K78" s="4" t="s">
        <v>72</v>
      </c>
      <c r="L78" s="4" t="s">
        <v>55</v>
      </c>
      <c r="M78" s="4" t="s">
        <v>72</v>
      </c>
      <c r="N78" s="4">
        <v>33536000</v>
      </c>
      <c r="O78" s="4">
        <v>8</v>
      </c>
      <c r="P78" s="4">
        <v>10</v>
      </c>
      <c r="Q78" s="4"/>
      <c r="R78" s="4"/>
      <c r="S78" s="4" t="s">
        <v>56</v>
      </c>
      <c r="T78" s="4">
        <v>4192000</v>
      </c>
      <c r="U78" s="4"/>
      <c r="V78" s="4">
        <v>4192000</v>
      </c>
      <c r="W78" s="4"/>
      <c r="X78" s="4"/>
      <c r="Y78" s="4">
        <v>32546000</v>
      </c>
      <c r="Z78" s="4"/>
      <c r="AA78" s="5" t="b">
        <f>TRUE()</f>
        <v>1</v>
      </c>
      <c r="AB78" s="5" t="b">
        <f>FALSE()</f>
        <v>0</v>
      </c>
      <c r="AC78" s="5" t="b">
        <f>FALSE()</f>
        <v>0</v>
      </c>
      <c r="AD78" s="5" t="b">
        <f>TRUE()</f>
        <v>1</v>
      </c>
      <c r="AE78" s="5" t="b">
        <f>TRUE()</f>
        <v>1</v>
      </c>
      <c r="AF78" s="5" t="b">
        <f>FALSE()</f>
        <v>0</v>
      </c>
      <c r="AG78" s="4" t="s">
        <v>73</v>
      </c>
      <c r="AH78" s="4"/>
      <c r="AI78" s="4" t="s">
        <v>73</v>
      </c>
      <c r="AJ78" s="4"/>
      <c r="AK78" s="4">
        <v>5478466.7187544797</v>
      </c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>
        <v>0</v>
      </c>
      <c r="AZ78" s="4">
        <v>1593.52812636862</v>
      </c>
      <c r="BA78" s="4">
        <v>0</v>
      </c>
    </row>
    <row r="79" spans="1:53" x14ac:dyDescent="0.25">
      <c r="A79" s="4" t="s">
        <v>351</v>
      </c>
      <c r="B79" s="4" t="s">
        <v>350</v>
      </c>
      <c r="C79" s="4" t="s">
        <v>352</v>
      </c>
      <c r="D79" s="4">
        <v>1</v>
      </c>
      <c r="E79" s="4">
        <v>3</v>
      </c>
      <c r="F79" s="4">
        <v>28.9</v>
      </c>
      <c r="G79" s="4">
        <v>15.269</v>
      </c>
      <c r="H79" s="4">
        <v>128</v>
      </c>
      <c r="I79" s="4">
        <v>0</v>
      </c>
      <c r="J79" s="4">
        <v>51.378</v>
      </c>
      <c r="K79" s="4" t="s">
        <v>72</v>
      </c>
      <c r="L79" s="4" t="s">
        <v>55</v>
      </c>
      <c r="M79" s="4" t="s">
        <v>72</v>
      </c>
      <c r="N79" s="4">
        <v>28415000</v>
      </c>
      <c r="O79" s="4">
        <v>7</v>
      </c>
      <c r="P79" s="4">
        <v>8</v>
      </c>
      <c r="Q79" s="4"/>
      <c r="R79" s="4"/>
      <c r="S79" s="4" t="s">
        <v>56</v>
      </c>
      <c r="T79" s="4">
        <v>4059300</v>
      </c>
      <c r="U79" s="4"/>
      <c r="V79" s="4">
        <v>4059300</v>
      </c>
      <c r="W79" s="4"/>
      <c r="X79" s="4"/>
      <c r="Y79" s="4">
        <v>27432000</v>
      </c>
      <c r="Z79" s="4"/>
      <c r="AA79" s="5" t="b">
        <f>TRUE()</f>
        <v>1</v>
      </c>
      <c r="AB79" s="5" t="b">
        <f>FALSE()</f>
        <v>0</v>
      </c>
      <c r="AC79" s="5" t="b">
        <f>FALSE()</f>
        <v>0</v>
      </c>
      <c r="AD79" s="5" t="b">
        <f>TRUE()</f>
        <v>1</v>
      </c>
      <c r="AE79" s="5" t="b">
        <f>TRUE()</f>
        <v>1</v>
      </c>
      <c r="AF79" s="5" t="b">
        <f>FALSE()</f>
        <v>0</v>
      </c>
      <c r="AG79" s="4" t="s">
        <v>73</v>
      </c>
      <c r="AH79" s="4"/>
      <c r="AI79" s="4" t="s">
        <v>73</v>
      </c>
      <c r="AJ79" s="4"/>
      <c r="AK79" s="4">
        <v>5393708.7101860996</v>
      </c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>
        <v>0</v>
      </c>
      <c r="AZ79" s="4">
        <v>1543.0841420248501</v>
      </c>
      <c r="BA79" s="4">
        <v>0</v>
      </c>
    </row>
    <row r="80" spans="1:53" x14ac:dyDescent="0.25">
      <c r="A80" s="4" t="s">
        <v>354</v>
      </c>
      <c r="B80" s="4" t="s">
        <v>353</v>
      </c>
      <c r="C80" s="4" t="s">
        <v>355</v>
      </c>
      <c r="D80" s="4">
        <v>1</v>
      </c>
      <c r="E80" s="4">
        <v>2</v>
      </c>
      <c r="F80" s="4">
        <v>30.1</v>
      </c>
      <c r="G80" s="4">
        <v>8.4786000000000001</v>
      </c>
      <c r="H80" s="4">
        <v>73</v>
      </c>
      <c r="I80" s="4">
        <v>0</v>
      </c>
      <c r="J80" s="4">
        <v>26.469000000000001</v>
      </c>
      <c r="K80" s="4" t="s">
        <v>72</v>
      </c>
      <c r="L80" s="4" t="s">
        <v>55</v>
      </c>
      <c r="M80" s="4" t="s">
        <v>72</v>
      </c>
      <c r="N80" s="4">
        <v>19306000</v>
      </c>
      <c r="O80" s="4">
        <v>5</v>
      </c>
      <c r="P80" s="4">
        <v>2</v>
      </c>
      <c r="Q80" s="4"/>
      <c r="R80" s="4"/>
      <c r="S80" s="4" t="s">
        <v>56</v>
      </c>
      <c r="T80" s="4">
        <v>3861200</v>
      </c>
      <c r="U80" s="4"/>
      <c r="V80" s="4">
        <v>3861200</v>
      </c>
      <c r="W80" s="4"/>
      <c r="X80" s="4"/>
      <c r="Y80" s="4">
        <v>18495000</v>
      </c>
      <c r="Z80" s="4"/>
      <c r="AA80" s="5" t="b">
        <f>TRUE()</f>
        <v>1</v>
      </c>
      <c r="AB80" s="5" t="b">
        <f>FALSE()</f>
        <v>0</v>
      </c>
      <c r="AC80" s="5" t="b">
        <f>FALSE()</f>
        <v>0</v>
      </c>
      <c r="AD80" s="5" t="b">
        <f>TRUE()</f>
        <v>1</v>
      </c>
      <c r="AE80" s="5" t="b">
        <f>TRUE()</f>
        <v>1</v>
      </c>
      <c r="AF80" s="5" t="b">
        <f>FALSE()</f>
        <v>0</v>
      </c>
      <c r="AG80" s="4" t="s">
        <v>73</v>
      </c>
      <c r="AH80" s="4"/>
      <c r="AI80" s="4" t="s">
        <v>73</v>
      </c>
      <c r="AJ80" s="4"/>
      <c r="AK80" s="4">
        <v>3664646.8540916401</v>
      </c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>
        <v>0</v>
      </c>
      <c r="AZ80" s="4">
        <v>1467.77929425919</v>
      </c>
      <c r="BA80" s="4">
        <v>0</v>
      </c>
    </row>
    <row r="81" spans="1:53" x14ac:dyDescent="0.25">
      <c r="A81" s="4" t="s">
        <v>357</v>
      </c>
      <c r="B81" s="4" t="s">
        <v>356</v>
      </c>
      <c r="C81" s="4" t="s">
        <v>358</v>
      </c>
      <c r="D81" s="4">
        <v>1</v>
      </c>
      <c r="E81" s="4">
        <v>5</v>
      </c>
      <c r="F81" s="4">
        <v>42.1</v>
      </c>
      <c r="G81" s="4">
        <v>20.315999999999999</v>
      </c>
      <c r="H81" s="4">
        <v>190</v>
      </c>
      <c r="I81" s="4">
        <v>0</v>
      </c>
      <c r="J81" s="4">
        <v>323.31</v>
      </c>
      <c r="K81" s="4" t="s">
        <v>72</v>
      </c>
      <c r="L81" s="4" t="s">
        <v>55</v>
      </c>
      <c r="M81" s="4" t="s">
        <v>72</v>
      </c>
      <c r="N81" s="4">
        <v>34248000</v>
      </c>
      <c r="O81" s="4">
        <v>9</v>
      </c>
      <c r="P81" s="4">
        <v>16</v>
      </c>
      <c r="Q81" s="4"/>
      <c r="R81" s="4"/>
      <c r="S81" s="4" t="s">
        <v>56</v>
      </c>
      <c r="T81" s="4">
        <v>3805300</v>
      </c>
      <c r="U81" s="4"/>
      <c r="V81" s="4">
        <v>3805300</v>
      </c>
      <c r="W81" s="4"/>
      <c r="X81" s="4"/>
      <c r="Y81" s="4">
        <v>33262000</v>
      </c>
      <c r="Z81" s="4"/>
      <c r="AA81" s="5" t="b">
        <f>TRUE()</f>
        <v>1</v>
      </c>
      <c r="AB81" s="5" t="b">
        <f>FALSE()</f>
        <v>0</v>
      </c>
      <c r="AC81" s="5" t="b">
        <f>FALSE()</f>
        <v>0</v>
      </c>
      <c r="AD81" s="5" t="b">
        <f>TRUE()</f>
        <v>1</v>
      </c>
      <c r="AE81" s="5" t="b">
        <f>TRUE()</f>
        <v>1</v>
      </c>
      <c r="AF81" s="5" t="b">
        <f>FALSE()</f>
        <v>0</v>
      </c>
      <c r="AG81" s="4" t="s">
        <v>73</v>
      </c>
      <c r="AH81" s="4"/>
      <c r="AI81" s="4" t="s">
        <v>73</v>
      </c>
      <c r="AJ81" s="4"/>
      <c r="AK81" s="4">
        <v>5084237.1987880301</v>
      </c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>
        <v>0</v>
      </c>
      <c r="AZ81" s="4">
        <v>1446.52971833743</v>
      </c>
      <c r="BA81" s="4">
        <v>0</v>
      </c>
    </row>
    <row r="82" spans="1:53" x14ac:dyDescent="0.25">
      <c r="A82" s="4" t="s">
        <v>360</v>
      </c>
      <c r="B82" s="4" t="s">
        <v>359</v>
      </c>
      <c r="C82" s="4" t="s">
        <v>361</v>
      </c>
      <c r="D82" s="4">
        <v>1</v>
      </c>
      <c r="E82" s="4">
        <v>16</v>
      </c>
      <c r="F82" s="4">
        <v>42.9</v>
      </c>
      <c r="G82" s="4">
        <v>59.915999999999997</v>
      </c>
      <c r="H82" s="4">
        <v>560</v>
      </c>
      <c r="I82" s="4">
        <v>0</v>
      </c>
      <c r="J82" s="4">
        <v>323.31</v>
      </c>
      <c r="K82" s="4" t="s">
        <v>72</v>
      </c>
      <c r="L82" s="4" t="s">
        <v>55</v>
      </c>
      <c r="M82" s="4" t="s">
        <v>72</v>
      </c>
      <c r="N82" s="4">
        <v>112540000</v>
      </c>
      <c r="O82" s="4">
        <v>30</v>
      </c>
      <c r="P82" s="4">
        <v>35</v>
      </c>
      <c r="Q82" s="4"/>
      <c r="R82" s="4"/>
      <c r="S82" s="4" t="s">
        <v>56</v>
      </c>
      <c r="T82" s="4">
        <v>3751500</v>
      </c>
      <c r="U82" s="4"/>
      <c r="V82" s="4">
        <v>3751500</v>
      </c>
      <c r="W82" s="4"/>
      <c r="X82" s="4"/>
      <c r="Y82" s="4">
        <v>108680000</v>
      </c>
      <c r="Z82" s="4"/>
      <c r="AA82" s="5" t="b">
        <f>TRUE()</f>
        <v>1</v>
      </c>
      <c r="AB82" s="5" t="b">
        <f>FALSE()</f>
        <v>0</v>
      </c>
      <c r="AC82" s="5" t="b">
        <f>FALSE()</f>
        <v>0</v>
      </c>
      <c r="AD82" s="5" t="b">
        <f>TRUE()</f>
        <v>1</v>
      </c>
      <c r="AE82" s="5" t="b">
        <f>TRUE()</f>
        <v>1</v>
      </c>
      <c r="AF82" s="5" t="b">
        <f>FALSE()</f>
        <v>0</v>
      </c>
      <c r="AG82" s="4" t="s">
        <v>73</v>
      </c>
      <c r="AH82" s="4"/>
      <c r="AI82" s="4" t="s">
        <v>73</v>
      </c>
      <c r="AJ82" s="4"/>
      <c r="AK82" s="4">
        <v>9936667.3567597102</v>
      </c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>
        <v>0</v>
      </c>
      <c r="AZ82" s="4">
        <v>1426.0784270209699</v>
      </c>
      <c r="BA82" s="4">
        <v>0</v>
      </c>
    </row>
    <row r="83" spans="1:53" x14ac:dyDescent="0.25">
      <c r="A83" s="4" t="s">
        <v>363</v>
      </c>
      <c r="B83" s="4" t="s">
        <v>362</v>
      </c>
      <c r="C83" s="4" t="s">
        <v>364</v>
      </c>
      <c r="D83" s="4">
        <v>1</v>
      </c>
      <c r="E83" s="4">
        <v>9</v>
      </c>
      <c r="F83" s="4">
        <v>36.6</v>
      </c>
      <c r="G83" s="4">
        <v>42.82</v>
      </c>
      <c r="H83" s="4">
        <v>383</v>
      </c>
      <c r="I83" s="4">
        <v>0</v>
      </c>
      <c r="J83" s="4">
        <v>307.62</v>
      </c>
      <c r="K83" s="4" t="s">
        <v>72</v>
      </c>
      <c r="L83" s="4" t="s">
        <v>55</v>
      </c>
      <c r="M83" s="4" t="s">
        <v>72</v>
      </c>
      <c r="N83" s="4">
        <v>74498000</v>
      </c>
      <c r="O83" s="4">
        <v>20</v>
      </c>
      <c r="P83" s="4">
        <v>19</v>
      </c>
      <c r="Q83" s="4"/>
      <c r="R83" s="4"/>
      <c r="S83" s="4" t="s">
        <v>56</v>
      </c>
      <c r="T83" s="4">
        <v>3724900</v>
      </c>
      <c r="U83" s="4"/>
      <c r="V83" s="4">
        <v>3724900</v>
      </c>
      <c r="W83" s="4"/>
      <c r="X83" s="4"/>
      <c r="Y83" s="4">
        <v>71781000</v>
      </c>
      <c r="Z83" s="4"/>
      <c r="AA83" s="5" t="b">
        <f>TRUE()</f>
        <v>1</v>
      </c>
      <c r="AB83" s="5" t="b">
        <f>FALSE()</f>
        <v>0</v>
      </c>
      <c r="AC83" s="5" t="b">
        <f>FALSE()</f>
        <v>0</v>
      </c>
      <c r="AD83" s="5" t="b">
        <f>TRUE()</f>
        <v>1</v>
      </c>
      <c r="AE83" s="5" t="b">
        <f>TRUE()</f>
        <v>1</v>
      </c>
      <c r="AF83" s="5" t="b">
        <f>FALSE()</f>
        <v>0</v>
      </c>
      <c r="AG83" s="4" t="s">
        <v>73</v>
      </c>
      <c r="AH83" s="4"/>
      <c r="AI83" s="4" t="s">
        <v>73</v>
      </c>
      <c r="AJ83" s="4"/>
      <c r="AK83" s="4">
        <v>9249636.2356174905</v>
      </c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>
        <v>0</v>
      </c>
      <c r="AZ83" s="4">
        <v>1415.9668220206299</v>
      </c>
      <c r="BA83" s="4">
        <v>0</v>
      </c>
    </row>
    <row r="84" spans="1:53" x14ac:dyDescent="0.25">
      <c r="A84" s="4" t="s">
        <v>365</v>
      </c>
      <c r="B84" s="4" t="s">
        <v>366</v>
      </c>
      <c r="C84" s="4" t="s">
        <v>367</v>
      </c>
      <c r="D84" s="4">
        <v>2</v>
      </c>
      <c r="E84" s="4">
        <v>8</v>
      </c>
      <c r="F84" s="4">
        <v>36.5</v>
      </c>
      <c r="G84" s="4">
        <v>63.393999999999998</v>
      </c>
      <c r="H84" s="4">
        <v>575</v>
      </c>
      <c r="I84" s="4">
        <v>0</v>
      </c>
      <c r="J84" s="4">
        <v>323.31</v>
      </c>
      <c r="K84" s="4" t="s">
        <v>72</v>
      </c>
      <c r="L84" s="4" t="s">
        <v>55</v>
      </c>
      <c r="M84" s="4" t="s">
        <v>337</v>
      </c>
      <c r="N84" s="4">
        <v>89029000</v>
      </c>
      <c r="O84" s="4">
        <v>24</v>
      </c>
      <c r="P84" s="4">
        <v>24</v>
      </c>
      <c r="Q84" s="4"/>
      <c r="R84" s="4"/>
      <c r="S84" s="4" t="s">
        <v>62</v>
      </c>
      <c r="T84" s="4">
        <v>3709600</v>
      </c>
      <c r="U84" s="4"/>
      <c r="V84" s="4">
        <v>3709600</v>
      </c>
      <c r="W84" s="4"/>
      <c r="X84" s="4"/>
      <c r="Y84" s="4">
        <v>85971000</v>
      </c>
      <c r="Z84" s="4"/>
      <c r="AA84" s="5" t="b">
        <f>TRUE()</f>
        <v>1</v>
      </c>
      <c r="AB84" s="5" t="b">
        <f>FALSE()</f>
        <v>0</v>
      </c>
      <c r="AC84" s="5" t="b">
        <f>FALSE()</f>
        <v>0</v>
      </c>
      <c r="AD84" s="5" t="b">
        <f>TRUE()</f>
        <v>1</v>
      </c>
      <c r="AE84" s="5" t="b">
        <f>TRUE()</f>
        <v>1</v>
      </c>
      <c r="AF84" s="5" t="b">
        <f>FALSE()</f>
        <v>0</v>
      </c>
      <c r="AG84" s="4" t="s">
        <v>73</v>
      </c>
      <c r="AH84" s="4"/>
      <c r="AI84" s="4" t="s">
        <v>73</v>
      </c>
      <c r="AJ84" s="4"/>
      <c r="AK84" s="4">
        <v>10737665.8440769</v>
      </c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>
        <v>0</v>
      </c>
      <c r="AZ84" s="4">
        <v>1410.15074846781</v>
      </c>
      <c r="BA84" s="4">
        <v>0</v>
      </c>
    </row>
    <row r="85" spans="1:53" x14ac:dyDescent="0.25">
      <c r="A85" s="4" t="s">
        <v>369</v>
      </c>
      <c r="B85" s="4" t="s">
        <v>368</v>
      </c>
      <c r="C85" s="4" t="s">
        <v>370</v>
      </c>
      <c r="D85" s="4">
        <v>1</v>
      </c>
      <c r="E85" s="4">
        <v>3</v>
      </c>
      <c r="F85" s="4">
        <v>28.7</v>
      </c>
      <c r="G85" s="4">
        <v>18.100999999999999</v>
      </c>
      <c r="H85" s="4">
        <v>157</v>
      </c>
      <c r="I85" s="4">
        <v>0</v>
      </c>
      <c r="J85" s="4">
        <v>143.32</v>
      </c>
      <c r="K85" s="4" t="s">
        <v>72</v>
      </c>
      <c r="L85" s="4" t="s">
        <v>55</v>
      </c>
      <c r="M85" s="4" t="s">
        <v>72</v>
      </c>
      <c r="N85" s="4">
        <v>25895000</v>
      </c>
      <c r="O85" s="4">
        <v>7</v>
      </c>
      <c r="P85" s="4">
        <v>9</v>
      </c>
      <c r="Q85" s="4"/>
      <c r="R85" s="4"/>
      <c r="S85" s="4" t="s">
        <v>56</v>
      </c>
      <c r="T85" s="4">
        <v>3699300</v>
      </c>
      <c r="U85" s="4"/>
      <c r="V85" s="4">
        <v>3699300</v>
      </c>
      <c r="W85" s="4"/>
      <c r="X85" s="4"/>
      <c r="Y85" s="4">
        <v>25046000</v>
      </c>
      <c r="Z85" s="4"/>
      <c r="AA85" s="5" t="b">
        <f>TRUE()</f>
        <v>1</v>
      </c>
      <c r="AB85" s="5" t="b">
        <f>FALSE()</f>
        <v>0</v>
      </c>
      <c r="AC85" s="5" t="b">
        <f>FALSE()</f>
        <v>0</v>
      </c>
      <c r="AD85" s="5" t="b">
        <f>TRUE()</f>
        <v>1</v>
      </c>
      <c r="AE85" s="5" t="b">
        <f>TRUE()</f>
        <v>1</v>
      </c>
      <c r="AF85" s="5" t="b">
        <f>FALSE()</f>
        <v>0</v>
      </c>
      <c r="AG85" s="4" t="s">
        <v>73</v>
      </c>
      <c r="AH85" s="4"/>
      <c r="AI85" s="4" t="s">
        <v>73</v>
      </c>
      <c r="AJ85" s="4"/>
      <c r="AK85" s="4">
        <v>4915326.7044662097</v>
      </c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>
        <v>0</v>
      </c>
      <c r="AZ85" s="4">
        <v>1406.2353525466201</v>
      </c>
      <c r="BA85" s="4">
        <v>0</v>
      </c>
    </row>
    <row r="86" spans="1:53" x14ac:dyDescent="0.25">
      <c r="A86" s="4" t="s">
        <v>372</v>
      </c>
      <c r="B86" s="4" t="s">
        <v>371</v>
      </c>
      <c r="C86" s="4" t="s">
        <v>373</v>
      </c>
      <c r="D86" s="4">
        <v>2</v>
      </c>
      <c r="E86" s="4">
        <v>8</v>
      </c>
      <c r="F86" s="4">
        <v>29</v>
      </c>
      <c r="G86" s="4">
        <v>47.738</v>
      </c>
      <c r="H86" s="4">
        <v>435</v>
      </c>
      <c r="I86" s="4">
        <v>0</v>
      </c>
      <c r="J86" s="4">
        <v>323.31</v>
      </c>
      <c r="K86" s="4" t="s">
        <v>72</v>
      </c>
      <c r="L86" s="4" t="s">
        <v>55</v>
      </c>
      <c r="M86" s="4" t="s">
        <v>72</v>
      </c>
      <c r="N86" s="4">
        <v>81228000</v>
      </c>
      <c r="O86" s="4">
        <v>22</v>
      </c>
      <c r="P86" s="4">
        <v>21</v>
      </c>
      <c r="Q86" s="4"/>
      <c r="R86" s="4"/>
      <c r="S86" s="4" t="s">
        <v>62</v>
      </c>
      <c r="T86" s="4">
        <v>3692200</v>
      </c>
      <c r="U86" s="4"/>
      <c r="V86" s="4">
        <v>3692200</v>
      </c>
      <c r="W86" s="4"/>
      <c r="X86" s="4"/>
      <c r="Y86" s="4">
        <v>78497000</v>
      </c>
      <c r="Z86" s="4"/>
      <c r="AA86" s="5" t="b">
        <f>TRUE()</f>
        <v>1</v>
      </c>
      <c r="AB86" s="5" t="b">
        <f>FALSE()</f>
        <v>0</v>
      </c>
      <c r="AC86" s="5" t="b">
        <f>FALSE()</f>
        <v>0</v>
      </c>
      <c r="AD86" s="5" t="b">
        <f>TRUE()</f>
        <v>1</v>
      </c>
      <c r="AE86" s="5" t="b">
        <f>TRUE()</f>
        <v>1</v>
      </c>
      <c r="AF86" s="5" t="b">
        <f>FALSE()</f>
        <v>0</v>
      </c>
      <c r="AG86" s="4" t="s">
        <v>73</v>
      </c>
      <c r="AH86" s="4"/>
      <c r="AI86" s="4" t="s">
        <v>73</v>
      </c>
      <c r="AJ86" s="4"/>
      <c r="AK86" s="4">
        <v>9531631.4374655709</v>
      </c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>
        <v>0</v>
      </c>
      <c r="AZ86" s="4">
        <v>1403.53639030969</v>
      </c>
      <c r="BA86" s="4">
        <v>0</v>
      </c>
    </row>
    <row r="87" spans="1:53" x14ac:dyDescent="0.25">
      <c r="A87" s="4" t="s">
        <v>375</v>
      </c>
      <c r="B87" s="4" t="s">
        <v>374</v>
      </c>
      <c r="C87" s="4" t="s">
        <v>376</v>
      </c>
      <c r="D87" s="4">
        <v>1</v>
      </c>
      <c r="E87" s="4">
        <v>2</v>
      </c>
      <c r="F87" s="4">
        <v>39.799999999999997</v>
      </c>
      <c r="G87" s="4">
        <v>11.768000000000001</v>
      </c>
      <c r="H87" s="4">
        <v>113</v>
      </c>
      <c r="I87" s="4">
        <v>0</v>
      </c>
      <c r="J87" s="4">
        <v>146.47</v>
      </c>
      <c r="K87" s="4" t="s">
        <v>72</v>
      </c>
      <c r="L87" s="4" t="s">
        <v>55</v>
      </c>
      <c r="M87" s="4" t="s">
        <v>72</v>
      </c>
      <c r="N87" s="4">
        <v>17669000</v>
      </c>
      <c r="O87" s="4">
        <v>5</v>
      </c>
      <c r="P87" s="4">
        <v>10</v>
      </c>
      <c r="Q87" s="4"/>
      <c r="R87" s="4"/>
      <c r="S87" s="4" t="s">
        <v>56</v>
      </c>
      <c r="T87" s="4">
        <v>3533800</v>
      </c>
      <c r="U87" s="4"/>
      <c r="V87" s="4">
        <v>3533800</v>
      </c>
      <c r="W87" s="4"/>
      <c r="X87" s="4"/>
      <c r="Y87" s="4">
        <v>16998000</v>
      </c>
      <c r="Z87" s="4"/>
      <c r="AA87" s="5" t="b">
        <f>TRUE()</f>
        <v>1</v>
      </c>
      <c r="AB87" s="5" t="b">
        <f>FALSE()</f>
        <v>0</v>
      </c>
      <c r="AC87" s="5" t="b">
        <f>FALSE()</f>
        <v>0</v>
      </c>
      <c r="AD87" s="5" t="b">
        <f>TRUE()</f>
        <v>1</v>
      </c>
      <c r="AE87" s="5" t="b">
        <f>TRUE()</f>
        <v>1</v>
      </c>
      <c r="AF87" s="5" t="b">
        <f>FALSE()</f>
        <v>0</v>
      </c>
      <c r="AG87" s="4" t="s">
        <v>73</v>
      </c>
      <c r="AH87" s="4"/>
      <c r="AI87" s="4" t="s">
        <v>73</v>
      </c>
      <c r="AJ87" s="4"/>
      <c r="AK87" s="4">
        <v>3353892.1658193199</v>
      </c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>
        <v>0</v>
      </c>
      <c r="AZ87" s="4">
        <v>1343.32292293928</v>
      </c>
      <c r="BA87" s="4">
        <v>0</v>
      </c>
    </row>
    <row r="88" spans="1:53" x14ac:dyDescent="0.25">
      <c r="A88" s="4" t="s">
        <v>378</v>
      </c>
      <c r="B88" s="4" t="s">
        <v>377</v>
      </c>
      <c r="C88" s="4" t="s">
        <v>379</v>
      </c>
      <c r="D88" s="4">
        <v>1</v>
      </c>
      <c r="E88" s="4">
        <v>9</v>
      </c>
      <c r="F88" s="4">
        <v>28.6</v>
      </c>
      <c r="G88" s="4">
        <v>45.968000000000004</v>
      </c>
      <c r="H88" s="4">
        <v>398</v>
      </c>
      <c r="I88" s="4">
        <v>0</v>
      </c>
      <c r="J88" s="4">
        <v>323.31</v>
      </c>
      <c r="K88" s="4" t="s">
        <v>72</v>
      </c>
      <c r="L88" s="4" t="s">
        <v>55</v>
      </c>
      <c r="M88" s="4" t="s">
        <v>72</v>
      </c>
      <c r="N88" s="4">
        <v>62361000</v>
      </c>
      <c r="O88" s="4">
        <v>19</v>
      </c>
      <c r="P88" s="4">
        <v>24</v>
      </c>
      <c r="Q88" s="4"/>
      <c r="R88" s="4"/>
      <c r="S88" s="4" t="s">
        <v>56</v>
      </c>
      <c r="T88" s="4">
        <v>3282200</v>
      </c>
      <c r="U88" s="4"/>
      <c r="V88" s="4">
        <v>3282200</v>
      </c>
      <c r="W88" s="4"/>
      <c r="X88" s="4"/>
      <c r="Y88" s="4">
        <v>60104000</v>
      </c>
      <c r="Z88" s="4"/>
      <c r="AA88" s="5" t="b">
        <f>TRUE()</f>
        <v>1</v>
      </c>
      <c r="AB88" s="5" t="b">
        <f>FALSE()</f>
        <v>0</v>
      </c>
      <c r="AC88" s="5" t="b">
        <f>FALSE()</f>
        <v>0</v>
      </c>
      <c r="AD88" s="5" t="b">
        <f>TRUE()</f>
        <v>1</v>
      </c>
      <c r="AE88" s="5" t="b">
        <f>TRUE()</f>
        <v>1</v>
      </c>
      <c r="AF88" s="5" t="b">
        <f>FALSE()</f>
        <v>0</v>
      </c>
      <c r="AG88" s="4" t="s">
        <v>73</v>
      </c>
      <c r="AH88" s="4"/>
      <c r="AI88" s="4" t="s">
        <v>73</v>
      </c>
      <c r="AJ88" s="4"/>
      <c r="AK88" s="4">
        <v>6544202.0585982502</v>
      </c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>
        <v>0</v>
      </c>
      <c r="AZ88" s="4">
        <v>1247.6808245150501</v>
      </c>
      <c r="BA88" s="4">
        <v>0</v>
      </c>
    </row>
    <row r="89" spans="1:53" x14ac:dyDescent="0.25">
      <c r="A89" s="4" t="s">
        <v>381</v>
      </c>
      <c r="B89" s="4" t="s">
        <v>380</v>
      </c>
      <c r="C89" s="4" t="s">
        <v>382</v>
      </c>
      <c r="D89" s="4">
        <v>1</v>
      </c>
      <c r="E89" s="4">
        <v>28</v>
      </c>
      <c r="F89" s="4">
        <v>41.4</v>
      </c>
      <c r="G89" s="4">
        <v>93.332999999999998</v>
      </c>
      <c r="H89" s="4">
        <v>831</v>
      </c>
      <c r="I89" s="4">
        <v>0</v>
      </c>
      <c r="J89" s="4">
        <v>323.31</v>
      </c>
      <c r="K89" s="4" t="s">
        <v>72</v>
      </c>
      <c r="L89" s="4" t="s">
        <v>55</v>
      </c>
      <c r="M89" s="4" t="s">
        <v>72</v>
      </c>
      <c r="N89" s="4">
        <v>150380000</v>
      </c>
      <c r="O89" s="4">
        <v>46</v>
      </c>
      <c r="P89" s="4">
        <v>61</v>
      </c>
      <c r="Q89" s="4"/>
      <c r="R89" s="4"/>
      <c r="S89" s="4" t="s">
        <v>56</v>
      </c>
      <c r="T89" s="4">
        <v>3269100</v>
      </c>
      <c r="U89" s="4"/>
      <c r="V89" s="4">
        <v>3269100</v>
      </c>
      <c r="W89" s="4"/>
      <c r="X89" s="4"/>
      <c r="Y89" s="4">
        <v>145070000</v>
      </c>
      <c r="Z89" s="4"/>
      <c r="AA89" s="5" t="b">
        <f>TRUE()</f>
        <v>1</v>
      </c>
      <c r="AB89" s="5" t="b">
        <f>FALSE()</f>
        <v>0</v>
      </c>
      <c r="AC89" s="5" t="b">
        <f>FALSE()</f>
        <v>0</v>
      </c>
      <c r="AD89" s="5" t="b">
        <f>TRUE()</f>
        <v>1</v>
      </c>
      <c r="AE89" s="5" t="b">
        <f>TRUE()</f>
        <v>1</v>
      </c>
      <c r="AF89" s="5" t="b">
        <f>FALSE()</f>
        <v>0</v>
      </c>
      <c r="AG89" s="4" t="s">
        <v>73</v>
      </c>
      <c r="AH89" s="4"/>
      <c r="AI89" s="4" t="s">
        <v>73</v>
      </c>
      <c r="AJ89" s="4"/>
      <c r="AK89" s="4">
        <v>9699146.7616651598</v>
      </c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>
        <v>0</v>
      </c>
      <c r="AZ89" s="4">
        <v>1242.7010491201499</v>
      </c>
      <c r="BA89" s="4">
        <v>0</v>
      </c>
    </row>
    <row r="90" spans="1:53" x14ac:dyDescent="0.25">
      <c r="A90" s="4" t="s">
        <v>384</v>
      </c>
      <c r="B90" s="4" t="s">
        <v>383</v>
      </c>
      <c r="C90" s="4" t="s">
        <v>385</v>
      </c>
      <c r="D90" s="4">
        <v>1</v>
      </c>
      <c r="E90" s="4">
        <v>4</v>
      </c>
      <c r="F90" s="4">
        <v>44.9</v>
      </c>
      <c r="G90" s="4">
        <v>14.638999999999999</v>
      </c>
      <c r="H90" s="4">
        <v>136</v>
      </c>
      <c r="I90" s="4">
        <v>0</v>
      </c>
      <c r="J90" s="4">
        <v>102.41</v>
      </c>
      <c r="K90" s="4" t="s">
        <v>72</v>
      </c>
      <c r="L90" s="4" t="s">
        <v>55</v>
      </c>
      <c r="M90" s="4" t="s">
        <v>72</v>
      </c>
      <c r="N90" s="4">
        <v>22752000</v>
      </c>
      <c r="O90" s="4">
        <v>7</v>
      </c>
      <c r="P90" s="4">
        <v>10</v>
      </c>
      <c r="Q90" s="4"/>
      <c r="R90" s="4"/>
      <c r="S90" s="4" t="s">
        <v>56</v>
      </c>
      <c r="T90" s="4">
        <v>3250200</v>
      </c>
      <c r="U90" s="4"/>
      <c r="V90" s="4">
        <v>3250200</v>
      </c>
      <c r="W90" s="4"/>
      <c r="X90" s="4"/>
      <c r="Y90" s="4">
        <v>21999000</v>
      </c>
      <c r="Z90" s="4"/>
      <c r="AA90" s="5" t="b">
        <f>TRUE()</f>
        <v>1</v>
      </c>
      <c r="AB90" s="5" t="b">
        <f>FALSE()</f>
        <v>0</v>
      </c>
      <c r="AC90" s="5" t="b">
        <f>FALSE()</f>
        <v>0</v>
      </c>
      <c r="AD90" s="5" t="b">
        <f>TRUE()</f>
        <v>1</v>
      </c>
      <c r="AE90" s="5" t="b">
        <f>TRUE()</f>
        <v>1</v>
      </c>
      <c r="AF90" s="5" t="b">
        <f>FALSE()</f>
        <v>0</v>
      </c>
      <c r="AG90" s="4" t="s">
        <v>73</v>
      </c>
      <c r="AH90" s="4"/>
      <c r="AI90" s="4" t="s">
        <v>73</v>
      </c>
      <c r="AJ90" s="4"/>
      <c r="AK90" s="4">
        <v>3812534.8868998</v>
      </c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>
        <v>0</v>
      </c>
      <c r="AZ90" s="4">
        <v>1235.5164876725401</v>
      </c>
      <c r="BA90" s="4">
        <v>0</v>
      </c>
    </row>
    <row r="91" spans="1:53" x14ac:dyDescent="0.25">
      <c r="A91" s="4" t="s">
        <v>387</v>
      </c>
      <c r="B91" s="4" t="s">
        <v>386</v>
      </c>
      <c r="C91" s="4" t="s">
        <v>388</v>
      </c>
      <c r="D91" s="4">
        <v>1</v>
      </c>
      <c r="E91" s="4">
        <v>12</v>
      </c>
      <c r="F91" s="4">
        <v>21.6</v>
      </c>
      <c r="G91" s="4">
        <v>61.110999999999997</v>
      </c>
      <c r="H91" s="4">
        <v>565</v>
      </c>
      <c r="I91" s="4">
        <v>0</v>
      </c>
      <c r="J91" s="4">
        <v>116.2</v>
      </c>
      <c r="K91" s="4" t="s">
        <v>72</v>
      </c>
      <c r="L91" s="4" t="s">
        <v>55</v>
      </c>
      <c r="M91" s="4" t="s">
        <v>72</v>
      </c>
      <c r="N91" s="4">
        <v>101470000</v>
      </c>
      <c r="O91" s="4">
        <v>32</v>
      </c>
      <c r="P91" s="4">
        <v>20</v>
      </c>
      <c r="Q91" s="4"/>
      <c r="R91" s="4"/>
      <c r="S91" s="4" t="s">
        <v>56</v>
      </c>
      <c r="T91" s="4">
        <v>3171000</v>
      </c>
      <c r="U91" s="4"/>
      <c r="V91" s="4">
        <v>3171000</v>
      </c>
      <c r="W91" s="4"/>
      <c r="X91" s="4"/>
      <c r="Y91" s="4">
        <v>98016000</v>
      </c>
      <c r="Z91" s="4"/>
      <c r="AA91" s="5" t="b">
        <f>TRUE()</f>
        <v>1</v>
      </c>
      <c r="AB91" s="5" t="b">
        <f>FALSE()</f>
        <v>0</v>
      </c>
      <c r="AC91" s="5" t="b">
        <f>FALSE()</f>
        <v>0</v>
      </c>
      <c r="AD91" s="5" t="b">
        <f>TRUE()</f>
        <v>1</v>
      </c>
      <c r="AE91" s="5" t="b">
        <f>TRUE()</f>
        <v>1</v>
      </c>
      <c r="AF91" s="5" t="b">
        <f>FALSE()</f>
        <v>0</v>
      </c>
      <c r="AG91" s="4" t="s">
        <v>73</v>
      </c>
      <c r="AH91" s="4"/>
      <c r="AI91" s="4" t="s">
        <v>73</v>
      </c>
      <c r="AJ91" s="4"/>
      <c r="AK91" s="4">
        <v>12499262.6879317</v>
      </c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>
        <v>0</v>
      </c>
      <c r="AZ91" s="4">
        <v>1205.4097539873301</v>
      </c>
      <c r="BA91" s="4">
        <v>0</v>
      </c>
    </row>
    <row r="92" spans="1:53" x14ac:dyDescent="0.25">
      <c r="A92" s="4" t="s">
        <v>390</v>
      </c>
      <c r="B92" s="4" t="s">
        <v>389</v>
      </c>
      <c r="C92" s="4" t="s">
        <v>391</v>
      </c>
      <c r="D92" s="4">
        <v>1</v>
      </c>
      <c r="E92" s="4">
        <v>2</v>
      </c>
      <c r="F92" s="4">
        <v>44.3</v>
      </c>
      <c r="G92" s="4">
        <v>11.577</v>
      </c>
      <c r="H92" s="4">
        <v>106</v>
      </c>
      <c r="I92" s="4">
        <v>0</v>
      </c>
      <c r="J92" s="4">
        <v>11.531000000000001</v>
      </c>
      <c r="K92" s="4" t="s">
        <v>72</v>
      </c>
      <c r="L92" s="4" t="s">
        <v>55</v>
      </c>
      <c r="M92" s="4" t="s">
        <v>72</v>
      </c>
      <c r="N92" s="4">
        <v>9403900</v>
      </c>
      <c r="O92" s="4">
        <v>3</v>
      </c>
      <c r="P92" s="4">
        <v>4</v>
      </c>
      <c r="Q92" s="4"/>
      <c r="R92" s="4"/>
      <c r="S92" s="4" t="s">
        <v>56</v>
      </c>
      <c r="T92" s="4">
        <v>3134600</v>
      </c>
      <c r="U92" s="4"/>
      <c r="V92" s="4">
        <v>3134600</v>
      </c>
      <c r="W92" s="4"/>
      <c r="X92" s="4"/>
      <c r="Y92" s="4">
        <v>9065400</v>
      </c>
      <c r="Z92" s="4"/>
      <c r="AA92" s="5" t="b">
        <f>TRUE()</f>
        <v>1</v>
      </c>
      <c r="AB92" s="5" t="b">
        <f>FALSE()</f>
        <v>0</v>
      </c>
      <c r="AC92" s="5" t="b">
        <f>FALSE()</f>
        <v>0</v>
      </c>
      <c r="AD92" s="5" t="b">
        <f>TRUE()</f>
        <v>1</v>
      </c>
      <c r="AE92" s="5" t="b">
        <f>TRUE()</f>
        <v>1</v>
      </c>
      <c r="AF92" s="5" t="b">
        <f>FALSE()</f>
        <v>0</v>
      </c>
      <c r="AG92" s="4" t="s">
        <v>73</v>
      </c>
      <c r="AH92" s="4"/>
      <c r="AI92" s="4" t="s">
        <v>73</v>
      </c>
      <c r="AJ92" s="4"/>
      <c r="AK92" s="4">
        <v>1785058.4798997701</v>
      </c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>
        <v>0</v>
      </c>
      <c r="AZ92" s="4">
        <v>1191.57282082898</v>
      </c>
      <c r="BA92" s="4">
        <v>0</v>
      </c>
    </row>
    <row r="93" spans="1:53" x14ac:dyDescent="0.25">
      <c r="A93" s="4" t="s">
        <v>393</v>
      </c>
      <c r="B93" s="4" t="s">
        <v>392</v>
      </c>
      <c r="C93" s="4" t="s">
        <v>394</v>
      </c>
      <c r="D93" s="4">
        <v>1</v>
      </c>
      <c r="E93" s="4">
        <v>7</v>
      </c>
      <c r="F93" s="4">
        <v>27.9</v>
      </c>
      <c r="G93" s="4">
        <v>32.061</v>
      </c>
      <c r="H93" s="4">
        <v>290</v>
      </c>
      <c r="I93" s="4">
        <v>0</v>
      </c>
      <c r="J93" s="4">
        <v>163.98</v>
      </c>
      <c r="K93" s="4" t="s">
        <v>72</v>
      </c>
      <c r="L93" s="4" t="s">
        <v>55</v>
      </c>
      <c r="M93" s="4" t="s">
        <v>72</v>
      </c>
      <c r="N93" s="4">
        <v>48938000</v>
      </c>
      <c r="O93" s="4">
        <v>16</v>
      </c>
      <c r="P93" s="4">
        <v>16</v>
      </c>
      <c r="Q93" s="4"/>
      <c r="R93" s="4"/>
      <c r="S93" s="4" t="s">
        <v>56</v>
      </c>
      <c r="T93" s="4">
        <v>3058700</v>
      </c>
      <c r="U93" s="4"/>
      <c r="V93" s="4">
        <v>3058700</v>
      </c>
      <c r="W93" s="4"/>
      <c r="X93" s="4"/>
      <c r="Y93" s="4">
        <v>47019000</v>
      </c>
      <c r="Z93" s="4"/>
      <c r="AA93" s="5" t="b">
        <f>TRUE()</f>
        <v>1</v>
      </c>
      <c r="AB93" s="5" t="b">
        <f>FALSE()</f>
        <v>0</v>
      </c>
      <c r="AC93" s="5" t="b">
        <f>FALSE()</f>
        <v>0</v>
      </c>
      <c r="AD93" s="5" t="b">
        <f>TRUE()</f>
        <v>1</v>
      </c>
      <c r="AE93" s="5" t="b">
        <f>TRUE()</f>
        <v>1</v>
      </c>
      <c r="AF93" s="5" t="b">
        <f>FALSE()</f>
        <v>0</v>
      </c>
      <c r="AG93" s="4" t="s">
        <v>73</v>
      </c>
      <c r="AH93" s="4"/>
      <c r="AI93" s="4" t="s">
        <v>73</v>
      </c>
      <c r="AJ93" s="4"/>
      <c r="AK93" s="4">
        <v>5349139.1939004697</v>
      </c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>
        <v>0</v>
      </c>
      <c r="AZ93" s="4">
        <v>1162.72053438066</v>
      </c>
      <c r="BA93" s="4">
        <v>0</v>
      </c>
    </row>
    <row r="94" spans="1:53" x14ac:dyDescent="0.25">
      <c r="A94" s="4" t="s">
        <v>396</v>
      </c>
      <c r="B94" s="4" t="s">
        <v>395</v>
      </c>
      <c r="C94" s="4" t="s">
        <v>397</v>
      </c>
      <c r="D94" s="4">
        <v>1</v>
      </c>
      <c r="E94" s="4">
        <v>6</v>
      </c>
      <c r="F94" s="4">
        <v>36.1</v>
      </c>
      <c r="G94" s="4">
        <v>23.334</v>
      </c>
      <c r="H94" s="4">
        <v>208</v>
      </c>
      <c r="I94" s="4">
        <v>0</v>
      </c>
      <c r="J94" s="4">
        <v>88.442999999999998</v>
      </c>
      <c r="K94" s="4" t="s">
        <v>72</v>
      </c>
      <c r="L94" s="4" t="s">
        <v>55</v>
      </c>
      <c r="M94" s="4" t="s">
        <v>72</v>
      </c>
      <c r="N94" s="4">
        <v>33068000</v>
      </c>
      <c r="O94" s="4">
        <v>11</v>
      </c>
      <c r="P94" s="4">
        <v>13</v>
      </c>
      <c r="Q94" s="4"/>
      <c r="R94" s="4"/>
      <c r="S94" s="4" t="s">
        <v>56</v>
      </c>
      <c r="T94" s="4">
        <v>3006200</v>
      </c>
      <c r="U94" s="4"/>
      <c r="V94" s="4">
        <v>3006200</v>
      </c>
      <c r="W94" s="4"/>
      <c r="X94" s="4"/>
      <c r="Y94" s="4">
        <v>31934000</v>
      </c>
      <c r="Z94" s="4"/>
      <c r="AA94" s="5" t="b">
        <f>TRUE()</f>
        <v>1</v>
      </c>
      <c r="AB94" s="5" t="b">
        <f>FALSE()</f>
        <v>0</v>
      </c>
      <c r="AC94" s="5" t="b">
        <f>FALSE()</f>
        <v>0</v>
      </c>
      <c r="AD94" s="5" t="b">
        <f>TRUE()</f>
        <v>1</v>
      </c>
      <c r="AE94" s="5" t="b">
        <f>TRUE()</f>
        <v>1</v>
      </c>
      <c r="AF94" s="5" t="b">
        <f>FALSE()</f>
        <v>0</v>
      </c>
      <c r="AG94" s="4" t="s">
        <v>73</v>
      </c>
      <c r="AH94" s="4"/>
      <c r="AI94" s="4" t="s">
        <v>73</v>
      </c>
      <c r="AJ94" s="4"/>
      <c r="AK94" s="4">
        <v>4514998.2979654297</v>
      </c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>
        <v>0</v>
      </c>
      <c r="AZ94" s="4">
        <v>1142.7634192484099</v>
      </c>
      <c r="BA94" s="4">
        <v>0</v>
      </c>
    </row>
    <row r="95" spans="1:53" x14ac:dyDescent="0.25">
      <c r="A95" s="4" t="s">
        <v>399</v>
      </c>
      <c r="B95" s="4" t="s">
        <v>398</v>
      </c>
      <c r="C95" s="4" t="s">
        <v>400</v>
      </c>
      <c r="D95" s="4">
        <v>1</v>
      </c>
      <c r="E95" s="4">
        <v>11</v>
      </c>
      <c r="F95" s="4">
        <v>42.5</v>
      </c>
      <c r="G95" s="4">
        <v>40.542000000000002</v>
      </c>
      <c r="H95" s="4">
        <v>367</v>
      </c>
      <c r="I95" s="4">
        <v>0</v>
      </c>
      <c r="J95" s="4">
        <v>219.75</v>
      </c>
      <c r="K95" s="4" t="s">
        <v>72</v>
      </c>
      <c r="L95" s="4" t="s">
        <v>55</v>
      </c>
      <c r="M95" s="4" t="s">
        <v>72</v>
      </c>
      <c r="N95" s="4">
        <v>55619000</v>
      </c>
      <c r="O95" s="4">
        <v>19</v>
      </c>
      <c r="P95" s="4">
        <v>27</v>
      </c>
      <c r="Q95" s="4"/>
      <c r="R95" s="4"/>
      <c r="S95" s="4" t="s">
        <v>56</v>
      </c>
      <c r="T95" s="4">
        <v>2927300</v>
      </c>
      <c r="U95" s="4"/>
      <c r="V95" s="4">
        <v>2927300</v>
      </c>
      <c r="W95" s="4"/>
      <c r="X95" s="4"/>
      <c r="Y95" s="4">
        <v>53715000</v>
      </c>
      <c r="Z95" s="4"/>
      <c r="AA95" s="5" t="b">
        <f>TRUE()</f>
        <v>1</v>
      </c>
      <c r="AB95" s="5" t="b">
        <f>FALSE()</f>
        <v>0</v>
      </c>
      <c r="AC95" s="5" t="b">
        <f>FALSE()</f>
        <v>0</v>
      </c>
      <c r="AD95" s="5" t="b">
        <f>TRUE()</f>
        <v>1</v>
      </c>
      <c r="AE95" s="5" t="b">
        <f>TRUE()</f>
        <v>1</v>
      </c>
      <c r="AF95" s="5" t="b">
        <f>FALSE()</f>
        <v>0</v>
      </c>
      <c r="AG95" s="4" t="s">
        <v>73</v>
      </c>
      <c r="AH95" s="4"/>
      <c r="AI95" s="4" t="s">
        <v>73</v>
      </c>
      <c r="AJ95" s="4"/>
      <c r="AK95" s="4">
        <v>6299145.6466530003</v>
      </c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>
        <v>0</v>
      </c>
      <c r="AZ95" s="4">
        <v>1112.7707262210999</v>
      </c>
      <c r="BA95" s="4">
        <v>0</v>
      </c>
    </row>
    <row r="96" spans="1:53" x14ac:dyDescent="0.25">
      <c r="A96" s="4" t="s">
        <v>402</v>
      </c>
      <c r="B96" s="4" t="s">
        <v>401</v>
      </c>
      <c r="C96" s="4" t="s">
        <v>403</v>
      </c>
      <c r="D96" s="4">
        <v>1</v>
      </c>
      <c r="E96" s="4">
        <v>3</v>
      </c>
      <c r="F96" s="4">
        <v>38.200000000000003</v>
      </c>
      <c r="G96" s="4">
        <v>15.081</v>
      </c>
      <c r="H96" s="4">
        <v>136</v>
      </c>
      <c r="I96" s="4">
        <v>0</v>
      </c>
      <c r="J96" s="4">
        <v>26.914999999999999</v>
      </c>
      <c r="K96" s="4" t="s">
        <v>72</v>
      </c>
      <c r="L96" s="4" t="s">
        <v>55</v>
      </c>
      <c r="M96" s="4" t="s">
        <v>72</v>
      </c>
      <c r="N96" s="4">
        <v>22603000</v>
      </c>
      <c r="O96" s="4">
        <v>8</v>
      </c>
      <c r="P96" s="4">
        <v>11</v>
      </c>
      <c r="Q96" s="4"/>
      <c r="R96" s="4"/>
      <c r="S96" s="4" t="s">
        <v>56</v>
      </c>
      <c r="T96" s="4">
        <v>2825300</v>
      </c>
      <c r="U96" s="4"/>
      <c r="V96" s="4">
        <v>2825300</v>
      </c>
      <c r="W96" s="4"/>
      <c r="X96" s="4"/>
      <c r="Y96" s="4">
        <v>21845000</v>
      </c>
      <c r="Z96" s="4"/>
      <c r="AA96" s="5" t="b">
        <f>TRUE()</f>
        <v>1</v>
      </c>
      <c r="AB96" s="5" t="b">
        <f>FALSE()</f>
        <v>0</v>
      </c>
      <c r="AC96" s="5" t="b">
        <f>FALSE()</f>
        <v>0</v>
      </c>
      <c r="AD96" s="5" t="b">
        <f>TRUE()</f>
        <v>1</v>
      </c>
      <c r="AE96" s="5" t="b">
        <f>TRUE()</f>
        <v>1</v>
      </c>
      <c r="AF96" s="5" t="b">
        <f>FALSE()</f>
        <v>0</v>
      </c>
      <c r="AG96" s="4" t="s">
        <v>73</v>
      </c>
      <c r="AH96" s="4"/>
      <c r="AI96" s="4" t="s">
        <v>73</v>
      </c>
      <c r="AJ96" s="4"/>
      <c r="AK96" s="4">
        <v>4290385.3992397999</v>
      </c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>
        <v>0</v>
      </c>
      <c r="AZ96" s="4">
        <v>1073.9969025356099</v>
      </c>
      <c r="BA96" s="4">
        <v>0</v>
      </c>
    </row>
    <row r="97" spans="1:53" x14ac:dyDescent="0.25">
      <c r="A97" s="4" t="s">
        <v>405</v>
      </c>
      <c r="B97" s="4" t="s">
        <v>404</v>
      </c>
      <c r="C97" s="4" t="s">
        <v>406</v>
      </c>
      <c r="D97" s="4">
        <v>2</v>
      </c>
      <c r="E97" s="4">
        <v>11</v>
      </c>
      <c r="F97" s="4">
        <v>38.9</v>
      </c>
      <c r="G97" s="4">
        <v>52.113</v>
      </c>
      <c r="H97" s="4">
        <v>475</v>
      </c>
      <c r="I97" s="4">
        <v>0</v>
      </c>
      <c r="J97" s="4">
        <v>323.31</v>
      </c>
      <c r="K97" s="4" t="s">
        <v>72</v>
      </c>
      <c r="L97" s="4" t="s">
        <v>55</v>
      </c>
      <c r="M97" s="4" t="s">
        <v>72</v>
      </c>
      <c r="N97" s="4">
        <v>55507000</v>
      </c>
      <c r="O97" s="4">
        <v>20</v>
      </c>
      <c r="P97" s="4">
        <v>28</v>
      </c>
      <c r="Q97" s="4"/>
      <c r="R97" s="4"/>
      <c r="S97" s="4" t="s">
        <v>62</v>
      </c>
      <c r="T97" s="4">
        <v>2775400</v>
      </c>
      <c r="U97" s="4"/>
      <c r="V97" s="4">
        <v>2775400</v>
      </c>
      <c r="W97" s="4"/>
      <c r="X97" s="4"/>
      <c r="Y97" s="4">
        <v>53423000</v>
      </c>
      <c r="Z97" s="4"/>
      <c r="AA97" s="5" t="b">
        <f>TRUE()</f>
        <v>1</v>
      </c>
      <c r="AB97" s="5" t="b">
        <f>FALSE()</f>
        <v>0</v>
      </c>
      <c r="AC97" s="5" t="b">
        <f>FALSE()</f>
        <v>0</v>
      </c>
      <c r="AD97" s="5" t="b">
        <f>TRUE()</f>
        <v>1</v>
      </c>
      <c r="AE97" s="5" t="b">
        <f>TRUE()</f>
        <v>1</v>
      </c>
      <c r="AF97" s="5" t="b">
        <f>FALSE()</f>
        <v>0</v>
      </c>
      <c r="AG97" s="4" t="s">
        <v>73</v>
      </c>
      <c r="AH97" s="4"/>
      <c r="AI97" s="4" t="s">
        <v>73</v>
      </c>
      <c r="AJ97" s="4"/>
      <c r="AK97" s="4">
        <v>6482905.6863710098</v>
      </c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>
        <v>0</v>
      </c>
      <c r="AZ97" s="4">
        <v>1055.02813977182</v>
      </c>
      <c r="BA97" s="4">
        <v>0</v>
      </c>
    </row>
    <row r="98" spans="1:53" x14ac:dyDescent="0.25">
      <c r="A98" s="4" t="s">
        <v>408</v>
      </c>
      <c r="B98" s="4" t="s">
        <v>407</v>
      </c>
      <c r="C98" s="4" t="s">
        <v>409</v>
      </c>
      <c r="D98" s="4">
        <v>1</v>
      </c>
      <c r="E98" s="4">
        <v>4</v>
      </c>
      <c r="F98" s="4">
        <v>35</v>
      </c>
      <c r="G98" s="4">
        <v>19.457000000000001</v>
      </c>
      <c r="H98" s="4">
        <v>183</v>
      </c>
      <c r="I98" s="4">
        <v>0</v>
      </c>
      <c r="J98" s="4">
        <v>91.492000000000004</v>
      </c>
      <c r="K98" s="4" t="s">
        <v>72</v>
      </c>
      <c r="L98" s="4" t="s">
        <v>55</v>
      </c>
      <c r="M98" s="4" t="s">
        <v>72</v>
      </c>
      <c r="N98" s="4">
        <v>30103000</v>
      </c>
      <c r="O98" s="4">
        <v>11</v>
      </c>
      <c r="P98" s="4">
        <v>11</v>
      </c>
      <c r="Q98" s="4"/>
      <c r="R98" s="4"/>
      <c r="S98" s="4" t="s">
        <v>56</v>
      </c>
      <c r="T98" s="4">
        <v>2736600</v>
      </c>
      <c r="U98" s="4"/>
      <c r="V98" s="4">
        <v>2736600</v>
      </c>
      <c r="W98" s="4"/>
      <c r="X98" s="4"/>
      <c r="Y98" s="4">
        <v>29130000</v>
      </c>
      <c r="Z98" s="4"/>
      <c r="AA98" s="5" t="b">
        <f>TRUE()</f>
        <v>1</v>
      </c>
      <c r="AB98" s="5" t="b">
        <f>FALSE()</f>
        <v>0</v>
      </c>
      <c r="AC98" s="5" t="b">
        <f>FALSE()</f>
        <v>0</v>
      </c>
      <c r="AD98" s="5" t="b">
        <f>TRUE()</f>
        <v>1</v>
      </c>
      <c r="AE98" s="5" t="b">
        <f>TRUE()</f>
        <v>1</v>
      </c>
      <c r="AF98" s="5" t="b">
        <f>FALSE()</f>
        <v>0</v>
      </c>
      <c r="AG98" s="4" t="s">
        <v>73</v>
      </c>
      <c r="AH98" s="4"/>
      <c r="AI98" s="4" t="s">
        <v>73</v>
      </c>
      <c r="AJ98" s="4"/>
      <c r="AK98" s="4">
        <v>5401168.5994110899</v>
      </c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>
        <v>0</v>
      </c>
      <c r="AZ98" s="4">
        <v>1040.27888135028</v>
      </c>
      <c r="BA98" s="4">
        <v>0</v>
      </c>
    </row>
    <row r="99" spans="1:53" x14ac:dyDescent="0.25">
      <c r="A99" s="4" t="s">
        <v>411</v>
      </c>
      <c r="B99" s="4" t="s">
        <v>410</v>
      </c>
      <c r="C99" s="4" t="s">
        <v>412</v>
      </c>
      <c r="D99" s="4">
        <v>1</v>
      </c>
      <c r="E99" s="4">
        <v>3</v>
      </c>
      <c r="F99" s="4">
        <v>30.8</v>
      </c>
      <c r="G99" s="4">
        <v>16.300999999999998</v>
      </c>
      <c r="H99" s="4">
        <v>156</v>
      </c>
      <c r="I99" s="4">
        <v>0</v>
      </c>
      <c r="J99" s="4">
        <v>22.065000000000001</v>
      </c>
      <c r="K99" s="4" t="s">
        <v>55</v>
      </c>
      <c r="L99" s="4" t="s">
        <v>55</v>
      </c>
      <c r="M99" s="4" t="s">
        <v>72</v>
      </c>
      <c r="N99" s="4">
        <v>20013000</v>
      </c>
      <c r="O99" s="4">
        <v>6</v>
      </c>
      <c r="P99" s="4">
        <v>10</v>
      </c>
      <c r="Q99" s="4"/>
      <c r="R99" s="4"/>
      <c r="S99" s="4" t="s">
        <v>56</v>
      </c>
      <c r="T99" s="4">
        <v>3335500</v>
      </c>
      <c r="U99" s="4">
        <v>633450</v>
      </c>
      <c r="V99" s="4">
        <v>2702000</v>
      </c>
      <c r="W99" s="4"/>
      <c r="X99" s="4">
        <v>43787000</v>
      </c>
      <c r="Y99" s="4">
        <v>16383000</v>
      </c>
      <c r="Z99" s="4"/>
      <c r="AA99" s="5" t="b">
        <f>FALSE()</f>
        <v>0</v>
      </c>
      <c r="AB99" s="5" t="b">
        <f>TRUE()</f>
        <v>1</v>
      </c>
      <c r="AC99" s="5" t="b">
        <f>FALSE()</f>
        <v>0</v>
      </c>
      <c r="AD99" s="5" t="b">
        <f>TRUE()</f>
        <v>1</v>
      </c>
      <c r="AE99" s="5" t="b">
        <f>TRUE()</f>
        <v>1</v>
      </c>
      <c r="AF99" s="5" t="b">
        <f>FALSE()</f>
        <v>0</v>
      </c>
      <c r="AG99" s="4"/>
      <c r="AH99" s="4" t="s">
        <v>83</v>
      </c>
      <c r="AI99" s="4" t="s">
        <v>73</v>
      </c>
      <c r="AJ99" s="4">
        <v>13189228.565142199</v>
      </c>
      <c r="AK99" s="4">
        <v>3077340.9745857501</v>
      </c>
      <c r="AL99" s="4"/>
      <c r="AM99" s="4">
        <v>-1.41830304646441</v>
      </c>
      <c r="AN99" s="4" t="s">
        <v>413</v>
      </c>
      <c r="AO99" s="4"/>
      <c r="AP99" s="4"/>
      <c r="AQ99" s="4"/>
      <c r="AR99" s="4"/>
      <c r="AS99" s="4">
        <v>-2.0996039734737701</v>
      </c>
      <c r="AT99" s="4" t="s">
        <v>414</v>
      </c>
      <c r="AU99" s="4"/>
      <c r="AV99" s="4"/>
      <c r="AW99" s="4"/>
      <c r="AX99" s="4"/>
      <c r="AY99" s="4">
        <v>4108.4690571766896</v>
      </c>
      <c r="AZ99" s="4">
        <v>1027.12619213932</v>
      </c>
      <c r="BA99" s="4">
        <v>0</v>
      </c>
    </row>
    <row r="100" spans="1:53" x14ac:dyDescent="0.25">
      <c r="A100" s="4" t="s">
        <v>416</v>
      </c>
      <c r="B100" s="4" t="s">
        <v>415</v>
      </c>
      <c r="C100" s="4" t="s">
        <v>417</v>
      </c>
      <c r="D100" s="4">
        <v>1</v>
      </c>
      <c r="E100" s="4">
        <v>8</v>
      </c>
      <c r="F100" s="4">
        <v>56.3</v>
      </c>
      <c r="G100" s="4">
        <v>60.591000000000001</v>
      </c>
      <c r="H100" s="4">
        <v>549</v>
      </c>
      <c r="I100" s="4">
        <v>0</v>
      </c>
      <c r="J100" s="4">
        <v>222.47</v>
      </c>
      <c r="K100" s="4" t="s">
        <v>337</v>
      </c>
      <c r="L100" s="4" t="s">
        <v>55</v>
      </c>
      <c r="M100" s="4" t="s">
        <v>337</v>
      </c>
      <c r="N100" s="4">
        <v>58358000</v>
      </c>
      <c r="O100" s="4">
        <v>22</v>
      </c>
      <c r="P100" s="4">
        <v>26</v>
      </c>
      <c r="Q100" s="4"/>
      <c r="R100" s="4"/>
      <c r="S100" s="4" t="s">
        <v>56</v>
      </c>
      <c r="T100" s="4">
        <v>2652600</v>
      </c>
      <c r="U100" s="4"/>
      <c r="V100" s="4">
        <v>2652600</v>
      </c>
      <c r="W100" s="4"/>
      <c r="X100" s="4"/>
      <c r="Y100" s="4">
        <v>56415000</v>
      </c>
      <c r="Z100" s="4"/>
      <c r="AA100" s="5" t="b">
        <f>TRUE()</f>
        <v>1</v>
      </c>
      <c r="AB100" s="5" t="b">
        <f>FALSE()</f>
        <v>0</v>
      </c>
      <c r="AC100" s="5" t="b">
        <f>FALSE()</f>
        <v>0</v>
      </c>
      <c r="AD100" s="5" t="b">
        <f>TRUE()</f>
        <v>1</v>
      </c>
      <c r="AE100" s="5" t="b">
        <f>TRUE()</f>
        <v>1</v>
      </c>
      <c r="AF100" s="5" t="b">
        <f>FALSE()</f>
        <v>0</v>
      </c>
      <c r="AG100" s="4" t="s">
        <v>73</v>
      </c>
      <c r="AH100" s="4"/>
      <c r="AI100" s="4" t="s">
        <v>73</v>
      </c>
      <c r="AJ100" s="4"/>
      <c r="AK100" s="4">
        <v>6530573.0497851698</v>
      </c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>
        <v>0</v>
      </c>
      <c r="AZ100" s="4">
        <v>1008.3474971387</v>
      </c>
      <c r="BA100" s="4">
        <v>0</v>
      </c>
    </row>
    <row r="101" spans="1:53" x14ac:dyDescent="0.25">
      <c r="A101" s="4" t="s">
        <v>419</v>
      </c>
      <c r="B101" s="4" t="s">
        <v>418</v>
      </c>
      <c r="C101" s="4" t="s">
        <v>420</v>
      </c>
      <c r="D101" s="4">
        <v>1</v>
      </c>
      <c r="E101" s="4">
        <v>4</v>
      </c>
      <c r="F101" s="4">
        <v>39.6</v>
      </c>
      <c r="G101" s="4">
        <v>13.042</v>
      </c>
      <c r="H101" s="4">
        <v>111</v>
      </c>
      <c r="I101" s="4">
        <v>0</v>
      </c>
      <c r="J101" s="4">
        <v>30.734000000000002</v>
      </c>
      <c r="K101" s="4" t="s">
        <v>72</v>
      </c>
      <c r="L101" s="4" t="s">
        <v>55</v>
      </c>
      <c r="M101" s="4" t="s">
        <v>72</v>
      </c>
      <c r="N101" s="4">
        <v>18517000</v>
      </c>
      <c r="O101" s="4">
        <v>7</v>
      </c>
      <c r="P101" s="4">
        <v>7</v>
      </c>
      <c r="Q101" s="4"/>
      <c r="R101" s="4"/>
      <c r="S101" s="4" t="s">
        <v>56</v>
      </c>
      <c r="T101" s="4">
        <v>2645300</v>
      </c>
      <c r="U101" s="4"/>
      <c r="V101" s="4">
        <v>2645300</v>
      </c>
      <c r="W101" s="4"/>
      <c r="X101" s="4"/>
      <c r="Y101" s="4">
        <v>17890000</v>
      </c>
      <c r="Z101" s="4"/>
      <c r="AA101" s="5" t="b">
        <f>TRUE()</f>
        <v>1</v>
      </c>
      <c r="AB101" s="5" t="b">
        <f>FALSE()</f>
        <v>0</v>
      </c>
      <c r="AC101" s="5" t="b">
        <f>FALSE()</f>
        <v>0</v>
      </c>
      <c r="AD101" s="5" t="b">
        <f>TRUE()</f>
        <v>1</v>
      </c>
      <c r="AE101" s="5" t="b">
        <f>TRUE()</f>
        <v>1</v>
      </c>
      <c r="AF101" s="5" t="b">
        <f>FALSE()</f>
        <v>0</v>
      </c>
      <c r="AG101" s="4" t="s">
        <v>73</v>
      </c>
      <c r="AH101" s="4"/>
      <c r="AI101" s="4" t="s">
        <v>73</v>
      </c>
      <c r="AJ101" s="4"/>
      <c r="AK101" s="4">
        <v>3133977.2887856802</v>
      </c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>
        <v>0</v>
      </c>
      <c r="AZ101" s="4">
        <v>1005.5725077965</v>
      </c>
      <c r="BA101" s="4">
        <v>0</v>
      </c>
    </row>
    <row r="102" spans="1:53" x14ac:dyDescent="0.25">
      <c r="A102" s="4" t="s">
        <v>422</v>
      </c>
      <c r="B102" s="4" t="s">
        <v>421</v>
      </c>
      <c r="C102" s="4" t="s">
        <v>423</v>
      </c>
      <c r="D102" s="4">
        <v>1</v>
      </c>
      <c r="E102" s="4">
        <v>2</v>
      </c>
      <c r="F102" s="4">
        <v>11.2</v>
      </c>
      <c r="G102" s="4">
        <v>15.406000000000001</v>
      </c>
      <c r="H102" s="4">
        <v>134</v>
      </c>
      <c r="I102" s="4">
        <v>0</v>
      </c>
      <c r="J102" s="4">
        <v>144.99</v>
      </c>
      <c r="K102" s="4" t="s">
        <v>55</v>
      </c>
      <c r="L102" s="4" t="s">
        <v>55</v>
      </c>
      <c r="M102" s="4" t="s">
        <v>72</v>
      </c>
      <c r="N102" s="4">
        <v>18450000</v>
      </c>
      <c r="O102" s="4">
        <v>7</v>
      </c>
      <c r="P102" s="4">
        <v>9</v>
      </c>
      <c r="Q102" s="4"/>
      <c r="R102" s="4"/>
      <c r="S102" s="4" t="s">
        <v>56</v>
      </c>
      <c r="T102" s="4">
        <v>2635700</v>
      </c>
      <c r="U102" s="4">
        <v>85217</v>
      </c>
      <c r="V102" s="4">
        <v>2550500</v>
      </c>
      <c r="W102" s="4"/>
      <c r="X102" s="4">
        <v>15850000</v>
      </c>
      <c r="Y102" s="4">
        <v>8286800</v>
      </c>
      <c r="Z102" s="4"/>
      <c r="AA102" s="5" t="b">
        <f>FALSE()</f>
        <v>0</v>
      </c>
      <c r="AB102" s="5" t="b">
        <f>TRUE()</f>
        <v>1</v>
      </c>
      <c r="AC102" s="5" t="b">
        <f>FALSE()</f>
        <v>0</v>
      </c>
      <c r="AD102" s="5" t="b">
        <f>TRUE()</f>
        <v>1</v>
      </c>
      <c r="AE102" s="5" t="b">
        <f>TRUE()</f>
        <v>1</v>
      </c>
      <c r="AF102" s="5" t="b">
        <f>FALSE()</f>
        <v>0</v>
      </c>
      <c r="AG102" s="4"/>
      <c r="AH102" s="4" t="s">
        <v>83</v>
      </c>
      <c r="AI102" s="4" t="s">
        <v>73</v>
      </c>
      <c r="AJ102" s="4">
        <v>2070038.99884217</v>
      </c>
      <c r="AK102" s="4">
        <v>3388862.5320258099</v>
      </c>
      <c r="AL102" s="4"/>
      <c r="AM102" s="4">
        <v>-0.93559583176809702</v>
      </c>
      <c r="AN102" s="4" t="s">
        <v>424</v>
      </c>
      <c r="AO102" s="4"/>
      <c r="AP102" s="4"/>
      <c r="AQ102" s="4"/>
      <c r="AR102" s="4"/>
      <c r="AS102" s="4">
        <v>0.71114316773749997</v>
      </c>
      <c r="AT102" s="4" t="s">
        <v>425</v>
      </c>
      <c r="AU102" s="4"/>
      <c r="AV102" s="4"/>
      <c r="AW102" s="4"/>
      <c r="AX102" s="4"/>
      <c r="AY102" s="4">
        <v>552.70567155328104</v>
      </c>
      <c r="AZ102" s="4">
        <v>969.53565990056597</v>
      </c>
      <c r="BA102" s="4">
        <v>0</v>
      </c>
    </row>
    <row r="103" spans="1:53" x14ac:dyDescent="0.25">
      <c r="A103" s="4" t="s">
        <v>427</v>
      </c>
      <c r="B103" s="4" t="s">
        <v>426</v>
      </c>
      <c r="C103" s="4" t="s">
        <v>428</v>
      </c>
      <c r="D103" s="4">
        <v>1</v>
      </c>
      <c r="E103" s="4">
        <v>5</v>
      </c>
      <c r="F103" s="4">
        <v>31.8</v>
      </c>
      <c r="G103" s="4">
        <v>21.035</v>
      </c>
      <c r="H103" s="4">
        <v>192</v>
      </c>
      <c r="I103" s="4">
        <v>0</v>
      </c>
      <c r="J103" s="4">
        <v>35.381</v>
      </c>
      <c r="K103" s="4" t="s">
        <v>72</v>
      </c>
      <c r="L103" s="4" t="s">
        <v>55</v>
      </c>
      <c r="M103" s="4" t="s">
        <v>72</v>
      </c>
      <c r="N103" s="4">
        <v>27904000</v>
      </c>
      <c r="O103" s="4">
        <v>11</v>
      </c>
      <c r="P103" s="4">
        <v>12</v>
      </c>
      <c r="Q103" s="4"/>
      <c r="R103" s="4"/>
      <c r="S103" s="4" t="s">
        <v>56</v>
      </c>
      <c r="T103" s="4">
        <v>2536700</v>
      </c>
      <c r="U103" s="4"/>
      <c r="V103" s="4">
        <v>2536700</v>
      </c>
      <c r="W103" s="4"/>
      <c r="X103" s="4"/>
      <c r="Y103" s="4">
        <v>26954000</v>
      </c>
      <c r="Z103" s="4"/>
      <c r="AA103" s="5" t="b">
        <f>TRUE()</f>
        <v>1</v>
      </c>
      <c r="AB103" s="5" t="b">
        <f>FALSE()</f>
        <v>0</v>
      </c>
      <c r="AC103" s="5" t="b">
        <f>FALSE()</f>
        <v>0</v>
      </c>
      <c r="AD103" s="5" t="b">
        <f>TRUE()</f>
        <v>1</v>
      </c>
      <c r="AE103" s="5" t="b">
        <f>TRUE()</f>
        <v>1</v>
      </c>
      <c r="AF103" s="5" t="b">
        <f>FALSE()</f>
        <v>0</v>
      </c>
      <c r="AG103" s="4" t="s">
        <v>73</v>
      </c>
      <c r="AH103" s="4"/>
      <c r="AI103" s="4" t="s">
        <v>73</v>
      </c>
      <c r="AJ103" s="4"/>
      <c r="AK103" s="4">
        <v>4192173.01539745</v>
      </c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>
        <v>0</v>
      </c>
      <c r="AZ103" s="4">
        <v>964.28978963723398</v>
      </c>
      <c r="BA103" s="4">
        <v>0</v>
      </c>
    </row>
    <row r="104" spans="1:53" x14ac:dyDescent="0.25">
      <c r="A104" s="4" t="s">
        <v>430</v>
      </c>
      <c r="B104" s="4" t="s">
        <v>429</v>
      </c>
      <c r="C104" s="4" t="s">
        <v>431</v>
      </c>
      <c r="D104" s="4">
        <v>1</v>
      </c>
      <c r="E104" s="4">
        <v>8</v>
      </c>
      <c r="F104" s="4">
        <v>26.1</v>
      </c>
      <c r="G104" s="4">
        <v>35.255000000000003</v>
      </c>
      <c r="H104" s="4">
        <v>318</v>
      </c>
      <c r="I104" s="4">
        <v>0</v>
      </c>
      <c r="J104" s="4">
        <v>75.105999999999995</v>
      </c>
      <c r="K104" s="4" t="s">
        <v>72</v>
      </c>
      <c r="L104" s="4" t="s">
        <v>55</v>
      </c>
      <c r="M104" s="4" t="s">
        <v>72</v>
      </c>
      <c r="N104" s="4">
        <v>51184000</v>
      </c>
      <c r="O104" s="4">
        <v>21</v>
      </c>
      <c r="P104" s="4">
        <v>15</v>
      </c>
      <c r="Q104" s="4"/>
      <c r="R104" s="4"/>
      <c r="S104" s="4" t="s">
        <v>56</v>
      </c>
      <c r="T104" s="4">
        <v>2437300</v>
      </c>
      <c r="U104" s="4"/>
      <c r="V104" s="4">
        <v>2437300</v>
      </c>
      <c r="W104" s="4"/>
      <c r="X104" s="4"/>
      <c r="Y104" s="4">
        <v>49106000</v>
      </c>
      <c r="Z104" s="4"/>
      <c r="AA104" s="5" t="b">
        <f>TRUE()</f>
        <v>1</v>
      </c>
      <c r="AB104" s="5" t="b">
        <f>FALSE()</f>
        <v>0</v>
      </c>
      <c r="AC104" s="5" t="b">
        <f>FALSE()</f>
        <v>0</v>
      </c>
      <c r="AD104" s="5" t="b">
        <f>TRUE()</f>
        <v>1</v>
      </c>
      <c r="AE104" s="5" t="b">
        <f>TRUE()</f>
        <v>1</v>
      </c>
      <c r="AF104" s="5" t="b">
        <f>FALSE()</f>
        <v>0</v>
      </c>
      <c r="AG104" s="4" t="s">
        <v>73</v>
      </c>
      <c r="AH104" s="4"/>
      <c r="AI104" s="4" t="s">
        <v>73</v>
      </c>
      <c r="AJ104" s="4"/>
      <c r="AK104" s="4">
        <v>5351322.1131393304</v>
      </c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>
        <v>0</v>
      </c>
      <c r="AZ104" s="4">
        <v>926.50431832019206</v>
      </c>
      <c r="BA104" s="4">
        <v>0</v>
      </c>
    </row>
    <row r="105" spans="1:53" x14ac:dyDescent="0.25">
      <c r="A105" s="4" t="s">
        <v>433</v>
      </c>
      <c r="B105" s="4" t="s">
        <v>432</v>
      </c>
      <c r="C105" s="4" t="s">
        <v>434</v>
      </c>
      <c r="D105" s="4">
        <v>1</v>
      </c>
      <c r="E105" s="4">
        <v>4</v>
      </c>
      <c r="F105" s="4">
        <v>18.2</v>
      </c>
      <c r="G105" s="4">
        <v>31.411999999999999</v>
      </c>
      <c r="H105" s="4">
        <v>286</v>
      </c>
      <c r="I105" s="4">
        <v>0</v>
      </c>
      <c r="J105" s="4">
        <v>38.709000000000003</v>
      </c>
      <c r="K105" s="4" t="s">
        <v>72</v>
      </c>
      <c r="L105" s="4" t="s">
        <v>55</v>
      </c>
      <c r="M105" s="4" t="s">
        <v>72</v>
      </c>
      <c r="N105" s="4">
        <v>38704000</v>
      </c>
      <c r="O105" s="4">
        <v>16</v>
      </c>
      <c r="P105" s="4">
        <v>7</v>
      </c>
      <c r="Q105" s="4"/>
      <c r="R105" s="4"/>
      <c r="S105" s="4" t="s">
        <v>56</v>
      </c>
      <c r="T105" s="4">
        <v>2419000</v>
      </c>
      <c r="U105" s="4"/>
      <c r="V105" s="4">
        <v>2419000</v>
      </c>
      <c r="W105" s="4"/>
      <c r="X105" s="4"/>
      <c r="Y105" s="4">
        <v>32768000</v>
      </c>
      <c r="Z105" s="4"/>
      <c r="AA105" s="5" t="b">
        <f>TRUE()</f>
        <v>1</v>
      </c>
      <c r="AB105" s="5" t="b">
        <f>FALSE()</f>
        <v>0</v>
      </c>
      <c r="AC105" s="5" t="b">
        <f>FALSE()</f>
        <v>0</v>
      </c>
      <c r="AD105" s="5" t="b">
        <f>TRUE()</f>
        <v>1</v>
      </c>
      <c r="AE105" s="5" t="b">
        <f>TRUE()</f>
        <v>1</v>
      </c>
      <c r="AF105" s="5" t="b">
        <f>FALSE()</f>
        <v>0</v>
      </c>
      <c r="AG105" s="4" t="s">
        <v>73</v>
      </c>
      <c r="AH105" s="4"/>
      <c r="AI105" s="4" t="s">
        <v>73</v>
      </c>
      <c r="AJ105" s="4"/>
      <c r="AK105" s="4">
        <v>6547144.2540941099</v>
      </c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>
        <v>0</v>
      </c>
      <c r="AZ105" s="4">
        <v>919.54783818838303</v>
      </c>
      <c r="BA105" s="4">
        <v>0</v>
      </c>
    </row>
    <row r="106" spans="1:53" x14ac:dyDescent="0.25">
      <c r="A106" s="4" t="s">
        <v>436</v>
      </c>
      <c r="B106" s="4" t="s">
        <v>435</v>
      </c>
      <c r="C106" s="4" t="s">
        <v>437</v>
      </c>
      <c r="D106" s="4">
        <v>1</v>
      </c>
      <c r="E106" s="4">
        <v>7</v>
      </c>
      <c r="F106" s="4">
        <v>24.7</v>
      </c>
      <c r="G106" s="4">
        <v>53.338999999999999</v>
      </c>
      <c r="H106" s="4">
        <v>489</v>
      </c>
      <c r="I106" s="4">
        <v>0</v>
      </c>
      <c r="J106" s="4">
        <v>323.31</v>
      </c>
      <c r="K106" s="4" t="s">
        <v>55</v>
      </c>
      <c r="L106" s="4" t="s">
        <v>55</v>
      </c>
      <c r="M106" s="4" t="s">
        <v>55</v>
      </c>
      <c r="N106" s="4">
        <v>80615000</v>
      </c>
      <c r="O106" s="4">
        <v>28</v>
      </c>
      <c r="P106" s="4">
        <v>24</v>
      </c>
      <c r="Q106" s="4"/>
      <c r="R106" s="4"/>
      <c r="S106" s="4" t="s">
        <v>56</v>
      </c>
      <c r="T106" s="4">
        <v>2879100</v>
      </c>
      <c r="U106" s="4">
        <v>407740</v>
      </c>
      <c r="V106" s="4">
        <v>2402800</v>
      </c>
      <c r="W106" s="4">
        <v>68508</v>
      </c>
      <c r="X106" s="4">
        <v>127980000</v>
      </c>
      <c r="Y106" s="4">
        <v>67611000</v>
      </c>
      <c r="Z106" s="4">
        <v>11831000</v>
      </c>
      <c r="AA106" s="5" t="b">
        <f>FALSE()</f>
        <v>0</v>
      </c>
      <c r="AB106" s="5" t="b">
        <f>TRUE()</f>
        <v>1</v>
      </c>
      <c r="AC106" s="5" t="b">
        <f>FALSE()</f>
        <v>0</v>
      </c>
      <c r="AD106" s="5" t="b">
        <f>TRUE()</f>
        <v>1</v>
      </c>
      <c r="AE106" s="5" t="b">
        <f>FALSE()</f>
        <v>0</v>
      </c>
      <c r="AF106" s="5" t="b">
        <f>TRUE()</f>
        <v>1</v>
      </c>
      <c r="AG106" s="4"/>
      <c r="AH106" s="4"/>
      <c r="AI106" s="4"/>
      <c r="AJ106" s="4">
        <v>39618142.288738199</v>
      </c>
      <c r="AK106" s="4">
        <v>9109454.8566697501</v>
      </c>
      <c r="AL106" s="4">
        <v>2912091.8462942801</v>
      </c>
      <c r="AM106" s="4">
        <v>-0.92058848092146695</v>
      </c>
      <c r="AN106" s="4" t="s">
        <v>438</v>
      </c>
      <c r="AO106" s="4">
        <v>-3.4352744456324902</v>
      </c>
      <c r="AP106" s="4" t="s">
        <v>292</v>
      </c>
      <c r="AQ106" s="4">
        <v>-2.51468596471102</v>
      </c>
      <c r="AR106" s="4" t="s">
        <v>439</v>
      </c>
      <c r="AS106" s="4">
        <v>-2.12072460770126</v>
      </c>
      <c r="AT106" s="4" t="s">
        <v>440</v>
      </c>
      <c r="AU106" s="4">
        <v>-3.76603346980743</v>
      </c>
      <c r="AV106" s="4" t="s">
        <v>64</v>
      </c>
      <c r="AW106" s="4">
        <v>-1.64530886210617</v>
      </c>
      <c r="AX106" s="4" t="s">
        <v>441</v>
      </c>
      <c r="AY106" s="4">
        <v>2644.5452259424201</v>
      </c>
      <c r="AZ106" s="4">
        <v>913.38964266186304</v>
      </c>
      <c r="BA106" s="4">
        <v>295.98016181516402</v>
      </c>
    </row>
    <row r="107" spans="1:53" x14ac:dyDescent="0.25">
      <c r="A107" s="4" t="s">
        <v>442</v>
      </c>
      <c r="B107" s="4" t="s">
        <v>443</v>
      </c>
      <c r="C107" s="4" t="s">
        <v>444</v>
      </c>
      <c r="D107" s="4">
        <v>2</v>
      </c>
      <c r="E107" s="4">
        <v>11</v>
      </c>
      <c r="F107" s="4">
        <v>42.2</v>
      </c>
      <c r="G107" s="4">
        <v>49.005000000000003</v>
      </c>
      <c r="H107" s="4">
        <v>448</v>
      </c>
      <c r="I107" s="4">
        <v>0</v>
      </c>
      <c r="J107" s="4">
        <v>194.22</v>
      </c>
      <c r="K107" s="4" t="s">
        <v>72</v>
      </c>
      <c r="L107" s="4" t="s">
        <v>55</v>
      </c>
      <c r="M107" s="4" t="s">
        <v>72</v>
      </c>
      <c r="N107" s="4">
        <v>67253000</v>
      </c>
      <c r="O107" s="4">
        <v>28</v>
      </c>
      <c r="P107" s="4">
        <v>29</v>
      </c>
      <c r="Q107" s="4"/>
      <c r="R107" s="4"/>
      <c r="S107" s="4" t="s">
        <v>62</v>
      </c>
      <c r="T107" s="4">
        <v>2401900</v>
      </c>
      <c r="U107" s="4"/>
      <c r="V107" s="4">
        <v>2401900</v>
      </c>
      <c r="W107" s="4"/>
      <c r="X107" s="4"/>
      <c r="Y107" s="4">
        <v>59505000</v>
      </c>
      <c r="Z107" s="4"/>
      <c r="AA107" s="5" t="b">
        <f>TRUE()</f>
        <v>1</v>
      </c>
      <c r="AB107" s="5" t="b">
        <f>FALSE()</f>
        <v>0</v>
      </c>
      <c r="AC107" s="5" t="b">
        <f>FALSE()</f>
        <v>0</v>
      </c>
      <c r="AD107" s="5" t="b">
        <f>TRUE()</f>
        <v>1</v>
      </c>
      <c r="AE107" s="5" t="b">
        <f>TRUE()</f>
        <v>1</v>
      </c>
      <c r="AF107" s="5" t="b">
        <f>FALSE()</f>
        <v>0</v>
      </c>
      <c r="AG107" s="4" t="s">
        <v>73</v>
      </c>
      <c r="AH107" s="4"/>
      <c r="AI107" s="4" t="s">
        <v>73</v>
      </c>
      <c r="AJ107" s="4"/>
      <c r="AK107" s="4">
        <v>5870989.7653333498</v>
      </c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>
        <v>0</v>
      </c>
      <c r="AZ107" s="4">
        <v>913.04752068816697</v>
      </c>
      <c r="BA107" s="4">
        <v>0</v>
      </c>
    </row>
    <row r="108" spans="1:53" x14ac:dyDescent="0.25">
      <c r="A108" s="4" t="s">
        <v>446</v>
      </c>
      <c r="B108" s="4" t="s">
        <v>445</v>
      </c>
      <c r="C108" s="4" t="s">
        <v>447</v>
      </c>
      <c r="D108" s="4">
        <v>1</v>
      </c>
      <c r="E108" s="4">
        <v>9</v>
      </c>
      <c r="F108" s="4">
        <v>37.6</v>
      </c>
      <c r="G108" s="4">
        <v>41.377000000000002</v>
      </c>
      <c r="H108" s="4">
        <v>388</v>
      </c>
      <c r="I108" s="4">
        <v>0</v>
      </c>
      <c r="J108" s="4">
        <v>293.24</v>
      </c>
      <c r="K108" s="4" t="s">
        <v>72</v>
      </c>
      <c r="L108" s="4" t="s">
        <v>55</v>
      </c>
      <c r="M108" s="4" t="s">
        <v>72</v>
      </c>
      <c r="N108" s="4">
        <v>42690000</v>
      </c>
      <c r="O108" s="4">
        <v>18</v>
      </c>
      <c r="P108" s="4">
        <v>24</v>
      </c>
      <c r="Q108" s="4"/>
      <c r="R108" s="4"/>
      <c r="S108" s="4" t="s">
        <v>56</v>
      </c>
      <c r="T108" s="4">
        <v>2371700</v>
      </c>
      <c r="U108" s="4"/>
      <c r="V108" s="4">
        <v>2371700</v>
      </c>
      <c r="W108" s="4"/>
      <c r="X108" s="4"/>
      <c r="Y108" s="4">
        <v>41209000</v>
      </c>
      <c r="Z108" s="4"/>
      <c r="AA108" s="5" t="b">
        <f>TRUE()</f>
        <v>1</v>
      </c>
      <c r="AB108" s="5" t="b">
        <f>FALSE()</f>
        <v>0</v>
      </c>
      <c r="AC108" s="5" t="b">
        <f>FALSE()</f>
        <v>0</v>
      </c>
      <c r="AD108" s="5" t="b">
        <f>TRUE()</f>
        <v>1</v>
      </c>
      <c r="AE108" s="5" t="b">
        <f>TRUE()</f>
        <v>1</v>
      </c>
      <c r="AF108" s="5" t="b">
        <f>FALSE()</f>
        <v>0</v>
      </c>
      <c r="AG108" s="4" t="s">
        <v>73</v>
      </c>
      <c r="AH108" s="4"/>
      <c r="AI108" s="4" t="s">
        <v>73</v>
      </c>
      <c r="AJ108" s="4"/>
      <c r="AK108" s="4">
        <v>4677502.3988688597</v>
      </c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>
        <v>0</v>
      </c>
      <c r="AZ108" s="4">
        <v>901.56742779305</v>
      </c>
      <c r="BA108" s="4">
        <v>0</v>
      </c>
    </row>
    <row r="109" spans="1:53" x14ac:dyDescent="0.25">
      <c r="A109" s="4" t="s">
        <v>449</v>
      </c>
      <c r="B109" s="4" t="s">
        <v>448</v>
      </c>
      <c r="C109" s="4" t="s">
        <v>450</v>
      </c>
      <c r="D109" s="4">
        <v>1</v>
      </c>
      <c r="E109" s="4">
        <v>3</v>
      </c>
      <c r="F109" s="4">
        <v>45.3</v>
      </c>
      <c r="G109" s="4">
        <v>9.7939000000000007</v>
      </c>
      <c r="H109" s="4">
        <v>86</v>
      </c>
      <c r="I109" s="4">
        <v>0</v>
      </c>
      <c r="J109" s="4">
        <v>20.109000000000002</v>
      </c>
      <c r="K109" s="4" t="s">
        <v>72</v>
      </c>
      <c r="L109" s="4" t="s">
        <v>55</v>
      </c>
      <c r="M109" s="4" t="s">
        <v>72</v>
      </c>
      <c r="N109" s="4">
        <v>9420500</v>
      </c>
      <c r="O109" s="4">
        <v>4</v>
      </c>
      <c r="P109" s="4">
        <v>6</v>
      </c>
      <c r="Q109" s="4"/>
      <c r="R109" s="4"/>
      <c r="S109" s="4" t="s">
        <v>56</v>
      </c>
      <c r="T109" s="4">
        <v>2355100</v>
      </c>
      <c r="U109" s="4"/>
      <c r="V109" s="4">
        <v>2355100</v>
      </c>
      <c r="W109" s="4"/>
      <c r="X109" s="4"/>
      <c r="Y109" s="4">
        <v>9095900</v>
      </c>
      <c r="Z109" s="4"/>
      <c r="AA109" s="5" t="b">
        <f>TRUE()</f>
        <v>1</v>
      </c>
      <c r="AB109" s="5" t="b">
        <f>FALSE()</f>
        <v>0</v>
      </c>
      <c r="AC109" s="5" t="b">
        <f>FALSE()</f>
        <v>0</v>
      </c>
      <c r="AD109" s="5" t="b">
        <f>TRUE()</f>
        <v>1</v>
      </c>
      <c r="AE109" s="5" t="b">
        <f>TRUE()</f>
        <v>1</v>
      </c>
      <c r="AF109" s="5" t="b">
        <f>FALSE()</f>
        <v>0</v>
      </c>
      <c r="AG109" s="4" t="s">
        <v>73</v>
      </c>
      <c r="AH109" s="4"/>
      <c r="AI109" s="4" t="s">
        <v>73</v>
      </c>
      <c r="AJ109" s="4"/>
      <c r="AK109" s="4">
        <v>1788198.0870743699</v>
      </c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>
        <v>0</v>
      </c>
      <c r="AZ109" s="4">
        <v>895.257178055998</v>
      </c>
      <c r="BA109" s="4">
        <v>0</v>
      </c>
    </row>
    <row r="110" spans="1:53" x14ac:dyDescent="0.25">
      <c r="A110" s="4" t="s">
        <v>452</v>
      </c>
      <c r="B110" s="4" t="s">
        <v>451</v>
      </c>
      <c r="C110" s="4" t="s">
        <v>453</v>
      </c>
      <c r="D110" s="4">
        <v>1</v>
      </c>
      <c r="E110" s="4">
        <v>3</v>
      </c>
      <c r="F110" s="4">
        <v>24.2</v>
      </c>
      <c r="G110" s="4">
        <v>25.335999999999999</v>
      </c>
      <c r="H110" s="4">
        <v>248</v>
      </c>
      <c r="I110" s="4">
        <v>0</v>
      </c>
      <c r="J110" s="4">
        <v>295.56</v>
      </c>
      <c r="K110" s="4" t="s">
        <v>55</v>
      </c>
      <c r="L110" s="4" t="s">
        <v>55</v>
      </c>
      <c r="M110" s="4" t="s">
        <v>72</v>
      </c>
      <c r="N110" s="4">
        <v>34212000</v>
      </c>
      <c r="O110" s="4">
        <v>14</v>
      </c>
      <c r="P110" s="4">
        <v>14</v>
      </c>
      <c r="Q110" s="4"/>
      <c r="R110" s="4"/>
      <c r="S110" s="4" t="s">
        <v>56</v>
      </c>
      <c r="T110" s="4">
        <v>2443700</v>
      </c>
      <c r="U110" s="4">
        <v>124120</v>
      </c>
      <c r="V110" s="4">
        <v>2319600</v>
      </c>
      <c r="W110" s="4"/>
      <c r="X110" s="4">
        <v>19130000</v>
      </c>
      <c r="Y110" s="4">
        <v>32444000</v>
      </c>
      <c r="Z110" s="4"/>
      <c r="AA110" s="5" t="b">
        <f>FALSE()</f>
        <v>0</v>
      </c>
      <c r="AB110" s="5" t="b">
        <f>TRUE()</f>
        <v>1</v>
      </c>
      <c r="AC110" s="5" t="b">
        <f>FALSE()</f>
        <v>0</v>
      </c>
      <c r="AD110" s="5" t="b">
        <f>TRUE()</f>
        <v>1</v>
      </c>
      <c r="AE110" s="5" t="b">
        <f>TRUE()</f>
        <v>1</v>
      </c>
      <c r="AF110" s="5" t="b">
        <f>FALSE()</f>
        <v>0</v>
      </c>
      <c r="AG110" s="4"/>
      <c r="AH110" s="4" t="s">
        <v>83</v>
      </c>
      <c r="AI110" s="4" t="s">
        <v>73</v>
      </c>
      <c r="AJ110" s="4">
        <v>6030118.1316598002</v>
      </c>
      <c r="AK110" s="4">
        <v>6164277.3033135897</v>
      </c>
      <c r="AL110" s="4"/>
      <c r="AM110" s="4">
        <v>0.76211482578518996</v>
      </c>
      <c r="AN110" s="4" t="s">
        <v>454</v>
      </c>
      <c r="AO110" s="4"/>
      <c r="AP110" s="4"/>
      <c r="AQ110" s="4"/>
      <c r="AR110" s="4"/>
      <c r="AS110" s="4">
        <v>3.1745498529311099E-2</v>
      </c>
      <c r="AT110" s="4" t="s">
        <v>455</v>
      </c>
      <c r="AU110" s="4"/>
      <c r="AV110" s="4"/>
      <c r="AW110" s="4"/>
      <c r="AX110" s="4"/>
      <c r="AY110" s="4">
        <v>805.02514701518805</v>
      </c>
      <c r="AZ110" s="4">
        <v>881.76236687133996</v>
      </c>
      <c r="BA110" s="4">
        <v>0</v>
      </c>
    </row>
    <row r="111" spans="1:53" x14ac:dyDescent="0.25">
      <c r="A111" s="4" t="s">
        <v>457</v>
      </c>
      <c r="B111" s="4" t="s">
        <v>456</v>
      </c>
      <c r="C111" s="4" t="s">
        <v>458</v>
      </c>
      <c r="D111" s="4">
        <v>1</v>
      </c>
      <c r="E111" s="4">
        <v>6</v>
      </c>
      <c r="F111" s="4">
        <v>39</v>
      </c>
      <c r="G111" s="4">
        <v>21.759</v>
      </c>
      <c r="H111" s="4">
        <v>195</v>
      </c>
      <c r="I111" s="4">
        <v>0</v>
      </c>
      <c r="J111" s="4">
        <v>80.364000000000004</v>
      </c>
      <c r="K111" s="4" t="s">
        <v>72</v>
      </c>
      <c r="L111" s="4" t="s">
        <v>55</v>
      </c>
      <c r="M111" s="4" t="s">
        <v>72</v>
      </c>
      <c r="N111" s="4">
        <v>33390000</v>
      </c>
      <c r="O111" s="4">
        <v>15</v>
      </c>
      <c r="P111" s="4">
        <v>15</v>
      </c>
      <c r="Q111" s="4"/>
      <c r="R111" s="4"/>
      <c r="S111" s="4" t="s">
        <v>56</v>
      </c>
      <c r="T111" s="4">
        <v>2226000</v>
      </c>
      <c r="U111" s="4"/>
      <c r="V111" s="4">
        <v>2226000</v>
      </c>
      <c r="W111" s="4"/>
      <c r="X111" s="4"/>
      <c r="Y111" s="4">
        <v>32281000</v>
      </c>
      <c r="Z111" s="4"/>
      <c r="AA111" s="5" t="b">
        <f>TRUE()</f>
        <v>1</v>
      </c>
      <c r="AB111" s="5" t="b">
        <f>FALSE()</f>
        <v>0</v>
      </c>
      <c r="AC111" s="5" t="b">
        <f>FALSE()</f>
        <v>0</v>
      </c>
      <c r="AD111" s="5" t="b">
        <f>TRUE()</f>
        <v>1</v>
      </c>
      <c r="AE111" s="5" t="b">
        <f>TRUE()</f>
        <v>1</v>
      </c>
      <c r="AF111" s="5" t="b">
        <f>FALSE()</f>
        <v>0</v>
      </c>
      <c r="AG111" s="4" t="s">
        <v>73</v>
      </c>
      <c r="AH111" s="4"/>
      <c r="AI111" s="4" t="s">
        <v>73</v>
      </c>
      <c r="AJ111" s="4"/>
      <c r="AK111" s="4">
        <v>4481419.3054998098</v>
      </c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>
        <v>0</v>
      </c>
      <c r="AZ111" s="4">
        <v>846.18168160700304</v>
      </c>
      <c r="BA111" s="4">
        <v>0</v>
      </c>
    </row>
    <row r="112" spans="1:53" x14ac:dyDescent="0.25">
      <c r="A112" s="4" t="s">
        <v>460</v>
      </c>
      <c r="B112" s="4" t="s">
        <v>459</v>
      </c>
      <c r="C112" s="4" t="s">
        <v>461</v>
      </c>
      <c r="D112" s="4">
        <v>1</v>
      </c>
      <c r="E112" s="4">
        <v>4</v>
      </c>
      <c r="F112" s="4">
        <v>37.5</v>
      </c>
      <c r="G112" s="4">
        <v>14.904</v>
      </c>
      <c r="H112" s="4">
        <v>128</v>
      </c>
      <c r="I112" s="4">
        <v>0</v>
      </c>
      <c r="J112" s="4">
        <v>29.873999999999999</v>
      </c>
      <c r="K112" s="4" t="s">
        <v>72</v>
      </c>
      <c r="L112" s="4" t="s">
        <v>55</v>
      </c>
      <c r="M112" s="4" t="s">
        <v>72</v>
      </c>
      <c r="N112" s="4">
        <v>17694000</v>
      </c>
      <c r="O112" s="4">
        <v>8</v>
      </c>
      <c r="P112" s="4">
        <v>7</v>
      </c>
      <c r="Q112" s="4"/>
      <c r="R112" s="4"/>
      <c r="S112" s="4" t="s">
        <v>56</v>
      </c>
      <c r="T112" s="4">
        <v>2211700</v>
      </c>
      <c r="U112" s="4"/>
      <c r="V112" s="4">
        <v>2211700</v>
      </c>
      <c r="W112" s="4"/>
      <c r="X112" s="4"/>
      <c r="Y112" s="4">
        <v>16826000</v>
      </c>
      <c r="Z112" s="4"/>
      <c r="AA112" s="5" t="b">
        <f>TRUE()</f>
        <v>1</v>
      </c>
      <c r="AB112" s="5" t="b">
        <f>FALSE()</f>
        <v>0</v>
      </c>
      <c r="AC112" s="5" t="b">
        <f>FALSE()</f>
        <v>0</v>
      </c>
      <c r="AD112" s="5" t="b">
        <f>TRUE()</f>
        <v>1</v>
      </c>
      <c r="AE112" s="5" t="b">
        <f>TRUE()</f>
        <v>1</v>
      </c>
      <c r="AF112" s="5" t="b">
        <f>FALSE()</f>
        <v>0</v>
      </c>
      <c r="AG112" s="4" t="s">
        <v>73</v>
      </c>
      <c r="AH112" s="4"/>
      <c r="AI112" s="4" t="s">
        <v>73</v>
      </c>
      <c r="AJ112" s="4"/>
      <c r="AK112" s="4">
        <v>3029740.04784407</v>
      </c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>
        <v>0</v>
      </c>
      <c r="AZ112" s="4">
        <v>840.745743580507</v>
      </c>
      <c r="BA112" s="4">
        <v>0</v>
      </c>
    </row>
    <row r="113" spans="1:53" x14ac:dyDescent="0.25">
      <c r="A113" s="4" t="s">
        <v>463</v>
      </c>
      <c r="B113" s="4" t="s">
        <v>462</v>
      </c>
      <c r="C113" s="4" t="s">
        <v>464</v>
      </c>
      <c r="D113" s="4">
        <v>1</v>
      </c>
      <c r="E113" s="4">
        <v>12</v>
      </c>
      <c r="F113" s="4">
        <v>28.2</v>
      </c>
      <c r="G113" s="4">
        <v>72.292000000000002</v>
      </c>
      <c r="H113" s="4">
        <v>667</v>
      </c>
      <c r="I113" s="4">
        <v>0</v>
      </c>
      <c r="J113" s="4">
        <v>219.29</v>
      </c>
      <c r="K113" s="4" t="s">
        <v>55</v>
      </c>
      <c r="L113" s="4" t="s">
        <v>55</v>
      </c>
      <c r="M113" s="4" t="s">
        <v>55</v>
      </c>
      <c r="N113" s="4">
        <v>75117000</v>
      </c>
      <c r="O113" s="4">
        <v>34</v>
      </c>
      <c r="P113" s="4">
        <v>34</v>
      </c>
      <c r="Q113" s="4"/>
      <c r="R113" s="4"/>
      <c r="S113" s="4" t="s">
        <v>56</v>
      </c>
      <c r="T113" s="4">
        <v>2209300</v>
      </c>
      <c r="U113" s="4">
        <v>73893</v>
      </c>
      <c r="V113" s="4">
        <v>2099700</v>
      </c>
      <c r="W113" s="4">
        <v>35777</v>
      </c>
      <c r="X113" s="4">
        <v>27171000</v>
      </c>
      <c r="Y113" s="4">
        <v>68258000</v>
      </c>
      <c r="Z113" s="4">
        <v>8117300</v>
      </c>
      <c r="AA113" s="5" t="b">
        <f>FALSE()</f>
        <v>0</v>
      </c>
      <c r="AB113" s="5" t="b">
        <f>TRUE()</f>
        <v>1</v>
      </c>
      <c r="AC113" s="5" t="b">
        <f>FALSE()</f>
        <v>0</v>
      </c>
      <c r="AD113" s="5" t="b">
        <f>TRUE()</f>
        <v>1</v>
      </c>
      <c r="AE113" s="5" t="b">
        <f>FALSE()</f>
        <v>0</v>
      </c>
      <c r="AF113" s="5" t="b">
        <f>TRUE()</f>
        <v>1</v>
      </c>
      <c r="AG113" s="4"/>
      <c r="AH113" s="4"/>
      <c r="AI113" s="4"/>
      <c r="AJ113" s="4">
        <v>8718354.5043511204</v>
      </c>
      <c r="AK113" s="4">
        <v>7172844.8355775103</v>
      </c>
      <c r="AL113" s="4">
        <v>1846658.69543216</v>
      </c>
      <c r="AM113" s="4">
        <v>1.32893047982676</v>
      </c>
      <c r="AN113" s="4" t="s">
        <v>465</v>
      </c>
      <c r="AO113" s="4">
        <v>-1.7429958245247399</v>
      </c>
      <c r="AP113" s="4" t="s">
        <v>63</v>
      </c>
      <c r="AQ113" s="4">
        <v>-3.0719263043514999</v>
      </c>
      <c r="AR113" s="4" t="s">
        <v>466</v>
      </c>
      <c r="AS113" s="4">
        <v>-0.28151044508315698</v>
      </c>
      <c r="AT113" s="4" t="s">
        <v>467</v>
      </c>
      <c r="AU113" s="4">
        <v>-2.2391386194517602</v>
      </c>
      <c r="AV113" s="4" t="s">
        <v>63</v>
      </c>
      <c r="AW113" s="4">
        <v>-1.9576281743685999</v>
      </c>
      <c r="AX113" s="4" t="s">
        <v>468</v>
      </c>
      <c r="AY113" s="4">
        <v>479.25977431834701</v>
      </c>
      <c r="AZ113" s="4">
        <v>798.17056463172696</v>
      </c>
      <c r="BA113" s="4">
        <v>154.57001006103101</v>
      </c>
    </row>
    <row r="114" spans="1:53" x14ac:dyDescent="0.25">
      <c r="A114" s="4" t="s">
        <v>470</v>
      </c>
      <c r="B114" s="4" t="s">
        <v>469</v>
      </c>
      <c r="C114" s="4" t="s">
        <v>471</v>
      </c>
      <c r="D114" s="4">
        <v>1</v>
      </c>
      <c r="E114" s="4">
        <v>17</v>
      </c>
      <c r="F114" s="4">
        <v>41.7</v>
      </c>
      <c r="G114" s="4">
        <v>67.816999999999993</v>
      </c>
      <c r="H114" s="4">
        <v>606</v>
      </c>
      <c r="I114" s="4">
        <v>0</v>
      </c>
      <c r="J114" s="4">
        <v>259.88</v>
      </c>
      <c r="K114" s="4" t="s">
        <v>72</v>
      </c>
      <c r="L114" s="4" t="s">
        <v>55</v>
      </c>
      <c r="M114" s="4" t="s">
        <v>72</v>
      </c>
      <c r="N114" s="4">
        <v>67826000</v>
      </c>
      <c r="O114" s="4">
        <v>33</v>
      </c>
      <c r="P114" s="4">
        <v>36</v>
      </c>
      <c r="Q114" s="4"/>
      <c r="R114" s="4"/>
      <c r="S114" s="4" t="s">
        <v>56</v>
      </c>
      <c r="T114" s="4">
        <v>2055300</v>
      </c>
      <c r="U114" s="4"/>
      <c r="V114" s="4">
        <v>2055300</v>
      </c>
      <c r="W114" s="4"/>
      <c r="X114" s="4"/>
      <c r="Y114" s="4">
        <v>65594000</v>
      </c>
      <c r="Z114" s="4"/>
      <c r="AA114" s="5" t="b">
        <f>TRUE()</f>
        <v>1</v>
      </c>
      <c r="AB114" s="5" t="b">
        <f>FALSE()</f>
        <v>0</v>
      </c>
      <c r="AC114" s="5" t="b">
        <f>FALSE()</f>
        <v>0</v>
      </c>
      <c r="AD114" s="5" t="b">
        <f>TRUE()</f>
        <v>1</v>
      </c>
      <c r="AE114" s="5" t="b">
        <f>TRUE()</f>
        <v>1</v>
      </c>
      <c r="AF114" s="5" t="b">
        <f>FALSE()</f>
        <v>0</v>
      </c>
      <c r="AG114" s="4" t="s">
        <v>73</v>
      </c>
      <c r="AH114" s="4"/>
      <c r="AI114" s="4" t="s">
        <v>73</v>
      </c>
      <c r="AJ114" s="4"/>
      <c r="AK114" s="4">
        <v>3923389.2204211201</v>
      </c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>
        <v>0</v>
      </c>
      <c r="AZ114" s="4">
        <v>781.29254726274598</v>
      </c>
      <c r="BA114" s="4">
        <v>0</v>
      </c>
    </row>
    <row r="115" spans="1:53" x14ac:dyDescent="0.25">
      <c r="A115" s="4" t="s">
        <v>473</v>
      </c>
      <c r="B115" s="4" t="s">
        <v>472</v>
      </c>
      <c r="C115" s="4" t="s">
        <v>474</v>
      </c>
      <c r="D115" s="4">
        <v>1</v>
      </c>
      <c r="E115" s="4">
        <v>4</v>
      </c>
      <c r="F115" s="4">
        <v>47.8</v>
      </c>
      <c r="G115" s="4">
        <v>15.147</v>
      </c>
      <c r="H115" s="4">
        <v>138</v>
      </c>
      <c r="I115" s="4">
        <v>0</v>
      </c>
      <c r="J115" s="4">
        <v>112.03</v>
      </c>
      <c r="K115" s="4" t="s">
        <v>72</v>
      </c>
      <c r="L115" s="4" t="s">
        <v>55</v>
      </c>
      <c r="M115" s="4" t="s">
        <v>72</v>
      </c>
      <c r="N115" s="4">
        <v>17661000</v>
      </c>
      <c r="O115" s="4">
        <v>9</v>
      </c>
      <c r="P115" s="4">
        <v>7</v>
      </c>
      <c r="Q115" s="4"/>
      <c r="R115" s="4"/>
      <c r="S115" s="4" t="s">
        <v>56</v>
      </c>
      <c r="T115" s="4">
        <v>1962300</v>
      </c>
      <c r="U115" s="4"/>
      <c r="V115" s="4">
        <v>1962300</v>
      </c>
      <c r="W115" s="4"/>
      <c r="X115" s="4"/>
      <c r="Y115" s="4">
        <v>17108000</v>
      </c>
      <c r="Z115" s="4"/>
      <c r="AA115" s="5" t="b">
        <f>TRUE()</f>
        <v>1</v>
      </c>
      <c r="AB115" s="5" t="b">
        <f>FALSE()</f>
        <v>0</v>
      </c>
      <c r="AC115" s="5" t="b">
        <f>FALSE()</f>
        <v>0</v>
      </c>
      <c r="AD115" s="5" t="b">
        <f>TRUE()</f>
        <v>1</v>
      </c>
      <c r="AE115" s="5" t="b">
        <f>TRUE()</f>
        <v>1</v>
      </c>
      <c r="AF115" s="5" t="b">
        <f>FALSE()</f>
        <v>0</v>
      </c>
      <c r="AG115" s="4" t="s">
        <v>73</v>
      </c>
      <c r="AH115" s="4"/>
      <c r="AI115" s="4" t="s">
        <v>73</v>
      </c>
      <c r="AJ115" s="4"/>
      <c r="AK115" s="4">
        <v>2920072.0834743199</v>
      </c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>
        <v>0</v>
      </c>
      <c r="AZ115" s="4">
        <v>745.93994331420504</v>
      </c>
      <c r="BA115" s="4">
        <v>0</v>
      </c>
    </row>
    <row r="116" spans="1:53" x14ac:dyDescent="0.25">
      <c r="A116" s="4" t="s">
        <v>476</v>
      </c>
      <c r="B116" s="4" t="s">
        <v>475</v>
      </c>
      <c r="C116" s="4" t="s">
        <v>477</v>
      </c>
      <c r="D116" s="4">
        <v>1</v>
      </c>
      <c r="E116" s="4">
        <v>7</v>
      </c>
      <c r="F116" s="4">
        <v>27.2</v>
      </c>
      <c r="G116" s="4">
        <v>39.128999999999998</v>
      </c>
      <c r="H116" s="4">
        <v>345</v>
      </c>
      <c r="I116" s="4">
        <v>0</v>
      </c>
      <c r="J116" s="4">
        <v>71.316999999999993</v>
      </c>
      <c r="K116" s="4" t="s">
        <v>72</v>
      </c>
      <c r="L116" s="4" t="s">
        <v>55</v>
      </c>
      <c r="M116" s="4" t="s">
        <v>72</v>
      </c>
      <c r="N116" s="4">
        <v>36982000</v>
      </c>
      <c r="O116" s="4">
        <v>19</v>
      </c>
      <c r="P116" s="4">
        <v>13</v>
      </c>
      <c r="Q116" s="4"/>
      <c r="R116" s="4"/>
      <c r="S116" s="4" t="s">
        <v>56</v>
      </c>
      <c r="T116" s="4">
        <v>1946400</v>
      </c>
      <c r="U116" s="4"/>
      <c r="V116" s="4">
        <v>1946400</v>
      </c>
      <c r="W116" s="4"/>
      <c r="X116" s="4"/>
      <c r="Y116" s="4">
        <v>35749000</v>
      </c>
      <c r="Z116" s="4"/>
      <c r="AA116" s="5" t="b">
        <f>TRUE()</f>
        <v>1</v>
      </c>
      <c r="AB116" s="5" t="b">
        <f>FALSE()</f>
        <v>0</v>
      </c>
      <c r="AC116" s="5" t="b">
        <f>FALSE()</f>
        <v>0</v>
      </c>
      <c r="AD116" s="5" t="b">
        <f>TRUE()</f>
        <v>1</v>
      </c>
      <c r="AE116" s="5" t="b">
        <f>TRUE()</f>
        <v>1</v>
      </c>
      <c r="AF116" s="5" t="b">
        <f>FALSE()</f>
        <v>0</v>
      </c>
      <c r="AG116" s="4" t="s">
        <v>73</v>
      </c>
      <c r="AH116" s="4"/>
      <c r="AI116" s="4" t="s">
        <v>73</v>
      </c>
      <c r="AJ116" s="4"/>
      <c r="AK116" s="4">
        <v>5737395.1079150299</v>
      </c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>
        <v>0</v>
      </c>
      <c r="AZ116" s="4">
        <v>739.895788445584</v>
      </c>
      <c r="BA116" s="4">
        <v>0</v>
      </c>
    </row>
    <row r="117" spans="1:53" x14ac:dyDescent="0.25">
      <c r="A117" s="4" t="s">
        <v>479</v>
      </c>
      <c r="B117" s="4" t="s">
        <v>478</v>
      </c>
      <c r="C117" s="4" t="s">
        <v>480</v>
      </c>
      <c r="D117" s="4">
        <v>1</v>
      </c>
      <c r="E117" s="4">
        <v>7</v>
      </c>
      <c r="F117" s="4">
        <v>38.200000000000003</v>
      </c>
      <c r="G117" s="4">
        <v>39.497999999999998</v>
      </c>
      <c r="H117" s="4">
        <v>372</v>
      </c>
      <c r="I117" s="4">
        <v>0</v>
      </c>
      <c r="J117" s="4">
        <v>147.88</v>
      </c>
      <c r="K117" s="4" t="s">
        <v>72</v>
      </c>
      <c r="L117" s="4" t="s">
        <v>55</v>
      </c>
      <c r="M117" s="4" t="s">
        <v>72</v>
      </c>
      <c r="N117" s="4">
        <v>32582000</v>
      </c>
      <c r="O117" s="4">
        <v>17</v>
      </c>
      <c r="P117" s="4">
        <v>17</v>
      </c>
      <c r="Q117" s="4"/>
      <c r="R117" s="4"/>
      <c r="S117" s="4" t="s">
        <v>56</v>
      </c>
      <c r="T117" s="4">
        <v>1916600</v>
      </c>
      <c r="U117" s="4"/>
      <c r="V117" s="4">
        <v>1916600</v>
      </c>
      <c r="W117" s="4"/>
      <c r="X117" s="4"/>
      <c r="Y117" s="4">
        <v>31355000</v>
      </c>
      <c r="Z117" s="4"/>
      <c r="AA117" s="5" t="b">
        <f>TRUE()</f>
        <v>1</v>
      </c>
      <c r="AB117" s="5" t="b">
        <f>FALSE()</f>
        <v>0</v>
      </c>
      <c r="AC117" s="5" t="b">
        <f>FALSE()</f>
        <v>0</v>
      </c>
      <c r="AD117" s="5" t="b">
        <f>TRUE()</f>
        <v>1</v>
      </c>
      <c r="AE117" s="5" t="b">
        <f>TRUE()</f>
        <v>1</v>
      </c>
      <c r="AF117" s="5" t="b">
        <f>FALSE()</f>
        <v>0</v>
      </c>
      <c r="AG117" s="4" t="s">
        <v>73</v>
      </c>
      <c r="AH117" s="4"/>
      <c r="AI117" s="4" t="s">
        <v>73</v>
      </c>
      <c r="AJ117" s="4"/>
      <c r="AK117" s="4">
        <v>3941080.3572091102</v>
      </c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>
        <v>0</v>
      </c>
      <c r="AZ117" s="4">
        <v>728.56774976099803</v>
      </c>
      <c r="BA117" s="4">
        <v>0</v>
      </c>
    </row>
    <row r="118" spans="1:53" x14ac:dyDescent="0.25">
      <c r="A118" s="4" t="s">
        <v>482</v>
      </c>
      <c r="B118" s="4" t="s">
        <v>481</v>
      </c>
      <c r="C118" s="4" t="s">
        <v>483</v>
      </c>
      <c r="D118" s="4">
        <v>1</v>
      </c>
      <c r="E118" s="4">
        <v>13</v>
      </c>
      <c r="F118" s="4">
        <v>45.1</v>
      </c>
      <c r="G118" s="4">
        <v>56.613999999999997</v>
      </c>
      <c r="H118" s="4">
        <v>505</v>
      </c>
      <c r="I118" s="4">
        <v>0</v>
      </c>
      <c r="J118" s="4">
        <v>295.61</v>
      </c>
      <c r="K118" s="4" t="s">
        <v>72</v>
      </c>
      <c r="L118" s="4" t="s">
        <v>55</v>
      </c>
      <c r="M118" s="4" t="s">
        <v>72</v>
      </c>
      <c r="N118" s="4">
        <v>49424000</v>
      </c>
      <c r="O118" s="4">
        <v>26</v>
      </c>
      <c r="P118" s="4">
        <v>39</v>
      </c>
      <c r="Q118" s="4"/>
      <c r="R118" s="4"/>
      <c r="S118" s="4" t="s">
        <v>56</v>
      </c>
      <c r="T118" s="4">
        <v>1900900</v>
      </c>
      <c r="U118" s="4"/>
      <c r="V118" s="4">
        <v>1900900</v>
      </c>
      <c r="W118" s="4"/>
      <c r="X118" s="4"/>
      <c r="Y118" s="4">
        <v>47734000</v>
      </c>
      <c r="Z118" s="4"/>
      <c r="AA118" s="5" t="b">
        <f>TRUE()</f>
        <v>1</v>
      </c>
      <c r="AB118" s="5" t="b">
        <f>FALSE()</f>
        <v>0</v>
      </c>
      <c r="AC118" s="5" t="b">
        <f>FALSE()</f>
        <v>0</v>
      </c>
      <c r="AD118" s="5" t="b">
        <f>TRUE()</f>
        <v>1</v>
      </c>
      <c r="AE118" s="5" t="b">
        <f>TRUE()</f>
        <v>1</v>
      </c>
      <c r="AF118" s="5" t="b">
        <f>FALSE()</f>
        <v>0</v>
      </c>
      <c r="AG118" s="4" t="s">
        <v>73</v>
      </c>
      <c r="AH118" s="4"/>
      <c r="AI118" s="4" t="s">
        <v>73</v>
      </c>
      <c r="AJ118" s="4"/>
      <c r="AK118" s="4">
        <v>3364643.5174702001</v>
      </c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>
        <v>0</v>
      </c>
      <c r="AZ118" s="4">
        <v>722.59962199764198</v>
      </c>
      <c r="BA118" s="4">
        <v>0</v>
      </c>
    </row>
    <row r="119" spans="1:53" x14ac:dyDescent="0.25">
      <c r="A119" s="4" t="s">
        <v>485</v>
      </c>
      <c r="B119" s="4" t="s">
        <v>484</v>
      </c>
      <c r="C119" s="4" t="s">
        <v>486</v>
      </c>
      <c r="D119" s="4">
        <v>1</v>
      </c>
      <c r="E119" s="4">
        <v>8</v>
      </c>
      <c r="F119" s="4">
        <v>29.2</v>
      </c>
      <c r="G119" s="4">
        <v>44.039000000000001</v>
      </c>
      <c r="H119" s="4">
        <v>394</v>
      </c>
      <c r="I119" s="4">
        <v>0</v>
      </c>
      <c r="J119" s="4">
        <v>57.613</v>
      </c>
      <c r="K119" s="4" t="s">
        <v>72</v>
      </c>
      <c r="L119" s="4" t="s">
        <v>55</v>
      </c>
      <c r="M119" s="4" t="s">
        <v>72</v>
      </c>
      <c r="N119" s="4">
        <v>34049000</v>
      </c>
      <c r="O119" s="4">
        <v>18</v>
      </c>
      <c r="P119" s="4">
        <v>15</v>
      </c>
      <c r="Q119" s="4"/>
      <c r="R119" s="4"/>
      <c r="S119" s="4" t="s">
        <v>56</v>
      </c>
      <c r="T119" s="4">
        <v>1891600</v>
      </c>
      <c r="U119" s="4"/>
      <c r="V119" s="4">
        <v>1891600</v>
      </c>
      <c r="W119" s="4"/>
      <c r="X119" s="4"/>
      <c r="Y119" s="4">
        <v>32932000</v>
      </c>
      <c r="Z119" s="4"/>
      <c r="AA119" s="5" t="b">
        <f>TRUE()</f>
        <v>1</v>
      </c>
      <c r="AB119" s="5" t="b">
        <f>FALSE()</f>
        <v>0</v>
      </c>
      <c r="AC119" s="5" t="b">
        <f>FALSE()</f>
        <v>0</v>
      </c>
      <c r="AD119" s="5" t="b">
        <f>TRUE()</f>
        <v>1</v>
      </c>
      <c r="AE119" s="5" t="b">
        <f>TRUE()</f>
        <v>1</v>
      </c>
      <c r="AF119" s="5" t="b">
        <f>FALSE()</f>
        <v>0</v>
      </c>
      <c r="AG119" s="4" t="s">
        <v>73</v>
      </c>
      <c r="AH119" s="4"/>
      <c r="AI119" s="4" t="s">
        <v>73</v>
      </c>
      <c r="AJ119" s="4"/>
      <c r="AK119" s="4">
        <v>3985270.2353662299</v>
      </c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>
        <v>0</v>
      </c>
      <c r="AZ119" s="4">
        <v>719.06436160278804</v>
      </c>
      <c r="BA119" s="4">
        <v>0</v>
      </c>
    </row>
    <row r="120" spans="1:53" x14ac:dyDescent="0.25">
      <c r="A120" s="4" t="s">
        <v>488</v>
      </c>
      <c r="B120" s="4" t="s">
        <v>487</v>
      </c>
      <c r="C120" s="4" t="s">
        <v>489</v>
      </c>
      <c r="D120" s="4">
        <v>1</v>
      </c>
      <c r="E120" s="4">
        <v>7</v>
      </c>
      <c r="F120" s="4">
        <v>28.4</v>
      </c>
      <c r="G120" s="4">
        <v>44.753</v>
      </c>
      <c r="H120" s="4">
        <v>408</v>
      </c>
      <c r="I120" s="4">
        <v>0</v>
      </c>
      <c r="J120" s="4">
        <v>61.323999999999998</v>
      </c>
      <c r="K120" s="4" t="s">
        <v>72</v>
      </c>
      <c r="L120" s="4" t="s">
        <v>55</v>
      </c>
      <c r="M120" s="4" t="s">
        <v>72</v>
      </c>
      <c r="N120" s="4">
        <v>32125000</v>
      </c>
      <c r="O120" s="4">
        <v>17</v>
      </c>
      <c r="P120" s="4">
        <v>14</v>
      </c>
      <c r="Q120" s="4"/>
      <c r="R120" s="4"/>
      <c r="S120" s="4" t="s">
        <v>56</v>
      </c>
      <c r="T120" s="4">
        <v>1889700</v>
      </c>
      <c r="U120" s="4"/>
      <c r="V120" s="4">
        <v>1889700</v>
      </c>
      <c r="W120" s="4"/>
      <c r="X120" s="4"/>
      <c r="Y120" s="4">
        <v>31057000</v>
      </c>
      <c r="Z120" s="4"/>
      <c r="AA120" s="5" t="b">
        <f>TRUE()</f>
        <v>1</v>
      </c>
      <c r="AB120" s="5" t="b">
        <f>FALSE()</f>
        <v>0</v>
      </c>
      <c r="AC120" s="5" t="b">
        <f>FALSE()</f>
        <v>0</v>
      </c>
      <c r="AD120" s="5" t="b">
        <f>TRUE()</f>
        <v>1</v>
      </c>
      <c r="AE120" s="5" t="b">
        <f>TRUE()</f>
        <v>1</v>
      </c>
      <c r="AF120" s="5" t="b">
        <f>FALSE()</f>
        <v>0</v>
      </c>
      <c r="AG120" s="4" t="s">
        <v>73</v>
      </c>
      <c r="AH120" s="4"/>
      <c r="AI120" s="4" t="s">
        <v>73</v>
      </c>
      <c r="AJ120" s="4"/>
      <c r="AK120" s="4">
        <v>4398999.8678029804</v>
      </c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>
        <v>0</v>
      </c>
      <c r="AZ120" s="4">
        <v>718.34210410276398</v>
      </c>
      <c r="BA120" s="4">
        <v>0</v>
      </c>
    </row>
    <row r="121" spans="1:53" x14ac:dyDescent="0.25">
      <c r="A121" s="4" t="s">
        <v>491</v>
      </c>
      <c r="B121" s="4" t="s">
        <v>490</v>
      </c>
      <c r="C121" s="4" t="s">
        <v>492</v>
      </c>
      <c r="D121" s="4">
        <v>1</v>
      </c>
      <c r="E121" s="4">
        <v>10</v>
      </c>
      <c r="F121" s="4">
        <v>26.1</v>
      </c>
      <c r="G121" s="4">
        <v>59.045999999999999</v>
      </c>
      <c r="H121" s="4">
        <v>551</v>
      </c>
      <c r="I121" s="4">
        <v>0</v>
      </c>
      <c r="J121" s="4">
        <v>66.600999999999999</v>
      </c>
      <c r="K121" s="4" t="s">
        <v>72</v>
      </c>
      <c r="L121" s="4" t="s">
        <v>55</v>
      </c>
      <c r="M121" s="4" t="s">
        <v>72</v>
      </c>
      <c r="N121" s="4">
        <v>50316000</v>
      </c>
      <c r="O121" s="4">
        <v>27</v>
      </c>
      <c r="P121" s="4">
        <v>26</v>
      </c>
      <c r="Q121" s="4"/>
      <c r="R121" s="4"/>
      <c r="S121" s="4" t="s">
        <v>56</v>
      </c>
      <c r="T121" s="4">
        <v>1863500</v>
      </c>
      <c r="U121" s="4"/>
      <c r="V121" s="4">
        <v>1863500</v>
      </c>
      <c r="W121" s="4"/>
      <c r="X121" s="4"/>
      <c r="Y121" s="4">
        <v>48546000</v>
      </c>
      <c r="Z121" s="4"/>
      <c r="AA121" s="5" t="b">
        <f>TRUE()</f>
        <v>1</v>
      </c>
      <c r="AB121" s="5" t="b">
        <f>FALSE()</f>
        <v>0</v>
      </c>
      <c r="AC121" s="5" t="b">
        <f>FALSE()</f>
        <v>0</v>
      </c>
      <c r="AD121" s="5" t="b">
        <f>TRUE()</f>
        <v>1</v>
      </c>
      <c r="AE121" s="5" t="b">
        <f>TRUE()</f>
        <v>1</v>
      </c>
      <c r="AF121" s="5" t="b">
        <f>FALSE()</f>
        <v>0</v>
      </c>
      <c r="AG121" s="4" t="s">
        <v>73</v>
      </c>
      <c r="AH121" s="4"/>
      <c r="AI121" s="4" t="s">
        <v>73</v>
      </c>
      <c r="AJ121" s="4"/>
      <c r="AK121" s="4">
        <v>5585651.8497638702</v>
      </c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>
        <v>0</v>
      </c>
      <c r="AZ121" s="4">
        <v>708.38255331296</v>
      </c>
      <c r="BA121" s="4">
        <v>0</v>
      </c>
    </row>
    <row r="122" spans="1:53" x14ac:dyDescent="0.25">
      <c r="A122" s="4" t="s">
        <v>494</v>
      </c>
      <c r="B122" s="4" t="s">
        <v>493</v>
      </c>
      <c r="C122" s="4" t="s">
        <v>495</v>
      </c>
      <c r="D122" s="4">
        <v>1</v>
      </c>
      <c r="E122" s="4">
        <v>3</v>
      </c>
      <c r="F122" s="4">
        <v>26.5</v>
      </c>
      <c r="G122" s="4">
        <v>21.367000000000001</v>
      </c>
      <c r="H122" s="4">
        <v>196</v>
      </c>
      <c r="I122" s="4">
        <v>0</v>
      </c>
      <c r="J122" s="4">
        <v>154.13999999999999</v>
      </c>
      <c r="K122" s="4" t="s">
        <v>55</v>
      </c>
      <c r="L122" s="4" t="s">
        <v>55</v>
      </c>
      <c r="M122" s="4" t="s">
        <v>72</v>
      </c>
      <c r="N122" s="4">
        <v>20187000</v>
      </c>
      <c r="O122" s="4">
        <v>9</v>
      </c>
      <c r="P122" s="4">
        <v>11</v>
      </c>
      <c r="Q122" s="4"/>
      <c r="R122" s="4"/>
      <c r="S122" s="4" t="s">
        <v>56</v>
      </c>
      <c r="T122" s="4">
        <v>2243000</v>
      </c>
      <c r="U122" s="4">
        <v>396490</v>
      </c>
      <c r="V122" s="4">
        <v>1846500</v>
      </c>
      <c r="W122" s="4"/>
      <c r="X122" s="4">
        <v>39758000</v>
      </c>
      <c r="Y122" s="4">
        <v>7752200</v>
      </c>
      <c r="Z122" s="4"/>
      <c r="AA122" s="5" t="b">
        <f>FALSE()</f>
        <v>0</v>
      </c>
      <c r="AB122" s="5" t="b">
        <f>TRUE()</f>
        <v>1</v>
      </c>
      <c r="AC122" s="5" t="b">
        <f>FALSE()</f>
        <v>0</v>
      </c>
      <c r="AD122" s="5" t="b">
        <f>TRUE()</f>
        <v>1</v>
      </c>
      <c r="AE122" s="5" t="b">
        <f>TRUE()</f>
        <v>1</v>
      </c>
      <c r="AF122" s="5" t="b">
        <f>FALSE()</f>
        <v>0</v>
      </c>
      <c r="AG122" s="4"/>
      <c r="AH122" s="4" t="s">
        <v>83</v>
      </c>
      <c r="AI122" s="4" t="s">
        <v>73</v>
      </c>
      <c r="AJ122" s="4">
        <v>12383068.235528501</v>
      </c>
      <c r="AK122" s="4">
        <v>3154453.0712461998</v>
      </c>
      <c r="AL122" s="4"/>
      <c r="AM122" s="4">
        <v>-2.3585674882820702</v>
      </c>
      <c r="AN122" s="4" t="s">
        <v>496</v>
      </c>
      <c r="AO122" s="4"/>
      <c r="AP122" s="4"/>
      <c r="AQ122" s="4"/>
      <c r="AR122" s="4"/>
      <c r="AS122" s="4">
        <v>-1.97290703192266</v>
      </c>
      <c r="AT122" s="4" t="s">
        <v>497</v>
      </c>
      <c r="AU122" s="4"/>
      <c r="AV122" s="4"/>
      <c r="AW122" s="4"/>
      <c r="AX122" s="4"/>
      <c r="AY122" s="4">
        <v>2571.5792824690002</v>
      </c>
      <c r="AZ122" s="4">
        <v>701.92024936537803</v>
      </c>
      <c r="BA122" s="4">
        <v>0</v>
      </c>
    </row>
    <row r="123" spans="1:53" x14ac:dyDescent="0.25">
      <c r="A123" s="4" t="s">
        <v>499</v>
      </c>
      <c r="B123" s="4" t="s">
        <v>498</v>
      </c>
      <c r="C123" s="4" t="s">
        <v>500</v>
      </c>
      <c r="D123" s="4">
        <v>1</v>
      </c>
      <c r="E123" s="4">
        <v>7</v>
      </c>
      <c r="F123" s="4">
        <v>28.1</v>
      </c>
      <c r="G123" s="4">
        <v>35.226999999999997</v>
      </c>
      <c r="H123" s="4">
        <v>324</v>
      </c>
      <c r="I123" s="4">
        <v>0</v>
      </c>
      <c r="J123" s="4">
        <v>68.492000000000004</v>
      </c>
      <c r="K123" s="4" t="s">
        <v>72</v>
      </c>
      <c r="L123" s="4" t="s">
        <v>55</v>
      </c>
      <c r="M123" s="4" t="s">
        <v>72</v>
      </c>
      <c r="N123" s="4">
        <v>19981000</v>
      </c>
      <c r="O123" s="4">
        <v>11</v>
      </c>
      <c r="P123" s="4">
        <v>14</v>
      </c>
      <c r="Q123" s="4"/>
      <c r="R123" s="4"/>
      <c r="S123" s="4" t="s">
        <v>56</v>
      </c>
      <c r="T123" s="4">
        <v>1816500</v>
      </c>
      <c r="U123" s="4"/>
      <c r="V123" s="4">
        <v>1816500</v>
      </c>
      <c r="W123" s="4"/>
      <c r="X123" s="4"/>
      <c r="Y123" s="4">
        <v>19384000</v>
      </c>
      <c r="Z123" s="4"/>
      <c r="AA123" s="5" t="b">
        <f>TRUE()</f>
        <v>1</v>
      </c>
      <c r="AB123" s="5" t="b">
        <f>FALSE()</f>
        <v>0</v>
      </c>
      <c r="AC123" s="5" t="b">
        <f>FALSE()</f>
        <v>0</v>
      </c>
      <c r="AD123" s="5" t="b">
        <f>TRUE()</f>
        <v>1</v>
      </c>
      <c r="AE123" s="5" t="b">
        <f>TRUE()</f>
        <v>1</v>
      </c>
      <c r="AF123" s="5" t="b">
        <f>FALSE()</f>
        <v>0</v>
      </c>
      <c r="AG123" s="4" t="s">
        <v>73</v>
      </c>
      <c r="AH123" s="4"/>
      <c r="AI123" s="4" t="s">
        <v>73</v>
      </c>
      <c r="AJ123" s="4"/>
      <c r="AK123" s="4">
        <v>2303376.5183988898</v>
      </c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>
        <v>0</v>
      </c>
      <c r="AZ123" s="4">
        <v>690.51618357552604</v>
      </c>
      <c r="BA123" s="4">
        <v>0</v>
      </c>
    </row>
    <row r="124" spans="1:53" x14ac:dyDescent="0.25">
      <c r="A124" s="4" t="s">
        <v>502</v>
      </c>
      <c r="B124" s="4" t="s">
        <v>501</v>
      </c>
      <c r="C124" s="4" t="s">
        <v>503</v>
      </c>
      <c r="D124" s="4">
        <v>1</v>
      </c>
      <c r="E124" s="4">
        <v>2</v>
      </c>
      <c r="F124" s="4">
        <v>10.9</v>
      </c>
      <c r="G124" s="4">
        <v>24.692</v>
      </c>
      <c r="H124" s="4">
        <v>229</v>
      </c>
      <c r="I124" s="4">
        <v>0</v>
      </c>
      <c r="J124" s="4">
        <v>16.666</v>
      </c>
      <c r="K124" s="4" t="s">
        <v>72</v>
      </c>
      <c r="L124" s="4" t="s">
        <v>55</v>
      </c>
      <c r="M124" s="4" t="s">
        <v>72</v>
      </c>
      <c r="N124" s="4">
        <v>10735000</v>
      </c>
      <c r="O124" s="4">
        <v>6</v>
      </c>
      <c r="P124" s="4">
        <v>3</v>
      </c>
      <c r="Q124" s="4"/>
      <c r="R124" s="4"/>
      <c r="S124" s="4" t="s">
        <v>56</v>
      </c>
      <c r="T124" s="4">
        <v>1789100</v>
      </c>
      <c r="U124" s="4"/>
      <c r="V124" s="4">
        <v>1789100</v>
      </c>
      <c r="W124" s="4"/>
      <c r="X124" s="4"/>
      <c r="Y124" s="4">
        <v>10377000</v>
      </c>
      <c r="Z124" s="4"/>
      <c r="AA124" s="5" t="b">
        <f>TRUE()</f>
        <v>1</v>
      </c>
      <c r="AB124" s="5" t="b">
        <f>FALSE()</f>
        <v>0</v>
      </c>
      <c r="AC124" s="5" t="b">
        <f>FALSE()</f>
        <v>0</v>
      </c>
      <c r="AD124" s="5" t="b">
        <f>TRUE()</f>
        <v>1</v>
      </c>
      <c r="AE124" s="5" t="b">
        <f>TRUE()</f>
        <v>1</v>
      </c>
      <c r="AF124" s="5" t="b">
        <f>FALSE()</f>
        <v>0</v>
      </c>
      <c r="AG124" s="4" t="s">
        <v>73</v>
      </c>
      <c r="AH124" s="4"/>
      <c r="AI124" s="4" t="s">
        <v>73</v>
      </c>
      <c r="AJ124" s="4"/>
      <c r="AK124" s="4">
        <v>2037650.7086956799</v>
      </c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>
        <v>0</v>
      </c>
      <c r="AZ124" s="4">
        <v>680.10047015412795</v>
      </c>
      <c r="BA124" s="4">
        <v>0</v>
      </c>
    </row>
    <row r="125" spans="1:53" x14ac:dyDescent="0.25">
      <c r="A125" s="4" t="s">
        <v>505</v>
      </c>
      <c r="B125" s="4" t="s">
        <v>504</v>
      </c>
      <c r="C125" s="4" t="s">
        <v>506</v>
      </c>
      <c r="D125" s="4">
        <v>1</v>
      </c>
      <c r="E125" s="4">
        <v>4</v>
      </c>
      <c r="F125" s="4">
        <v>29.4</v>
      </c>
      <c r="G125" s="4">
        <v>18.190000000000001</v>
      </c>
      <c r="H125" s="4">
        <v>170</v>
      </c>
      <c r="I125" s="4">
        <v>0</v>
      </c>
      <c r="J125" s="4">
        <v>42.921999999999997</v>
      </c>
      <c r="K125" s="4" t="s">
        <v>72</v>
      </c>
      <c r="L125" s="4" t="s">
        <v>55</v>
      </c>
      <c r="M125" s="4" t="s">
        <v>72</v>
      </c>
      <c r="N125" s="4">
        <v>14049000</v>
      </c>
      <c r="O125" s="4">
        <v>8</v>
      </c>
      <c r="P125" s="4">
        <v>11</v>
      </c>
      <c r="Q125" s="4"/>
      <c r="R125" s="4"/>
      <c r="S125" s="4" t="s">
        <v>56</v>
      </c>
      <c r="T125" s="4">
        <v>1756100</v>
      </c>
      <c r="U125" s="4"/>
      <c r="V125" s="4">
        <v>1756100</v>
      </c>
      <c r="W125" s="4"/>
      <c r="X125" s="4"/>
      <c r="Y125" s="4">
        <v>13647000</v>
      </c>
      <c r="Z125" s="4"/>
      <c r="AA125" s="5" t="b">
        <f>TRUE()</f>
        <v>1</v>
      </c>
      <c r="AB125" s="5" t="b">
        <f>FALSE()</f>
        <v>0</v>
      </c>
      <c r="AC125" s="5" t="b">
        <f>FALSE()</f>
        <v>0</v>
      </c>
      <c r="AD125" s="5" t="b">
        <f>TRUE()</f>
        <v>1</v>
      </c>
      <c r="AE125" s="5" t="b">
        <f>TRUE()</f>
        <v>1</v>
      </c>
      <c r="AF125" s="5" t="b">
        <f>FALSE()</f>
        <v>0</v>
      </c>
      <c r="AG125" s="4" t="s">
        <v>73</v>
      </c>
      <c r="AH125" s="4"/>
      <c r="AI125" s="4" t="s">
        <v>73</v>
      </c>
      <c r="AJ125" s="4"/>
      <c r="AK125" s="4">
        <v>2427111.9736201302</v>
      </c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>
        <v>0</v>
      </c>
      <c r="AZ125" s="4">
        <v>667.55599778529097</v>
      </c>
      <c r="BA125" s="4">
        <v>0</v>
      </c>
    </row>
    <row r="126" spans="1:53" x14ac:dyDescent="0.25">
      <c r="A126" s="4" t="s">
        <v>508</v>
      </c>
      <c r="B126" s="4" t="s">
        <v>507</v>
      </c>
      <c r="C126" s="4" t="s">
        <v>509</v>
      </c>
      <c r="D126" s="4">
        <v>1</v>
      </c>
      <c r="E126" s="4">
        <v>5</v>
      </c>
      <c r="F126" s="4">
        <v>15.6</v>
      </c>
      <c r="G126" s="4">
        <v>51.170999999999999</v>
      </c>
      <c r="H126" s="4">
        <v>454</v>
      </c>
      <c r="I126" s="4">
        <v>0</v>
      </c>
      <c r="J126" s="4">
        <v>154.02000000000001</v>
      </c>
      <c r="K126" s="4" t="s">
        <v>72</v>
      </c>
      <c r="L126" s="4" t="s">
        <v>55</v>
      </c>
      <c r="M126" s="4" t="s">
        <v>72</v>
      </c>
      <c r="N126" s="4">
        <v>29839000</v>
      </c>
      <c r="O126" s="4">
        <v>17</v>
      </c>
      <c r="P126" s="4">
        <v>13</v>
      </c>
      <c r="Q126" s="4"/>
      <c r="R126" s="4"/>
      <c r="S126" s="4" t="s">
        <v>56</v>
      </c>
      <c r="T126" s="4">
        <v>1755200</v>
      </c>
      <c r="U126" s="4"/>
      <c r="V126" s="4">
        <v>1755200</v>
      </c>
      <c r="W126" s="4"/>
      <c r="X126" s="4"/>
      <c r="Y126" s="4">
        <v>28907000</v>
      </c>
      <c r="Z126" s="4"/>
      <c r="AA126" s="5" t="b">
        <f>TRUE()</f>
        <v>1</v>
      </c>
      <c r="AB126" s="5" t="b">
        <f>FALSE()</f>
        <v>0</v>
      </c>
      <c r="AC126" s="5" t="b">
        <f>FALSE()</f>
        <v>0</v>
      </c>
      <c r="AD126" s="5" t="b">
        <f>TRUE()</f>
        <v>1</v>
      </c>
      <c r="AE126" s="5" t="b">
        <f>TRUE()</f>
        <v>1</v>
      </c>
      <c r="AF126" s="5" t="b">
        <f>FALSE()</f>
        <v>0</v>
      </c>
      <c r="AG126" s="4" t="s">
        <v>73</v>
      </c>
      <c r="AH126" s="4"/>
      <c r="AI126" s="4" t="s">
        <v>73</v>
      </c>
      <c r="AJ126" s="4"/>
      <c r="AK126" s="4">
        <v>4619812.5888623502</v>
      </c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>
        <v>0</v>
      </c>
      <c r="AZ126" s="4">
        <v>667.21387581159502</v>
      </c>
      <c r="BA126" s="4">
        <v>0</v>
      </c>
    </row>
    <row r="127" spans="1:53" x14ac:dyDescent="0.25">
      <c r="A127" s="4" t="s">
        <v>511</v>
      </c>
      <c r="B127" s="4" t="s">
        <v>510</v>
      </c>
      <c r="C127" s="4" t="s">
        <v>512</v>
      </c>
      <c r="D127" s="4">
        <v>1</v>
      </c>
      <c r="E127" s="4">
        <v>2</v>
      </c>
      <c r="F127" s="4">
        <v>13.7</v>
      </c>
      <c r="G127" s="4">
        <v>29.923999999999999</v>
      </c>
      <c r="H127" s="4">
        <v>270</v>
      </c>
      <c r="I127" s="4">
        <v>0</v>
      </c>
      <c r="J127" s="4">
        <v>13.458</v>
      </c>
      <c r="K127" s="4" t="s">
        <v>72</v>
      </c>
      <c r="L127" s="4" t="s">
        <v>55</v>
      </c>
      <c r="M127" s="4" t="s">
        <v>72</v>
      </c>
      <c r="N127" s="4">
        <v>15143000</v>
      </c>
      <c r="O127" s="4">
        <v>9</v>
      </c>
      <c r="P127" s="4">
        <v>5</v>
      </c>
      <c r="Q127" s="4"/>
      <c r="R127" s="4"/>
      <c r="S127" s="4" t="s">
        <v>56</v>
      </c>
      <c r="T127" s="4">
        <v>1682500</v>
      </c>
      <c r="U127" s="4"/>
      <c r="V127" s="4">
        <v>1682500</v>
      </c>
      <c r="W127" s="4"/>
      <c r="X127" s="4"/>
      <c r="Y127" s="4">
        <v>12021000</v>
      </c>
      <c r="Z127" s="4"/>
      <c r="AA127" s="5" t="b">
        <f>TRUE()</f>
        <v>1</v>
      </c>
      <c r="AB127" s="5" t="b">
        <f>FALSE()</f>
        <v>0</v>
      </c>
      <c r="AC127" s="5" t="b">
        <f>FALSE()</f>
        <v>0</v>
      </c>
      <c r="AD127" s="5" t="b">
        <f>TRUE()</f>
        <v>1</v>
      </c>
      <c r="AE127" s="5" t="b">
        <f>TRUE()</f>
        <v>1</v>
      </c>
      <c r="AF127" s="5" t="b">
        <f>FALSE()</f>
        <v>0</v>
      </c>
      <c r="AG127" s="4" t="s">
        <v>73</v>
      </c>
      <c r="AH127" s="4"/>
      <c r="AI127" s="4" t="s">
        <v>73</v>
      </c>
      <c r="AJ127" s="4"/>
      <c r="AK127" s="4">
        <v>2874329.4855197398</v>
      </c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>
        <v>0</v>
      </c>
      <c r="AZ127" s="4">
        <v>639.57802304752101</v>
      </c>
      <c r="BA127" s="4">
        <v>0</v>
      </c>
    </row>
    <row r="128" spans="1:53" x14ac:dyDescent="0.25">
      <c r="A128" s="4" t="s">
        <v>514</v>
      </c>
      <c r="B128" s="4" t="s">
        <v>513</v>
      </c>
      <c r="C128" s="4" t="s">
        <v>515</v>
      </c>
      <c r="D128" s="4">
        <v>1</v>
      </c>
      <c r="E128" s="4">
        <v>7</v>
      </c>
      <c r="F128" s="4">
        <v>39.299999999999997</v>
      </c>
      <c r="G128" s="4">
        <v>25.997</v>
      </c>
      <c r="H128" s="4">
        <v>229</v>
      </c>
      <c r="I128" s="4">
        <v>0</v>
      </c>
      <c r="J128" s="4">
        <v>113.69</v>
      </c>
      <c r="K128" s="4" t="s">
        <v>72</v>
      </c>
      <c r="L128" s="4" t="s">
        <v>55</v>
      </c>
      <c r="M128" s="4" t="s">
        <v>72</v>
      </c>
      <c r="N128" s="4">
        <v>23395000</v>
      </c>
      <c r="O128" s="4">
        <v>14</v>
      </c>
      <c r="P128" s="4">
        <v>12</v>
      </c>
      <c r="Q128" s="4"/>
      <c r="R128" s="4"/>
      <c r="S128" s="4" t="s">
        <v>56</v>
      </c>
      <c r="T128" s="4">
        <v>1671000</v>
      </c>
      <c r="U128" s="4"/>
      <c r="V128" s="4">
        <v>1671000</v>
      </c>
      <c r="W128" s="4"/>
      <c r="X128" s="4"/>
      <c r="Y128" s="4">
        <v>22543000</v>
      </c>
      <c r="Z128" s="4"/>
      <c r="AA128" s="5" t="b">
        <f>TRUE()</f>
        <v>1</v>
      </c>
      <c r="AB128" s="5" t="b">
        <f>FALSE()</f>
        <v>0</v>
      </c>
      <c r="AC128" s="5" t="b">
        <f>FALSE()</f>
        <v>0</v>
      </c>
      <c r="AD128" s="5" t="b">
        <f>TRUE()</f>
        <v>1</v>
      </c>
      <c r="AE128" s="5" t="b">
        <f>TRUE()</f>
        <v>1</v>
      </c>
      <c r="AF128" s="5" t="b">
        <f>FALSE()</f>
        <v>0</v>
      </c>
      <c r="AG128" s="4" t="s">
        <v>73</v>
      </c>
      <c r="AH128" s="4"/>
      <c r="AI128" s="4" t="s">
        <v>73</v>
      </c>
      <c r="AJ128" s="4"/>
      <c r="AK128" s="4">
        <v>3025601.9922434501</v>
      </c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>
        <v>0</v>
      </c>
      <c r="AZ128" s="4">
        <v>635.20646449474498</v>
      </c>
      <c r="BA128" s="4">
        <v>0</v>
      </c>
    </row>
    <row r="129" spans="1:53" x14ac:dyDescent="0.25">
      <c r="A129" s="4" t="s">
        <v>517</v>
      </c>
      <c r="B129" s="4" t="s">
        <v>516</v>
      </c>
      <c r="C129" s="4" t="s">
        <v>518</v>
      </c>
      <c r="D129" s="4">
        <v>1</v>
      </c>
      <c r="E129" s="4">
        <v>3</v>
      </c>
      <c r="F129" s="4">
        <v>15.1</v>
      </c>
      <c r="G129" s="4">
        <v>33.676000000000002</v>
      </c>
      <c r="H129" s="4">
        <v>312</v>
      </c>
      <c r="I129" s="4">
        <v>0</v>
      </c>
      <c r="J129" s="4">
        <v>20.568000000000001</v>
      </c>
      <c r="K129" s="4" t="s">
        <v>72</v>
      </c>
      <c r="L129" s="4" t="s">
        <v>55</v>
      </c>
      <c r="M129" s="4" t="s">
        <v>72</v>
      </c>
      <c r="N129" s="4">
        <v>12241000</v>
      </c>
      <c r="O129" s="4">
        <v>8</v>
      </c>
      <c r="P129" s="4">
        <v>5</v>
      </c>
      <c r="Q129" s="4"/>
      <c r="R129" s="4"/>
      <c r="S129" s="4" t="s">
        <v>56</v>
      </c>
      <c r="T129" s="4">
        <v>1530100</v>
      </c>
      <c r="U129" s="4"/>
      <c r="V129" s="4">
        <v>1530100</v>
      </c>
      <c r="W129" s="4"/>
      <c r="X129" s="4"/>
      <c r="Y129" s="4">
        <v>11845000</v>
      </c>
      <c r="Z129" s="4"/>
      <c r="AA129" s="5" t="b">
        <f>TRUE()</f>
        <v>1</v>
      </c>
      <c r="AB129" s="5" t="b">
        <f>FALSE()</f>
        <v>0</v>
      </c>
      <c r="AC129" s="5" t="b">
        <f>FALSE()</f>
        <v>0</v>
      </c>
      <c r="AD129" s="5" t="b">
        <f>TRUE()</f>
        <v>1</v>
      </c>
      <c r="AE129" s="5" t="b">
        <f>TRUE()</f>
        <v>1</v>
      </c>
      <c r="AF129" s="5" t="b">
        <f>FALSE()</f>
        <v>0</v>
      </c>
      <c r="AG129" s="4" t="s">
        <v>73</v>
      </c>
      <c r="AH129" s="4"/>
      <c r="AI129" s="4" t="s">
        <v>73</v>
      </c>
      <c r="AJ129" s="4"/>
      <c r="AK129" s="4">
        <v>2323518.2193063302</v>
      </c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>
        <v>0</v>
      </c>
      <c r="AZ129" s="4">
        <v>581.64536883507401</v>
      </c>
      <c r="BA129" s="4">
        <v>0</v>
      </c>
    </row>
    <row r="130" spans="1:53" x14ac:dyDescent="0.25">
      <c r="A130" s="4" t="s">
        <v>520</v>
      </c>
      <c r="B130" s="4" t="s">
        <v>519</v>
      </c>
      <c r="C130" s="4" t="s">
        <v>521</v>
      </c>
      <c r="D130" s="4">
        <v>1</v>
      </c>
      <c r="E130" s="4">
        <v>5</v>
      </c>
      <c r="F130" s="4">
        <v>19.5</v>
      </c>
      <c r="G130" s="4">
        <v>44.582999999999998</v>
      </c>
      <c r="H130" s="4">
        <v>411</v>
      </c>
      <c r="I130" s="4">
        <v>0</v>
      </c>
      <c r="J130" s="4">
        <v>59.378</v>
      </c>
      <c r="K130" s="4" t="s">
        <v>72</v>
      </c>
      <c r="L130" s="4" t="s">
        <v>55</v>
      </c>
      <c r="M130" s="4" t="s">
        <v>72</v>
      </c>
      <c r="N130" s="4">
        <v>22761000</v>
      </c>
      <c r="O130" s="4">
        <v>15</v>
      </c>
      <c r="P130" s="4">
        <v>9</v>
      </c>
      <c r="Q130" s="4"/>
      <c r="R130" s="4"/>
      <c r="S130" s="4" t="s">
        <v>56</v>
      </c>
      <c r="T130" s="4">
        <v>1517400</v>
      </c>
      <c r="U130" s="4"/>
      <c r="V130" s="4">
        <v>1517400</v>
      </c>
      <c r="W130" s="4"/>
      <c r="X130" s="4"/>
      <c r="Y130" s="4">
        <v>21987000</v>
      </c>
      <c r="Z130" s="4"/>
      <c r="AA130" s="5" t="b">
        <f>TRUE()</f>
        <v>1</v>
      </c>
      <c r="AB130" s="5" t="b">
        <f>FALSE()</f>
        <v>0</v>
      </c>
      <c r="AC130" s="5" t="b">
        <f>FALSE()</f>
        <v>0</v>
      </c>
      <c r="AD130" s="5" t="b">
        <f>TRUE()</f>
        <v>1</v>
      </c>
      <c r="AE130" s="5" t="b">
        <f>TRUE()</f>
        <v>1</v>
      </c>
      <c r="AF130" s="5" t="b">
        <f>FALSE()</f>
        <v>0</v>
      </c>
      <c r="AG130" s="4" t="s">
        <v>73</v>
      </c>
      <c r="AH130" s="4"/>
      <c r="AI130" s="4" t="s">
        <v>73</v>
      </c>
      <c r="AJ130" s="4"/>
      <c r="AK130" s="4">
        <v>3613832.2904441301</v>
      </c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>
        <v>0</v>
      </c>
      <c r="AZ130" s="4">
        <v>576.81764765070398</v>
      </c>
      <c r="BA130" s="4">
        <v>0</v>
      </c>
    </row>
    <row r="131" spans="1:53" x14ac:dyDescent="0.25">
      <c r="A131" s="4" t="s">
        <v>523</v>
      </c>
      <c r="B131" s="4" t="s">
        <v>522</v>
      </c>
      <c r="C131" s="4" t="s">
        <v>524</v>
      </c>
      <c r="D131" s="4">
        <v>1</v>
      </c>
      <c r="E131" s="4">
        <v>7</v>
      </c>
      <c r="F131" s="4">
        <v>16.2</v>
      </c>
      <c r="G131" s="4">
        <v>65.656999999999996</v>
      </c>
      <c r="H131" s="4">
        <v>600</v>
      </c>
      <c r="I131" s="4">
        <v>0</v>
      </c>
      <c r="J131" s="4">
        <v>88.322000000000003</v>
      </c>
      <c r="K131" s="4" t="s">
        <v>72</v>
      </c>
      <c r="L131" s="4" t="s">
        <v>55</v>
      </c>
      <c r="M131" s="4" t="s">
        <v>72</v>
      </c>
      <c r="N131" s="4">
        <v>34752000</v>
      </c>
      <c r="O131" s="4">
        <v>23</v>
      </c>
      <c r="P131" s="4">
        <v>12</v>
      </c>
      <c r="Q131" s="4"/>
      <c r="R131" s="4"/>
      <c r="S131" s="4" t="s">
        <v>56</v>
      </c>
      <c r="T131" s="4">
        <v>1510900</v>
      </c>
      <c r="U131" s="4"/>
      <c r="V131" s="4">
        <v>1510900</v>
      </c>
      <c r="W131" s="4"/>
      <c r="X131" s="4"/>
      <c r="Y131" s="4">
        <v>33692000</v>
      </c>
      <c r="Z131" s="4"/>
      <c r="AA131" s="5" t="b">
        <f>TRUE()</f>
        <v>1</v>
      </c>
      <c r="AB131" s="5" t="b">
        <f>FALSE()</f>
        <v>0</v>
      </c>
      <c r="AC131" s="5" t="b">
        <f>FALSE()</f>
        <v>0</v>
      </c>
      <c r="AD131" s="5" t="b">
        <f>TRUE()</f>
        <v>1</v>
      </c>
      <c r="AE131" s="5" t="b">
        <f>TRUE()</f>
        <v>1</v>
      </c>
      <c r="AF131" s="5" t="b">
        <f>FALSE()</f>
        <v>0</v>
      </c>
      <c r="AG131" s="4" t="s">
        <v>73</v>
      </c>
      <c r="AH131" s="4"/>
      <c r="AI131" s="4" t="s">
        <v>73</v>
      </c>
      <c r="AJ131" s="4"/>
      <c r="AK131" s="4">
        <v>4957409.5910101803</v>
      </c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>
        <v>0</v>
      </c>
      <c r="AZ131" s="4">
        <v>574.34676672956903</v>
      </c>
      <c r="BA131" s="4">
        <v>0</v>
      </c>
    </row>
    <row r="132" spans="1:53" x14ac:dyDescent="0.25">
      <c r="A132" s="4" t="s">
        <v>526</v>
      </c>
      <c r="B132" s="4" t="s">
        <v>525</v>
      </c>
      <c r="C132" s="4" t="s">
        <v>527</v>
      </c>
      <c r="D132" s="4">
        <v>1</v>
      </c>
      <c r="E132" s="4">
        <v>5</v>
      </c>
      <c r="F132" s="4">
        <v>35.6</v>
      </c>
      <c r="G132" s="4">
        <v>27.46</v>
      </c>
      <c r="H132" s="4">
        <v>239</v>
      </c>
      <c r="I132" s="4">
        <v>0</v>
      </c>
      <c r="J132" s="4">
        <v>323.31</v>
      </c>
      <c r="K132" s="4" t="s">
        <v>72</v>
      </c>
      <c r="L132" s="4" t="s">
        <v>55</v>
      </c>
      <c r="M132" s="4" t="s">
        <v>72</v>
      </c>
      <c r="N132" s="4">
        <v>25509000</v>
      </c>
      <c r="O132" s="4">
        <v>17</v>
      </c>
      <c r="P132" s="4">
        <v>17</v>
      </c>
      <c r="Q132" s="4"/>
      <c r="R132" s="4"/>
      <c r="S132" s="4" t="s">
        <v>56</v>
      </c>
      <c r="T132" s="4">
        <v>1500500</v>
      </c>
      <c r="U132" s="4"/>
      <c r="V132" s="4">
        <v>1500500</v>
      </c>
      <c r="W132" s="4"/>
      <c r="X132" s="4"/>
      <c r="Y132" s="4">
        <v>24598000</v>
      </c>
      <c r="Z132" s="4"/>
      <c r="AA132" s="5" t="b">
        <f>TRUE()</f>
        <v>1</v>
      </c>
      <c r="AB132" s="5" t="b">
        <f>FALSE()</f>
        <v>0</v>
      </c>
      <c r="AC132" s="5" t="b">
        <f>FALSE()</f>
        <v>0</v>
      </c>
      <c r="AD132" s="5" t="b">
        <f>TRUE()</f>
        <v>1</v>
      </c>
      <c r="AE132" s="5" t="b">
        <f>TRUE()</f>
        <v>1</v>
      </c>
      <c r="AF132" s="5" t="b">
        <f>FALSE()</f>
        <v>0</v>
      </c>
      <c r="AG132" s="4" t="s">
        <v>73</v>
      </c>
      <c r="AH132" s="4"/>
      <c r="AI132" s="4" t="s">
        <v>73</v>
      </c>
      <c r="AJ132" s="4"/>
      <c r="AK132" s="4">
        <v>3933967.8368716999</v>
      </c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>
        <v>0</v>
      </c>
      <c r="AZ132" s="4">
        <v>570.39335725575404</v>
      </c>
      <c r="BA132" s="4">
        <v>0</v>
      </c>
    </row>
    <row r="133" spans="1:53" x14ac:dyDescent="0.25">
      <c r="A133" s="4" t="s">
        <v>529</v>
      </c>
      <c r="B133" s="4" t="s">
        <v>528</v>
      </c>
      <c r="C133" s="4" t="s">
        <v>530</v>
      </c>
      <c r="D133" s="4">
        <v>1</v>
      </c>
      <c r="E133" s="4">
        <v>4</v>
      </c>
      <c r="F133" s="4">
        <v>24.4</v>
      </c>
      <c r="G133" s="4">
        <v>36.029000000000003</v>
      </c>
      <c r="H133" s="4">
        <v>328</v>
      </c>
      <c r="I133" s="4">
        <v>0</v>
      </c>
      <c r="J133" s="4">
        <v>59.17</v>
      </c>
      <c r="K133" s="4" t="s">
        <v>72</v>
      </c>
      <c r="L133" s="4" t="s">
        <v>55</v>
      </c>
      <c r="M133" s="4" t="s">
        <v>72</v>
      </c>
      <c r="N133" s="4">
        <v>25424000</v>
      </c>
      <c r="O133" s="4">
        <v>17</v>
      </c>
      <c r="P133" s="4">
        <v>11</v>
      </c>
      <c r="Q133" s="4"/>
      <c r="R133" s="4"/>
      <c r="S133" s="4" t="s">
        <v>56</v>
      </c>
      <c r="T133" s="4">
        <v>1495500</v>
      </c>
      <c r="U133" s="4"/>
      <c r="V133" s="4">
        <v>1495500</v>
      </c>
      <c r="W133" s="4"/>
      <c r="X133" s="4"/>
      <c r="Y133" s="4">
        <v>24443000</v>
      </c>
      <c r="Z133" s="4"/>
      <c r="AA133" s="5" t="b">
        <f>TRUE()</f>
        <v>1</v>
      </c>
      <c r="AB133" s="5" t="b">
        <f>FALSE()</f>
        <v>0</v>
      </c>
      <c r="AC133" s="5" t="b">
        <f>FALSE()</f>
        <v>0</v>
      </c>
      <c r="AD133" s="5" t="b">
        <f>TRUE()</f>
        <v>1</v>
      </c>
      <c r="AE133" s="5" t="b">
        <f>TRUE()</f>
        <v>1</v>
      </c>
      <c r="AF133" s="5" t="b">
        <f>FALSE()</f>
        <v>0</v>
      </c>
      <c r="AG133" s="4" t="s">
        <v>73</v>
      </c>
      <c r="AH133" s="4"/>
      <c r="AI133" s="4" t="s">
        <v>73</v>
      </c>
      <c r="AJ133" s="4"/>
      <c r="AK133" s="4">
        <v>4825902.9432985904</v>
      </c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>
        <v>0</v>
      </c>
      <c r="AZ133" s="4">
        <v>568.49267962411204</v>
      </c>
      <c r="BA133" s="4">
        <v>0</v>
      </c>
    </row>
    <row r="134" spans="1:53" x14ac:dyDescent="0.25">
      <c r="A134" s="4" t="s">
        <v>532</v>
      </c>
      <c r="B134" s="4" t="s">
        <v>531</v>
      </c>
      <c r="C134" s="4" t="s">
        <v>533</v>
      </c>
      <c r="D134" s="4">
        <v>1</v>
      </c>
      <c r="E134" s="4">
        <v>4</v>
      </c>
      <c r="F134" s="4">
        <v>26.1</v>
      </c>
      <c r="G134" s="4">
        <v>22.521999999999998</v>
      </c>
      <c r="H134" s="4">
        <v>207</v>
      </c>
      <c r="I134" s="4">
        <v>0</v>
      </c>
      <c r="J134" s="4">
        <v>38.270000000000003</v>
      </c>
      <c r="K134" s="4" t="s">
        <v>72</v>
      </c>
      <c r="L134" s="4" t="s">
        <v>55</v>
      </c>
      <c r="M134" s="4" t="s">
        <v>72</v>
      </c>
      <c r="N134" s="4">
        <v>16408000</v>
      </c>
      <c r="O134" s="4">
        <v>11</v>
      </c>
      <c r="P134" s="4">
        <v>5</v>
      </c>
      <c r="Q134" s="4"/>
      <c r="R134" s="4"/>
      <c r="S134" s="4" t="s">
        <v>56</v>
      </c>
      <c r="T134" s="4">
        <v>1491600</v>
      </c>
      <c r="U134" s="4"/>
      <c r="V134" s="4">
        <v>1491600</v>
      </c>
      <c r="W134" s="4"/>
      <c r="X134" s="4"/>
      <c r="Y134" s="4">
        <v>15909000</v>
      </c>
      <c r="Z134" s="4"/>
      <c r="AA134" s="5" t="b">
        <f>TRUE()</f>
        <v>1</v>
      </c>
      <c r="AB134" s="5" t="b">
        <f>FALSE()</f>
        <v>0</v>
      </c>
      <c r="AC134" s="5" t="b">
        <f>FALSE()</f>
        <v>0</v>
      </c>
      <c r="AD134" s="5" t="b">
        <f>TRUE()</f>
        <v>1</v>
      </c>
      <c r="AE134" s="5" t="b">
        <f>TRUE()</f>
        <v>1</v>
      </c>
      <c r="AF134" s="5" t="b">
        <f>FALSE()</f>
        <v>0</v>
      </c>
      <c r="AG134" s="4" t="s">
        <v>73</v>
      </c>
      <c r="AH134" s="4"/>
      <c r="AI134" s="4" t="s">
        <v>73</v>
      </c>
      <c r="AJ134" s="4"/>
      <c r="AK134" s="4">
        <v>3049597.02015521</v>
      </c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>
        <v>0</v>
      </c>
      <c r="AZ134" s="4">
        <v>567.01015107143098</v>
      </c>
      <c r="BA134" s="4">
        <v>0</v>
      </c>
    </row>
    <row r="135" spans="1:53" x14ac:dyDescent="0.25">
      <c r="A135" s="4" t="s">
        <v>535</v>
      </c>
      <c r="B135" s="4" t="s">
        <v>534</v>
      </c>
      <c r="C135" s="4" t="s">
        <v>536</v>
      </c>
      <c r="D135" s="4">
        <v>1</v>
      </c>
      <c r="E135" s="4">
        <v>14</v>
      </c>
      <c r="F135" s="4">
        <v>22</v>
      </c>
      <c r="G135" s="4">
        <v>97.552999999999997</v>
      </c>
      <c r="H135" s="4">
        <v>853</v>
      </c>
      <c r="I135" s="4">
        <v>0</v>
      </c>
      <c r="J135" s="4">
        <v>221.01</v>
      </c>
      <c r="K135" s="4" t="s">
        <v>72</v>
      </c>
      <c r="L135" s="4" t="s">
        <v>55</v>
      </c>
      <c r="M135" s="4" t="s">
        <v>72</v>
      </c>
      <c r="N135" s="4">
        <v>70067000</v>
      </c>
      <c r="O135" s="4">
        <v>47</v>
      </c>
      <c r="P135" s="4">
        <v>30</v>
      </c>
      <c r="Q135" s="4"/>
      <c r="R135" s="4"/>
      <c r="S135" s="4" t="s">
        <v>56</v>
      </c>
      <c r="T135" s="4">
        <v>1490800</v>
      </c>
      <c r="U135" s="4"/>
      <c r="V135" s="4">
        <v>1490800</v>
      </c>
      <c r="W135" s="4"/>
      <c r="X135" s="4"/>
      <c r="Y135" s="4">
        <v>67766000</v>
      </c>
      <c r="Z135" s="4"/>
      <c r="AA135" s="5" t="b">
        <f>TRUE()</f>
        <v>1</v>
      </c>
      <c r="AB135" s="5" t="b">
        <f>FALSE()</f>
        <v>0</v>
      </c>
      <c r="AC135" s="5" t="b">
        <f>FALSE()</f>
        <v>0</v>
      </c>
      <c r="AD135" s="5" t="b">
        <f>TRUE()</f>
        <v>1</v>
      </c>
      <c r="AE135" s="5" t="b">
        <f>TRUE()</f>
        <v>1</v>
      </c>
      <c r="AF135" s="5" t="b">
        <f>FALSE()</f>
        <v>0</v>
      </c>
      <c r="AG135" s="4" t="s">
        <v>73</v>
      </c>
      <c r="AH135" s="4"/>
      <c r="AI135" s="4" t="s">
        <v>73</v>
      </c>
      <c r="AJ135" s="4"/>
      <c r="AK135" s="4">
        <v>6256284.5019456204</v>
      </c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>
        <v>0</v>
      </c>
      <c r="AZ135" s="4">
        <v>566.70604265036798</v>
      </c>
      <c r="BA135" s="4">
        <v>0</v>
      </c>
    </row>
    <row r="136" spans="1:53" x14ac:dyDescent="0.25">
      <c r="A136" s="4" t="s">
        <v>538</v>
      </c>
      <c r="B136" s="4" t="s">
        <v>537</v>
      </c>
      <c r="C136" s="4" t="s">
        <v>539</v>
      </c>
      <c r="D136" s="4">
        <v>1</v>
      </c>
      <c r="E136" s="4">
        <v>2</v>
      </c>
      <c r="F136" s="4">
        <v>16.100000000000001</v>
      </c>
      <c r="G136" s="4">
        <v>22.26</v>
      </c>
      <c r="H136" s="4">
        <v>199</v>
      </c>
      <c r="I136" s="4">
        <v>0</v>
      </c>
      <c r="J136" s="4">
        <v>20.385999999999999</v>
      </c>
      <c r="K136" s="4" t="s">
        <v>72</v>
      </c>
      <c r="L136" s="4" t="s">
        <v>55</v>
      </c>
      <c r="M136" s="4" t="s">
        <v>72</v>
      </c>
      <c r="N136" s="4">
        <v>12688000</v>
      </c>
      <c r="O136" s="4">
        <v>9</v>
      </c>
      <c r="P136" s="4">
        <v>7</v>
      </c>
      <c r="Q136" s="4"/>
      <c r="R136" s="4"/>
      <c r="S136" s="4" t="s">
        <v>56</v>
      </c>
      <c r="T136" s="4">
        <v>1409700</v>
      </c>
      <c r="U136" s="4"/>
      <c r="V136" s="4">
        <v>1409700</v>
      </c>
      <c r="W136" s="4"/>
      <c r="X136" s="4"/>
      <c r="Y136" s="4">
        <v>12210000</v>
      </c>
      <c r="Z136" s="4"/>
      <c r="AA136" s="5" t="b">
        <f>TRUE()</f>
        <v>1</v>
      </c>
      <c r="AB136" s="5" t="b">
        <f>FALSE()</f>
        <v>0</v>
      </c>
      <c r="AC136" s="5" t="b">
        <f>FALSE()</f>
        <v>0</v>
      </c>
      <c r="AD136" s="5" t="b">
        <f>TRUE()</f>
        <v>1</v>
      </c>
      <c r="AE136" s="5" t="b">
        <f>TRUE()</f>
        <v>1</v>
      </c>
      <c r="AF136" s="5" t="b">
        <f>FALSE()</f>
        <v>0</v>
      </c>
      <c r="AG136" s="4" t="s">
        <v>73</v>
      </c>
      <c r="AH136" s="4"/>
      <c r="AI136" s="4" t="s">
        <v>73</v>
      </c>
      <c r="AJ136" s="4"/>
      <c r="AK136" s="4">
        <v>2408348.3592672702</v>
      </c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>
        <v>0</v>
      </c>
      <c r="AZ136" s="4">
        <v>535.87705146513599</v>
      </c>
      <c r="BA136" s="4">
        <v>0</v>
      </c>
    </row>
    <row r="137" spans="1:53" x14ac:dyDescent="0.25">
      <c r="A137" s="4" t="s">
        <v>541</v>
      </c>
      <c r="B137" s="4" t="s">
        <v>540</v>
      </c>
      <c r="C137" s="4" t="s">
        <v>542</v>
      </c>
      <c r="D137" s="4">
        <v>1</v>
      </c>
      <c r="E137" s="4">
        <v>3</v>
      </c>
      <c r="F137" s="4">
        <v>12.9</v>
      </c>
      <c r="G137" s="4">
        <v>65.406999999999996</v>
      </c>
      <c r="H137" s="4">
        <v>575</v>
      </c>
      <c r="I137" s="4">
        <v>0</v>
      </c>
      <c r="J137" s="4">
        <v>42.445</v>
      </c>
      <c r="K137" s="4" t="s">
        <v>72</v>
      </c>
      <c r="L137" s="4" t="s">
        <v>55</v>
      </c>
      <c r="M137" s="4" t="s">
        <v>72</v>
      </c>
      <c r="N137" s="4">
        <v>39023000</v>
      </c>
      <c r="O137" s="4">
        <v>28</v>
      </c>
      <c r="P137" s="4">
        <v>12</v>
      </c>
      <c r="Q137" s="4"/>
      <c r="R137" s="4"/>
      <c r="S137" s="4" t="s">
        <v>56</v>
      </c>
      <c r="T137" s="4">
        <v>1393700</v>
      </c>
      <c r="U137" s="4"/>
      <c r="V137" s="4">
        <v>1393700</v>
      </c>
      <c r="W137" s="4"/>
      <c r="X137" s="4"/>
      <c r="Y137" s="4">
        <v>37703000</v>
      </c>
      <c r="Z137" s="4"/>
      <c r="AA137" s="5" t="b">
        <f>TRUE()</f>
        <v>1</v>
      </c>
      <c r="AB137" s="5" t="b">
        <f>FALSE()</f>
        <v>0</v>
      </c>
      <c r="AC137" s="5" t="b">
        <f>FALSE()</f>
        <v>0</v>
      </c>
      <c r="AD137" s="5" t="b">
        <f>TRUE()</f>
        <v>1</v>
      </c>
      <c r="AE137" s="5" t="b">
        <f>TRUE()</f>
        <v>1</v>
      </c>
      <c r="AF137" s="5" t="b">
        <f>FALSE()</f>
        <v>0</v>
      </c>
      <c r="AG137" s="4" t="s">
        <v>73</v>
      </c>
      <c r="AH137" s="4"/>
      <c r="AI137" s="4" t="s">
        <v>73</v>
      </c>
      <c r="AJ137" s="4"/>
      <c r="AK137" s="4">
        <v>7407366.2894569403</v>
      </c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>
        <v>0</v>
      </c>
      <c r="AZ137" s="4">
        <v>529.79488304388099</v>
      </c>
      <c r="BA137" s="4">
        <v>0</v>
      </c>
    </row>
    <row r="138" spans="1:53" x14ac:dyDescent="0.25">
      <c r="A138" s="4" t="s">
        <v>544</v>
      </c>
      <c r="B138" s="4" t="s">
        <v>543</v>
      </c>
      <c r="C138" s="4" t="s">
        <v>545</v>
      </c>
      <c r="D138" s="4">
        <v>1</v>
      </c>
      <c r="E138" s="4">
        <v>6</v>
      </c>
      <c r="F138" s="4">
        <v>21.3</v>
      </c>
      <c r="G138" s="4">
        <v>42.795999999999999</v>
      </c>
      <c r="H138" s="4">
        <v>385</v>
      </c>
      <c r="I138" s="4">
        <v>0</v>
      </c>
      <c r="J138" s="4">
        <v>102.89</v>
      </c>
      <c r="K138" s="4" t="s">
        <v>72</v>
      </c>
      <c r="L138" s="4" t="s">
        <v>55</v>
      </c>
      <c r="M138" s="4" t="s">
        <v>72</v>
      </c>
      <c r="N138" s="4">
        <v>30341000</v>
      </c>
      <c r="O138" s="4">
        <v>22</v>
      </c>
      <c r="P138" s="4">
        <v>15</v>
      </c>
      <c r="Q138" s="4"/>
      <c r="R138" s="4"/>
      <c r="S138" s="4" t="s">
        <v>56</v>
      </c>
      <c r="T138" s="4">
        <v>1379100</v>
      </c>
      <c r="U138" s="4"/>
      <c r="V138" s="4">
        <v>1379100</v>
      </c>
      <c r="W138" s="4"/>
      <c r="X138" s="4"/>
      <c r="Y138" s="4">
        <v>29237000</v>
      </c>
      <c r="Z138" s="4"/>
      <c r="AA138" s="5" t="b">
        <f>TRUE()</f>
        <v>1</v>
      </c>
      <c r="AB138" s="5" t="b">
        <f>FALSE()</f>
        <v>0</v>
      </c>
      <c r="AC138" s="5" t="b">
        <f>FALSE()</f>
        <v>0</v>
      </c>
      <c r="AD138" s="5" t="b">
        <f>TRUE()</f>
        <v>1</v>
      </c>
      <c r="AE138" s="5" t="b">
        <f>TRUE()</f>
        <v>1</v>
      </c>
      <c r="AF138" s="5" t="b">
        <f>FALSE()</f>
        <v>0</v>
      </c>
      <c r="AG138" s="4" t="s">
        <v>73</v>
      </c>
      <c r="AH138" s="4"/>
      <c r="AI138" s="4" t="s">
        <v>73</v>
      </c>
      <c r="AJ138" s="4"/>
      <c r="AK138" s="4">
        <v>4890211.7440754604</v>
      </c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>
        <v>0</v>
      </c>
      <c r="AZ138" s="4">
        <v>524.24490435948701</v>
      </c>
      <c r="BA138" s="4">
        <v>0</v>
      </c>
    </row>
    <row r="139" spans="1:53" x14ac:dyDescent="0.25">
      <c r="A139" s="4" t="s">
        <v>547</v>
      </c>
      <c r="B139" s="4" t="s">
        <v>546</v>
      </c>
      <c r="C139" s="4" t="s">
        <v>548</v>
      </c>
      <c r="D139" s="4">
        <v>1</v>
      </c>
      <c r="E139" s="4">
        <v>3</v>
      </c>
      <c r="F139" s="4">
        <v>17.8</v>
      </c>
      <c r="G139" s="4">
        <v>17.940000000000001</v>
      </c>
      <c r="H139" s="4">
        <v>157</v>
      </c>
      <c r="I139" s="4">
        <v>0</v>
      </c>
      <c r="J139" s="4">
        <v>34.561</v>
      </c>
      <c r="K139" s="4" t="s">
        <v>72</v>
      </c>
      <c r="L139" s="4" t="s">
        <v>55</v>
      </c>
      <c r="M139" s="4" t="s">
        <v>72</v>
      </c>
      <c r="N139" s="4">
        <v>14695000</v>
      </c>
      <c r="O139" s="4">
        <v>11</v>
      </c>
      <c r="P139" s="4">
        <v>6</v>
      </c>
      <c r="Q139" s="4"/>
      <c r="R139" s="4"/>
      <c r="S139" s="4" t="s">
        <v>56</v>
      </c>
      <c r="T139" s="4">
        <v>1335900</v>
      </c>
      <c r="U139" s="4"/>
      <c r="V139" s="4">
        <v>1335900</v>
      </c>
      <c r="W139" s="4"/>
      <c r="X139" s="4"/>
      <c r="Y139" s="4">
        <v>14206000</v>
      </c>
      <c r="Z139" s="4"/>
      <c r="AA139" s="5" t="b">
        <f>TRUE()</f>
        <v>1</v>
      </c>
      <c r="AB139" s="5" t="b">
        <f>FALSE()</f>
        <v>0</v>
      </c>
      <c r="AC139" s="5" t="b">
        <f>FALSE()</f>
        <v>0</v>
      </c>
      <c r="AD139" s="5" t="b">
        <f>TRUE()</f>
        <v>1</v>
      </c>
      <c r="AE139" s="5" t="b">
        <f>TRUE()</f>
        <v>1</v>
      </c>
      <c r="AF139" s="5" t="b">
        <f>FALSE()</f>
        <v>0</v>
      </c>
      <c r="AG139" s="4" t="s">
        <v>73</v>
      </c>
      <c r="AH139" s="4"/>
      <c r="AI139" s="4" t="s">
        <v>73</v>
      </c>
      <c r="AJ139" s="4"/>
      <c r="AK139" s="4">
        <v>2789429.1125050602</v>
      </c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>
        <v>0</v>
      </c>
      <c r="AZ139" s="4">
        <v>507.82304962209997</v>
      </c>
      <c r="BA139" s="4">
        <v>0</v>
      </c>
    </row>
    <row r="140" spans="1:53" x14ac:dyDescent="0.25">
      <c r="A140" s="4" t="s">
        <v>550</v>
      </c>
      <c r="B140" s="4" t="s">
        <v>549</v>
      </c>
      <c r="C140" s="4" t="s">
        <v>551</v>
      </c>
      <c r="D140" s="4">
        <v>1</v>
      </c>
      <c r="E140" s="4">
        <v>5</v>
      </c>
      <c r="F140" s="4">
        <v>41.8</v>
      </c>
      <c r="G140" s="4">
        <v>22.587</v>
      </c>
      <c r="H140" s="4">
        <v>196</v>
      </c>
      <c r="I140" s="4">
        <v>0</v>
      </c>
      <c r="J140" s="4">
        <v>73.957999999999998</v>
      </c>
      <c r="K140" s="4" t="s">
        <v>72</v>
      </c>
      <c r="L140" s="4" t="s">
        <v>55</v>
      </c>
      <c r="M140" s="4" t="s">
        <v>72</v>
      </c>
      <c r="N140" s="4">
        <v>14605000</v>
      </c>
      <c r="O140" s="4">
        <v>11</v>
      </c>
      <c r="P140" s="4">
        <v>9</v>
      </c>
      <c r="Q140" s="4"/>
      <c r="R140" s="4"/>
      <c r="S140" s="4" t="s">
        <v>56</v>
      </c>
      <c r="T140" s="4">
        <v>1327700</v>
      </c>
      <c r="U140" s="4"/>
      <c r="V140" s="4">
        <v>1327700</v>
      </c>
      <c r="W140" s="4"/>
      <c r="X140" s="4"/>
      <c r="Y140" s="4">
        <v>14111000</v>
      </c>
      <c r="Z140" s="4"/>
      <c r="AA140" s="5" t="b">
        <f>TRUE()</f>
        <v>1</v>
      </c>
      <c r="AB140" s="5" t="b">
        <f>FALSE()</f>
        <v>0</v>
      </c>
      <c r="AC140" s="5" t="b">
        <f>FALSE()</f>
        <v>0</v>
      </c>
      <c r="AD140" s="5" t="b">
        <f>TRUE()</f>
        <v>1</v>
      </c>
      <c r="AE140" s="5" t="b">
        <f>TRUE()</f>
        <v>1</v>
      </c>
      <c r="AF140" s="5" t="b">
        <f>FALSE()</f>
        <v>0</v>
      </c>
      <c r="AG140" s="4" t="s">
        <v>73</v>
      </c>
      <c r="AH140" s="4"/>
      <c r="AI140" s="4" t="s">
        <v>73</v>
      </c>
      <c r="AJ140" s="4"/>
      <c r="AK140" s="4">
        <v>2219571.4015330402</v>
      </c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>
        <v>0</v>
      </c>
      <c r="AZ140" s="4">
        <v>504.70593830620697</v>
      </c>
      <c r="BA140" s="4">
        <v>0</v>
      </c>
    </row>
    <row r="141" spans="1:53" x14ac:dyDescent="0.25">
      <c r="A141" s="4" t="s">
        <v>553</v>
      </c>
      <c r="B141" s="4" t="s">
        <v>552</v>
      </c>
      <c r="C141" s="4" t="s">
        <v>554</v>
      </c>
      <c r="D141" s="4">
        <v>1</v>
      </c>
      <c r="E141" s="4">
        <v>6</v>
      </c>
      <c r="F141" s="4">
        <v>29</v>
      </c>
      <c r="G141" s="4">
        <v>27.635000000000002</v>
      </c>
      <c r="H141" s="4">
        <v>252</v>
      </c>
      <c r="I141" s="4">
        <v>0</v>
      </c>
      <c r="J141" s="4">
        <v>66.739999999999995</v>
      </c>
      <c r="K141" s="4" t="s">
        <v>72</v>
      </c>
      <c r="L141" s="4" t="s">
        <v>55</v>
      </c>
      <c r="M141" s="4" t="s">
        <v>72</v>
      </c>
      <c r="N141" s="4">
        <v>20606000</v>
      </c>
      <c r="O141" s="4">
        <v>16</v>
      </c>
      <c r="P141" s="4">
        <v>11</v>
      </c>
      <c r="Q141" s="4"/>
      <c r="R141" s="4"/>
      <c r="S141" s="4" t="s">
        <v>56</v>
      </c>
      <c r="T141" s="4">
        <v>1287900</v>
      </c>
      <c r="U141" s="4"/>
      <c r="V141" s="4">
        <v>1287900</v>
      </c>
      <c r="W141" s="4"/>
      <c r="X141" s="4"/>
      <c r="Y141" s="4">
        <v>19875000</v>
      </c>
      <c r="Z141" s="4"/>
      <c r="AA141" s="5" t="b">
        <f>TRUE()</f>
        <v>1</v>
      </c>
      <c r="AB141" s="5" t="b">
        <f>FALSE()</f>
        <v>0</v>
      </c>
      <c r="AC141" s="5" t="b">
        <f>FALSE()</f>
        <v>0</v>
      </c>
      <c r="AD141" s="5" t="b">
        <f>TRUE()</f>
        <v>1</v>
      </c>
      <c r="AE141" s="5" t="b">
        <f>TRUE()</f>
        <v>1</v>
      </c>
      <c r="AF141" s="5" t="b">
        <f>FALSE()</f>
        <v>0</v>
      </c>
      <c r="AG141" s="4" t="s">
        <v>73</v>
      </c>
      <c r="AH141" s="4"/>
      <c r="AI141" s="4" t="s">
        <v>73</v>
      </c>
      <c r="AJ141" s="4"/>
      <c r="AK141" s="4">
        <v>2911881.3908519801</v>
      </c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>
        <v>0</v>
      </c>
      <c r="AZ141" s="4">
        <v>489.576544358337</v>
      </c>
      <c r="BA141" s="4">
        <v>0</v>
      </c>
    </row>
    <row r="142" spans="1:53" x14ac:dyDescent="0.25">
      <c r="A142" s="4" t="s">
        <v>556</v>
      </c>
      <c r="B142" s="4" t="s">
        <v>555</v>
      </c>
      <c r="C142" s="4" t="s">
        <v>557</v>
      </c>
      <c r="D142" s="4">
        <v>1</v>
      </c>
      <c r="E142" s="4">
        <v>9</v>
      </c>
      <c r="F142" s="4">
        <v>26.1</v>
      </c>
      <c r="G142" s="4">
        <v>52.801000000000002</v>
      </c>
      <c r="H142" s="4">
        <v>471</v>
      </c>
      <c r="I142" s="4">
        <v>0</v>
      </c>
      <c r="J142" s="4">
        <v>88.765000000000001</v>
      </c>
      <c r="K142" s="4" t="s">
        <v>55</v>
      </c>
      <c r="L142" s="4" t="s">
        <v>55</v>
      </c>
      <c r="M142" s="4" t="s">
        <v>72</v>
      </c>
      <c r="N142" s="4">
        <v>32767000</v>
      </c>
      <c r="O142" s="4">
        <v>25</v>
      </c>
      <c r="P142" s="4">
        <v>19</v>
      </c>
      <c r="Q142" s="4"/>
      <c r="R142" s="4"/>
      <c r="S142" s="4" t="s">
        <v>56</v>
      </c>
      <c r="T142" s="4">
        <v>1310700</v>
      </c>
      <c r="U142" s="4">
        <v>29118</v>
      </c>
      <c r="V142" s="4">
        <v>1281600</v>
      </c>
      <c r="W142" s="4"/>
      <c r="X142" s="4">
        <v>8761900</v>
      </c>
      <c r="Y142" s="4">
        <v>30743000</v>
      </c>
      <c r="Z142" s="4"/>
      <c r="AA142" s="5" t="b">
        <f>FALSE()</f>
        <v>0</v>
      </c>
      <c r="AB142" s="5" t="b">
        <f>TRUE()</f>
        <v>1</v>
      </c>
      <c r="AC142" s="5" t="b">
        <f>FALSE()</f>
        <v>0</v>
      </c>
      <c r="AD142" s="5" t="b">
        <f>TRUE()</f>
        <v>1</v>
      </c>
      <c r="AE142" s="5" t="b">
        <f>TRUE()</f>
        <v>1</v>
      </c>
      <c r="AF142" s="5" t="b">
        <f>FALSE()</f>
        <v>0</v>
      </c>
      <c r="AG142" s="4"/>
      <c r="AH142" s="4" t="s">
        <v>83</v>
      </c>
      <c r="AI142" s="4" t="s">
        <v>73</v>
      </c>
      <c r="AJ142" s="4">
        <v>2526161.0500856698</v>
      </c>
      <c r="AK142" s="4">
        <v>3129755.7127967798</v>
      </c>
      <c r="AL142" s="4"/>
      <c r="AM142" s="4">
        <v>1.8109423003646701</v>
      </c>
      <c r="AN142" s="4" t="s">
        <v>558</v>
      </c>
      <c r="AO142" s="4"/>
      <c r="AP142" s="4"/>
      <c r="AQ142" s="4"/>
      <c r="AR142" s="4"/>
      <c r="AS142" s="4">
        <v>0.30910343665481599</v>
      </c>
      <c r="AT142" s="4" t="s">
        <v>559</v>
      </c>
      <c r="AU142" s="4"/>
      <c r="AV142" s="4"/>
      <c r="AW142" s="4"/>
      <c r="AX142" s="4"/>
      <c r="AY142" s="4">
        <v>188.85531929413699</v>
      </c>
      <c r="AZ142" s="4">
        <v>487.181690542468</v>
      </c>
      <c r="BA142" s="4">
        <v>0</v>
      </c>
    </row>
    <row r="143" spans="1:53" x14ac:dyDescent="0.25">
      <c r="A143" s="4" t="s">
        <v>561</v>
      </c>
      <c r="B143" s="4" t="s">
        <v>560</v>
      </c>
      <c r="C143" s="4" t="s">
        <v>562</v>
      </c>
      <c r="D143" s="4">
        <v>1</v>
      </c>
      <c r="E143" s="4">
        <v>11</v>
      </c>
      <c r="F143" s="4">
        <v>44.4</v>
      </c>
      <c r="G143" s="4">
        <v>48.072000000000003</v>
      </c>
      <c r="H143" s="4">
        <v>435</v>
      </c>
      <c r="I143" s="4">
        <v>0</v>
      </c>
      <c r="J143" s="4">
        <v>216.75</v>
      </c>
      <c r="K143" s="4" t="s">
        <v>72</v>
      </c>
      <c r="L143" s="4" t="s">
        <v>55</v>
      </c>
      <c r="M143" s="4" t="s">
        <v>72</v>
      </c>
      <c r="N143" s="4">
        <v>25524000</v>
      </c>
      <c r="O143" s="4">
        <v>20</v>
      </c>
      <c r="P143" s="4">
        <v>23</v>
      </c>
      <c r="Q143" s="4"/>
      <c r="R143" s="4"/>
      <c r="S143" s="4" t="s">
        <v>56</v>
      </c>
      <c r="T143" s="4">
        <v>1276200</v>
      </c>
      <c r="U143" s="4"/>
      <c r="V143" s="4">
        <v>1276200</v>
      </c>
      <c r="W143" s="4"/>
      <c r="X143" s="4"/>
      <c r="Y143" s="4">
        <v>24636000</v>
      </c>
      <c r="Z143" s="4"/>
      <c r="AA143" s="5" t="b">
        <f>TRUE()</f>
        <v>1</v>
      </c>
      <c r="AB143" s="5" t="b">
        <f>FALSE()</f>
        <v>0</v>
      </c>
      <c r="AC143" s="5" t="b">
        <f>FALSE()</f>
        <v>0</v>
      </c>
      <c r="AD143" s="5" t="b">
        <f>TRUE()</f>
        <v>1</v>
      </c>
      <c r="AE143" s="5" t="b">
        <f>TRUE()</f>
        <v>1</v>
      </c>
      <c r="AF143" s="5" t="b">
        <f>FALSE()</f>
        <v>0</v>
      </c>
      <c r="AG143" s="4" t="s">
        <v>73</v>
      </c>
      <c r="AH143" s="4"/>
      <c r="AI143" s="4" t="s">
        <v>73</v>
      </c>
      <c r="AJ143" s="4"/>
      <c r="AK143" s="4">
        <v>2629402.15039009</v>
      </c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>
        <v>0</v>
      </c>
      <c r="AZ143" s="4">
        <v>485.12895870029502</v>
      </c>
      <c r="BA143" s="4">
        <v>0</v>
      </c>
    </row>
    <row r="144" spans="1:53" x14ac:dyDescent="0.25">
      <c r="A144" s="4" t="s">
        <v>564</v>
      </c>
      <c r="B144" s="4" t="s">
        <v>563</v>
      </c>
      <c r="C144" s="4" t="s">
        <v>565</v>
      </c>
      <c r="D144" s="4">
        <v>1</v>
      </c>
      <c r="E144" s="4">
        <v>3</v>
      </c>
      <c r="F144" s="4">
        <v>19.600000000000001</v>
      </c>
      <c r="G144" s="4">
        <v>24.27</v>
      </c>
      <c r="H144" s="4">
        <v>219</v>
      </c>
      <c r="I144" s="4">
        <v>0</v>
      </c>
      <c r="J144" s="4">
        <v>55.548999999999999</v>
      </c>
      <c r="K144" s="4" t="s">
        <v>72</v>
      </c>
      <c r="L144" s="4" t="s">
        <v>55</v>
      </c>
      <c r="M144" s="4" t="s">
        <v>72</v>
      </c>
      <c r="N144" s="4">
        <v>10068000</v>
      </c>
      <c r="O144" s="4">
        <v>8</v>
      </c>
      <c r="P144" s="4">
        <v>9</v>
      </c>
      <c r="Q144" s="4"/>
      <c r="R144" s="4"/>
      <c r="S144" s="4" t="s">
        <v>56</v>
      </c>
      <c r="T144" s="4">
        <v>1258600</v>
      </c>
      <c r="U144" s="4"/>
      <c r="V144" s="4">
        <v>1258600</v>
      </c>
      <c r="W144" s="4"/>
      <c r="X144" s="4"/>
      <c r="Y144" s="4">
        <v>9722500</v>
      </c>
      <c r="Z144" s="4"/>
      <c r="AA144" s="5" t="b">
        <f>TRUE()</f>
        <v>1</v>
      </c>
      <c r="AB144" s="5" t="b">
        <f>FALSE()</f>
        <v>0</v>
      </c>
      <c r="AC144" s="5" t="b">
        <f>FALSE()</f>
        <v>0</v>
      </c>
      <c r="AD144" s="5" t="b">
        <f>TRUE()</f>
        <v>1</v>
      </c>
      <c r="AE144" s="5" t="b">
        <f>TRUE()</f>
        <v>1</v>
      </c>
      <c r="AF144" s="5" t="b">
        <f>FALSE()</f>
        <v>0</v>
      </c>
      <c r="AG144" s="4" t="s">
        <v>73</v>
      </c>
      <c r="AH144" s="4"/>
      <c r="AI144" s="4" t="s">
        <v>73</v>
      </c>
      <c r="AJ144" s="4"/>
      <c r="AK144" s="4">
        <v>1911181.85880118</v>
      </c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>
        <v>0</v>
      </c>
      <c r="AZ144" s="4">
        <v>478.43857343691502</v>
      </c>
      <c r="BA144" s="4">
        <v>0</v>
      </c>
    </row>
    <row r="145" spans="1:53" x14ac:dyDescent="0.25">
      <c r="A145" s="4" t="s">
        <v>567</v>
      </c>
      <c r="B145" s="4" t="s">
        <v>566</v>
      </c>
      <c r="C145" s="4" t="s">
        <v>568</v>
      </c>
      <c r="D145" s="4">
        <v>1</v>
      </c>
      <c r="E145" s="4">
        <v>4</v>
      </c>
      <c r="F145" s="4">
        <v>18.899999999999999</v>
      </c>
      <c r="G145" s="4">
        <v>27.553999999999998</v>
      </c>
      <c r="H145" s="4">
        <v>244</v>
      </c>
      <c r="I145" s="4">
        <v>0</v>
      </c>
      <c r="J145" s="4">
        <v>207.36</v>
      </c>
      <c r="K145" s="4" t="s">
        <v>72</v>
      </c>
      <c r="L145" s="4" t="s">
        <v>55</v>
      </c>
      <c r="M145" s="4" t="s">
        <v>72</v>
      </c>
      <c r="N145" s="4">
        <v>18567000</v>
      </c>
      <c r="O145" s="4">
        <v>15</v>
      </c>
      <c r="P145" s="4">
        <v>7</v>
      </c>
      <c r="Q145" s="4"/>
      <c r="R145" s="4"/>
      <c r="S145" s="4" t="s">
        <v>56</v>
      </c>
      <c r="T145" s="4">
        <v>1237800</v>
      </c>
      <c r="U145" s="4"/>
      <c r="V145" s="4">
        <v>1237800</v>
      </c>
      <c r="W145" s="4"/>
      <c r="X145" s="4"/>
      <c r="Y145" s="4">
        <v>17953000</v>
      </c>
      <c r="Z145" s="4"/>
      <c r="AA145" s="5" t="b">
        <f>TRUE()</f>
        <v>1</v>
      </c>
      <c r="AB145" s="5" t="b">
        <f>FALSE()</f>
        <v>0</v>
      </c>
      <c r="AC145" s="5" t="b">
        <f>FALSE()</f>
        <v>0</v>
      </c>
      <c r="AD145" s="5" t="b">
        <f>TRUE()</f>
        <v>1</v>
      </c>
      <c r="AE145" s="5" t="b">
        <f>TRUE()</f>
        <v>1</v>
      </c>
      <c r="AF145" s="5" t="b">
        <f>FALSE()</f>
        <v>0</v>
      </c>
      <c r="AG145" s="4" t="s">
        <v>73</v>
      </c>
      <c r="AH145" s="4"/>
      <c r="AI145" s="4" t="s">
        <v>73</v>
      </c>
      <c r="AJ145" s="4"/>
      <c r="AK145" s="4">
        <v>3155172.4854996898</v>
      </c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>
        <v>0</v>
      </c>
      <c r="AZ145" s="4">
        <v>470.53175448928499</v>
      </c>
      <c r="BA145" s="4">
        <v>0</v>
      </c>
    </row>
    <row r="146" spans="1:53" x14ac:dyDescent="0.25">
      <c r="A146" s="4" t="s">
        <v>570</v>
      </c>
      <c r="B146" s="4" t="s">
        <v>569</v>
      </c>
      <c r="C146" s="4" t="s">
        <v>571</v>
      </c>
      <c r="D146" s="4">
        <v>1</v>
      </c>
      <c r="E146" s="4">
        <v>6</v>
      </c>
      <c r="F146" s="4">
        <v>11.8</v>
      </c>
      <c r="G146" s="4">
        <v>60.335999999999999</v>
      </c>
      <c r="H146" s="4">
        <v>550</v>
      </c>
      <c r="I146" s="4">
        <v>0</v>
      </c>
      <c r="J146" s="4">
        <v>87.218999999999994</v>
      </c>
      <c r="K146" s="4" t="s">
        <v>72</v>
      </c>
      <c r="L146" s="4" t="s">
        <v>55</v>
      </c>
      <c r="M146" s="4" t="s">
        <v>72</v>
      </c>
      <c r="N146" s="4">
        <v>27339000</v>
      </c>
      <c r="O146" s="4">
        <v>23</v>
      </c>
      <c r="P146" s="4">
        <v>11</v>
      </c>
      <c r="Q146" s="4"/>
      <c r="R146" s="4"/>
      <c r="S146" s="4" t="s">
        <v>56</v>
      </c>
      <c r="T146" s="4">
        <v>1188700</v>
      </c>
      <c r="U146" s="4"/>
      <c r="V146" s="4">
        <v>1188700</v>
      </c>
      <c r="W146" s="4"/>
      <c r="X146" s="4"/>
      <c r="Y146" s="4">
        <v>26358000</v>
      </c>
      <c r="Z146" s="4"/>
      <c r="AA146" s="5" t="b">
        <f>TRUE()</f>
        <v>1</v>
      </c>
      <c r="AB146" s="5" t="b">
        <f>FALSE()</f>
        <v>0</v>
      </c>
      <c r="AC146" s="5" t="b">
        <f>FALSE()</f>
        <v>0</v>
      </c>
      <c r="AD146" s="5" t="b">
        <f>TRUE()</f>
        <v>1</v>
      </c>
      <c r="AE146" s="5" t="b">
        <f>TRUE()</f>
        <v>1</v>
      </c>
      <c r="AF146" s="5" t="b">
        <f>FALSE()</f>
        <v>0</v>
      </c>
      <c r="AG146" s="4" t="s">
        <v>73</v>
      </c>
      <c r="AH146" s="4"/>
      <c r="AI146" s="4" t="s">
        <v>73</v>
      </c>
      <c r="AJ146" s="4"/>
      <c r="AK146" s="4">
        <v>4499643.8338583698</v>
      </c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>
        <v>0</v>
      </c>
      <c r="AZ146" s="4">
        <v>451.86710014656097</v>
      </c>
      <c r="BA146" s="4">
        <v>0</v>
      </c>
    </row>
    <row r="147" spans="1:53" x14ac:dyDescent="0.25">
      <c r="A147" s="4" t="s">
        <v>573</v>
      </c>
      <c r="B147" s="4" t="s">
        <v>572</v>
      </c>
      <c r="C147" s="4" t="s">
        <v>574</v>
      </c>
      <c r="D147" s="4">
        <v>1</v>
      </c>
      <c r="E147" s="4">
        <v>2</v>
      </c>
      <c r="F147" s="4">
        <v>20.2</v>
      </c>
      <c r="G147" s="4">
        <v>17.555</v>
      </c>
      <c r="H147" s="4">
        <v>163</v>
      </c>
      <c r="I147" s="4">
        <v>0</v>
      </c>
      <c r="J147" s="4">
        <v>19.812999999999999</v>
      </c>
      <c r="K147" s="4" t="s">
        <v>72</v>
      </c>
      <c r="L147" s="4" t="s">
        <v>55</v>
      </c>
      <c r="M147" s="4" t="s">
        <v>72</v>
      </c>
      <c r="N147" s="4">
        <v>9395500</v>
      </c>
      <c r="O147" s="4">
        <v>8</v>
      </c>
      <c r="P147" s="4">
        <v>4</v>
      </c>
      <c r="Q147" s="4"/>
      <c r="R147" s="4"/>
      <c r="S147" s="4" t="s">
        <v>56</v>
      </c>
      <c r="T147" s="4">
        <v>1174400</v>
      </c>
      <c r="U147" s="4"/>
      <c r="V147" s="4">
        <v>1174400</v>
      </c>
      <c r="W147" s="4"/>
      <c r="X147" s="4"/>
      <c r="Y147" s="4">
        <v>9057300</v>
      </c>
      <c r="Z147" s="4"/>
      <c r="AA147" s="5" t="b">
        <f>TRUE()</f>
        <v>1</v>
      </c>
      <c r="AB147" s="5" t="b">
        <f>FALSE()</f>
        <v>0</v>
      </c>
      <c r="AC147" s="5" t="b">
        <f>FALSE()</f>
        <v>0</v>
      </c>
      <c r="AD147" s="5" t="b">
        <f>TRUE()</f>
        <v>1</v>
      </c>
      <c r="AE147" s="5" t="b">
        <f>TRUE()</f>
        <v>1</v>
      </c>
      <c r="AF147" s="5" t="b">
        <f>FALSE()</f>
        <v>0</v>
      </c>
      <c r="AG147" s="4" t="s">
        <v>73</v>
      </c>
      <c r="AH147" s="4"/>
      <c r="AI147" s="4" t="s">
        <v>73</v>
      </c>
      <c r="AJ147" s="4"/>
      <c r="AK147" s="4">
        <v>1783458.3051881499</v>
      </c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>
        <v>0</v>
      </c>
      <c r="AZ147" s="4">
        <v>446.43116212006498</v>
      </c>
      <c r="BA147" s="4">
        <v>0</v>
      </c>
    </row>
    <row r="148" spans="1:53" x14ac:dyDescent="0.25">
      <c r="A148" s="4" t="s">
        <v>576</v>
      </c>
      <c r="B148" s="4" t="s">
        <v>575</v>
      </c>
      <c r="C148" s="4" t="s">
        <v>577</v>
      </c>
      <c r="D148" s="4">
        <v>1</v>
      </c>
      <c r="E148" s="4">
        <v>11</v>
      </c>
      <c r="F148" s="4">
        <v>12.1</v>
      </c>
      <c r="G148" s="4">
        <v>139.08000000000001</v>
      </c>
      <c r="H148" s="4">
        <v>1254</v>
      </c>
      <c r="I148" s="4">
        <v>0</v>
      </c>
      <c r="J148" s="4">
        <v>231.01</v>
      </c>
      <c r="K148" s="4" t="s">
        <v>72</v>
      </c>
      <c r="L148" s="4" t="s">
        <v>55</v>
      </c>
      <c r="M148" s="4" t="s">
        <v>72</v>
      </c>
      <c r="N148" s="4">
        <v>71466000</v>
      </c>
      <c r="O148" s="4">
        <v>61</v>
      </c>
      <c r="P148" s="4">
        <v>26</v>
      </c>
      <c r="Q148" s="4"/>
      <c r="R148" s="4"/>
      <c r="S148" s="4" t="s">
        <v>56</v>
      </c>
      <c r="T148" s="4">
        <v>1171600</v>
      </c>
      <c r="U148" s="4"/>
      <c r="V148" s="4">
        <v>1171600</v>
      </c>
      <c r="W148" s="4"/>
      <c r="X148" s="4"/>
      <c r="Y148" s="4">
        <v>69304000</v>
      </c>
      <c r="Z148" s="4"/>
      <c r="AA148" s="5" t="b">
        <f>TRUE()</f>
        <v>1</v>
      </c>
      <c r="AB148" s="5" t="b">
        <f>FALSE()</f>
        <v>0</v>
      </c>
      <c r="AC148" s="5" t="b">
        <f>FALSE()</f>
        <v>0</v>
      </c>
      <c r="AD148" s="5" t="b">
        <f>TRUE()</f>
        <v>1</v>
      </c>
      <c r="AE148" s="5" t="b">
        <f>TRUE()</f>
        <v>1</v>
      </c>
      <c r="AF148" s="5" t="b">
        <f>FALSE()</f>
        <v>0</v>
      </c>
      <c r="AG148" s="4" t="s">
        <v>73</v>
      </c>
      <c r="AH148" s="4"/>
      <c r="AI148" s="4" t="s">
        <v>73</v>
      </c>
      <c r="AJ148" s="4"/>
      <c r="AK148" s="4">
        <v>7228651.6404666603</v>
      </c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>
        <v>0</v>
      </c>
      <c r="AZ148" s="4">
        <v>445.36678264634497</v>
      </c>
      <c r="BA148" s="4">
        <v>0</v>
      </c>
    </row>
    <row r="149" spans="1:53" x14ac:dyDescent="0.25">
      <c r="A149" s="4" t="s">
        <v>579</v>
      </c>
      <c r="B149" s="4" t="s">
        <v>578</v>
      </c>
      <c r="C149" s="4" t="s">
        <v>580</v>
      </c>
      <c r="D149" s="4">
        <v>1</v>
      </c>
      <c r="E149" s="4">
        <v>5</v>
      </c>
      <c r="F149" s="4">
        <v>18.399999999999999</v>
      </c>
      <c r="G149" s="4">
        <v>38.654000000000003</v>
      </c>
      <c r="H149" s="4">
        <v>347</v>
      </c>
      <c r="I149" s="4">
        <v>0</v>
      </c>
      <c r="J149" s="4">
        <v>52.935000000000002</v>
      </c>
      <c r="K149" s="4" t="s">
        <v>72</v>
      </c>
      <c r="L149" s="4" t="s">
        <v>55</v>
      </c>
      <c r="M149" s="4" t="s">
        <v>72</v>
      </c>
      <c r="N149" s="4">
        <v>18534000</v>
      </c>
      <c r="O149" s="4">
        <v>16</v>
      </c>
      <c r="P149" s="4">
        <v>6</v>
      </c>
      <c r="Q149" s="4"/>
      <c r="R149" s="4"/>
      <c r="S149" s="4" t="s">
        <v>56</v>
      </c>
      <c r="T149" s="4">
        <v>1158400</v>
      </c>
      <c r="U149" s="4"/>
      <c r="V149" s="4">
        <v>1158400</v>
      </c>
      <c r="W149" s="4"/>
      <c r="X149" s="4"/>
      <c r="Y149" s="4">
        <v>17924000</v>
      </c>
      <c r="Z149" s="4"/>
      <c r="AA149" s="5" t="b">
        <f>TRUE()</f>
        <v>1</v>
      </c>
      <c r="AB149" s="5" t="b">
        <f>FALSE()</f>
        <v>0</v>
      </c>
      <c r="AC149" s="5" t="b">
        <f>FALSE()</f>
        <v>0</v>
      </c>
      <c r="AD149" s="5" t="b">
        <f>TRUE()</f>
        <v>1</v>
      </c>
      <c r="AE149" s="5" t="b">
        <f>TRUE()</f>
        <v>1</v>
      </c>
      <c r="AF149" s="5" t="b">
        <f>FALSE()</f>
        <v>0</v>
      </c>
      <c r="AG149" s="4" t="s">
        <v>73</v>
      </c>
      <c r="AH149" s="4"/>
      <c r="AI149" s="4" t="s">
        <v>73</v>
      </c>
      <c r="AJ149" s="4"/>
      <c r="AK149" s="4">
        <v>2693557.19772491</v>
      </c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>
        <v>0</v>
      </c>
      <c r="AZ149" s="4">
        <v>440.34899369880998</v>
      </c>
      <c r="BA149" s="4">
        <v>0</v>
      </c>
    </row>
    <row r="150" spans="1:53" x14ac:dyDescent="0.25">
      <c r="A150" s="4" t="s">
        <v>582</v>
      </c>
      <c r="B150" s="4" t="s">
        <v>581</v>
      </c>
      <c r="C150" s="4" t="s">
        <v>583</v>
      </c>
      <c r="D150" s="4">
        <v>1</v>
      </c>
      <c r="E150" s="4">
        <v>6</v>
      </c>
      <c r="F150" s="4">
        <v>25.3</v>
      </c>
      <c r="G150" s="4">
        <v>40.527999999999999</v>
      </c>
      <c r="H150" s="4">
        <v>383</v>
      </c>
      <c r="I150" s="4">
        <v>0</v>
      </c>
      <c r="J150" s="4">
        <v>48.542000000000002</v>
      </c>
      <c r="K150" s="4" t="s">
        <v>72</v>
      </c>
      <c r="L150" s="4" t="s">
        <v>55</v>
      </c>
      <c r="M150" s="4" t="s">
        <v>72</v>
      </c>
      <c r="N150" s="4">
        <v>21256000</v>
      </c>
      <c r="O150" s="4">
        <v>19</v>
      </c>
      <c r="P150" s="4">
        <v>10</v>
      </c>
      <c r="Q150" s="4"/>
      <c r="R150" s="4"/>
      <c r="S150" s="4" t="s">
        <v>56</v>
      </c>
      <c r="T150" s="4">
        <v>1118700</v>
      </c>
      <c r="U150" s="4"/>
      <c r="V150" s="4">
        <v>1118700</v>
      </c>
      <c r="W150" s="4"/>
      <c r="X150" s="4"/>
      <c r="Y150" s="4">
        <v>20575000</v>
      </c>
      <c r="Z150" s="4"/>
      <c r="AA150" s="5" t="b">
        <f>TRUE()</f>
        <v>1</v>
      </c>
      <c r="AB150" s="5" t="b">
        <f>FALSE()</f>
        <v>0</v>
      </c>
      <c r="AC150" s="5" t="b">
        <f>FALSE()</f>
        <v>0</v>
      </c>
      <c r="AD150" s="5" t="b">
        <f>TRUE()</f>
        <v>1</v>
      </c>
      <c r="AE150" s="5" t="b">
        <f>TRUE()</f>
        <v>1</v>
      </c>
      <c r="AF150" s="5" t="b">
        <f>FALSE()</f>
        <v>0</v>
      </c>
      <c r="AG150" s="4" t="s">
        <v>73</v>
      </c>
      <c r="AH150" s="4"/>
      <c r="AI150" s="4" t="s">
        <v>73</v>
      </c>
      <c r="AJ150" s="4"/>
      <c r="AK150" s="4">
        <v>2853663.8838468599</v>
      </c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>
        <v>0</v>
      </c>
      <c r="AZ150" s="4">
        <v>425.25761330357301</v>
      </c>
      <c r="BA150" s="4">
        <v>0</v>
      </c>
    </row>
    <row r="151" spans="1:53" x14ac:dyDescent="0.25">
      <c r="A151" s="4" t="s">
        <v>585</v>
      </c>
      <c r="B151" s="4" t="s">
        <v>584</v>
      </c>
      <c r="C151" s="4" t="s">
        <v>586</v>
      </c>
      <c r="D151" s="4">
        <v>1</v>
      </c>
      <c r="E151" s="4">
        <v>2</v>
      </c>
      <c r="F151" s="4">
        <v>21.5</v>
      </c>
      <c r="G151" s="4">
        <v>20.782</v>
      </c>
      <c r="H151" s="4">
        <v>191</v>
      </c>
      <c r="I151" s="4">
        <v>0</v>
      </c>
      <c r="J151" s="4">
        <v>15.494</v>
      </c>
      <c r="K151" s="4" t="s">
        <v>72</v>
      </c>
      <c r="L151" s="4" t="s">
        <v>55</v>
      </c>
      <c r="M151" s="4" t="s">
        <v>72</v>
      </c>
      <c r="N151" s="4">
        <v>4406500</v>
      </c>
      <c r="O151" s="4">
        <v>4</v>
      </c>
      <c r="P151" s="4">
        <v>3</v>
      </c>
      <c r="Q151" s="4"/>
      <c r="R151" s="4"/>
      <c r="S151" s="4" t="s">
        <v>56</v>
      </c>
      <c r="T151" s="4">
        <v>1101600</v>
      </c>
      <c r="U151" s="4"/>
      <c r="V151" s="4">
        <v>1101600</v>
      </c>
      <c r="W151" s="4"/>
      <c r="X151" s="4"/>
      <c r="Y151" s="4">
        <v>4295600</v>
      </c>
      <c r="Z151" s="4"/>
      <c r="AA151" s="5" t="b">
        <f>TRUE()</f>
        <v>1</v>
      </c>
      <c r="AB151" s="5" t="b">
        <f>FALSE()</f>
        <v>0</v>
      </c>
      <c r="AC151" s="5" t="b">
        <f>FALSE()</f>
        <v>0</v>
      </c>
      <c r="AD151" s="5" t="b">
        <f>TRUE()</f>
        <v>1</v>
      </c>
      <c r="AE151" s="5" t="b">
        <f>TRUE()</f>
        <v>1</v>
      </c>
      <c r="AF151" s="5" t="b">
        <f>FALSE()</f>
        <v>0</v>
      </c>
      <c r="AG151" s="4" t="s">
        <v>73</v>
      </c>
      <c r="AH151" s="4"/>
      <c r="AI151" s="4" t="s">
        <v>73</v>
      </c>
      <c r="AJ151" s="4"/>
      <c r="AK151" s="4">
        <v>836454.79003210401</v>
      </c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>
        <v>0</v>
      </c>
      <c r="AZ151" s="4">
        <v>418.75729580335798</v>
      </c>
      <c r="BA151" s="4">
        <v>0</v>
      </c>
    </row>
    <row r="152" spans="1:53" x14ac:dyDescent="0.25">
      <c r="A152" s="4" t="s">
        <v>588</v>
      </c>
      <c r="B152" s="4" t="s">
        <v>587</v>
      </c>
      <c r="C152" s="4" t="s">
        <v>589</v>
      </c>
      <c r="D152" s="4">
        <v>1</v>
      </c>
      <c r="E152" s="4">
        <v>4</v>
      </c>
      <c r="F152" s="4">
        <v>26.7</v>
      </c>
      <c r="G152" s="4">
        <v>31.812000000000001</v>
      </c>
      <c r="H152" s="4">
        <v>277</v>
      </c>
      <c r="I152" s="4">
        <v>0</v>
      </c>
      <c r="J152" s="4">
        <v>31.489000000000001</v>
      </c>
      <c r="K152" s="4" t="s">
        <v>72</v>
      </c>
      <c r="L152" s="4" t="s">
        <v>55</v>
      </c>
      <c r="M152" s="4" t="s">
        <v>72</v>
      </c>
      <c r="N152" s="4">
        <v>9902300</v>
      </c>
      <c r="O152" s="4">
        <v>9</v>
      </c>
      <c r="P152" s="4">
        <v>7</v>
      </c>
      <c r="Q152" s="4"/>
      <c r="R152" s="4"/>
      <c r="S152" s="4" t="s">
        <v>56</v>
      </c>
      <c r="T152" s="4">
        <v>1100300</v>
      </c>
      <c r="U152" s="4"/>
      <c r="V152" s="4">
        <v>1100300</v>
      </c>
      <c r="W152" s="4"/>
      <c r="X152" s="4"/>
      <c r="Y152" s="4">
        <v>8138400</v>
      </c>
      <c r="Z152" s="4"/>
      <c r="AA152" s="5" t="b">
        <f>TRUE()</f>
        <v>1</v>
      </c>
      <c r="AB152" s="5" t="b">
        <f>FALSE()</f>
        <v>0</v>
      </c>
      <c r="AC152" s="5" t="b">
        <f>FALSE()</f>
        <v>0</v>
      </c>
      <c r="AD152" s="5" t="b">
        <f>TRUE()</f>
        <v>1</v>
      </c>
      <c r="AE152" s="5" t="b">
        <f>TRUE()</f>
        <v>1</v>
      </c>
      <c r="AF152" s="5" t="b">
        <f>FALSE()</f>
        <v>0</v>
      </c>
      <c r="AG152" s="4" t="s">
        <v>73</v>
      </c>
      <c r="AH152" s="4"/>
      <c r="AI152" s="4" t="s">
        <v>73</v>
      </c>
      <c r="AJ152" s="4"/>
      <c r="AK152" s="4">
        <v>1788310.0803223201</v>
      </c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>
        <v>0</v>
      </c>
      <c r="AZ152" s="4">
        <v>418.26311961913098</v>
      </c>
      <c r="BA152" s="4">
        <v>0</v>
      </c>
    </row>
    <row r="153" spans="1:53" x14ac:dyDescent="0.25">
      <c r="A153" s="4" t="s">
        <v>591</v>
      </c>
      <c r="B153" s="4" t="s">
        <v>590</v>
      </c>
      <c r="C153" s="4" t="s">
        <v>592</v>
      </c>
      <c r="D153" s="4">
        <v>1</v>
      </c>
      <c r="E153" s="4">
        <v>2</v>
      </c>
      <c r="F153" s="4">
        <v>11.8</v>
      </c>
      <c r="G153" s="4">
        <v>26.962</v>
      </c>
      <c r="H153" s="4">
        <v>237</v>
      </c>
      <c r="I153" s="4">
        <v>0</v>
      </c>
      <c r="J153" s="4">
        <v>323.31</v>
      </c>
      <c r="K153" s="4" t="s">
        <v>72</v>
      </c>
      <c r="L153" s="4" t="s">
        <v>55</v>
      </c>
      <c r="M153" s="4" t="s">
        <v>72</v>
      </c>
      <c r="N153" s="4">
        <v>13857000</v>
      </c>
      <c r="O153" s="4">
        <v>13</v>
      </c>
      <c r="P153" s="4">
        <v>8</v>
      </c>
      <c r="Q153" s="4"/>
      <c r="R153" s="4"/>
      <c r="S153" s="4" t="s">
        <v>56</v>
      </c>
      <c r="T153" s="4">
        <v>1065900</v>
      </c>
      <c r="U153" s="4"/>
      <c r="V153" s="4">
        <v>1065900</v>
      </c>
      <c r="W153" s="4"/>
      <c r="X153" s="4"/>
      <c r="Y153" s="4">
        <v>13537000</v>
      </c>
      <c r="Z153" s="4"/>
      <c r="AA153" s="5" t="b">
        <f>TRUE()</f>
        <v>1</v>
      </c>
      <c r="AB153" s="5" t="b">
        <f>FALSE()</f>
        <v>0</v>
      </c>
      <c r="AC153" s="5" t="b">
        <f>FALSE()</f>
        <v>0</v>
      </c>
      <c r="AD153" s="5" t="b">
        <f>TRUE()</f>
        <v>1</v>
      </c>
      <c r="AE153" s="5" t="b">
        <f>TRUE()</f>
        <v>1</v>
      </c>
      <c r="AF153" s="5" t="b">
        <f>FALSE()</f>
        <v>0</v>
      </c>
      <c r="AG153" s="4" t="s">
        <v>73</v>
      </c>
      <c r="AH153" s="4"/>
      <c r="AI153" s="4" t="s">
        <v>73</v>
      </c>
      <c r="AJ153" s="4"/>
      <c r="AK153" s="4">
        <v>2630351.2458594199</v>
      </c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>
        <v>0</v>
      </c>
      <c r="AZ153" s="4">
        <v>405.18645751343399</v>
      </c>
      <c r="BA153" s="4">
        <v>0</v>
      </c>
    </row>
    <row r="154" spans="1:53" x14ac:dyDescent="0.25">
      <c r="A154" s="4" t="s">
        <v>594</v>
      </c>
      <c r="B154" s="4" t="s">
        <v>593</v>
      </c>
      <c r="C154" s="4" t="s">
        <v>595</v>
      </c>
      <c r="D154" s="4">
        <v>1</v>
      </c>
      <c r="E154" s="4">
        <v>2</v>
      </c>
      <c r="F154" s="4">
        <v>11.9</v>
      </c>
      <c r="G154" s="4">
        <v>19.872</v>
      </c>
      <c r="H154" s="4">
        <v>185</v>
      </c>
      <c r="I154" s="4">
        <v>0</v>
      </c>
      <c r="J154" s="4">
        <v>24.215</v>
      </c>
      <c r="K154" s="4" t="s">
        <v>55</v>
      </c>
      <c r="L154" s="4" t="s">
        <v>55</v>
      </c>
      <c r="M154" s="4" t="s">
        <v>72</v>
      </c>
      <c r="N154" s="4">
        <v>16424000</v>
      </c>
      <c r="O154" s="4">
        <v>10</v>
      </c>
      <c r="P154" s="4">
        <v>7</v>
      </c>
      <c r="Q154" s="4"/>
      <c r="R154" s="4"/>
      <c r="S154" s="4" t="s">
        <v>56</v>
      </c>
      <c r="T154" s="4">
        <v>1642400</v>
      </c>
      <c r="U154" s="4">
        <v>590920</v>
      </c>
      <c r="V154" s="4">
        <v>1051500</v>
      </c>
      <c r="W154" s="4"/>
      <c r="X154" s="4">
        <v>70818000</v>
      </c>
      <c r="Y154" s="4">
        <v>5855400</v>
      </c>
      <c r="Z154" s="4"/>
      <c r="AA154" s="5" t="b">
        <f>FALSE()</f>
        <v>0</v>
      </c>
      <c r="AB154" s="5" t="b">
        <f>TRUE()</f>
        <v>1</v>
      </c>
      <c r="AC154" s="5" t="b">
        <f>FALSE()</f>
        <v>0</v>
      </c>
      <c r="AD154" s="5" t="b">
        <f>TRUE()</f>
        <v>1</v>
      </c>
      <c r="AE154" s="5" t="b">
        <f>TRUE()</f>
        <v>1</v>
      </c>
      <c r="AF154" s="5" t="b">
        <f>FALSE()</f>
        <v>0</v>
      </c>
      <c r="AG154" s="4"/>
      <c r="AH154" s="4" t="s">
        <v>83</v>
      </c>
      <c r="AI154" s="4" t="s">
        <v>73</v>
      </c>
      <c r="AJ154" s="4">
        <v>20506059.230129</v>
      </c>
      <c r="AK154" s="4">
        <v>1995928.4783737899</v>
      </c>
      <c r="AL154" s="4"/>
      <c r="AM154" s="4">
        <v>-3.5962764665188902</v>
      </c>
      <c r="AN154" s="4" t="s">
        <v>596</v>
      </c>
      <c r="AO154" s="4"/>
      <c r="AP154" s="4"/>
      <c r="AQ154" s="4"/>
      <c r="AR154" s="4"/>
      <c r="AS154" s="4">
        <v>-3.36091833775011</v>
      </c>
      <c r="AT154" s="4" t="s">
        <v>597</v>
      </c>
      <c r="AU154" s="4"/>
      <c r="AV154" s="4"/>
      <c r="AW154" s="4"/>
      <c r="AX154" s="4"/>
      <c r="AY154" s="4">
        <v>3832.6253615389501</v>
      </c>
      <c r="AZ154" s="4">
        <v>399.712505934305</v>
      </c>
      <c r="BA154" s="4">
        <v>0</v>
      </c>
    </row>
    <row r="155" spans="1:53" x14ac:dyDescent="0.25">
      <c r="A155" s="4" t="s">
        <v>599</v>
      </c>
      <c r="B155" s="4" t="s">
        <v>598</v>
      </c>
      <c r="C155" s="4" t="s">
        <v>600</v>
      </c>
      <c r="D155" s="4">
        <v>1</v>
      </c>
      <c r="E155" s="4">
        <v>3</v>
      </c>
      <c r="F155" s="4">
        <v>22.1</v>
      </c>
      <c r="G155" s="4">
        <v>24.896000000000001</v>
      </c>
      <c r="H155" s="4">
        <v>235</v>
      </c>
      <c r="I155" s="4">
        <v>0</v>
      </c>
      <c r="J155" s="4">
        <v>65.296999999999997</v>
      </c>
      <c r="K155" s="4" t="s">
        <v>72</v>
      </c>
      <c r="L155" s="4" t="s">
        <v>55</v>
      </c>
      <c r="M155" s="4" t="s">
        <v>72</v>
      </c>
      <c r="N155" s="4">
        <v>6186700</v>
      </c>
      <c r="O155" s="4">
        <v>6</v>
      </c>
      <c r="P155" s="4">
        <v>7</v>
      </c>
      <c r="Q155" s="4"/>
      <c r="R155" s="4"/>
      <c r="S155" s="4" t="s">
        <v>56</v>
      </c>
      <c r="T155" s="4">
        <v>1031100</v>
      </c>
      <c r="U155" s="4"/>
      <c r="V155" s="4">
        <v>1031100</v>
      </c>
      <c r="W155" s="4"/>
      <c r="X155" s="4"/>
      <c r="Y155" s="4">
        <v>5946900</v>
      </c>
      <c r="Z155" s="4"/>
      <c r="AA155" s="5" t="b">
        <f>TRUE()</f>
        <v>1</v>
      </c>
      <c r="AB155" s="5" t="b">
        <f>FALSE()</f>
        <v>0</v>
      </c>
      <c r="AC155" s="5" t="b">
        <f>FALSE()</f>
        <v>0</v>
      </c>
      <c r="AD155" s="5" t="b">
        <f>TRUE()</f>
        <v>1</v>
      </c>
      <c r="AE155" s="5" t="b">
        <f>TRUE()</f>
        <v>1</v>
      </c>
      <c r="AF155" s="5" t="b">
        <f>FALSE()</f>
        <v>0</v>
      </c>
      <c r="AG155" s="4" t="s">
        <v>73</v>
      </c>
      <c r="AH155" s="4"/>
      <c r="AI155" s="4" t="s">
        <v>73</v>
      </c>
      <c r="AJ155" s="4"/>
      <c r="AK155" s="4">
        <v>1174359.2989159201</v>
      </c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>
        <v>0</v>
      </c>
      <c r="AZ155" s="4">
        <v>391.95774119720602</v>
      </c>
      <c r="BA155" s="4">
        <v>0</v>
      </c>
    </row>
    <row r="156" spans="1:53" x14ac:dyDescent="0.25">
      <c r="A156" s="4" t="s">
        <v>602</v>
      </c>
      <c r="B156" s="4" t="s">
        <v>601</v>
      </c>
      <c r="C156" s="4" t="s">
        <v>603</v>
      </c>
      <c r="D156" s="4">
        <v>1</v>
      </c>
      <c r="E156" s="4">
        <v>2</v>
      </c>
      <c r="F156" s="4">
        <v>34.200000000000003</v>
      </c>
      <c r="G156" s="4">
        <v>8.0721000000000007</v>
      </c>
      <c r="H156" s="4">
        <v>73</v>
      </c>
      <c r="I156" s="4">
        <v>0</v>
      </c>
      <c r="J156" s="4">
        <v>15.095000000000001</v>
      </c>
      <c r="K156" s="4" t="s">
        <v>72</v>
      </c>
      <c r="L156" s="4" t="s">
        <v>55</v>
      </c>
      <c r="M156" s="4" t="s">
        <v>72</v>
      </c>
      <c r="N156" s="4">
        <v>5056500</v>
      </c>
      <c r="O156" s="4">
        <v>5</v>
      </c>
      <c r="P156" s="4">
        <v>3</v>
      </c>
      <c r="Q156" s="4"/>
      <c r="R156" s="4"/>
      <c r="S156" s="4" t="s">
        <v>56</v>
      </c>
      <c r="T156" s="4">
        <v>1011300</v>
      </c>
      <c r="U156" s="4"/>
      <c r="V156" s="4">
        <v>1011300</v>
      </c>
      <c r="W156" s="4"/>
      <c r="X156" s="4"/>
      <c r="Y156" s="4">
        <v>4888600</v>
      </c>
      <c r="Z156" s="4"/>
      <c r="AA156" s="5" t="b">
        <f>TRUE()</f>
        <v>1</v>
      </c>
      <c r="AB156" s="5" t="b">
        <f>FALSE()</f>
        <v>0</v>
      </c>
      <c r="AC156" s="5" t="b">
        <f>FALSE()</f>
        <v>0</v>
      </c>
      <c r="AD156" s="5" t="b">
        <f>TRUE()</f>
        <v>1</v>
      </c>
      <c r="AE156" s="5" t="b">
        <f>TRUE()</f>
        <v>1</v>
      </c>
      <c r="AF156" s="5" t="b">
        <f>FALSE()</f>
        <v>0</v>
      </c>
      <c r="AG156" s="4" t="s">
        <v>73</v>
      </c>
      <c r="AH156" s="4"/>
      <c r="AI156" s="4" t="s">
        <v>73</v>
      </c>
      <c r="AJ156" s="4"/>
      <c r="AK156" s="4">
        <v>959818.19988737698</v>
      </c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>
        <v>0</v>
      </c>
      <c r="AZ156" s="4">
        <v>384.43105777590398</v>
      </c>
      <c r="BA156" s="4">
        <v>0</v>
      </c>
    </row>
    <row r="157" spans="1:53" x14ac:dyDescent="0.25">
      <c r="A157" s="4" t="s">
        <v>605</v>
      </c>
      <c r="B157" s="4" t="s">
        <v>604</v>
      </c>
      <c r="C157" s="4" t="s">
        <v>606</v>
      </c>
      <c r="D157" s="4">
        <v>1</v>
      </c>
      <c r="E157" s="4">
        <v>3</v>
      </c>
      <c r="F157" s="4">
        <v>11.2</v>
      </c>
      <c r="G157" s="4">
        <v>41.072000000000003</v>
      </c>
      <c r="H157" s="4">
        <v>376</v>
      </c>
      <c r="I157" s="4">
        <v>0</v>
      </c>
      <c r="J157" s="4">
        <v>31.257999999999999</v>
      </c>
      <c r="K157" s="4" t="s">
        <v>72</v>
      </c>
      <c r="L157" s="4" t="s">
        <v>55</v>
      </c>
      <c r="M157" s="4" t="s">
        <v>72</v>
      </c>
      <c r="N157" s="4">
        <v>12029000</v>
      </c>
      <c r="O157" s="4">
        <v>12</v>
      </c>
      <c r="P157" s="4">
        <v>6</v>
      </c>
      <c r="Q157" s="4"/>
      <c r="R157" s="4"/>
      <c r="S157" s="4" t="s">
        <v>56</v>
      </c>
      <c r="T157" s="4">
        <v>1002400</v>
      </c>
      <c r="U157" s="4"/>
      <c r="V157" s="4">
        <v>1002400</v>
      </c>
      <c r="W157" s="4"/>
      <c r="X157" s="4"/>
      <c r="Y157" s="4">
        <v>11624000</v>
      </c>
      <c r="Z157" s="4"/>
      <c r="AA157" s="5" t="b">
        <f>TRUE()</f>
        <v>1</v>
      </c>
      <c r="AB157" s="5" t="b">
        <f>FALSE()</f>
        <v>0</v>
      </c>
      <c r="AC157" s="5" t="b">
        <f>FALSE()</f>
        <v>0</v>
      </c>
      <c r="AD157" s="5" t="b">
        <f>TRUE()</f>
        <v>1</v>
      </c>
      <c r="AE157" s="5" t="b">
        <f>TRUE()</f>
        <v>1</v>
      </c>
      <c r="AF157" s="5" t="b">
        <f>FALSE()</f>
        <v>0</v>
      </c>
      <c r="AG157" s="4" t="s">
        <v>73</v>
      </c>
      <c r="AH157" s="4"/>
      <c r="AI157" s="4" t="s">
        <v>73</v>
      </c>
      <c r="AJ157" s="4"/>
      <c r="AK157" s="4">
        <v>2283382.8763615601</v>
      </c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>
        <v>0</v>
      </c>
      <c r="AZ157" s="4">
        <v>381.04785159158098</v>
      </c>
      <c r="BA157" s="4">
        <v>0</v>
      </c>
    </row>
    <row r="158" spans="1:53" x14ac:dyDescent="0.25">
      <c r="A158" s="4" t="s">
        <v>608</v>
      </c>
      <c r="B158" s="4" t="s">
        <v>607</v>
      </c>
      <c r="C158" s="4" t="s">
        <v>609</v>
      </c>
      <c r="D158" s="4">
        <v>1</v>
      </c>
      <c r="E158" s="4">
        <v>6</v>
      </c>
      <c r="F158" s="4">
        <v>13.6</v>
      </c>
      <c r="G158" s="4">
        <v>72.733000000000004</v>
      </c>
      <c r="H158" s="4">
        <v>669</v>
      </c>
      <c r="I158" s="4">
        <v>0</v>
      </c>
      <c r="J158" s="4">
        <v>120.27</v>
      </c>
      <c r="K158" s="4" t="s">
        <v>72</v>
      </c>
      <c r="L158" s="4" t="s">
        <v>55</v>
      </c>
      <c r="M158" s="4" t="s">
        <v>72</v>
      </c>
      <c r="N158" s="4">
        <v>36962000</v>
      </c>
      <c r="O158" s="4">
        <v>37</v>
      </c>
      <c r="P158" s="4">
        <v>14</v>
      </c>
      <c r="Q158" s="4"/>
      <c r="R158" s="4"/>
      <c r="S158" s="4" t="s">
        <v>56</v>
      </c>
      <c r="T158" s="4">
        <v>998970</v>
      </c>
      <c r="U158" s="4"/>
      <c r="V158" s="4">
        <v>998970</v>
      </c>
      <c r="W158" s="4"/>
      <c r="X158" s="4"/>
      <c r="Y158" s="4">
        <v>35773000</v>
      </c>
      <c r="Z158" s="4"/>
      <c r="AA158" s="5" t="b">
        <f>TRUE()</f>
        <v>1</v>
      </c>
      <c r="AB158" s="5" t="b">
        <f>FALSE()</f>
        <v>0</v>
      </c>
      <c r="AC158" s="5" t="b">
        <f>FALSE()</f>
        <v>0</v>
      </c>
      <c r="AD158" s="5" t="b">
        <f>TRUE()</f>
        <v>1</v>
      </c>
      <c r="AE158" s="5" t="b">
        <f>TRUE()</f>
        <v>1</v>
      </c>
      <c r="AF158" s="5" t="b">
        <f>FALSE()</f>
        <v>0</v>
      </c>
      <c r="AG158" s="4" t="s">
        <v>73</v>
      </c>
      <c r="AH158" s="4"/>
      <c r="AI158" s="4" t="s">
        <v>73</v>
      </c>
      <c r="AJ158" s="4"/>
      <c r="AK158" s="4">
        <v>5867464.8253102703</v>
      </c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>
        <v>0</v>
      </c>
      <c r="AZ158" s="4">
        <v>379.74398673627502</v>
      </c>
      <c r="BA158" s="4">
        <v>0</v>
      </c>
    </row>
    <row r="159" spans="1:53" x14ac:dyDescent="0.25">
      <c r="A159" s="4" t="s">
        <v>611</v>
      </c>
      <c r="B159" s="4" t="s">
        <v>610</v>
      </c>
      <c r="C159" s="4" t="s">
        <v>612</v>
      </c>
      <c r="D159" s="4">
        <v>1</v>
      </c>
      <c r="E159" s="4">
        <v>4</v>
      </c>
      <c r="F159" s="4">
        <v>29.2</v>
      </c>
      <c r="G159" s="4">
        <v>21.613</v>
      </c>
      <c r="H159" s="4">
        <v>192</v>
      </c>
      <c r="I159" s="4">
        <v>0</v>
      </c>
      <c r="J159" s="4">
        <v>144.47999999999999</v>
      </c>
      <c r="K159" s="4" t="s">
        <v>72</v>
      </c>
      <c r="L159" s="4" t="s">
        <v>55</v>
      </c>
      <c r="M159" s="4" t="s">
        <v>72</v>
      </c>
      <c r="N159" s="4">
        <v>10847000</v>
      </c>
      <c r="O159" s="4">
        <v>11</v>
      </c>
      <c r="P159" s="4">
        <v>9</v>
      </c>
      <c r="Q159" s="4"/>
      <c r="R159" s="4"/>
      <c r="S159" s="4" t="s">
        <v>56</v>
      </c>
      <c r="T159" s="4">
        <v>986080</v>
      </c>
      <c r="U159" s="4"/>
      <c r="V159" s="4">
        <v>986080</v>
      </c>
      <c r="W159" s="4"/>
      <c r="X159" s="4"/>
      <c r="Y159" s="4">
        <v>10491000</v>
      </c>
      <c r="Z159" s="4"/>
      <c r="AA159" s="5" t="b">
        <f>TRUE()</f>
        <v>1</v>
      </c>
      <c r="AB159" s="5" t="b">
        <f>FALSE()</f>
        <v>0</v>
      </c>
      <c r="AC159" s="5" t="b">
        <f>FALSE()</f>
        <v>0</v>
      </c>
      <c r="AD159" s="5" t="b">
        <f>TRUE()</f>
        <v>1</v>
      </c>
      <c r="AE159" s="5" t="b">
        <f>TRUE()</f>
        <v>1</v>
      </c>
      <c r="AF159" s="5" t="b">
        <f>FALSE()</f>
        <v>0</v>
      </c>
      <c r="AG159" s="4" t="s">
        <v>73</v>
      </c>
      <c r="AH159" s="4"/>
      <c r="AI159" s="4" t="s">
        <v>73</v>
      </c>
      <c r="AJ159" s="4"/>
      <c r="AK159" s="4">
        <v>1804457.98811792</v>
      </c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>
        <v>0</v>
      </c>
      <c r="AZ159" s="4">
        <v>374.844039801902</v>
      </c>
      <c r="BA159" s="4">
        <v>0</v>
      </c>
    </row>
    <row r="160" spans="1:53" x14ac:dyDescent="0.25">
      <c r="A160" s="4" t="s">
        <v>614</v>
      </c>
      <c r="B160" s="4" t="s">
        <v>613</v>
      </c>
      <c r="C160" s="4" t="s">
        <v>615</v>
      </c>
      <c r="D160" s="4">
        <v>2</v>
      </c>
      <c r="E160" s="4">
        <v>7</v>
      </c>
      <c r="F160" s="4">
        <v>26.1</v>
      </c>
      <c r="G160" s="4">
        <v>46.96</v>
      </c>
      <c r="H160" s="4">
        <v>433</v>
      </c>
      <c r="I160" s="4">
        <v>0</v>
      </c>
      <c r="J160" s="4">
        <v>204.8</v>
      </c>
      <c r="K160" s="4" t="s">
        <v>55</v>
      </c>
      <c r="L160" s="4" t="s">
        <v>55</v>
      </c>
      <c r="M160" s="4" t="s">
        <v>72</v>
      </c>
      <c r="N160" s="4">
        <v>27290000</v>
      </c>
      <c r="O160" s="4">
        <v>27</v>
      </c>
      <c r="P160" s="4">
        <v>17</v>
      </c>
      <c r="Q160" s="4"/>
      <c r="R160" s="4"/>
      <c r="S160" s="4" t="s">
        <v>62</v>
      </c>
      <c r="T160" s="4">
        <v>1010700</v>
      </c>
      <c r="U160" s="4">
        <v>43029</v>
      </c>
      <c r="V160" s="4">
        <v>967710</v>
      </c>
      <c r="W160" s="4"/>
      <c r="X160" s="4">
        <v>12932000</v>
      </c>
      <c r="Y160" s="4">
        <v>25767000</v>
      </c>
      <c r="Z160" s="4"/>
      <c r="AA160" s="5" t="b">
        <f>FALSE()</f>
        <v>0</v>
      </c>
      <c r="AB160" s="5" t="b">
        <f>TRUE()</f>
        <v>1</v>
      </c>
      <c r="AC160" s="5" t="b">
        <f>FALSE()</f>
        <v>0</v>
      </c>
      <c r="AD160" s="5" t="b">
        <f>TRUE()</f>
        <v>1</v>
      </c>
      <c r="AE160" s="5" t="b">
        <f>TRUE()</f>
        <v>1</v>
      </c>
      <c r="AF160" s="5" t="b">
        <f>FALSE()</f>
        <v>0</v>
      </c>
      <c r="AG160" s="4"/>
      <c r="AH160" s="4" t="s">
        <v>83</v>
      </c>
      <c r="AI160" s="4" t="s">
        <v>73</v>
      </c>
      <c r="AJ160" s="4">
        <v>4031565.0903317402</v>
      </c>
      <c r="AK160" s="4">
        <v>2980576.9102036199</v>
      </c>
      <c r="AL160" s="4"/>
      <c r="AM160" s="4">
        <v>0.99457916431557802</v>
      </c>
      <c r="AN160" s="4" t="s">
        <v>616</v>
      </c>
      <c r="AO160" s="4"/>
      <c r="AP160" s="4"/>
      <c r="AQ160" s="4"/>
      <c r="AR160" s="4"/>
      <c r="AS160" s="4">
        <v>-0.43574841406373799</v>
      </c>
      <c r="AT160" s="4" t="s">
        <v>617</v>
      </c>
      <c r="AU160" s="4"/>
      <c r="AV160" s="4"/>
      <c r="AW160" s="4"/>
      <c r="AX160" s="4"/>
      <c r="AY160" s="4">
        <v>279.08014059713599</v>
      </c>
      <c r="AZ160" s="4">
        <v>367.86095018324897</v>
      </c>
      <c r="BA160" s="4">
        <v>0</v>
      </c>
    </row>
    <row r="161" spans="1:53" x14ac:dyDescent="0.25">
      <c r="A161" s="4" t="s">
        <v>619</v>
      </c>
      <c r="B161" s="4" t="s">
        <v>618</v>
      </c>
      <c r="C161" s="4" t="s">
        <v>620</v>
      </c>
      <c r="D161" s="4">
        <v>1</v>
      </c>
      <c r="E161" s="4">
        <v>5</v>
      </c>
      <c r="F161" s="4">
        <v>21.6</v>
      </c>
      <c r="G161" s="4">
        <v>39.125999999999998</v>
      </c>
      <c r="H161" s="4">
        <v>347</v>
      </c>
      <c r="I161" s="4">
        <v>0</v>
      </c>
      <c r="J161" s="4">
        <v>36.622</v>
      </c>
      <c r="K161" s="4" t="s">
        <v>72</v>
      </c>
      <c r="L161" s="4" t="s">
        <v>55</v>
      </c>
      <c r="M161" s="4" t="s">
        <v>72</v>
      </c>
      <c r="N161" s="4">
        <v>19158000</v>
      </c>
      <c r="O161" s="4">
        <v>20</v>
      </c>
      <c r="P161" s="4">
        <v>8</v>
      </c>
      <c r="Q161" s="4"/>
      <c r="R161" s="4"/>
      <c r="S161" s="4" t="s">
        <v>56</v>
      </c>
      <c r="T161" s="4">
        <v>957920</v>
      </c>
      <c r="U161" s="4"/>
      <c r="V161" s="4">
        <v>957920</v>
      </c>
      <c r="W161" s="4"/>
      <c r="X161" s="4"/>
      <c r="Y161" s="4">
        <v>18435000</v>
      </c>
      <c r="Z161" s="4"/>
      <c r="AA161" s="5" t="b">
        <f>TRUE()</f>
        <v>1</v>
      </c>
      <c r="AB161" s="5" t="b">
        <f>FALSE()</f>
        <v>0</v>
      </c>
      <c r="AC161" s="5" t="b">
        <f>FALSE()</f>
        <v>0</v>
      </c>
      <c r="AD161" s="5" t="b">
        <f>TRUE()</f>
        <v>1</v>
      </c>
      <c r="AE161" s="5" t="b">
        <f>TRUE()</f>
        <v>1</v>
      </c>
      <c r="AF161" s="5" t="b">
        <f>FALSE()</f>
        <v>0</v>
      </c>
      <c r="AG161" s="4" t="s">
        <v>73</v>
      </c>
      <c r="AH161" s="4"/>
      <c r="AI161" s="4" t="s">
        <v>73</v>
      </c>
      <c r="AJ161" s="4"/>
      <c r="AK161" s="4">
        <v>2870333.79406919</v>
      </c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>
        <v>0</v>
      </c>
      <c r="AZ161" s="4">
        <v>364.13942338049401</v>
      </c>
      <c r="BA161" s="4">
        <v>0</v>
      </c>
    </row>
    <row r="162" spans="1:53" x14ac:dyDescent="0.25">
      <c r="A162" s="4" t="s">
        <v>622</v>
      </c>
      <c r="B162" s="4" t="s">
        <v>621</v>
      </c>
      <c r="C162" s="4" t="s">
        <v>623</v>
      </c>
      <c r="D162" s="4">
        <v>1</v>
      </c>
      <c r="E162" s="4">
        <v>12</v>
      </c>
      <c r="F162" s="4">
        <v>25.5</v>
      </c>
      <c r="G162" s="4">
        <v>83.188999999999993</v>
      </c>
      <c r="H162" s="4">
        <v>781</v>
      </c>
      <c r="I162" s="4">
        <v>0</v>
      </c>
      <c r="J162" s="4">
        <v>270.41000000000003</v>
      </c>
      <c r="K162" s="4" t="s">
        <v>55</v>
      </c>
      <c r="L162" s="4" t="s">
        <v>55</v>
      </c>
      <c r="M162" s="4" t="s">
        <v>72</v>
      </c>
      <c r="N162" s="4">
        <v>48351000</v>
      </c>
      <c r="O162" s="4">
        <v>50</v>
      </c>
      <c r="P162" s="4">
        <v>22</v>
      </c>
      <c r="Q162" s="4"/>
      <c r="R162" s="4"/>
      <c r="S162" s="4" t="s">
        <v>56</v>
      </c>
      <c r="T162" s="4">
        <v>967020</v>
      </c>
      <c r="U162" s="4">
        <v>26943</v>
      </c>
      <c r="V162" s="4">
        <v>940080</v>
      </c>
      <c r="W162" s="4"/>
      <c r="X162" s="4">
        <v>18251000</v>
      </c>
      <c r="Y162" s="4">
        <v>43248000</v>
      </c>
      <c r="Z162" s="4"/>
      <c r="AA162" s="5" t="b">
        <f>FALSE()</f>
        <v>0</v>
      </c>
      <c r="AB162" s="5" t="b">
        <f>TRUE()</f>
        <v>1</v>
      </c>
      <c r="AC162" s="5" t="b">
        <f>FALSE()</f>
        <v>0</v>
      </c>
      <c r="AD162" s="5" t="b">
        <f>TRUE()</f>
        <v>1</v>
      </c>
      <c r="AE162" s="5" t="b">
        <f>TRUE()</f>
        <v>1</v>
      </c>
      <c r="AF162" s="5" t="b">
        <f>FALSE()</f>
        <v>0</v>
      </c>
      <c r="AG162" s="4"/>
      <c r="AH162" s="4" t="s">
        <v>83</v>
      </c>
      <c r="AI162" s="4" t="s">
        <v>73</v>
      </c>
      <c r="AJ162" s="4">
        <v>4674834.60219274</v>
      </c>
      <c r="AK162" s="4">
        <v>5833382.8123243796</v>
      </c>
      <c r="AL162" s="4"/>
      <c r="AM162" s="4">
        <v>1.2446579033752501</v>
      </c>
      <c r="AN162" s="4" t="s">
        <v>624</v>
      </c>
      <c r="AO162" s="4"/>
      <c r="AP162" s="4"/>
      <c r="AQ162" s="4"/>
      <c r="AR162" s="4"/>
      <c r="AS162" s="4">
        <v>0.31941743058753902</v>
      </c>
      <c r="AT162" s="4" t="s">
        <v>625</v>
      </c>
      <c r="AU162" s="4"/>
      <c r="AV162" s="4"/>
      <c r="AW162" s="4"/>
      <c r="AX162" s="4"/>
      <c r="AY162" s="4">
        <v>174.748570222609</v>
      </c>
      <c r="AZ162" s="4">
        <v>357.35780559079598</v>
      </c>
      <c r="BA162" s="4">
        <v>0</v>
      </c>
    </row>
    <row r="163" spans="1:53" x14ac:dyDescent="0.25">
      <c r="A163" s="4" t="s">
        <v>627</v>
      </c>
      <c r="B163" s="4" t="s">
        <v>626</v>
      </c>
      <c r="C163" s="4" t="s">
        <v>628</v>
      </c>
      <c r="D163" s="4">
        <v>1</v>
      </c>
      <c r="E163" s="4">
        <v>3</v>
      </c>
      <c r="F163" s="4">
        <v>15.6</v>
      </c>
      <c r="G163" s="4">
        <v>27.904</v>
      </c>
      <c r="H163" s="4">
        <v>256</v>
      </c>
      <c r="I163" s="4">
        <v>0</v>
      </c>
      <c r="J163" s="4">
        <v>24.155000000000001</v>
      </c>
      <c r="K163" s="4" t="s">
        <v>72</v>
      </c>
      <c r="L163" s="4" t="s">
        <v>55</v>
      </c>
      <c r="M163" s="4" t="s">
        <v>72</v>
      </c>
      <c r="N163" s="4">
        <v>11217000</v>
      </c>
      <c r="O163" s="4">
        <v>12</v>
      </c>
      <c r="P163" s="4">
        <v>7</v>
      </c>
      <c r="Q163" s="4"/>
      <c r="R163" s="4"/>
      <c r="S163" s="4" t="s">
        <v>56</v>
      </c>
      <c r="T163" s="4">
        <v>934740</v>
      </c>
      <c r="U163" s="4"/>
      <c r="V163" s="4">
        <v>934740</v>
      </c>
      <c r="W163" s="4"/>
      <c r="X163" s="4"/>
      <c r="Y163" s="4">
        <v>10824000</v>
      </c>
      <c r="Z163" s="4"/>
      <c r="AA163" s="5" t="b">
        <f>TRUE()</f>
        <v>1</v>
      </c>
      <c r="AB163" s="5" t="b">
        <f>FALSE()</f>
        <v>0</v>
      </c>
      <c r="AC163" s="5" t="b">
        <f>FALSE()</f>
        <v>0</v>
      </c>
      <c r="AD163" s="5" t="b">
        <f>TRUE()</f>
        <v>1</v>
      </c>
      <c r="AE163" s="5" t="b">
        <f>TRUE()</f>
        <v>1</v>
      </c>
      <c r="AF163" s="5" t="b">
        <f>FALSE()</f>
        <v>0</v>
      </c>
      <c r="AG163" s="4" t="s">
        <v>73</v>
      </c>
      <c r="AH163" s="4"/>
      <c r="AI163" s="4" t="s">
        <v>73</v>
      </c>
      <c r="AJ163" s="4"/>
      <c r="AK163" s="4">
        <v>2129158.6830406701</v>
      </c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>
        <v>0</v>
      </c>
      <c r="AZ163" s="4">
        <v>355.32788188020203</v>
      </c>
      <c r="BA163" s="4">
        <v>0</v>
      </c>
    </row>
    <row r="164" spans="1:53" x14ac:dyDescent="0.25">
      <c r="A164" s="4" t="s">
        <v>630</v>
      </c>
      <c r="B164" s="4" t="s">
        <v>629</v>
      </c>
      <c r="C164" s="4" t="s">
        <v>631</v>
      </c>
      <c r="D164" s="4">
        <v>1</v>
      </c>
      <c r="E164" s="4">
        <v>3</v>
      </c>
      <c r="F164" s="4">
        <v>25.1</v>
      </c>
      <c r="G164" s="4">
        <v>25.975000000000001</v>
      </c>
      <c r="H164" s="4">
        <v>239</v>
      </c>
      <c r="I164" s="4">
        <v>0</v>
      </c>
      <c r="J164" s="4">
        <v>25.434000000000001</v>
      </c>
      <c r="K164" s="4" t="s">
        <v>72</v>
      </c>
      <c r="L164" s="4" t="s">
        <v>55</v>
      </c>
      <c r="M164" s="4" t="s">
        <v>72</v>
      </c>
      <c r="N164" s="4">
        <v>9337300</v>
      </c>
      <c r="O164" s="4">
        <v>10</v>
      </c>
      <c r="P164" s="4">
        <v>6</v>
      </c>
      <c r="Q164" s="4"/>
      <c r="R164" s="4"/>
      <c r="S164" s="4" t="s">
        <v>56</v>
      </c>
      <c r="T164" s="4">
        <v>933730</v>
      </c>
      <c r="U164" s="4"/>
      <c r="V164" s="4">
        <v>933730</v>
      </c>
      <c r="W164" s="4"/>
      <c r="X164" s="4"/>
      <c r="Y164" s="4">
        <v>9052100</v>
      </c>
      <c r="Z164" s="4"/>
      <c r="AA164" s="5" t="b">
        <f>TRUE()</f>
        <v>1</v>
      </c>
      <c r="AB164" s="5" t="b">
        <f>FALSE()</f>
        <v>0</v>
      </c>
      <c r="AC164" s="5" t="b">
        <f>FALSE()</f>
        <v>0</v>
      </c>
      <c r="AD164" s="5" t="b">
        <f>TRUE()</f>
        <v>1</v>
      </c>
      <c r="AE164" s="5" t="b">
        <f>TRUE()</f>
        <v>1</v>
      </c>
      <c r="AF164" s="5" t="b">
        <f>FALSE()</f>
        <v>0</v>
      </c>
      <c r="AG164" s="4" t="s">
        <v>73</v>
      </c>
      <c r="AH164" s="4"/>
      <c r="AI164" s="4" t="s">
        <v>73</v>
      </c>
      <c r="AJ164" s="4"/>
      <c r="AK164" s="4">
        <v>1772414.63188237</v>
      </c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>
        <v>0</v>
      </c>
      <c r="AZ164" s="4">
        <v>354.94394499860999</v>
      </c>
      <c r="BA164" s="4">
        <v>0</v>
      </c>
    </row>
    <row r="165" spans="1:53" x14ac:dyDescent="0.25">
      <c r="A165" s="4" t="s">
        <v>633</v>
      </c>
      <c r="B165" s="4" t="s">
        <v>632</v>
      </c>
      <c r="C165" s="4" t="s">
        <v>634</v>
      </c>
      <c r="D165" s="4">
        <v>1</v>
      </c>
      <c r="E165" s="4">
        <v>6</v>
      </c>
      <c r="F165" s="4">
        <v>31.9</v>
      </c>
      <c r="G165" s="4">
        <v>35.070999999999998</v>
      </c>
      <c r="H165" s="4">
        <v>323</v>
      </c>
      <c r="I165" s="4">
        <v>0</v>
      </c>
      <c r="J165" s="4">
        <v>224.73</v>
      </c>
      <c r="K165" s="4" t="s">
        <v>72</v>
      </c>
      <c r="L165" s="4" t="s">
        <v>55</v>
      </c>
      <c r="M165" s="4" t="s">
        <v>72</v>
      </c>
      <c r="N165" s="4">
        <v>18415000</v>
      </c>
      <c r="O165" s="4">
        <v>20</v>
      </c>
      <c r="P165" s="4">
        <v>17</v>
      </c>
      <c r="Q165" s="4"/>
      <c r="R165" s="4"/>
      <c r="S165" s="4" t="s">
        <v>56</v>
      </c>
      <c r="T165" s="4">
        <v>920730</v>
      </c>
      <c r="U165" s="4"/>
      <c r="V165" s="4">
        <v>920730</v>
      </c>
      <c r="W165" s="4"/>
      <c r="X165" s="4"/>
      <c r="Y165" s="4">
        <v>17803000</v>
      </c>
      <c r="Z165" s="4"/>
      <c r="AA165" s="5" t="b">
        <f>TRUE()</f>
        <v>1</v>
      </c>
      <c r="AB165" s="5" t="b">
        <f>FALSE()</f>
        <v>0</v>
      </c>
      <c r="AC165" s="5" t="b">
        <f>FALSE()</f>
        <v>0</v>
      </c>
      <c r="AD165" s="5" t="b">
        <f>TRUE()</f>
        <v>1</v>
      </c>
      <c r="AE165" s="5" t="b">
        <f>TRUE()</f>
        <v>1</v>
      </c>
      <c r="AF165" s="5" t="b">
        <f>FALSE()</f>
        <v>0</v>
      </c>
      <c r="AG165" s="4" t="s">
        <v>73</v>
      </c>
      <c r="AH165" s="4"/>
      <c r="AI165" s="4" t="s">
        <v>73</v>
      </c>
      <c r="AJ165" s="4"/>
      <c r="AK165" s="4">
        <v>2403673.11556667</v>
      </c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>
        <v>0</v>
      </c>
      <c r="AZ165" s="4">
        <v>350.002183156341</v>
      </c>
      <c r="BA165" s="4">
        <v>0</v>
      </c>
    </row>
    <row r="166" spans="1:53" x14ac:dyDescent="0.25">
      <c r="A166" s="4" t="s">
        <v>636</v>
      </c>
      <c r="B166" s="4" t="s">
        <v>635</v>
      </c>
      <c r="C166" s="4" t="s">
        <v>637</v>
      </c>
      <c r="D166" s="4">
        <v>1</v>
      </c>
      <c r="E166" s="4">
        <v>4</v>
      </c>
      <c r="F166" s="4">
        <v>19.7</v>
      </c>
      <c r="G166" s="4">
        <v>35.195</v>
      </c>
      <c r="H166" s="4">
        <v>310</v>
      </c>
      <c r="I166" s="4">
        <v>0</v>
      </c>
      <c r="J166" s="4">
        <v>37.01</v>
      </c>
      <c r="K166" s="4" t="s">
        <v>72</v>
      </c>
      <c r="L166" s="4" t="s">
        <v>55</v>
      </c>
      <c r="M166" s="4" t="s">
        <v>72</v>
      </c>
      <c r="N166" s="4">
        <v>12398000</v>
      </c>
      <c r="O166" s="4">
        <v>14</v>
      </c>
      <c r="P166" s="4">
        <v>8</v>
      </c>
      <c r="Q166" s="4"/>
      <c r="R166" s="4"/>
      <c r="S166" s="4" t="s">
        <v>56</v>
      </c>
      <c r="T166" s="4">
        <v>885550</v>
      </c>
      <c r="U166" s="4"/>
      <c r="V166" s="4">
        <v>885550</v>
      </c>
      <c r="W166" s="4"/>
      <c r="X166" s="4"/>
      <c r="Y166" s="4">
        <v>11963000</v>
      </c>
      <c r="Z166" s="4"/>
      <c r="AA166" s="5" t="b">
        <f>TRUE()</f>
        <v>1</v>
      </c>
      <c r="AB166" s="5" t="b">
        <f>FALSE()</f>
        <v>0</v>
      </c>
      <c r="AC166" s="5" t="b">
        <f>FALSE()</f>
        <v>0</v>
      </c>
      <c r="AD166" s="5" t="b">
        <f>TRUE()</f>
        <v>1</v>
      </c>
      <c r="AE166" s="5" t="b">
        <f>TRUE()</f>
        <v>1</v>
      </c>
      <c r="AF166" s="5" t="b">
        <f>FALSE()</f>
        <v>0</v>
      </c>
      <c r="AG166" s="4" t="s">
        <v>73</v>
      </c>
      <c r="AH166" s="4"/>
      <c r="AI166" s="4" t="s">
        <v>73</v>
      </c>
      <c r="AJ166" s="4"/>
      <c r="AK166" s="4">
        <v>2276424.10946619</v>
      </c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>
        <v>0</v>
      </c>
      <c r="AZ166" s="4">
        <v>336.62901534010803</v>
      </c>
      <c r="BA166" s="4">
        <v>0</v>
      </c>
    </row>
    <row r="167" spans="1:53" x14ac:dyDescent="0.25">
      <c r="A167" s="4" t="s">
        <v>639</v>
      </c>
      <c r="B167" s="4" t="s">
        <v>638</v>
      </c>
      <c r="C167" s="4" t="s">
        <v>640</v>
      </c>
      <c r="D167" s="4">
        <v>1</v>
      </c>
      <c r="E167" s="4">
        <v>4</v>
      </c>
      <c r="F167" s="4">
        <v>23.6</v>
      </c>
      <c r="G167" s="4">
        <v>29.370999999999999</v>
      </c>
      <c r="H167" s="4">
        <v>259</v>
      </c>
      <c r="I167" s="4">
        <v>0</v>
      </c>
      <c r="J167" s="4">
        <v>24.03</v>
      </c>
      <c r="K167" s="4" t="s">
        <v>72</v>
      </c>
      <c r="L167" s="4" t="s">
        <v>55</v>
      </c>
      <c r="M167" s="4" t="s">
        <v>72</v>
      </c>
      <c r="N167" s="4">
        <v>13068000</v>
      </c>
      <c r="O167" s="4">
        <v>15</v>
      </c>
      <c r="P167" s="4">
        <v>7</v>
      </c>
      <c r="Q167" s="4"/>
      <c r="R167" s="4"/>
      <c r="S167" s="4" t="s">
        <v>56</v>
      </c>
      <c r="T167" s="4">
        <v>871220</v>
      </c>
      <c r="U167" s="4"/>
      <c r="V167" s="4">
        <v>871220</v>
      </c>
      <c r="W167" s="4"/>
      <c r="X167" s="4"/>
      <c r="Y167" s="4">
        <v>12650000</v>
      </c>
      <c r="Z167" s="4"/>
      <c r="AA167" s="5" t="b">
        <f>TRUE()</f>
        <v>1</v>
      </c>
      <c r="AB167" s="5" t="b">
        <f>FALSE()</f>
        <v>0</v>
      </c>
      <c r="AC167" s="5" t="b">
        <f>FALSE()</f>
        <v>0</v>
      </c>
      <c r="AD167" s="5" t="b">
        <f>TRUE()</f>
        <v>1</v>
      </c>
      <c r="AE167" s="5" t="b">
        <f>TRUE()</f>
        <v>1</v>
      </c>
      <c r="AF167" s="5" t="b">
        <f>FALSE()</f>
        <v>0</v>
      </c>
      <c r="AG167" s="4" t="s">
        <v>73</v>
      </c>
      <c r="AH167" s="4"/>
      <c r="AI167" s="4" t="s">
        <v>73</v>
      </c>
      <c r="AJ167" s="4"/>
      <c r="AK167" s="4">
        <v>2228821.2845338699</v>
      </c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>
        <v>0</v>
      </c>
      <c r="AZ167" s="4">
        <v>331.18167324782303</v>
      </c>
      <c r="BA167" s="4">
        <v>0</v>
      </c>
    </row>
    <row r="168" spans="1:53" x14ac:dyDescent="0.25">
      <c r="A168" s="4" t="s">
        <v>642</v>
      </c>
      <c r="B168" s="4" t="s">
        <v>641</v>
      </c>
      <c r="C168" s="4" t="s">
        <v>643</v>
      </c>
      <c r="D168" s="4">
        <v>1</v>
      </c>
      <c r="E168" s="4">
        <v>2</v>
      </c>
      <c r="F168" s="4">
        <v>9.5</v>
      </c>
      <c r="G168" s="4">
        <v>28.19</v>
      </c>
      <c r="H168" s="4">
        <v>252</v>
      </c>
      <c r="I168" s="4">
        <v>0</v>
      </c>
      <c r="J168" s="4">
        <v>50.825000000000003</v>
      </c>
      <c r="K168" s="4" t="s">
        <v>72</v>
      </c>
      <c r="L168" s="4" t="s">
        <v>55</v>
      </c>
      <c r="M168" s="4" t="s">
        <v>72</v>
      </c>
      <c r="N168" s="4">
        <v>13908000</v>
      </c>
      <c r="O168" s="4">
        <v>16</v>
      </c>
      <c r="P168" s="4">
        <v>3</v>
      </c>
      <c r="Q168" s="4"/>
      <c r="R168" s="4"/>
      <c r="S168" s="4" t="s">
        <v>56</v>
      </c>
      <c r="T168" s="4">
        <v>869240</v>
      </c>
      <c r="U168" s="4"/>
      <c r="V168" s="4">
        <v>869240</v>
      </c>
      <c r="W168" s="4"/>
      <c r="X168" s="4"/>
      <c r="Y168" s="4">
        <v>13418000</v>
      </c>
      <c r="Z168" s="4"/>
      <c r="AA168" s="5" t="b">
        <f>TRUE()</f>
        <v>1</v>
      </c>
      <c r="AB168" s="5" t="b">
        <f>FALSE()</f>
        <v>0</v>
      </c>
      <c r="AC168" s="5" t="b">
        <f>FALSE()</f>
        <v>0</v>
      </c>
      <c r="AD168" s="5" t="b">
        <f>TRUE()</f>
        <v>1</v>
      </c>
      <c r="AE168" s="5" t="b">
        <f>TRUE()</f>
        <v>1</v>
      </c>
      <c r="AF168" s="5" t="b">
        <f>FALSE()</f>
        <v>0</v>
      </c>
      <c r="AG168" s="4" t="s">
        <v>73</v>
      </c>
      <c r="AH168" s="4"/>
      <c r="AI168" s="4" t="s">
        <v>73</v>
      </c>
      <c r="AJ168" s="4"/>
      <c r="AK168" s="4">
        <v>2639982.6651794198</v>
      </c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>
        <v>0</v>
      </c>
      <c r="AZ168" s="4">
        <v>330.42900490569201</v>
      </c>
      <c r="BA168" s="4">
        <v>0</v>
      </c>
    </row>
    <row r="169" spans="1:53" x14ac:dyDescent="0.25">
      <c r="A169" s="4" t="s">
        <v>645</v>
      </c>
      <c r="B169" s="4" t="s">
        <v>644</v>
      </c>
      <c r="C169" s="4" t="s">
        <v>646</v>
      </c>
      <c r="D169" s="4">
        <v>1</v>
      </c>
      <c r="E169" s="4">
        <v>4</v>
      </c>
      <c r="F169" s="4">
        <v>22.7</v>
      </c>
      <c r="G169" s="4">
        <v>29.693000000000001</v>
      </c>
      <c r="H169" s="4">
        <v>269</v>
      </c>
      <c r="I169" s="4">
        <v>0</v>
      </c>
      <c r="J169" s="4">
        <v>51.247</v>
      </c>
      <c r="K169" s="4" t="s">
        <v>72</v>
      </c>
      <c r="L169" s="4" t="s">
        <v>55</v>
      </c>
      <c r="M169" s="4" t="s">
        <v>72</v>
      </c>
      <c r="N169" s="4">
        <v>11234000</v>
      </c>
      <c r="O169" s="4">
        <v>13</v>
      </c>
      <c r="P169" s="4">
        <v>6</v>
      </c>
      <c r="Q169" s="4"/>
      <c r="R169" s="4"/>
      <c r="S169" s="4" t="s">
        <v>56</v>
      </c>
      <c r="T169" s="4">
        <v>864170</v>
      </c>
      <c r="U169" s="4"/>
      <c r="V169" s="4">
        <v>864170</v>
      </c>
      <c r="W169" s="4"/>
      <c r="X169" s="4"/>
      <c r="Y169" s="4">
        <v>10820000</v>
      </c>
      <c r="Z169" s="4"/>
      <c r="AA169" s="5" t="b">
        <f>TRUE()</f>
        <v>1</v>
      </c>
      <c r="AB169" s="5" t="b">
        <f>FALSE()</f>
        <v>0</v>
      </c>
      <c r="AC169" s="5" t="b">
        <f>FALSE()</f>
        <v>0</v>
      </c>
      <c r="AD169" s="5" t="b">
        <f>TRUE()</f>
        <v>1</v>
      </c>
      <c r="AE169" s="5" t="b">
        <f>TRUE()</f>
        <v>1</v>
      </c>
      <c r="AF169" s="5" t="b">
        <f>FALSE()</f>
        <v>0</v>
      </c>
      <c r="AG169" s="4" t="s">
        <v>73</v>
      </c>
      <c r="AH169" s="4"/>
      <c r="AI169" s="4" t="s">
        <v>73</v>
      </c>
      <c r="AJ169" s="4"/>
      <c r="AK169" s="4">
        <v>1949829.0202822599</v>
      </c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>
        <v>0</v>
      </c>
      <c r="AZ169" s="4">
        <v>328.50171778720699</v>
      </c>
      <c r="BA169" s="4">
        <v>0</v>
      </c>
    </row>
    <row r="170" spans="1:53" x14ac:dyDescent="0.25">
      <c r="A170" s="4" t="s">
        <v>647</v>
      </c>
      <c r="B170" s="4" t="s">
        <v>648</v>
      </c>
      <c r="C170" s="4" t="s">
        <v>649</v>
      </c>
      <c r="D170" s="4">
        <v>3</v>
      </c>
      <c r="E170" s="4">
        <v>5</v>
      </c>
      <c r="F170" s="4">
        <v>15.6</v>
      </c>
      <c r="G170" s="4">
        <v>50.073</v>
      </c>
      <c r="H170" s="4">
        <v>449</v>
      </c>
      <c r="I170" s="4">
        <v>0</v>
      </c>
      <c r="J170" s="4">
        <v>35.222000000000001</v>
      </c>
      <c r="K170" s="4" t="s">
        <v>72</v>
      </c>
      <c r="L170" s="4" t="s">
        <v>55</v>
      </c>
      <c r="M170" s="4" t="s">
        <v>72</v>
      </c>
      <c r="N170" s="4">
        <v>16160000</v>
      </c>
      <c r="O170" s="4">
        <v>19</v>
      </c>
      <c r="P170" s="4">
        <v>11</v>
      </c>
      <c r="Q170" s="4"/>
      <c r="R170" s="4"/>
      <c r="S170" s="4" t="s">
        <v>650</v>
      </c>
      <c r="T170" s="4">
        <v>850520</v>
      </c>
      <c r="U170" s="4"/>
      <c r="V170" s="4">
        <v>850520</v>
      </c>
      <c r="W170" s="4"/>
      <c r="X170" s="4"/>
      <c r="Y170" s="4">
        <v>15614000</v>
      </c>
      <c r="Z170" s="4"/>
      <c r="AA170" s="5" t="b">
        <f>TRUE()</f>
        <v>1</v>
      </c>
      <c r="AB170" s="5" t="b">
        <f>FALSE()</f>
        <v>0</v>
      </c>
      <c r="AC170" s="5" t="b">
        <f>FALSE()</f>
        <v>0</v>
      </c>
      <c r="AD170" s="5" t="b">
        <f>TRUE()</f>
        <v>1</v>
      </c>
      <c r="AE170" s="5" t="b">
        <f>TRUE()</f>
        <v>1</v>
      </c>
      <c r="AF170" s="5" t="b">
        <f>FALSE()</f>
        <v>0</v>
      </c>
      <c r="AG170" s="4" t="s">
        <v>73</v>
      </c>
      <c r="AH170" s="4"/>
      <c r="AI170" s="4" t="s">
        <v>73</v>
      </c>
      <c r="AJ170" s="4"/>
      <c r="AK170" s="4">
        <v>2559019.1395572699</v>
      </c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>
        <v>0</v>
      </c>
      <c r="AZ170" s="4">
        <v>323.31286785282498</v>
      </c>
      <c r="BA170" s="4">
        <v>0</v>
      </c>
    </row>
    <row r="171" spans="1:53" x14ac:dyDescent="0.25">
      <c r="A171" s="4" t="s">
        <v>652</v>
      </c>
      <c r="B171" s="4" t="s">
        <v>651</v>
      </c>
      <c r="C171" s="4" t="s">
        <v>653</v>
      </c>
      <c r="D171" s="4">
        <v>1</v>
      </c>
      <c r="E171" s="4">
        <v>2</v>
      </c>
      <c r="F171" s="4">
        <v>4.9000000000000004</v>
      </c>
      <c r="G171" s="4">
        <v>48.393999999999998</v>
      </c>
      <c r="H171" s="4">
        <v>427</v>
      </c>
      <c r="I171" s="4">
        <v>0</v>
      </c>
      <c r="J171" s="4">
        <v>12.272</v>
      </c>
      <c r="K171" s="4" t="s">
        <v>72</v>
      </c>
      <c r="L171" s="4" t="s">
        <v>55</v>
      </c>
      <c r="M171" s="4" t="s">
        <v>72</v>
      </c>
      <c r="N171" s="4">
        <v>20653000</v>
      </c>
      <c r="O171" s="4">
        <v>25</v>
      </c>
      <c r="P171" s="4">
        <v>4</v>
      </c>
      <c r="Q171" s="4"/>
      <c r="R171" s="4"/>
      <c r="S171" s="4" t="s">
        <v>56</v>
      </c>
      <c r="T171" s="4">
        <v>826120</v>
      </c>
      <c r="U171" s="4"/>
      <c r="V171" s="4">
        <v>826120</v>
      </c>
      <c r="W171" s="4"/>
      <c r="X171" s="4"/>
      <c r="Y171" s="4">
        <v>19923000</v>
      </c>
      <c r="Z171" s="4"/>
      <c r="AA171" s="5" t="b">
        <f>TRUE()</f>
        <v>1</v>
      </c>
      <c r="AB171" s="5" t="b">
        <f>FALSE()</f>
        <v>0</v>
      </c>
      <c r="AC171" s="5" t="b">
        <f>FALSE()</f>
        <v>0</v>
      </c>
      <c r="AD171" s="5" t="b">
        <f>TRUE()</f>
        <v>1</v>
      </c>
      <c r="AE171" s="5" t="b">
        <f>TRUE()</f>
        <v>1</v>
      </c>
      <c r="AF171" s="5" t="b">
        <f>FALSE()</f>
        <v>0</v>
      </c>
      <c r="AG171" s="4" t="s">
        <v>73</v>
      </c>
      <c r="AH171" s="4"/>
      <c r="AI171" s="4" t="s">
        <v>73</v>
      </c>
      <c r="AJ171" s="4"/>
      <c r="AK171" s="4">
        <v>3920314.1517283898</v>
      </c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>
        <v>0</v>
      </c>
      <c r="AZ171" s="4">
        <v>314.03756101041199</v>
      </c>
      <c r="BA171" s="4">
        <v>0</v>
      </c>
    </row>
    <row r="172" spans="1:53" x14ac:dyDescent="0.25">
      <c r="A172" s="4" t="s">
        <v>655</v>
      </c>
      <c r="B172" s="4" t="s">
        <v>654</v>
      </c>
      <c r="C172" s="4" t="s">
        <v>656</v>
      </c>
      <c r="D172" s="4">
        <v>1</v>
      </c>
      <c r="E172" s="4">
        <v>5</v>
      </c>
      <c r="F172" s="4">
        <v>12.5</v>
      </c>
      <c r="G172" s="4">
        <v>53.093000000000004</v>
      </c>
      <c r="H172" s="4">
        <v>479</v>
      </c>
      <c r="I172" s="4">
        <v>0</v>
      </c>
      <c r="J172" s="4">
        <v>71.906999999999996</v>
      </c>
      <c r="K172" s="4" t="s">
        <v>72</v>
      </c>
      <c r="L172" s="4" t="s">
        <v>55</v>
      </c>
      <c r="M172" s="4" t="s">
        <v>72</v>
      </c>
      <c r="N172" s="4">
        <v>21144000</v>
      </c>
      <c r="O172" s="4">
        <v>26</v>
      </c>
      <c r="P172" s="4">
        <v>11</v>
      </c>
      <c r="Q172" s="4"/>
      <c r="R172" s="4"/>
      <c r="S172" s="4" t="s">
        <v>56</v>
      </c>
      <c r="T172" s="4">
        <v>813240</v>
      </c>
      <c r="U172" s="4"/>
      <c r="V172" s="4">
        <v>813240</v>
      </c>
      <c r="W172" s="4"/>
      <c r="X172" s="4"/>
      <c r="Y172" s="4">
        <v>20399000</v>
      </c>
      <c r="Z172" s="4"/>
      <c r="AA172" s="5" t="b">
        <f>TRUE()</f>
        <v>1</v>
      </c>
      <c r="AB172" s="5" t="b">
        <f>FALSE()</f>
        <v>0</v>
      </c>
      <c r="AC172" s="5" t="b">
        <f>FALSE()</f>
        <v>0</v>
      </c>
      <c r="AD172" s="5" t="b">
        <f>TRUE()</f>
        <v>1</v>
      </c>
      <c r="AE172" s="5" t="b">
        <f>TRUE()</f>
        <v>1</v>
      </c>
      <c r="AF172" s="5" t="b">
        <f>FALSE()</f>
        <v>0</v>
      </c>
      <c r="AG172" s="4" t="s">
        <v>73</v>
      </c>
      <c r="AH172" s="4"/>
      <c r="AI172" s="4" t="s">
        <v>73</v>
      </c>
      <c r="AJ172" s="4"/>
      <c r="AK172" s="4">
        <v>3211491.8018623199</v>
      </c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>
        <v>0</v>
      </c>
      <c r="AZ172" s="4">
        <v>309.14141543130199</v>
      </c>
      <c r="BA172" s="4">
        <v>0</v>
      </c>
    </row>
    <row r="173" spans="1:53" x14ac:dyDescent="0.25">
      <c r="A173" s="4" t="s">
        <v>658</v>
      </c>
      <c r="B173" s="4" t="s">
        <v>657</v>
      </c>
      <c r="C173" s="4" t="s">
        <v>659</v>
      </c>
      <c r="D173" s="4">
        <v>1</v>
      </c>
      <c r="E173" s="4">
        <v>3</v>
      </c>
      <c r="F173" s="4">
        <v>13.7</v>
      </c>
      <c r="G173" s="4">
        <v>35.261000000000003</v>
      </c>
      <c r="H173" s="4">
        <v>314</v>
      </c>
      <c r="I173" s="4">
        <v>0</v>
      </c>
      <c r="J173" s="4">
        <v>38.164000000000001</v>
      </c>
      <c r="K173" s="4" t="s">
        <v>72</v>
      </c>
      <c r="L173" s="4" t="s">
        <v>55</v>
      </c>
      <c r="M173" s="4" t="s">
        <v>72</v>
      </c>
      <c r="N173" s="4">
        <v>12106000</v>
      </c>
      <c r="O173" s="4">
        <v>15</v>
      </c>
      <c r="P173" s="4">
        <v>7</v>
      </c>
      <c r="Q173" s="4"/>
      <c r="R173" s="4"/>
      <c r="S173" s="4" t="s">
        <v>56</v>
      </c>
      <c r="T173" s="4">
        <v>807080</v>
      </c>
      <c r="U173" s="4"/>
      <c r="V173" s="4">
        <v>807080</v>
      </c>
      <c r="W173" s="4"/>
      <c r="X173" s="4"/>
      <c r="Y173" s="4">
        <v>11696000</v>
      </c>
      <c r="Z173" s="4"/>
      <c r="AA173" s="5" t="b">
        <f>TRUE()</f>
        <v>1</v>
      </c>
      <c r="AB173" s="5" t="b">
        <f>FALSE()</f>
        <v>0</v>
      </c>
      <c r="AC173" s="5" t="b">
        <f>FALSE()</f>
        <v>0</v>
      </c>
      <c r="AD173" s="5" t="b">
        <f>TRUE()</f>
        <v>1</v>
      </c>
      <c r="AE173" s="5" t="b">
        <f>TRUE()</f>
        <v>1</v>
      </c>
      <c r="AF173" s="5" t="b">
        <f>FALSE()</f>
        <v>0</v>
      </c>
      <c r="AG173" s="4" t="s">
        <v>73</v>
      </c>
      <c r="AH173" s="4"/>
      <c r="AI173" s="4" t="s">
        <v>73</v>
      </c>
      <c r="AJ173" s="4"/>
      <c r="AK173" s="4">
        <v>2297998.9443087098</v>
      </c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>
        <v>0</v>
      </c>
      <c r="AZ173" s="4">
        <v>306.799780589119</v>
      </c>
      <c r="BA173" s="4">
        <v>0</v>
      </c>
    </row>
    <row r="174" spans="1:53" x14ac:dyDescent="0.25">
      <c r="A174" s="4" t="s">
        <v>661</v>
      </c>
      <c r="B174" s="4" t="s">
        <v>660</v>
      </c>
      <c r="C174" s="4" t="s">
        <v>662</v>
      </c>
      <c r="D174" s="4">
        <v>1</v>
      </c>
      <c r="E174" s="4">
        <v>4</v>
      </c>
      <c r="F174" s="4">
        <v>25.1</v>
      </c>
      <c r="G174" s="4">
        <v>26.233000000000001</v>
      </c>
      <c r="H174" s="4">
        <v>231</v>
      </c>
      <c r="I174" s="4">
        <v>0</v>
      </c>
      <c r="J174" s="4">
        <v>34.951999999999998</v>
      </c>
      <c r="K174" s="4" t="s">
        <v>72</v>
      </c>
      <c r="L174" s="4" t="s">
        <v>55</v>
      </c>
      <c r="M174" s="4" t="s">
        <v>72</v>
      </c>
      <c r="N174" s="4">
        <v>11769000</v>
      </c>
      <c r="O174" s="4">
        <v>15</v>
      </c>
      <c r="P174" s="4">
        <v>5</v>
      </c>
      <c r="Q174" s="4"/>
      <c r="R174" s="4"/>
      <c r="S174" s="4" t="s">
        <v>56</v>
      </c>
      <c r="T174" s="4">
        <v>784590</v>
      </c>
      <c r="U174" s="4"/>
      <c r="V174" s="4">
        <v>784590</v>
      </c>
      <c r="W174" s="4"/>
      <c r="X174" s="4"/>
      <c r="Y174" s="4">
        <v>11346000</v>
      </c>
      <c r="Z174" s="4"/>
      <c r="AA174" s="5" t="b">
        <f>TRUE()</f>
        <v>1</v>
      </c>
      <c r="AB174" s="5" t="b">
        <f>FALSE()</f>
        <v>0</v>
      </c>
      <c r="AC174" s="5" t="b">
        <f>FALSE()</f>
        <v>0</v>
      </c>
      <c r="AD174" s="5" t="b">
        <f>TRUE()</f>
        <v>1</v>
      </c>
      <c r="AE174" s="5" t="b">
        <f>TRUE()</f>
        <v>1</v>
      </c>
      <c r="AF174" s="5" t="b">
        <f>FALSE()</f>
        <v>0</v>
      </c>
      <c r="AG174" s="4" t="s">
        <v>73</v>
      </c>
      <c r="AH174" s="4"/>
      <c r="AI174" s="4" t="s">
        <v>73</v>
      </c>
      <c r="AJ174" s="4"/>
      <c r="AK174" s="4">
        <v>1937549.6250159801</v>
      </c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>
        <v>0</v>
      </c>
      <c r="AZ174" s="4">
        <v>298.250532601994</v>
      </c>
      <c r="BA174" s="4">
        <v>0</v>
      </c>
    </row>
    <row r="175" spans="1:53" x14ac:dyDescent="0.25">
      <c r="A175" s="4" t="s">
        <v>664</v>
      </c>
      <c r="B175" s="4" t="s">
        <v>663</v>
      </c>
      <c r="C175" s="4" t="s">
        <v>665</v>
      </c>
      <c r="D175" s="4">
        <v>1</v>
      </c>
      <c r="E175" s="4">
        <v>2</v>
      </c>
      <c r="F175" s="4">
        <v>9.5</v>
      </c>
      <c r="G175" s="4">
        <v>38.069000000000003</v>
      </c>
      <c r="H175" s="4">
        <v>346</v>
      </c>
      <c r="I175" s="4">
        <v>0</v>
      </c>
      <c r="J175" s="4">
        <v>64.195999999999998</v>
      </c>
      <c r="K175" s="4" t="s">
        <v>72</v>
      </c>
      <c r="L175" s="4" t="s">
        <v>55</v>
      </c>
      <c r="M175" s="4" t="s">
        <v>72</v>
      </c>
      <c r="N175" s="4">
        <v>14662000</v>
      </c>
      <c r="O175" s="4">
        <v>19</v>
      </c>
      <c r="P175" s="4">
        <v>9</v>
      </c>
      <c r="Q175" s="4"/>
      <c r="R175" s="4"/>
      <c r="S175" s="4" t="s">
        <v>56</v>
      </c>
      <c r="T175" s="4">
        <v>771690</v>
      </c>
      <c r="U175" s="4"/>
      <c r="V175" s="4">
        <v>771690</v>
      </c>
      <c r="W175" s="4"/>
      <c r="X175" s="4"/>
      <c r="Y175" s="4">
        <v>14047000</v>
      </c>
      <c r="Z175" s="4"/>
      <c r="AA175" s="5" t="b">
        <f>TRUE()</f>
        <v>1</v>
      </c>
      <c r="AB175" s="5" t="b">
        <f>FALSE()</f>
        <v>0</v>
      </c>
      <c r="AC175" s="5" t="b">
        <f>FALSE()</f>
        <v>0</v>
      </c>
      <c r="AD175" s="5" t="b">
        <f>TRUE()</f>
        <v>1</v>
      </c>
      <c r="AE175" s="5" t="b">
        <f>TRUE()</f>
        <v>1</v>
      </c>
      <c r="AF175" s="5" t="b">
        <f>FALSE()</f>
        <v>0</v>
      </c>
      <c r="AG175" s="4" t="s">
        <v>73</v>
      </c>
      <c r="AH175" s="4"/>
      <c r="AI175" s="4" t="s">
        <v>73</v>
      </c>
      <c r="AJ175" s="4"/>
      <c r="AK175" s="4">
        <v>2783149.8980078199</v>
      </c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>
        <v>0</v>
      </c>
      <c r="AZ175" s="4">
        <v>293.34678431235801</v>
      </c>
      <c r="BA175" s="4">
        <v>0</v>
      </c>
    </row>
    <row r="176" spans="1:53" x14ac:dyDescent="0.25">
      <c r="A176" s="4" t="s">
        <v>667</v>
      </c>
      <c r="B176" s="4" t="s">
        <v>666</v>
      </c>
      <c r="C176" s="4" t="s">
        <v>668</v>
      </c>
      <c r="D176" s="4">
        <v>1</v>
      </c>
      <c r="E176" s="4">
        <v>2</v>
      </c>
      <c r="F176" s="4">
        <v>24.4</v>
      </c>
      <c r="G176" s="4">
        <v>10.032999999999999</v>
      </c>
      <c r="H176" s="4">
        <v>86</v>
      </c>
      <c r="I176" s="4">
        <v>0</v>
      </c>
      <c r="J176" s="4">
        <v>10.92</v>
      </c>
      <c r="K176" s="4" t="s">
        <v>72</v>
      </c>
      <c r="L176" s="4" t="s">
        <v>55</v>
      </c>
      <c r="M176" s="4" t="s">
        <v>72</v>
      </c>
      <c r="N176" s="4">
        <v>3821200</v>
      </c>
      <c r="O176" s="4">
        <v>5</v>
      </c>
      <c r="P176" s="4">
        <v>1</v>
      </c>
      <c r="Q176" s="4"/>
      <c r="R176" s="4"/>
      <c r="S176" s="4" t="s">
        <v>56</v>
      </c>
      <c r="T176" s="4">
        <v>764240</v>
      </c>
      <c r="U176" s="4"/>
      <c r="V176" s="4">
        <v>764240</v>
      </c>
      <c r="W176" s="4"/>
      <c r="X176" s="4"/>
      <c r="Y176" s="4">
        <v>3705600</v>
      </c>
      <c r="Z176" s="4"/>
      <c r="AA176" s="5" t="b">
        <f>TRUE()</f>
        <v>1</v>
      </c>
      <c r="AB176" s="5" t="b">
        <f>FALSE()</f>
        <v>0</v>
      </c>
      <c r="AC176" s="5" t="b">
        <f>FALSE()</f>
        <v>0</v>
      </c>
      <c r="AD176" s="5" t="b">
        <f>TRUE()</f>
        <v>1</v>
      </c>
      <c r="AE176" s="5" t="b">
        <f>TRUE()</f>
        <v>1</v>
      </c>
      <c r="AF176" s="5" t="b">
        <f>FALSE()</f>
        <v>0</v>
      </c>
      <c r="AG176" s="4" t="s">
        <v>73</v>
      </c>
      <c r="AH176" s="4"/>
      <c r="AI176" s="4" t="s">
        <v>73</v>
      </c>
      <c r="AJ176" s="4"/>
      <c r="AK176" s="4">
        <v>725329.01524918806</v>
      </c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>
        <v>0</v>
      </c>
      <c r="AZ176" s="4">
        <v>290.51477464121098</v>
      </c>
      <c r="BA176" s="4">
        <v>0</v>
      </c>
    </row>
    <row r="177" spans="1:53" x14ac:dyDescent="0.25">
      <c r="A177" s="4" t="s">
        <v>670</v>
      </c>
      <c r="B177" s="4" t="s">
        <v>669</v>
      </c>
      <c r="C177" s="4" t="s">
        <v>671</v>
      </c>
      <c r="D177" s="4">
        <v>1</v>
      </c>
      <c r="E177" s="4">
        <v>7</v>
      </c>
      <c r="F177" s="4">
        <v>20.7</v>
      </c>
      <c r="G177" s="4">
        <v>54.146000000000001</v>
      </c>
      <c r="H177" s="4">
        <v>482</v>
      </c>
      <c r="I177" s="4">
        <v>0</v>
      </c>
      <c r="J177" s="4">
        <v>43.944000000000003</v>
      </c>
      <c r="K177" s="4" t="s">
        <v>72</v>
      </c>
      <c r="L177" s="4" t="s">
        <v>55</v>
      </c>
      <c r="M177" s="4" t="s">
        <v>72</v>
      </c>
      <c r="N177" s="4">
        <v>22747000</v>
      </c>
      <c r="O177" s="4">
        <v>30</v>
      </c>
      <c r="P177" s="4">
        <v>12</v>
      </c>
      <c r="Q177" s="4"/>
      <c r="R177" s="4"/>
      <c r="S177" s="4" t="s">
        <v>56</v>
      </c>
      <c r="T177" s="4">
        <v>758240</v>
      </c>
      <c r="U177" s="4"/>
      <c r="V177" s="4">
        <v>758240</v>
      </c>
      <c r="W177" s="4"/>
      <c r="X177" s="4"/>
      <c r="Y177" s="4">
        <v>21975000</v>
      </c>
      <c r="Z177" s="4"/>
      <c r="AA177" s="5" t="b">
        <f>TRUE()</f>
        <v>1</v>
      </c>
      <c r="AB177" s="5" t="b">
        <f>FALSE()</f>
        <v>0</v>
      </c>
      <c r="AC177" s="5" t="b">
        <f>FALSE()</f>
        <v>0</v>
      </c>
      <c r="AD177" s="5" t="b">
        <f>TRUE()</f>
        <v>1</v>
      </c>
      <c r="AE177" s="5" t="b">
        <f>TRUE()</f>
        <v>1</v>
      </c>
      <c r="AF177" s="5" t="b">
        <f>FALSE()</f>
        <v>0</v>
      </c>
      <c r="AG177" s="4" t="s">
        <v>73</v>
      </c>
      <c r="AH177" s="4"/>
      <c r="AI177" s="4" t="s">
        <v>73</v>
      </c>
      <c r="AJ177" s="4"/>
      <c r="AK177" s="4">
        <v>3103522.7181175901</v>
      </c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>
        <v>0</v>
      </c>
      <c r="AZ177" s="4">
        <v>288.23396148324099</v>
      </c>
      <c r="BA177" s="4">
        <v>0</v>
      </c>
    </row>
    <row r="178" spans="1:53" x14ac:dyDescent="0.25">
      <c r="A178" s="4" t="s">
        <v>673</v>
      </c>
      <c r="B178" s="4" t="s">
        <v>672</v>
      </c>
      <c r="C178" s="4" t="s">
        <v>674</v>
      </c>
      <c r="D178" s="4">
        <v>1</v>
      </c>
      <c r="E178" s="4">
        <v>2</v>
      </c>
      <c r="F178" s="4">
        <v>16.100000000000001</v>
      </c>
      <c r="G178" s="4">
        <v>33.533999999999999</v>
      </c>
      <c r="H178" s="4">
        <v>305</v>
      </c>
      <c r="I178" s="4">
        <v>0</v>
      </c>
      <c r="J178" s="4">
        <v>31.882999999999999</v>
      </c>
      <c r="K178" s="4" t="s">
        <v>72</v>
      </c>
      <c r="L178" s="4" t="s">
        <v>55</v>
      </c>
      <c r="M178" s="4" t="s">
        <v>72</v>
      </c>
      <c r="N178" s="4">
        <v>4520200</v>
      </c>
      <c r="O178" s="4">
        <v>6</v>
      </c>
      <c r="P178" s="4">
        <v>3</v>
      </c>
      <c r="Q178" s="4"/>
      <c r="R178" s="4"/>
      <c r="S178" s="4" t="s">
        <v>56</v>
      </c>
      <c r="T178" s="4">
        <v>753370</v>
      </c>
      <c r="U178" s="4"/>
      <c r="V178" s="4">
        <v>753370</v>
      </c>
      <c r="W178" s="4"/>
      <c r="X178" s="4"/>
      <c r="Y178" s="4">
        <v>4270600</v>
      </c>
      <c r="Z178" s="4"/>
      <c r="AA178" s="5" t="b">
        <f>TRUE()</f>
        <v>1</v>
      </c>
      <c r="AB178" s="5" t="b">
        <f>FALSE()</f>
        <v>0</v>
      </c>
      <c r="AC178" s="5" t="b">
        <f>FALSE()</f>
        <v>0</v>
      </c>
      <c r="AD178" s="5" t="b">
        <f>TRUE()</f>
        <v>1</v>
      </c>
      <c r="AE178" s="5" t="b">
        <f>TRUE()</f>
        <v>1</v>
      </c>
      <c r="AF178" s="5" t="b">
        <f>FALSE()</f>
        <v>0</v>
      </c>
      <c r="AG178" s="4" t="s">
        <v>73</v>
      </c>
      <c r="AH178" s="4"/>
      <c r="AI178" s="4" t="s">
        <v>73</v>
      </c>
      <c r="AJ178" s="4"/>
      <c r="AK178" s="4">
        <v>858037.21763716801</v>
      </c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>
        <v>0</v>
      </c>
      <c r="AZ178" s="4">
        <v>286.382701470021</v>
      </c>
      <c r="BA178" s="4">
        <v>0</v>
      </c>
    </row>
    <row r="179" spans="1:53" x14ac:dyDescent="0.25">
      <c r="A179" s="4" t="s">
        <v>676</v>
      </c>
      <c r="B179" s="4" t="s">
        <v>675</v>
      </c>
      <c r="C179" s="4" t="s">
        <v>677</v>
      </c>
      <c r="D179" s="4">
        <v>1</v>
      </c>
      <c r="E179" s="4">
        <v>4</v>
      </c>
      <c r="F179" s="4">
        <v>10.1</v>
      </c>
      <c r="G179" s="4">
        <v>59.88</v>
      </c>
      <c r="H179" s="4">
        <v>547</v>
      </c>
      <c r="I179" s="4">
        <v>0</v>
      </c>
      <c r="J179" s="4">
        <v>61.908999999999999</v>
      </c>
      <c r="K179" s="4" t="s">
        <v>72</v>
      </c>
      <c r="L179" s="4" t="s">
        <v>55</v>
      </c>
      <c r="M179" s="4" t="s">
        <v>72</v>
      </c>
      <c r="N179" s="4">
        <v>19488000</v>
      </c>
      <c r="O179" s="4">
        <v>26</v>
      </c>
      <c r="P179" s="4">
        <v>10</v>
      </c>
      <c r="Q179" s="4"/>
      <c r="R179" s="4"/>
      <c r="S179" s="4" t="s">
        <v>56</v>
      </c>
      <c r="T179" s="4">
        <v>749530</v>
      </c>
      <c r="U179" s="4"/>
      <c r="V179" s="4">
        <v>749530</v>
      </c>
      <c r="W179" s="4"/>
      <c r="X179" s="4"/>
      <c r="Y179" s="4">
        <v>18893000</v>
      </c>
      <c r="Z179" s="4"/>
      <c r="AA179" s="5" t="b">
        <f>TRUE()</f>
        <v>1</v>
      </c>
      <c r="AB179" s="5" t="b">
        <f>FALSE()</f>
        <v>0</v>
      </c>
      <c r="AC179" s="5" t="b">
        <f>FALSE()</f>
        <v>0</v>
      </c>
      <c r="AD179" s="5" t="b">
        <f>TRUE()</f>
        <v>1</v>
      </c>
      <c r="AE179" s="5" t="b">
        <f>TRUE()</f>
        <v>1</v>
      </c>
      <c r="AF179" s="5" t="b">
        <f>FALSE()</f>
        <v>0</v>
      </c>
      <c r="AG179" s="4" t="s">
        <v>73</v>
      </c>
      <c r="AH179" s="4"/>
      <c r="AI179" s="4" t="s">
        <v>73</v>
      </c>
      <c r="AJ179" s="4"/>
      <c r="AK179" s="4">
        <v>3425499.5094683999</v>
      </c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>
        <v>0</v>
      </c>
      <c r="AZ179" s="4">
        <v>284.92298104892001</v>
      </c>
      <c r="BA179" s="4">
        <v>0</v>
      </c>
    </row>
    <row r="180" spans="1:53" x14ac:dyDescent="0.25">
      <c r="A180" s="4" t="s">
        <v>678</v>
      </c>
      <c r="B180" s="4" t="s">
        <v>679</v>
      </c>
      <c r="C180" s="4" t="s">
        <v>680</v>
      </c>
      <c r="D180" s="4">
        <v>3</v>
      </c>
      <c r="E180" s="4">
        <v>2</v>
      </c>
      <c r="F180" s="4">
        <v>10.9</v>
      </c>
      <c r="G180" s="4">
        <v>48.408000000000001</v>
      </c>
      <c r="H180" s="4">
        <v>451</v>
      </c>
      <c r="I180" s="4">
        <v>0</v>
      </c>
      <c r="J180" s="4">
        <v>58.506999999999998</v>
      </c>
      <c r="K180" s="4" t="s">
        <v>72</v>
      </c>
      <c r="L180" s="4" t="s">
        <v>55</v>
      </c>
      <c r="M180" s="4" t="s">
        <v>72</v>
      </c>
      <c r="N180" s="4">
        <v>13445000</v>
      </c>
      <c r="O180" s="4">
        <v>18</v>
      </c>
      <c r="P180" s="4">
        <v>4</v>
      </c>
      <c r="Q180" s="4"/>
      <c r="R180" s="4"/>
      <c r="S180" s="4" t="s">
        <v>650</v>
      </c>
      <c r="T180" s="4">
        <v>746940</v>
      </c>
      <c r="U180" s="4"/>
      <c r="V180" s="4">
        <v>746940</v>
      </c>
      <c r="W180" s="4"/>
      <c r="X180" s="4"/>
      <c r="Y180" s="4">
        <v>12960000</v>
      </c>
      <c r="Z180" s="4"/>
      <c r="AA180" s="5" t="b">
        <f>TRUE()</f>
        <v>1</v>
      </c>
      <c r="AB180" s="5" t="b">
        <f>FALSE()</f>
        <v>0</v>
      </c>
      <c r="AC180" s="5" t="b">
        <f>FALSE()</f>
        <v>0</v>
      </c>
      <c r="AD180" s="5" t="b">
        <f>TRUE()</f>
        <v>1</v>
      </c>
      <c r="AE180" s="5" t="b">
        <f>TRUE()</f>
        <v>1</v>
      </c>
      <c r="AF180" s="5" t="b">
        <f>FALSE()</f>
        <v>0</v>
      </c>
      <c r="AG180" s="4" t="s">
        <v>73</v>
      </c>
      <c r="AH180" s="4"/>
      <c r="AI180" s="4" t="s">
        <v>73</v>
      </c>
      <c r="AJ180" s="4"/>
      <c r="AK180" s="4">
        <v>2552117.3185292701</v>
      </c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>
        <v>0</v>
      </c>
      <c r="AZ180" s="4">
        <v>283.93843003572999</v>
      </c>
      <c r="BA180" s="4">
        <v>0</v>
      </c>
    </row>
    <row r="181" spans="1:53" x14ac:dyDescent="0.25">
      <c r="A181" s="4" t="s">
        <v>682</v>
      </c>
      <c r="B181" s="4" t="s">
        <v>681</v>
      </c>
      <c r="C181" s="4" t="s">
        <v>683</v>
      </c>
      <c r="D181" s="4">
        <v>1</v>
      </c>
      <c r="E181" s="4">
        <v>5</v>
      </c>
      <c r="F181" s="4">
        <v>14.7</v>
      </c>
      <c r="G181" s="4">
        <v>74.760000000000005</v>
      </c>
      <c r="H181" s="4">
        <v>689</v>
      </c>
      <c r="I181" s="4">
        <v>0</v>
      </c>
      <c r="J181" s="4">
        <v>38.162999999999997</v>
      </c>
      <c r="K181" s="4" t="s">
        <v>72</v>
      </c>
      <c r="L181" s="4" t="s">
        <v>55</v>
      </c>
      <c r="M181" s="4" t="s">
        <v>72</v>
      </c>
      <c r="N181" s="4">
        <v>22272000</v>
      </c>
      <c r="O181" s="4">
        <v>30</v>
      </c>
      <c r="P181" s="4">
        <v>10</v>
      </c>
      <c r="Q181" s="4"/>
      <c r="R181" s="4"/>
      <c r="S181" s="4" t="s">
        <v>56</v>
      </c>
      <c r="T181" s="4">
        <v>742390</v>
      </c>
      <c r="U181" s="4"/>
      <c r="V181" s="4">
        <v>742390</v>
      </c>
      <c r="W181" s="4"/>
      <c r="X181" s="4"/>
      <c r="Y181" s="4">
        <v>21531000</v>
      </c>
      <c r="Z181" s="4"/>
      <c r="AA181" s="5" t="b">
        <f>TRUE()</f>
        <v>1</v>
      </c>
      <c r="AB181" s="5" t="b">
        <f>FALSE()</f>
        <v>0</v>
      </c>
      <c r="AC181" s="5" t="b">
        <f>FALSE()</f>
        <v>0</v>
      </c>
      <c r="AD181" s="5" t="b">
        <f>TRUE()</f>
        <v>1</v>
      </c>
      <c r="AE181" s="5" t="b">
        <f>TRUE()</f>
        <v>1</v>
      </c>
      <c r="AF181" s="5" t="b">
        <f>FALSE()</f>
        <v>0</v>
      </c>
      <c r="AG181" s="4" t="s">
        <v>73</v>
      </c>
      <c r="AH181" s="4"/>
      <c r="AI181" s="4" t="s">
        <v>73</v>
      </c>
      <c r="AJ181" s="4"/>
      <c r="AK181" s="4">
        <v>3921585.9393107598</v>
      </c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>
        <v>0</v>
      </c>
      <c r="AZ181" s="4">
        <v>282.20881339093597</v>
      </c>
      <c r="BA181" s="4">
        <v>0</v>
      </c>
    </row>
    <row r="182" spans="1:53" x14ac:dyDescent="0.25">
      <c r="A182" s="4" t="s">
        <v>685</v>
      </c>
      <c r="B182" s="4" t="s">
        <v>684</v>
      </c>
      <c r="C182" s="4" t="s">
        <v>686</v>
      </c>
      <c r="D182" s="4">
        <v>1</v>
      </c>
      <c r="E182" s="4">
        <v>4</v>
      </c>
      <c r="F182" s="4">
        <v>18.2</v>
      </c>
      <c r="G182" s="4">
        <v>37.765999999999998</v>
      </c>
      <c r="H182" s="4">
        <v>335</v>
      </c>
      <c r="I182" s="4">
        <v>0</v>
      </c>
      <c r="J182" s="4">
        <v>25.527999999999999</v>
      </c>
      <c r="K182" s="4" t="s">
        <v>72</v>
      </c>
      <c r="L182" s="4" t="s">
        <v>55</v>
      </c>
      <c r="M182" s="4" t="s">
        <v>72</v>
      </c>
      <c r="N182" s="4">
        <v>13793000</v>
      </c>
      <c r="O182" s="4">
        <v>19</v>
      </c>
      <c r="P182" s="4">
        <v>7</v>
      </c>
      <c r="Q182" s="4"/>
      <c r="R182" s="4"/>
      <c r="S182" s="4" t="s">
        <v>56</v>
      </c>
      <c r="T182" s="4">
        <v>725970</v>
      </c>
      <c r="U182" s="4"/>
      <c r="V182" s="4">
        <v>725970</v>
      </c>
      <c r="W182" s="4"/>
      <c r="X182" s="4"/>
      <c r="Y182" s="4">
        <v>13273000</v>
      </c>
      <c r="Z182" s="4"/>
      <c r="AA182" s="5" t="b">
        <f>TRUE()</f>
        <v>1</v>
      </c>
      <c r="AB182" s="5" t="b">
        <f>FALSE()</f>
        <v>0</v>
      </c>
      <c r="AC182" s="5" t="b">
        <f>FALSE()</f>
        <v>0</v>
      </c>
      <c r="AD182" s="5" t="b">
        <f>TRUE()</f>
        <v>1</v>
      </c>
      <c r="AE182" s="5" t="b">
        <f>TRUE()</f>
        <v>1</v>
      </c>
      <c r="AF182" s="5" t="b">
        <f>FALSE()</f>
        <v>0</v>
      </c>
      <c r="AG182" s="4" t="s">
        <v>73</v>
      </c>
      <c r="AH182" s="4"/>
      <c r="AI182" s="4" t="s">
        <v>73</v>
      </c>
      <c r="AJ182" s="4"/>
      <c r="AK182" s="4">
        <v>2259539.70370126</v>
      </c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>
        <v>0</v>
      </c>
      <c r="AZ182" s="4">
        <v>275.96698804862302</v>
      </c>
      <c r="BA182" s="4">
        <v>0</v>
      </c>
    </row>
    <row r="183" spans="1:53" x14ac:dyDescent="0.25">
      <c r="A183" s="4" t="s">
        <v>688</v>
      </c>
      <c r="B183" s="4" t="s">
        <v>687</v>
      </c>
      <c r="C183" s="4" t="s">
        <v>689</v>
      </c>
      <c r="D183" s="4">
        <v>1</v>
      </c>
      <c r="E183" s="4">
        <v>2</v>
      </c>
      <c r="F183" s="4">
        <v>27.8</v>
      </c>
      <c r="G183" s="4">
        <v>10.041</v>
      </c>
      <c r="H183" s="4">
        <v>90</v>
      </c>
      <c r="I183" s="4">
        <v>0</v>
      </c>
      <c r="J183" s="4">
        <v>13.124000000000001</v>
      </c>
      <c r="K183" s="4" t="s">
        <v>72</v>
      </c>
      <c r="L183" s="4" t="s">
        <v>55</v>
      </c>
      <c r="M183" s="4" t="s">
        <v>72</v>
      </c>
      <c r="N183" s="4">
        <v>2894100</v>
      </c>
      <c r="O183" s="4">
        <v>4</v>
      </c>
      <c r="P183" s="4">
        <v>4</v>
      </c>
      <c r="Q183" s="4"/>
      <c r="R183" s="4"/>
      <c r="S183" s="4" t="s">
        <v>56</v>
      </c>
      <c r="T183" s="4">
        <v>723520</v>
      </c>
      <c r="U183" s="4"/>
      <c r="V183" s="4">
        <v>723520</v>
      </c>
      <c r="W183" s="4"/>
      <c r="X183" s="4"/>
      <c r="Y183" s="4">
        <v>2785700</v>
      </c>
      <c r="Z183" s="4"/>
      <c r="AA183" s="5" t="b">
        <f>TRUE()</f>
        <v>1</v>
      </c>
      <c r="AB183" s="5" t="b">
        <f>FALSE()</f>
        <v>0</v>
      </c>
      <c r="AC183" s="5" t="b">
        <f>FALSE()</f>
        <v>0</v>
      </c>
      <c r="AD183" s="5" t="b">
        <f>TRUE()</f>
        <v>1</v>
      </c>
      <c r="AE183" s="5" t="b">
        <f>TRUE()</f>
        <v>1</v>
      </c>
      <c r="AF183" s="5" t="b">
        <f>FALSE()</f>
        <v>0</v>
      </c>
      <c r="AG183" s="4" t="s">
        <v>73</v>
      </c>
      <c r="AH183" s="4"/>
      <c r="AI183" s="4" t="s">
        <v>73</v>
      </c>
      <c r="AJ183" s="4"/>
      <c r="AK183" s="4">
        <v>549355.35354640998</v>
      </c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>
        <v>0</v>
      </c>
      <c r="AZ183" s="4">
        <v>275.03565600911901</v>
      </c>
      <c r="BA183" s="4">
        <v>0</v>
      </c>
    </row>
    <row r="184" spans="1:53" x14ac:dyDescent="0.25">
      <c r="A184" s="4" t="s">
        <v>691</v>
      </c>
      <c r="B184" s="4" t="s">
        <v>690</v>
      </c>
      <c r="C184" s="4" t="s">
        <v>692</v>
      </c>
      <c r="D184" s="4">
        <v>1</v>
      </c>
      <c r="E184" s="4">
        <v>3</v>
      </c>
      <c r="F184" s="4">
        <v>14.4</v>
      </c>
      <c r="G184" s="4">
        <v>47.563000000000002</v>
      </c>
      <c r="H184" s="4">
        <v>417</v>
      </c>
      <c r="I184" s="4">
        <v>0</v>
      </c>
      <c r="J184" s="4">
        <v>22.7</v>
      </c>
      <c r="K184" s="4" t="s">
        <v>72</v>
      </c>
      <c r="L184" s="4" t="s">
        <v>55</v>
      </c>
      <c r="M184" s="4" t="s">
        <v>72</v>
      </c>
      <c r="N184" s="4">
        <v>17572000</v>
      </c>
      <c r="O184" s="4">
        <v>25</v>
      </c>
      <c r="P184" s="4">
        <v>11</v>
      </c>
      <c r="Q184" s="4"/>
      <c r="R184" s="4"/>
      <c r="S184" s="4" t="s">
        <v>56</v>
      </c>
      <c r="T184" s="4">
        <v>702890</v>
      </c>
      <c r="U184" s="4"/>
      <c r="V184" s="4">
        <v>702890</v>
      </c>
      <c r="W184" s="4"/>
      <c r="X184" s="4"/>
      <c r="Y184" s="4">
        <v>16973000</v>
      </c>
      <c r="Z184" s="4"/>
      <c r="AA184" s="5" t="b">
        <f>TRUE()</f>
        <v>1</v>
      </c>
      <c r="AB184" s="5" t="b">
        <f>FALSE()</f>
        <v>0</v>
      </c>
      <c r="AC184" s="5" t="b">
        <f>FALSE()</f>
        <v>0</v>
      </c>
      <c r="AD184" s="5" t="b">
        <f>TRUE()</f>
        <v>1</v>
      </c>
      <c r="AE184" s="5" t="b">
        <f>TRUE()</f>
        <v>1</v>
      </c>
      <c r="AF184" s="5" t="b">
        <f>FALSE()</f>
        <v>0</v>
      </c>
      <c r="AG184" s="4" t="s">
        <v>73</v>
      </c>
      <c r="AH184" s="4"/>
      <c r="AI184" s="4" t="s">
        <v>73</v>
      </c>
      <c r="AJ184" s="4"/>
      <c r="AK184" s="4">
        <v>3335567.0332085998</v>
      </c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>
        <v>0</v>
      </c>
      <c r="AZ184" s="4">
        <v>267.19346010096399</v>
      </c>
      <c r="BA184" s="4">
        <v>0</v>
      </c>
    </row>
    <row r="185" spans="1:53" x14ac:dyDescent="0.25">
      <c r="A185" s="4" t="s">
        <v>694</v>
      </c>
      <c r="B185" s="4" t="s">
        <v>693</v>
      </c>
      <c r="C185" s="4" t="s">
        <v>695</v>
      </c>
      <c r="D185" s="4">
        <v>1</v>
      </c>
      <c r="E185" s="4">
        <v>2</v>
      </c>
      <c r="F185" s="4">
        <v>21.7</v>
      </c>
      <c r="G185" s="4">
        <v>15.801</v>
      </c>
      <c r="H185" s="4">
        <v>143</v>
      </c>
      <c r="I185" s="4">
        <v>0</v>
      </c>
      <c r="J185" s="4">
        <v>193.51</v>
      </c>
      <c r="K185" s="4" t="s">
        <v>72</v>
      </c>
      <c r="L185" s="4" t="s">
        <v>55</v>
      </c>
      <c r="M185" s="4" t="s">
        <v>72</v>
      </c>
      <c r="N185" s="4">
        <v>4873200</v>
      </c>
      <c r="O185" s="4">
        <v>7</v>
      </c>
      <c r="P185" s="4">
        <v>3</v>
      </c>
      <c r="Q185" s="4"/>
      <c r="R185" s="4"/>
      <c r="S185" s="4" t="s">
        <v>56</v>
      </c>
      <c r="T185" s="4">
        <v>696170</v>
      </c>
      <c r="U185" s="4"/>
      <c r="V185" s="4">
        <v>696170</v>
      </c>
      <c r="W185" s="4"/>
      <c r="X185" s="4"/>
      <c r="Y185" s="4">
        <v>4657100</v>
      </c>
      <c r="Z185" s="4"/>
      <c r="AA185" s="5" t="b">
        <f>TRUE()</f>
        <v>1</v>
      </c>
      <c r="AB185" s="5" t="b">
        <f>FALSE()</f>
        <v>0</v>
      </c>
      <c r="AC185" s="5" t="b">
        <f>FALSE()</f>
        <v>0</v>
      </c>
      <c r="AD185" s="5" t="b">
        <f>TRUE()</f>
        <v>1</v>
      </c>
      <c r="AE185" s="5" t="b">
        <f>TRUE()</f>
        <v>1</v>
      </c>
      <c r="AF185" s="5" t="b">
        <f>FALSE()</f>
        <v>0</v>
      </c>
      <c r="AG185" s="4" t="s">
        <v>73</v>
      </c>
      <c r="AH185" s="4"/>
      <c r="AI185" s="4" t="s">
        <v>73</v>
      </c>
      <c r="AJ185" s="4"/>
      <c r="AK185" s="4">
        <v>925026.26360121195</v>
      </c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>
        <v>0</v>
      </c>
      <c r="AZ185" s="4">
        <v>264.63894936403699</v>
      </c>
      <c r="BA185" s="4">
        <v>0</v>
      </c>
    </row>
    <row r="186" spans="1:53" x14ac:dyDescent="0.25">
      <c r="A186" s="4" t="s">
        <v>697</v>
      </c>
      <c r="B186" s="4" t="s">
        <v>696</v>
      </c>
      <c r="C186" s="4" t="s">
        <v>698</v>
      </c>
      <c r="D186" s="4">
        <v>2</v>
      </c>
      <c r="E186" s="4">
        <v>3</v>
      </c>
      <c r="F186" s="4">
        <v>15.5</v>
      </c>
      <c r="G186" s="4">
        <v>24.856999999999999</v>
      </c>
      <c r="H186" s="4">
        <v>226</v>
      </c>
      <c r="I186" s="4">
        <v>0</v>
      </c>
      <c r="J186" s="4">
        <v>24.113</v>
      </c>
      <c r="K186" s="4" t="s">
        <v>72</v>
      </c>
      <c r="L186" s="4" t="s">
        <v>55</v>
      </c>
      <c r="M186" s="4" t="s">
        <v>72</v>
      </c>
      <c r="N186" s="4">
        <v>11184000</v>
      </c>
      <c r="O186" s="4">
        <v>17</v>
      </c>
      <c r="P186" s="4">
        <v>7</v>
      </c>
      <c r="Q186" s="4"/>
      <c r="R186" s="4"/>
      <c r="S186" s="4" t="s">
        <v>62</v>
      </c>
      <c r="T186" s="4">
        <v>657890</v>
      </c>
      <c r="U186" s="4"/>
      <c r="V186" s="4">
        <v>657890</v>
      </c>
      <c r="W186" s="4"/>
      <c r="X186" s="4"/>
      <c r="Y186" s="4">
        <v>10720000</v>
      </c>
      <c r="Z186" s="4"/>
      <c r="AA186" s="5" t="b">
        <f>TRUE()</f>
        <v>1</v>
      </c>
      <c r="AB186" s="5" t="b">
        <f>FALSE()</f>
        <v>0</v>
      </c>
      <c r="AC186" s="5" t="b">
        <f>FALSE()</f>
        <v>0</v>
      </c>
      <c r="AD186" s="5" t="b">
        <f>TRUE()</f>
        <v>1</v>
      </c>
      <c r="AE186" s="5" t="b">
        <f>TRUE()</f>
        <v>1</v>
      </c>
      <c r="AF186" s="5" t="b">
        <f>FALSE()</f>
        <v>0</v>
      </c>
      <c r="AG186" s="4" t="s">
        <v>73</v>
      </c>
      <c r="AH186" s="4"/>
      <c r="AI186" s="4" t="s">
        <v>73</v>
      </c>
      <c r="AJ186" s="4"/>
      <c r="AK186" s="4">
        <v>2122980.0724994298</v>
      </c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>
        <v>0</v>
      </c>
      <c r="AZ186" s="4">
        <v>250.08736141618601</v>
      </c>
      <c r="BA186" s="4">
        <v>0</v>
      </c>
    </row>
    <row r="187" spans="1:53" x14ac:dyDescent="0.25">
      <c r="A187" s="4" t="s">
        <v>700</v>
      </c>
      <c r="B187" s="4" t="s">
        <v>699</v>
      </c>
      <c r="C187" s="4" t="s">
        <v>701</v>
      </c>
      <c r="D187" s="4">
        <v>1</v>
      </c>
      <c r="E187" s="4">
        <v>6</v>
      </c>
      <c r="F187" s="4">
        <v>14.6</v>
      </c>
      <c r="G187" s="4">
        <v>74.533000000000001</v>
      </c>
      <c r="H187" s="4">
        <v>684</v>
      </c>
      <c r="I187" s="4">
        <v>0</v>
      </c>
      <c r="J187" s="4">
        <v>49.643000000000001</v>
      </c>
      <c r="K187" s="4" t="s">
        <v>72</v>
      </c>
      <c r="L187" s="4" t="s">
        <v>55</v>
      </c>
      <c r="M187" s="4" t="s">
        <v>72</v>
      </c>
      <c r="N187" s="4">
        <v>18347000</v>
      </c>
      <c r="O187" s="4">
        <v>28</v>
      </c>
      <c r="P187" s="4">
        <v>12</v>
      </c>
      <c r="Q187" s="4"/>
      <c r="R187" s="4"/>
      <c r="S187" s="4" t="s">
        <v>56</v>
      </c>
      <c r="T187" s="4">
        <v>655250</v>
      </c>
      <c r="U187" s="4"/>
      <c r="V187" s="4">
        <v>655250</v>
      </c>
      <c r="W187" s="4"/>
      <c r="X187" s="4"/>
      <c r="Y187" s="4">
        <v>17730000</v>
      </c>
      <c r="Z187" s="4"/>
      <c r="AA187" s="5" t="b">
        <f>TRUE()</f>
        <v>1</v>
      </c>
      <c r="AB187" s="5" t="b">
        <f>FALSE()</f>
        <v>0</v>
      </c>
      <c r="AC187" s="5" t="b">
        <f>FALSE()</f>
        <v>0</v>
      </c>
      <c r="AD187" s="5" t="b">
        <f>TRUE()</f>
        <v>1</v>
      </c>
      <c r="AE187" s="5" t="b">
        <f>TRUE()</f>
        <v>1</v>
      </c>
      <c r="AF187" s="5" t="b">
        <f>FALSE()</f>
        <v>0</v>
      </c>
      <c r="AG187" s="4" t="s">
        <v>73</v>
      </c>
      <c r="AH187" s="4"/>
      <c r="AI187" s="4" t="s">
        <v>73</v>
      </c>
      <c r="AJ187" s="4"/>
      <c r="AK187" s="4">
        <v>2260919.6882983502</v>
      </c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>
        <v>0</v>
      </c>
      <c r="AZ187" s="4">
        <v>249.08380362667901</v>
      </c>
      <c r="BA187" s="4">
        <v>0</v>
      </c>
    </row>
    <row r="188" spans="1:53" x14ac:dyDescent="0.25">
      <c r="A188" s="4" t="s">
        <v>703</v>
      </c>
      <c r="B188" s="4" t="s">
        <v>702</v>
      </c>
      <c r="C188" s="4" t="s">
        <v>704</v>
      </c>
      <c r="D188" s="4">
        <v>1</v>
      </c>
      <c r="E188" s="4">
        <v>2</v>
      </c>
      <c r="F188" s="4">
        <v>33.6</v>
      </c>
      <c r="G188" s="4">
        <v>14.837</v>
      </c>
      <c r="H188" s="4">
        <v>131</v>
      </c>
      <c r="I188" s="4">
        <v>0</v>
      </c>
      <c r="J188" s="4">
        <v>13.198</v>
      </c>
      <c r="K188" s="4" t="s">
        <v>72</v>
      </c>
      <c r="L188" s="4" t="s">
        <v>55</v>
      </c>
      <c r="M188" s="4" t="s">
        <v>72</v>
      </c>
      <c r="N188" s="4">
        <v>3845400</v>
      </c>
      <c r="O188" s="4">
        <v>6</v>
      </c>
      <c r="P188" s="4">
        <v>2</v>
      </c>
      <c r="Q188" s="4"/>
      <c r="R188" s="4"/>
      <c r="S188" s="4" t="s">
        <v>56</v>
      </c>
      <c r="T188" s="4">
        <v>640900</v>
      </c>
      <c r="U188" s="4"/>
      <c r="V188" s="4">
        <v>640900</v>
      </c>
      <c r="W188" s="4"/>
      <c r="X188" s="4"/>
      <c r="Y188" s="4">
        <v>3691800</v>
      </c>
      <c r="Z188" s="4"/>
      <c r="AA188" s="5" t="b">
        <f>TRUE()</f>
        <v>1</v>
      </c>
      <c r="AB188" s="5" t="b">
        <f>FALSE()</f>
        <v>0</v>
      </c>
      <c r="AC188" s="5" t="b">
        <f>FALSE()</f>
        <v>0</v>
      </c>
      <c r="AD188" s="5" t="b">
        <f>TRUE()</f>
        <v>1</v>
      </c>
      <c r="AE188" s="5" t="b">
        <f>TRUE()</f>
        <v>1</v>
      </c>
      <c r="AF188" s="5" t="b">
        <f>FALSE()</f>
        <v>0</v>
      </c>
      <c r="AG188" s="4" t="s">
        <v>73</v>
      </c>
      <c r="AH188" s="4"/>
      <c r="AI188" s="4" t="s">
        <v>73</v>
      </c>
      <c r="AJ188" s="4"/>
      <c r="AK188" s="4">
        <v>729930.22936628899</v>
      </c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>
        <v>0</v>
      </c>
      <c r="AZ188" s="4">
        <v>243.62885882386701</v>
      </c>
      <c r="BA188" s="4">
        <v>0</v>
      </c>
    </row>
    <row r="189" spans="1:53" x14ac:dyDescent="0.25">
      <c r="A189" s="4" t="s">
        <v>706</v>
      </c>
      <c r="B189" s="4" t="s">
        <v>705</v>
      </c>
      <c r="C189" s="4" t="s">
        <v>707</v>
      </c>
      <c r="D189" s="4">
        <v>1</v>
      </c>
      <c r="E189" s="4">
        <v>2</v>
      </c>
      <c r="F189" s="4">
        <v>21</v>
      </c>
      <c r="G189" s="4">
        <v>19.535</v>
      </c>
      <c r="H189" s="4">
        <v>186</v>
      </c>
      <c r="I189" s="4">
        <v>0</v>
      </c>
      <c r="J189" s="4">
        <v>12.997999999999999</v>
      </c>
      <c r="K189" s="4" t="s">
        <v>72</v>
      </c>
      <c r="L189" s="4" t="s">
        <v>55</v>
      </c>
      <c r="M189" s="4" t="s">
        <v>72</v>
      </c>
      <c r="N189" s="4">
        <v>3794000</v>
      </c>
      <c r="O189" s="4">
        <v>6</v>
      </c>
      <c r="P189" s="4">
        <v>3</v>
      </c>
      <c r="Q189" s="4"/>
      <c r="R189" s="4"/>
      <c r="S189" s="4" t="s">
        <v>56</v>
      </c>
      <c r="T189" s="4">
        <v>632330</v>
      </c>
      <c r="U189" s="4"/>
      <c r="V189" s="4">
        <v>632330</v>
      </c>
      <c r="W189" s="4"/>
      <c r="X189" s="4"/>
      <c r="Y189" s="4">
        <v>3666000</v>
      </c>
      <c r="Z189" s="4"/>
      <c r="AA189" s="5" t="b">
        <f>TRUE()</f>
        <v>1</v>
      </c>
      <c r="AB189" s="5" t="b">
        <f>FALSE()</f>
        <v>0</v>
      </c>
      <c r="AC189" s="5" t="b">
        <f>FALSE()</f>
        <v>0</v>
      </c>
      <c r="AD189" s="5" t="b">
        <f>TRUE()</f>
        <v>1</v>
      </c>
      <c r="AE189" s="5" t="b">
        <f>TRUE()</f>
        <v>1</v>
      </c>
      <c r="AF189" s="5" t="b">
        <f>FALSE()</f>
        <v>0</v>
      </c>
      <c r="AG189" s="4" t="s">
        <v>73</v>
      </c>
      <c r="AH189" s="4"/>
      <c r="AI189" s="4" t="s">
        <v>73</v>
      </c>
      <c r="AJ189" s="4"/>
      <c r="AK189" s="4">
        <v>720164.038510688</v>
      </c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>
        <v>0</v>
      </c>
      <c r="AZ189" s="4">
        <v>240.37109736323299</v>
      </c>
      <c r="BA189" s="4">
        <v>0</v>
      </c>
    </row>
    <row r="190" spans="1:53" x14ac:dyDescent="0.25">
      <c r="A190" s="4" t="s">
        <v>709</v>
      </c>
      <c r="B190" s="4" t="s">
        <v>708</v>
      </c>
      <c r="C190" s="4" t="s">
        <v>710</v>
      </c>
      <c r="D190" s="4">
        <v>1</v>
      </c>
      <c r="E190" s="4">
        <v>2</v>
      </c>
      <c r="F190" s="4">
        <v>12.9</v>
      </c>
      <c r="G190" s="4">
        <v>19.602</v>
      </c>
      <c r="H190" s="4">
        <v>171</v>
      </c>
      <c r="I190" s="4">
        <v>0</v>
      </c>
      <c r="J190" s="4">
        <v>28.344999999999999</v>
      </c>
      <c r="K190" s="4" t="s">
        <v>72</v>
      </c>
      <c r="L190" s="4" t="s">
        <v>55</v>
      </c>
      <c r="M190" s="4" t="s">
        <v>72</v>
      </c>
      <c r="N190" s="4">
        <v>5652600</v>
      </c>
      <c r="O190" s="4">
        <v>9</v>
      </c>
      <c r="P190" s="4">
        <v>3</v>
      </c>
      <c r="Q190" s="4"/>
      <c r="R190" s="4"/>
      <c r="S190" s="4" t="s">
        <v>56</v>
      </c>
      <c r="T190" s="4">
        <v>628070</v>
      </c>
      <c r="U190" s="4"/>
      <c r="V190" s="4">
        <v>628070</v>
      </c>
      <c r="W190" s="4"/>
      <c r="X190" s="4"/>
      <c r="Y190" s="4">
        <v>5467500</v>
      </c>
      <c r="Z190" s="4"/>
      <c r="AA190" s="5" t="b">
        <f>TRUE()</f>
        <v>1</v>
      </c>
      <c r="AB190" s="5" t="b">
        <f>FALSE()</f>
        <v>0</v>
      </c>
      <c r="AC190" s="5" t="b">
        <f>FALSE()</f>
        <v>0</v>
      </c>
      <c r="AD190" s="5" t="b">
        <f>TRUE()</f>
        <v>1</v>
      </c>
      <c r="AE190" s="5" t="b">
        <f>TRUE()</f>
        <v>1</v>
      </c>
      <c r="AF190" s="5" t="b">
        <f>FALSE()</f>
        <v>0</v>
      </c>
      <c r="AG190" s="4" t="s">
        <v>73</v>
      </c>
      <c r="AH190" s="4"/>
      <c r="AI190" s="4" t="s">
        <v>73</v>
      </c>
      <c r="AJ190" s="4"/>
      <c r="AK190" s="4">
        <v>1072971.2424248101</v>
      </c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>
        <v>0</v>
      </c>
      <c r="AZ190" s="4">
        <v>238.75172002107399</v>
      </c>
      <c r="BA190" s="4">
        <v>0</v>
      </c>
    </row>
    <row r="191" spans="1:53" x14ac:dyDescent="0.25">
      <c r="A191" s="4" t="s">
        <v>712</v>
      </c>
      <c r="B191" s="4" t="s">
        <v>711</v>
      </c>
      <c r="C191" s="4" t="s">
        <v>713</v>
      </c>
      <c r="D191" s="4">
        <v>1</v>
      </c>
      <c r="E191" s="4">
        <v>3</v>
      </c>
      <c r="F191" s="4">
        <v>13.6</v>
      </c>
      <c r="G191" s="4">
        <v>62.981000000000002</v>
      </c>
      <c r="H191" s="4">
        <v>588</v>
      </c>
      <c r="I191" s="4">
        <v>0</v>
      </c>
      <c r="J191" s="4">
        <v>37.482999999999997</v>
      </c>
      <c r="K191" s="4" t="s">
        <v>72</v>
      </c>
      <c r="L191" s="4" t="s">
        <v>55</v>
      </c>
      <c r="M191" s="4" t="s">
        <v>72</v>
      </c>
      <c r="N191" s="4">
        <v>9962400</v>
      </c>
      <c r="O191" s="4">
        <v>16</v>
      </c>
      <c r="P191" s="4">
        <v>3</v>
      </c>
      <c r="Q191" s="4"/>
      <c r="R191" s="4"/>
      <c r="S191" s="4" t="s">
        <v>56</v>
      </c>
      <c r="T191" s="4">
        <v>622650</v>
      </c>
      <c r="U191" s="4"/>
      <c r="V191" s="4">
        <v>622650</v>
      </c>
      <c r="W191" s="4"/>
      <c r="X191" s="4"/>
      <c r="Y191" s="4">
        <v>9611100</v>
      </c>
      <c r="Z191" s="4"/>
      <c r="AA191" s="5" t="b">
        <f>TRUE()</f>
        <v>1</v>
      </c>
      <c r="AB191" s="5" t="b">
        <f>FALSE()</f>
        <v>0</v>
      </c>
      <c r="AC191" s="5" t="b">
        <f>FALSE()</f>
        <v>0</v>
      </c>
      <c r="AD191" s="5" t="b">
        <f>TRUE()</f>
        <v>1</v>
      </c>
      <c r="AE191" s="5" t="b">
        <f>TRUE()</f>
        <v>1</v>
      </c>
      <c r="AF191" s="5" t="b">
        <f>FALSE()</f>
        <v>0</v>
      </c>
      <c r="AG191" s="4" t="s">
        <v>73</v>
      </c>
      <c r="AH191" s="4"/>
      <c r="AI191" s="4" t="s">
        <v>73</v>
      </c>
      <c r="AJ191" s="4"/>
      <c r="AK191" s="4">
        <v>1891049.6488471399</v>
      </c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>
        <v>0</v>
      </c>
      <c r="AZ191" s="4">
        <v>236.69138546837399</v>
      </c>
      <c r="BA191" s="4">
        <v>0</v>
      </c>
    </row>
    <row r="192" spans="1:53" x14ac:dyDescent="0.25">
      <c r="A192" s="4" t="s">
        <v>715</v>
      </c>
      <c r="B192" s="4" t="s">
        <v>714</v>
      </c>
      <c r="C192" s="4" t="s">
        <v>716</v>
      </c>
      <c r="D192" s="4">
        <v>1</v>
      </c>
      <c r="E192" s="4">
        <v>2</v>
      </c>
      <c r="F192" s="4">
        <v>16.399999999999999</v>
      </c>
      <c r="G192" s="4">
        <v>17.821000000000002</v>
      </c>
      <c r="H192" s="4">
        <v>165</v>
      </c>
      <c r="I192" s="4">
        <v>0</v>
      </c>
      <c r="J192" s="4">
        <v>17.477</v>
      </c>
      <c r="K192" s="4" t="s">
        <v>72</v>
      </c>
      <c r="L192" s="4" t="s">
        <v>55</v>
      </c>
      <c r="M192" s="4" t="s">
        <v>72</v>
      </c>
      <c r="N192" s="4">
        <v>5588000</v>
      </c>
      <c r="O192" s="4">
        <v>9</v>
      </c>
      <c r="P192" s="4">
        <v>2</v>
      </c>
      <c r="Q192" s="4"/>
      <c r="R192" s="4"/>
      <c r="S192" s="4" t="s">
        <v>56</v>
      </c>
      <c r="T192" s="4">
        <v>620890</v>
      </c>
      <c r="U192" s="4"/>
      <c r="V192" s="4">
        <v>620890</v>
      </c>
      <c r="W192" s="4"/>
      <c r="X192" s="4"/>
      <c r="Y192" s="4">
        <v>5422800</v>
      </c>
      <c r="Z192" s="4"/>
      <c r="AA192" s="5" t="b">
        <f>TRUE()</f>
        <v>1</v>
      </c>
      <c r="AB192" s="5" t="b">
        <f>FALSE()</f>
        <v>0</v>
      </c>
      <c r="AC192" s="5" t="b">
        <f>FALSE()</f>
        <v>0</v>
      </c>
      <c r="AD192" s="5" t="b">
        <f>TRUE()</f>
        <v>1</v>
      </c>
      <c r="AE192" s="5" t="b">
        <f>TRUE()</f>
        <v>1</v>
      </c>
      <c r="AF192" s="5" t="b">
        <f>FALSE()</f>
        <v>0</v>
      </c>
      <c r="AG192" s="4" t="s">
        <v>73</v>
      </c>
      <c r="AH192" s="4"/>
      <c r="AI192" s="4" t="s">
        <v>73</v>
      </c>
      <c r="AJ192" s="4"/>
      <c r="AK192" s="4">
        <v>1060727.91263269</v>
      </c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>
        <v>0</v>
      </c>
      <c r="AZ192" s="4">
        <v>236.02234694203599</v>
      </c>
      <c r="BA192" s="4">
        <v>0</v>
      </c>
    </row>
    <row r="193" spans="1:53" x14ac:dyDescent="0.25">
      <c r="A193" s="4" t="s">
        <v>718</v>
      </c>
      <c r="B193" s="4" t="s">
        <v>717</v>
      </c>
      <c r="C193" s="4" t="s">
        <v>719</v>
      </c>
      <c r="D193" s="4">
        <v>1</v>
      </c>
      <c r="E193" s="4">
        <v>2</v>
      </c>
      <c r="F193" s="4">
        <v>14.8</v>
      </c>
      <c r="G193" s="4">
        <v>18.815000000000001</v>
      </c>
      <c r="H193" s="4">
        <v>169</v>
      </c>
      <c r="I193" s="4">
        <v>0</v>
      </c>
      <c r="J193" s="4">
        <v>10.973000000000001</v>
      </c>
      <c r="K193" s="4" t="s">
        <v>72</v>
      </c>
      <c r="L193" s="4" t="s">
        <v>55</v>
      </c>
      <c r="M193" s="4" t="s">
        <v>72</v>
      </c>
      <c r="N193" s="4">
        <v>6001800</v>
      </c>
      <c r="O193" s="4">
        <v>10</v>
      </c>
      <c r="P193" s="4">
        <v>1</v>
      </c>
      <c r="Q193" s="4"/>
      <c r="R193" s="4"/>
      <c r="S193" s="4" t="s">
        <v>56</v>
      </c>
      <c r="T193" s="4">
        <v>600180</v>
      </c>
      <c r="U193" s="4"/>
      <c r="V193" s="4">
        <v>600180</v>
      </c>
      <c r="W193" s="4"/>
      <c r="X193" s="4"/>
      <c r="Y193" s="4">
        <v>5991800</v>
      </c>
      <c r="Z193" s="4"/>
      <c r="AA193" s="5" t="b">
        <f>TRUE()</f>
        <v>1</v>
      </c>
      <c r="AB193" s="5" t="b">
        <f>FALSE()</f>
        <v>0</v>
      </c>
      <c r="AC193" s="5" t="b">
        <f>FALSE()</f>
        <v>0</v>
      </c>
      <c r="AD193" s="5" t="b">
        <f>TRUE()</f>
        <v>1</v>
      </c>
      <c r="AE193" s="5" t="b">
        <f>TRUE()</f>
        <v>1</v>
      </c>
      <c r="AF193" s="5" t="b">
        <f>FALSE()</f>
        <v>0</v>
      </c>
      <c r="AG193" s="4" t="s">
        <v>73</v>
      </c>
      <c r="AH193" s="4"/>
      <c r="AI193" s="4" t="s">
        <v>73</v>
      </c>
      <c r="AJ193" s="4"/>
      <c r="AK193" s="4">
        <v>1139263.65227501</v>
      </c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>
        <v>0</v>
      </c>
      <c r="AZ193" s="4">
        <v>228.14974019177501</v>
      </c>
      <c r="BA193" s="4">
        <v>0</v>
      </c>
    </row>
    <row r="194" spans="1:53" x14ac:dyDescent="0.25">
      <c r="A194" s="4" t="s">
        <v>721</v>
      </c>
      <c r="B194" s="4" t="s">
        <v>720</v>
      </c>
      <c r="C194" s="4" t="s">
        <v>722</v>
      </c>
      <c r="D194" s="4">
        <v>1</v>
      </c>
      <c r="E194" s="4">
        <v>7</v>
      </c>
      <c r="F194" s="4">
        <v>29.2</v>
      </c>
      <c r="G194" s="4">
        <v>35.548000000000002</v>
      </c>
      <c r="H194" s="4">
        <v>329</v>
      </c>
      <c r="I194" s="4">
        <v>0</v>
      </c>
      <c r="J194" s="4">
        <v>59.134</v>
      </c>
      <c r="K194" s="4" t="s">
        <v>72</v>
      </c>
      <c r="L194" s="4" t="s">
        <v>55</v>
      </c>
      <c r="M194" s="4" t="s">
        <v>72</v>
      </c>
      <c r="N194" s="4">
        <v>12886000</v>
      </c>
      <c r="O194" s="4">
        <v>22</v>
      </c>
      <c r="P194" s="4">
        <v>11</v>
      </c>
      <c r="Q194" s="4"/>
      <c r="R194" s="4"/>
      <c r="S194" s="4" t="s">
        <v>56</v>
      </c>
      <c r="T194" s="4">
        <v>585740</v>
      </c>
      <c r="U194" s="4"/>
      <c r="V194" s="4">
        <v>585740</v>
      </c>
      <c r="W194" s="4"/>
      <c r="X194" s="4"/>
      <c r="Y194" s="4">
        <v>12451000</v>
      </c>
      <c r="Z194" s="4"/>
      <c r="AA194" s="5" t="b">
        <f>TRUE()</f>
        <v>1</v>
      </c>
      <c r="AB194" s="5" t="b">
        <f>FALSE()</f>
        <v>0</v>
      </c>
      <c r="AC194" s="5" t="b">
        <f>FALSE()</f>
        <v>0</v>
      </c>
      <c r="AD194" s="5" t="b">
        <f>TRUE()</f>
        <v>1</v>
      </c>
      <c r="AE194" s="5" t="b">
        <f>TRUE()</f>
        <v>1</v>
      </c>
      <c r="AF194" s="5" t="b">
        <f>FALSE()</f>
        <v>0</v>
      </c>
      <c r="AG194" s="4" t="s">
        <v>73</v>
      </c>
      <c r="AH194" s="4"/>
      <c r="AI194" s="4" t="s">
        <v>73</v>
      </c>
      <c r="AJ194" s="4"/>
      <c r="AK194" s="4">
        <v>2044746.14516925</v>
      </c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>
        <v>0</v>
      </c>
      <c r="AZ194" s="4">
        <v>222.66058319159299</v>
      </c>
      <c r="BA194" s="4">
        <v>0</v>
      </c>
    </row>
    <row r="195" spans="1:53" x14ac:dyDescent="0.25">
      <c r="A195" s="4" t="s">
        <v>724</v>
      </c>
      <c r="B195" s="4" t="s">
        <v>723</v>
      </c>
      <c r="C195" s="4" t="s">
        <v>725</v>
      </c>
      <c r="D195" s="4">
        <v>1</v>
      </c>
      <c r="E195" s="4">
        <v>3</v>
      </c>
      <c r="F195" s="4">
        <v>16.3</v>
      </c>
      <c r="G195" s="4">
        <v>35.253</v>
      </c>
      <c r="H195" s="4">
        <v>326</v>
      </c>
      <c r="I195" s="4">
        <v>0</v>
      </c>
      <c r="J195" s="4">
        <v>27.542000000000002</v>
      </c>
      <c r="K195" s="4" t="s">
        <v>72</v>
      </c>
      <c r="L195" s="4" t="s">
        <v>55</v>
      </c>
      <c r="M195" s="4" t="s">
        <v>72</v>
      </c>
      <c r="N195" s="4">
        <v>9154300</v>
      </c>
      <c r="O195" s="4">
        <v>17</v>
      </c>
      <c r="P195" s="4">
        <v>6</v>
      </c>
      <c r="Q195" s="4"/>
      <c r="R195" s="4"/>
      <c r="S195" s="4" t="s">
        <v>56</v>
      </c>
      <c r="T195" s="4">
        <v>538490</v>
      </c>
      <c r="U195" s="4"/>
      <c r="V195" s="4">
        <v>538490</v>
      </c>
      <c r="W195" s="4"/>
      <c r="X195" s="4"/>
      <c r="Y195" s="4">
        <v>8830000</v>
      </c>
      <c r="Z195" s="4"/>
      <c r="AA195" s="5" t="b">
        <f>TRUE()</f>
        <v>1</v>
      </c>
      <c r="AB195" s="5" t="b">
        <f>FALSE()</f>
        <v>0</v>
      </c>
      <c r="AC195" s="5" t="b">
        <f>FALSE()</f>
        <v>0</v>
      </c>
      <c r="AD195" s="5" t="b">
        <f>TRUE()</f>
        <v>1</v>
      </c>
      <c r="AE195" s="5" t="b">
        <f>TRUE()</f>
        <v>1</v>
      </c>
      <c r="AF195" s="5" t="b">
        <f>FALSE()</f>
        <v>0</v>
      </c>
      <c r="AG195" s="4" t="s">
        <v>73</v>
      </c>
      <c r="AH195" s="4"/>
      <c r="AI195" s="4" t="s">
        <v>73</v>
      </c>
      <c r="AJ195" s="4"/>
      <c r="AK195" s="4">
        <v>1737668.2521713399</v>
      </c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>
        <v>0</v>
      </c>
      <c r="AZ195" s="4">
        <v>204.69917957257601</v>
      </c>
      <c r="BA195" s="4">
        <v>0</v>
      </c>
    </row>
    <row r="196" spans="1:53" x14ac:dyDescent="0.25">
      <c r="A196" s="4" t="s">
        <v>727</v>
      </c>
      <c r="B196" s="4" t="s">
        <v>726</v>
      </c>
      <c r="C196" s="4" t="s">
        <v>728</v>
      </c>
      <c r="D196" s="4">
        <v>1</v>
      </c>
      <c r="E196" s="4">
        <v>11</v>
      </c>
      <c r="F196" s="4">
        <v>16.100000000000001</v>
      </c>
      <c r="G196" s="4">
        <v>117.68</v>
      </c>
      <c r="H196" s="4">
        <v>1091</v>
      </c>
      <c r="I196" s="4">
        <v>0</v>
      </c>
      <c r="J196" s="4">
        <v>185.81</v>
      </c>
      <c r="K196" s="4" t="s">
        <v>72</v>
      </c>
      <c r="L196" s="4" t="s">
        <v>55</v>
      </c>
      <c r="M196" s="4" t="s">
        <v>72</v>
      </c>
      <c r="N196" s="4">
        <v>33662000</v>
      </c>
      <c r="O196" s="4">
        <v>63</v>
      </c>
      <c r="P196" s="4">
        <v>28</v>
      </c>
      <c r="Q196" s="4"/>
      <c r="R196" s="4"/>
      <c r="S196" s="4" t="s">
        <v>56</v>
      </c>
      <c r="T196" s="4">
        <v>534320</v>
      </c>
      <c r="U196" s="4"/>
      <c r="V196" s="4">
        <v>534320</v>
      </c>
      <c r="W196" s="4"/>
      <c r="X196" s="4"/>
      <c r="Y196" s="4">
        <v>32162000</v>
      </c>
      <c r="Z196" s="4"/>
      <c r="AA196" s="5" t="b">
        <f>TRUE()</f>
        <v>1</v>
      </c>
      <c r="AB196" s="5" t="b">
        <f>FALSE()</f>
        <v>0</v>
      </c>
      <c r="AC196" s="5" t="b">
        <f>FALSE()</f>
        <v>0</v>
      </c>
      <c r="AD196" s="5" t="b">
        <f>TRUE()</f>
        <v>1</v>
      </c>
      <c r="AE196" s="5" t="b">
        <f>TRUE()</f>
        <v>1</v>
      </c>
      <c r="AF196" s="5" t="b">
        <f>FALSE()</f>
        <v>0</v>
      </c>
      <c r="AG196" s="4" t="s">
        <v>73</v>
      </c>
      <c r="AH196" s="4"/>
      <c r="AI196" s="4" t="s">
        <v>73</v>
      </c>
      <c r="AJ196" s="4"/>
      <c r="AK196" s="4">
        <v>3342364.4538993202</v>
      </c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>
        <v>0</v>
      </c>
      <c r="AZ196" s="4">
        <v>203.114014427787</v>
      </c>
      <c r="BA196" s="4">
        <v>0</v>
      </c>
    </row>
    <row r="197" spans="1:53" x14ac:dyDescent="0.25">
      <c r="A197" s="4" t="s">
        <v>730</v>
      </c>
      <c r="B197" s="4" t="s">
        <v>729</v>
      </c>
      <c r="C197" s="4" t="s">
        <v>731</v>
      </c>
      <c r="D197" s="4">
        <v>1</v>
      </c>
      <c r="E197" s="4">
        <v>7</v>
      </c>
      <c r="F197" s="4">
        <v>17.7</v>
      </c>
      <c r="G197" s="4">
        <v>72.222999999999999</v>
      </c>
      <c r="H197" s="4">
        <v>667</v>
      </c>
      <c r="I197" s="4">
        <v>0</v>
      </c>
      <c r="J197" s="4">
        <v>110.09</v>
      </c>
      <c r="K197" s="4" t="s">
        <v>72</v>
      </c>
      <c r="L197" s="4" t="s">
        <v>55</v>
      </c>
      <c r="M197" s="4" t="s">
        <v>72</v>
      </c>
      <c r="N197" s="4">
        <v>16527000</v>
      </c>
      <c r="O197" s="4">
        <v>32</v>
      </c>
      <c r="P197" s="4">
        <v>14</v>
      </c>
      <c r="Q197" s="4"/>
      <c r="R197" s="4"/>
      <c r="S197" s="4" t="s">
        <v>56</v>
      </c>
      <c r="T197" s="4">
        <v>516480</v>
      </c>
      <c r="U197" s="4"/>
      <c r="V197" s="4">
        <v>516480</v>
      </c>
      <c r="W197" s="4"/>
      <c r="X197" s="4"/>
      <c r="Y197" s="4">
        <v>15957000</v>
      </c>
      <c r="Z197" s="4"/>
      <c r="AA197" s="5" t="b">
        <f>TRUE()</f>
        <v>1</v>
      </c>
      <c r="AB197" s="5" t="b">
        <f>FALSE()</f>
        <v>0</v>
      </c>
      <c r="AC197" s="5" t="b">
        <f>FALSE()</f>
        <v>0</v>
      </c>
      <c r="AD197" s="5" t="b">
        <f>TRUE()</f>
        <v>1</v>
      </c>
      <c r="AE197" s="5" t="b">
        <f>TRUE()</f>
        <v>1</v>
      </c>
      <c r="AF197" s="5" t="b">
        <f>FALSE()</f>
        <v>0</v>
      </c>
      <c r="AG197" s="4" t="s">
        <v>73</v>
      </c>
      <c r="AH197" s="4"/>
      <c r="AI197" s="4" t="s">
        <v>73</v>
      </c>
      <c r="AJ197" s="4"/>
      <c r="AK197" s="4">
        <v>2436386.5330993198</v>
      </c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>
        <v>0</v>
      </c>
      <c r="AZ197" s="4">
        <v>196.332396638088</v>
      </c>
      <c r="BA197" s="4">
        <v>0</v>
      </c>
    </row>
    <row r="198" spans="1:53" x14ac:dyDescent="0.25">
      <c r="A198" s="4" t="s">
        <v>733</v>
      </c>
      <c r="B198" s="4" t="s">
        <v>732</v>
      </c>
      <c r="C198" s="4" t="s">
        <v>734</v>
      </c>
      <c r="D198" s="4">
        <v>1</v>
      </c>
      <c r="E198" s="4">
        <v>4</v>
      </c>
      <c r="F198" s="4">
        <v>20.399999999999999</v>
      </c>
      <c r="G198" s="4">
        <v>34.744</v>
      </c>
      <c r="H198" s="4">
        <v>328</v>
      </c>
      <c r="I198" s="4">
        <v>0</v>
      </c>
      <c r="J198" s="4">
        <v>32.619999999999997</v>
      </c>
      <c r="K198" s="4" t="s">
        <v>72</v>
      </c>
      <c r="L198" s="4" t="s">
        <v>55</v>
      </c>
      <c r="M198" s="4" t="s">
        <v>72</v>
      </c>
      <c r="N198" s="4">
        <v>9579500</v>
      </c>
      <c r="O198" s="4">
        <v>19</v>
      </c>
      <c r="P198" s="4">
        <v>8</v>
      </c>
      <c r="Q198" s="4"/>
      <c r="R198" s="4"/>
      <c r="S198" s="4" t="s">
        <v>56</v>
      </c>
      <c r="T198" s="4">
        <v>504180</v>
      </c>
      <c r="U198" s="4"/>
      <c r="V198" s="4">
        <v>504180</v>
      </c>
      <c r="W198" s="4"/>
      <c r="X198" s="4"/>
      <c r="Y198" s="4">
        <v>9227300</v>
      </c>
      <c r="Z198" s="4"/>
      <c r="AA198" s="5" t="b">
        <f>TRUE()</f>
        <v>1</v>
      </c>
      <c r="AB198" s="5" t="b">
        <f>FALSE()</f>
        <v>0</v>
      </c>
      <c r="AC198" s="5" t="b">
        <f>FALSE()</f>
        <v>0</v>
      </c>
      <c r="AD198" s="5" t="b">
        <f>TRUE()</f>
        <v>1</v>
      </c>
      <c r="AE198" s="5" t="b">
        <f>TRUE()</f>
        <v>1</v>
      </c>
      <c r="AF198" s="5" t="b">
        <f>FALSE()</f>
        <v>0</v>
      </c>
      <c r="AG198" s="4" t="s">
        <v>73</v>
      </c>
      <c r="AH198" s="4"/>
      <c r="AI198" s="4" t="s">
        <v>73</v>
      </c>
      <c r="AJ198" s="4"/>
      <c r="AK198" s="4">
        <v>1430292.3432425801</v>
      </c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>
        <v>0</v>
      </c>
      <c r="AZ198" s="4">
        <v>191.65672966424901</v>
      </c>
      <c r="BA198" s="4">
        <v>0</v>
      </c>
    </row>
    <row r="199" spans="1:53" x14ac:dyDescent="0.25">
      <c r="A199" s="4" t="s">
        <v>736</v>
      </c>
      <c r="B199" s="4" t="s">
        <v>735</v>
      </c>
      <c r="C199" s="4" t="s">
        <v>737</v>
      </c>
      <c r="D199" s="4">
        <v>1</v>
      </c>
      <c r="E199" s="4">
        <v>2</v>
      </c>
      <c r="F199" s="4">
        <v>11.3</v>
      </c>
      <c r="G199" s="4">
        <v>29.274999999999999</v>
      </c>
      <c r="H199" s="4">
        <v>265</v>
      </c>
      <c r="I199" s="4">
        <v>0</v>
      </c>
      <c r="J199" s="4">
        <v>28.481000000000002</v>
      </c>
      <c r="K199" s="4" t="s">
        <v>72</v>
      </c>
      <c r="L199" s="4" t="s">
        <v>55</v>
      </c>
      <c r="M199" s="4" t="s">
        <v>72</v>
      </c>
      <c r="N199" s="4">
        <v>5017700</v>
      </c>
      <c r="O199" s="4">
        <v>10</v>
      </c>
      <c r="P199" s="4">
        <v>4</v>
      </c>
      <c r="Q199" s="4"/>
      <c r="R199" s="4"/>
      <c r="S199" s="4" t="s">
        <v>56</v>
      </c>
      <c r="T199" s="4">
        <v>501770</v>
      </c>
      <c r="U199" s="4"/>
      <c r="V199" s="4">
        <v>501770</v>
      </c>
      <c r="W199" s="4"/>
      <c r="X199" s="4"/>
      <c r="Y199" s="4">
        <v>4874800</v>
      </c>
      <c r="Z199" s="4"/>
      <c r="AA199" s="5" t="b">
        <f>TRUE()</f>
        <v>1</v>
      </c>
      <c r="AB199" s="5" t="b">
        <f>FALSE()</f>
        <v>0</v>
      </c>
      <c r="AC199" s="5" t="b">
        <f>FALSE()</f>
        <v>0</v>
      </c>
      <c r="AD199" s="5" t="b">
        <f>TRUE()</f>
        <v>1</v>
      </c>
      <c r="AE199" s="5" t="b">
        <f>TRUE()</f>
        <v>1</v>
      </c>
      <c r="AF199" s="5" t="b">
        <f>FALSE()</f>
        <v>0</v>
      </c>
      <c r="AG199" s="4" t="s">
        <v>73</v>
      </c>
      <c r="AH199" s="4"/>
      <c r="AI199" s="4" t="s">
        <v>73</v>
      </c>
      <c r="AJ199" s="4"/>
      <c r="AK199" s="4">
        <v>952453.22019458597</v>
      </c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>
        <v>0</v>
      </c>
      <c r="AZ199" s="4">
        <v>190.740603045798</v>
      </c>
      <c r="BA199" s="4">
        <v>0</v>
      </c>
    </row>
    <row r="200" spans="1:53" x14ac:dyDescent="0.25">
      <c r="A200" s="4" t="s">
        <v>739</v>
      </c>
      <c r="B200" s="4" t="s">
        <v>738</v>
      </c>
      <c r="C200" s="4" t="s">
        <v>740</v>
      </c>
      <c r="D200" s="4">
        <v>1</v>
      </c>
      <c r="E200" s="4">
        <v>5</v>
      </c>
      <c r="F200" s="4">
        <v>9</v>
      </c>
      <c r="G200" s="4">
        <v>81.932000000000002</v>
      </c>
      <c r="H200" s="4">
        <v>708</v>
      </c>
      <c r="I200" s="4">
        <v>0</v>
      </c>
      <c r="J200" s="4">
        <v>198.7</v>
      </c>
      <c r="K200" s="4" t="s">
        <v>55</v>
      </c>
      <c r="L200" s="4" t="s">
        <v>55</v>
      </c>
      <c r="M200" s="4" t="s">
        <v>72</v>
      </c>
      <c r="N200" s="4">
        <v>18999000</v>
      </c>
      <c r="O200" s="4">
        <v>37</v>
      </c>
      <c r="P200" s="4">
        <v>13</v>
      </c>
      <c r="Q200" s="4"/>
      <c r="R200" s="4"/>
      <c r="S200" s="4" t="s">
        <v>56</v>
      </c>
      <c r="T200" s="4">
        <v>513490</v>
      </c>
      <c r="U200" s="4">
        <v>20973</v>
      </c>
      <c r="V200" s="4">
        <v>492520</v>
      </c>
      <c r="W200" s="4"/>
      <c r="X200" s="4">
        <v>8487300</v>
      </c>
      <c r="Y200" s="4">
        <v>18184000</v>
      </c>
      <c r="Z200" s="4"/>
      <c r="AA200" s="5" t="b">
        <f>FALSE()</f>
        <v>0</v>
      </c>
      <c r="AB200" s="5" t="b">
        <f>TRUE()</f>
        <v>1</v>
      </c>
      <c r="AC200" s="5" t="b">
        <f>FALSE()</f>
        <v>0</v>
      </c>
      <c r="AD200" s="5" t="b">
        <f>TRUE()</f>
        <v>1</v>
      </c>
      <c r="AE200" s="5" t="b">
        <f>TRUE()</f>
        <v>1</v>
      </c>
      <c r="AF200" s="5" t="b">
        <f>FALSE()</f>
        <v>0</v>
      </c>
      <c r="AG200" s="4"/>
      <c r="AH200" s="4" t="s">
        <v>83</v>
      </c>
      <c r="AI200" s="4" t="s">
        <v>73</v>
      </c>
      <c r="AJ200" s="4">
        <v>2692869.0791615802</v>
      </c>
      <c r="AK200" s="4">
        <v>2917025.4874931299</v>
      </c>
      <c r="AL200" s="4"/>
      <c r="AM200" s="4">
        <v>1.0992920109583699</v>
      </c>
      <c r="AN200" s="4" t="s">
        <v>741</v>
      </c>
      <c r="AO200" s="4"/>
      <c r="AP200" s="4"/>
      <c r="AQ200" s="4"/>
      <c r="AR200" s="4"/>
      <c r="AS200" s="4">
        <v>0.115353900660079</v>
      </c>
      <c r="AT200" s="4" t="s">
        <v>742</v>
      </c>
      <c r="AU200" s="4"/>
      <c r="AV200" s="4"/>
      <c r="AW200" s="4"/>
      <c r="AX200" s="4"/>
      <c r="AY200" s="4">
        <v>136.027976219381</v>
      </c>
      <c r="AZ200" s="4">
        <v>187.22434942725999</v>
      </c>
      <c r="BA200" s="4">
        <v>0</v>
      </c>
    </row>
    <row r="201" spans="1:53" x14ac:dyDescent="0.25">
      <c r="A201" s="4" t="s">
        <v>744</v>
      </c>
      <c r="B201" s="4" t="s">
        <v>743</v>
      </c>
      <c r="C201" s="4" t="s">
        <v>745</v>
      </c>
      <c r="D201" s="4">
        <v>1</v>
      </c>
      <c r="E201" s="4">
        <v>3</v>
      </c>
      <c r="F201" s="4">
        <v>20</v>
      </c>
      <c r="G201" s="4">
        <v>23.462</v>
      </c>
      <c r="H201" s="4">
        <v>205</v>
      </c>
      <c r="I201" s="4">
        <v>0</v>
      </c>
      <c r="J201" s="4">
        <v>17.734999999999999</v>
      </c>
      <c r="K201" s="4" t="s">
        <v>72</v>
      </c>
      <c r="L201" s="4" t="s">
        <v>55</v>
      </c>
      <c r="M201" s="4" t="s">
        <v>72</v>
      </c>
      <c r="N201" s="4">
        <v>4819900</v>
      </c>
      <c r="O201" s="4">
        <v>10</v>
      </c>
      <c r="P201" s="4">
        <v>4</v>
      </c>
      <c r="Q201" s="4"/>
      <c r="R201" s="4"/>
      <c r="S201" s="4" t="s">
        <v>56</v>
      </c>
      <c r="T201" s="4">
        <v>481990</v>
      </c>
      <c r="U201" s="4"/>
      <c r="V201" s="4">
        <v>481990</v>
      </c>
      <c r="W201" s="4"/>
      <c r="X201" s="4"/>
      <c r="Y201" s="4">
        <v>4629200</v>
      </c>
      <c r="Z201" s="4"/>
      <c r="AA201" s="5" t="b">
        <f>TRUE()</f>
        <v>1</v>
      </c>
      <c r="AB201" s="5" t="b">
        <f>FALSE()</f>
        <v>0</v>
      </c>
      <c r="AC201" s="5" t="b">
        <f>FALSE()</f>
        <v>0</v>
      </c>
      <c r="AD201" s="5" t="b">
        <f>TRUE()</f>
        <v>1</v>
      </c>
      <c r="AE201" s="5" t="b">
        <f>TRUE()</f>
        <v>1</v>
      </c>
      <c r="AF201" s="5" t="b">
        <f>FALSE()</f>
        <v>0</v>
      </c>
      <c r="AG201" s="4" t="s">
        <v>73</v>
      </c>
      <c r="AH201" s="4"/>
      <c r="AI201" s="4" t="s">
        <v>73</v>
      </c>
      <c r="AJ201" s="4"/>
      <c r="AK201" s="4">
        <v>914899.41637556104</v>
      </c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>
        <v>0</v>
      </c>
      <c r="AZ201" s="4">
        <v>183.221522335022</v>
      </c>
      <c r="BA201" s="4">
        <v>0</v>
      </c>
    </row>
    <row r="202" spans="1:53" x14ac:dyDescent="0.25">
      <c r="A202" s="4" t="s">
        <v>747</v>
      </c>
      <c r="B202" s="4" t="s">
        <v>746</v>
      </c>
      <c r="C202" s="4" t="s">
        <v>748</v>
      </c>
      <c r="D202" s="4">
        <v>1</v>
      </c>
      <c r="E202" s="4">
        <v>2</v>
      </c>
      <c r="F202" s="4">
        <v>28.8</v>
      </c>
      <c r="G202" s="4">
        <v>19.152999999999999</v>
      </c>
      <c r="H202" s="4">
        <v>170</v>
      </c>
      <c r="I202" s="4">
        <v>0</v>
      </c>
      <c r="J202" s="4">
        <v>12.334</v>
      </c>
      <c r="K202" s="4" t="s">
        <v>72</v>
      </c>
      <c r="L202" s="4" t="s">
        <v>55</v>
      </c>
      <c r="M202" s="4" t="s">
        <v>72</v>
      </c>
      <c r="N202" s="4">
        <v>4748300</v>
      </c>
      <c r="O202" s="4">
        <v>10</v>
      </c>
      <c r="P202" s="4">
        <v>3</v>
      </c>
      <c r="Q202" s="4"/>
      <c r="R202" s="4"/>
      <c r="S202" s="4" t="s">
        <v>56</v>
      </c>
      <c r="T202" s="4">
        <v>474830</v>
      </c>
      <c r="U202" s="4"/>
      <c r="V202" s="4">
        <v>474830</v>
      </c>
      <c r="W202" s="4"/>
      <c r="X202" s="4"/>
      <c r="Y202" s="4">
        <v>4614900</v>
      </c>
      <c r="Z202" s="4"/>
      <c r="AA202" s="5" t="b">
        <f>TRUE()</f>
        <v>1</v>
      </c>
      <c r="AB202" s="5" t="b">
        <f>FALSE()</f>
        <v>0</v>
      </c>
      <c r="AC202" s="5" t="b">
        <f>FALSE()</f>
        <v>0</v>
      </c>
      <c r="AD202" s="5" t="b">
        <f>TRUE()</f>
        <v>1</v>
      </c>
      <c r="AE202" s="5" t="b">
        <f>TRUE()</f>
        <v>1</v>
      </c>
      <c r="AF202" s="5" t="b">
        <f>FALSE()</f>
        <v>0</v>
      </c>
      <c r="AG202" s="4" t="s">
        <v>73</v>
      </c>
      <c r="AH202" s="4"/>
      <c r="AI202" s="4" t="s">
        <v>73</v>
      </c>
      <c r="AJ202" s="4"/>
      <c r="AK202" s="4">
        <v>901325.45523912995</v>
      </c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>
        <v>0</v>
      </c>
      <c r="AZ202" s="4">
        <v>180.49975196651101</v>
      </c>
      <c r="BA202" s="4">
        <v>0</v>
      </c>
    </row>
    <row r="203" spans="1:53" x14ac:dyDescent="0.25">
      <c r="A203" s="4" t="s">
        <v>750</v>
      </c>
      <c r="B203" s="4" t="s">
        <v>749</v>
      </c>
      <c r="C203" s="4" t="s">
        <v>751</v>
      </c>
      <c r="D203" s="4">
        <v>1</v>
      </c>
      <c r="E203" s="4">
        <v>3</v>
      </c>
      <c r="F203" s="4">
        <v>26</v>
      </c>
      <c r="G203" s="4">
        <v>24.152999999999999</v>
      </c>
      <c r="H203" s="4">
        <v>219</v>
      </c>
      <c r="I203" s="4">
        <v>0</v>
      </c>
      <c r="J203" s="4">
        <v>24.802</v>
      </c>
      <c r="K203" s="4" t="s">
        <v>72</v>
      </c>
      <c r="L203" s="4" t="s">
        <v>55</v>
      </c>
      <c r="M203" s="4" t="s">
        <v>72</v>
      </c>
      <c r="N203" s="4">
        <v>5183100</v>
      </c>
      <c r="O203" s="4">
        <v>11</v>
      </c>
      <c r="P203" s="4">
        <v>4</v>
      </c>
      <c r="Q203" s="4"/>
      <c r="R203" s="4"/>
      <c r="S203" s="4" t="s">
        <v>56</v>
      </c>
      <c r="T203" s="4">
        <v>471190</v>
      </c>
      <c r="U203" s="4"/>
      <c r="V203" s="4">
        <v>471190</v>
      </c>
      <c r="W203" s="4"/>
      <c r="X203" s="4"/>
      <c r="Y203" s="4">
        <v>5021200</v>
      </c>
      <c r="Z203" s="4"/>
      <c r="AA203" s="5" t="b">
        <f>TRUE()</f>
        <v>1</v>
      </c>
      <c r="AB203" s="5" t="b">
        <f>FALSE()</f>
        <v>0</v>
      </c>
      <c r="AC203" s="5" t="b">
        <f>FALSE()</f>
        <v>0</v>
      </c>
      <c r="AD203" s="5" t="b">
        <f>TRUE()</f>
        <v>1</v>
      </c>
      <c r="AE203" s="5" t="b">
        <f>TRUE()</f>
        <v>1</v>
      </c>
      <c r="AF203" s="5" t="b">
        <f>FALSE()</f>
        <v>0</v>
      </c>
      <c r="AG203" s="4" t="s">
        <v>73</v>
      </c>
      <c r="AH203" s="4"/>
      <c r="AI203" s="4" t="s">
        <v>73</v>
      </c>
      <c r="AJ203" s="4"/>
      <c r="AK203" s="4">
        <v>983856.88603581104</v>
      </c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>
        <v>0</v>
      </c>
      <c r="AZ203" s="4">
        <v>179.116058650675</v>
      </c>
      <c r="BA203" s="4">
        <v>0</v>
      </c>
    </row>
    <row r="204" spans="1:53" x14ac:dyDescent="0.25">
      <c r="A204" s="4" t="s">
        <v>753</v>
      </c>
      <c r="B204" s="4" t="s">
        <v>752</v>
      </c>
      <c r="C204" s="4" t="s">
        <v>754</v>
      </c>
      <c r="D204" s="4">
        <v>1</v>
      </c>
      <c r="E204" s="4">
        <v>5</v>
      </c>
      <c r="F204" s="4">
        <v>19</v>
      </c>
      <c r="G204" s="4">
        <v>50.113</v>
      </c>
      <c r="H204" s="4">
        <v>453</v>
      </c>
      <c r="I204" s="4">
        <v>0</v>
      </c>
      <c r="J204" s="4">
        <v>64.686000000000007</v>
      </c>
      <c r="K204" s="4" t="s">
        <v>72</v>
      </c>
      <c r="L204" s="4" t="s">
        <v>55</v>
      </c>
      <c r="M204" s="4" t="s">
        <v>72</v>
      </c>
      <c r="N204" s="4">
        <v>9506300</v>
      </c>
      <c r="O204" s="4">
        <v>21</v>
      </c>
      <c r="P204" s="4">
        <v>8</v>
      </c>
      <c r="Q204" s="4"/>
      <c r="R204" s="4"/>
      <c r="S204" s="4" t="s">
        <v>56</v>
      </c>
      <c r="T204" s="4">
        <v>452680</v>
      </c>
      <c r="U204" s="4"/>
      <c r="V204" s="4">
        <v>452680</v>
      </c>
      <c r="W204" s="4"/>
      <c r="X204" s="4"/>
      <c r="Y204" s="4">
        <v>9158500</v>
      </c>
      <c r="Z204" s="4"/>
      <c r="AA204" s="5" t="b">
        <f>TRUE()</f>
        <v>1</v>
      </c>
      <c r="AB204" s="5" t="b">
        <f>FALSE()</f>
        <v>0</v>
      </c>
      <c r="AC204" s="5" t="b">
        <f>FALSE()</f>
        <v>0</v>
      </c>
      <c r="AD204" s="5" t="b">
        <f>TRUE()</f>
        <v>1</v>
      </c>
      <c r="AE204" s="5" t="b">
        <f>TRUE()</f>
        <v>1</v>
      </c>
      <c r="AF204" s="5" t="b">
        <f>FALSE()</f>
        <v>0</v>
      </c>
      <c r="AG204" s="4" t="s">
        <v>73</v>
      </c>
      <c r="AH204" s="4"/>
      <c r="AI204" s="4" t="s">
        <v>73</v>
      </c>
      <c r="AJ204" s="4"/>
      <c r="AK204" s="4">
        <v>1559095.9674792599</v>
      </c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>
        <v>0</v>
      </c>
      <c r="AZ204" s="4">
        <v>172.079750058337</v>
      </c>
      <c r="BA204" s="4">
        <v>0</v>
      </c>
    </row>
    <row r="205" spans="1:53" x14ac:dyDescent="0.25">
      <c r="A205" s="4" t="s">
        <v>756</v>
      </c>
      <c r="B205" s="4" t="s">
        <v>755</v>
      </c>
      <c r="C205" s="4" t="s">
        <v>757</v>
      </c>
      <c r="D205" s="4">
        <v>1</v>
      </c>
      <c r="E205" s="4">
        <v>2</v>
      </c>
      <c r="F205" s="4">
        <v>16.3</v>
      </c>
      <c r="G205" s="4">
        <v>16.309000000000001</v>
      </c>
      <c r="H205" s="4">
        <v>141</v>
      </c>
      <c r="I205" s="4">
        <v>0</v>
      </c>
      <c r="J205" s="4">
        <v>11.08</v>
      </c>
      <c r="K205" s="4" t="s">
        <v>72</v>
      </c>
      <c r="L205" s="4" t="s">
        <v>55</v>
      </c>
      <c r="M205" s="4" t="s">
        <v>72</v>
      </c>
      <c r="N205" s="4">
        <v>3077100</v>
      </c>
      <c r="O205" s="4">
        <v>7</v>
      </c>
      <c r="P205" s="4">
        <v>2</v>
      </c>
      <c r="Q205" s="4"/>
      <c r="R205" s="4"/>
      <c r="S205" s="4" t="s">
        <v>56</v>
      </c>
      <c r="T205" s="4">
        <v>439590</v>
      </c>
      <c r="U205" s="4"/>
      <c r="V205" s="4">
        <v>439590</v>
      </c>
      <c r="W205" s="4"/>
      <c r="X205" s="4"/>
      <c r="Y205" s="4">
        <v>2968600</v>
      </c>
      <c r="Z205" s="4"/>
      <c r="AA205" s="5" t="b">
        <f>TRUE()</f>
        <v>1</v>
      </c>
      <c r="AB205" s="5" t="b">
        <f>FALSE()</f>
        <v>0</v>
      </c>
      <c r="AC205" s="5" t="b">
        <f>FALSE()</f>
        <v>0</v>
      </c>
      <c r="AD205" s="5" t="b">
        <f>TRUE()</f>
        <v>1</v>
      </c>
      <c r="AE205" s="5" t="b">
        <f>TRUE()</f>
        <v>1</v>
      </c>
      <c r="AF205" s="5" t="b">
        <f>FALSE()</f>
        <v>0</v>
      </c>
      <c r="AG205" s="4" t="s">
        <v>73</v>
      </c>
      <c r="AH205" s="4"/>
      <c r="AI205" s="4" t="s">
        <v>73</v>
      </c>
      <c r="AJ205" s="4"/>
      <c r="AK205" s="4">
        <v>584103.63159582706</v>
      </c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>
        <v>0</v>
      </c>
      <c r="AZ205" s="4">
        <v>167.103776018698</v>
      </c>
      <c r="BA205" s="4">
        <v>0</v>
      </c>
    </row>
    <row r="206" spans="1:53" x14ac:dyDescent="0.25">
      <c r="A206" s="4" t="s">
        <v>759</v>
      </c>
      <c r="B206" s="4" t="s">
        <v>758</v>
      </c>
      <c r="C206" s="4" t="s">
        <v>760</v>
      </c>
      <c r="D206" s="4">
        <v>1</v>
      </c>
      <c r="E206" s="4">
        <v>10</v>
      </c>
      <c r="F206" s="4">
        <v>17</v>
      </c>
      <c r="G206" s="4">
        <v>95.93</v>
      </c>
      <c r="H206" s="4">
        <v>860</v>
      </c>
      <c r="I206" s="4">
        <v>0</v>
      </c>
      <c r="J206" s="4">
        <v>92.495000000000005</v>
      </c>
      <c r="K206" s="4" t="s">
        <v>72</v>
      </c>
      <c r="L206" s="4" t="s">
        <v>55</v>
      </c>
      <c r="M206" s="4" t="s">
        <v>72</v>
      </c>
      <c r="N206" s="4">
        <v>19607000</v>
      </c>
      <c r="O206" s="4">
        <v>45</v>
      </c>
      <c r="P206" s="4">
        <v>18</v>
      </c>
      <c r="Q206" s="4"/>
      <c r="R206" s="4"/>
      <c r="S206" s="4" t="s">
        <v>56</v>
      </c>
      <c r="T206" s="4">
        <v>435710</v>
      </c>
      <c r="U206" s="4"/>
      <c r="V206" s="4">
        <v>435710</v>
      </c>
      <c r="W206" s="4"/>
      <c r="X206" s="4"/>
      <c r="Y206" s="4">
        <v>18946000</v>
      </c>
      <c r="Z206" s="4"/>
      <c r="AA206" s="5" t="b">
        <f>TRUE()</f>
        <v>1</v>
      </c>
      <c r="AB206" s="5" t="b">
        <f>FALSE()</f>
        <v>0</v>
      </c>
      <c r="AC206" s="5" t="b">
        <f>FALSE()</f>
        <v>0</v>
      </c>
      <c r="AD206" s="5" t="b">
        <f>TRUE()</f>
        <v>1</v>
      </c>
      <c r="AE206" s="5" t="b">
        <f>TRUE()</f>
        <v>1</v>
      </c>
      <c r="AF206" s="5" t="b">
        <f>FALSE()</f>
        <v>0</v>
      </c>
      <c r="AG206" s="4" t="s">
        <v>73</v>
      </c>
      <c r="AH206" s="4"/>
      <c r="AI206" s="4" t="s">
        <v>73</v>
      </c>
      <c r="AJ206" s="4"/>
      <c r="AK206" s="4">
        <v>1917899.5554849501</v>
      </c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>
        <v>0</v>
      </c>
      <c r="AZ206" s="4">
        <v>165.62885017654401</v>
      </c>
      <c r="BA206" s="4">
        <v>0</v>
      </c>
    </row>
    <row r="207" spans="1:53" x14ac:dyDescent="0.25">
      <c r="A207" s="4" t="s">
        <v>762</v>
      </c>
      <c r="B207" s="4" t="s">
        <v>761</v>
      </c>
      <c r="C207" s="4" t="s">
        <v>763</v>
      </c>
      <c r="D207" s="4">
        <v>1</v>
      </c>
      <c r="E207" s="4">
        <v>3</v>
      </c>
      <c r="F207" s="4">
        <v>11.4</v>
      </c>
      <c r="G207" s="4">
        <v>38.438000000000002</v>
      </c>
      <c r="H207" s="4">
        <v>343</v>
      </c>
      <c r="I207" s="4">
        <v>0</v>
      </c>
      <c r="J207" s="4">
        <v>26.707999999999998</v>
      </c>
      <c r="K207" s="4" t="s">
        <v>72</v>
      </c>
      <c r="L207" s="4" t="s">
        <v>55</v>
      </c>
      <c r="M207" s="4" t="s">
        <v>72</v>
      </c>
      <c r="N207" s="4">
        <v>7387700</v>
      </c>
      <c r="O207" s="4">
        <v>17</v>
      </c>
      <c r="P207" s="4">
        <v>6</v>
      </c>
      <c r="Q207" s="4"/>
      <c r="R207" s="4"/>
      <c r="S207" s="4" t="s">
        <v>56</v>
      </c>
      <c r="T207" s="4">
        <v>434570</v>
      </c>
      <c r="U207" s="4"/>
      <c r="V207" s="4">
        <v>434570</v>
      </c>
      <c r="W207" s="4"/>
      <c r="X207" s="4"/>
      <c r="Y207" s="4">
        <v>7197700</v>
      </c>
      <c r="Z207" s="4"/>
      <c r="AA207" s="5" t="b">
        <f>TRUE()</f>
        <v>1</v>
      </c>
      <c r="AB207" s="5" t="b">
        <f>FALSE()</f>
        <v>0</v>
      </c>
      <c r="AC207" s="5" t="b">
        <f>FALSE()</f>
        <v>0</v>
      </c>
      <c r="AD207" s="5" t="b">
        <f>TRUE()</f>
        <v>1</v>
      </c>
      <c r="AE207" s="5" t="b">
        <f>TRUE()</f>
        <v>1</v>
      </c>
      <c r="AF207" s="5" t="b">
        <f>FALSE()</f>
        <v>0</v>
      </c>
      <c r="AG207" s="4" t="s">
        <v>73</v>
      </c>
      <c r="AH207" s="4"/>
      <c r="AI207" s="4" t="s">
        <v>73</v>
      </c>
      <c r="AJ207" s="4"/>
      <c r="AK207" s="4">
        <v>1402330.09688809</v>
      </c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>
        <v>0</v>
      </c>
      <c r="AZ207" s="4">
        <v>165.19549567652999</v>
      </c>
      <c r="BA207" s="4">
        <v>0</v>
      </c>
    </row>
    <row r="208" spans="1:53" x14ac:dyDescent="0.25">
      <c r="A208" s="4" t="s">
        <v>765</v>
      </c>
      <c r="B208" s="4" t="s">
        <v>764</v>
      </c>
      <c r="C208" s="4" t="s">
        <v>766</v>
      </c>
      <c r="D208" s="4">
        <v>1</v>
      </c>
      <c r="E208" s="4">
        <v>2</v>
      </c>
      <c r="F208" s="4">
        <v>19.2</v>
      </c>
      <c r="G208" s="4">
        <v>17.175999999999998</v>
      </c>
      <c r="H208" s="4">
        <v>151</v>
      </c>
      <c r="I208" s="4">
        <v>0</v>
      </c>
      <c r="J208" s="4">
        <v>12.597</v>
      </c>
      <c r="K208" s="4" t="s">
        <v>72</v>
      </c>
      <c r="L208" s="4" t="s">
        <v>55</v>
      </c>
      <c r="M208" s="4" t="s">
        <v>72</v>
      </c>
      <c r="N208" s="4">
        <v>3835000</v>
      </c>
      <c r="O208" s="4">
        <v>9</v>
      </c>
      <c r="P208" s="4">
        <v>3</v>
      </c>
      <c r="Q208" s="4"/>
      <c r="R208" s="4"/>
      <c r="S208" s="4" t="s">
        <v>56</v>
      </c>
      <c r="T208" s="4">
        <v>426110</v>
      </c>
      <c r="U208" s="4"/>
      <c r="V208" s="4">
        <v>426110</v>
      </c>
      <c r="W208" s="4"/>
      <c r="X208" s="4"/>
      <c r="Y208" s="4">
        <v>3739900</v>
      </c>
      <c r="Z208" s="4"/>
      <c r="AA208" s="5" t="b">
        <f>TRUE()</f>
        <v>1</v>
      </c>
      <c r="AB208" s="5" t="b">
        <f>FALSE()</f>
        <v>0</v>
      </c>
      <c r="AC208" s="5" t="b">
        <f>FALSE()</f>
        <v>0</v>
      </c>
      <c r="AD208" s="5" t="b">
        <f>TRUE()</f>
        <v>1</v>
      </c>
      <c r="AE208" s="5" t="b">
        <f>TRUE()</f>
        <v>1</v>
      </c>
      <c r="AF208" s="5" t="b">
        <f>FALSE()</f>
        <v>0</v>
      </c>
      <c r="AG208" s="4" t="s">
        <v>73</v>
      </c>
      <c r="AH208" s="4"/>
      <c r="AI208" s="4" t="s">
        <v>73</v>
      </c>
      <c r="AJ208" s="4"/>
      <c r="AK208" s="4">
        <v>727959.90747938701</v>
      </c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>
        <v>0</v>
      </c>
      <c r="AZ208" s="4">
        <v>161.979549123792</v>
      </c>
      <c r="BA208" s="4">
        <v>0</v>
      </c>
    </row>
    <row r="209" spans="1:53" x14ac:dyDescent="0.25">
      <c r="A209" s="4" t="s">
        <v>768</v>
      </c>
      <c r="B209" s="4" t="s">
        <v>767</v>
      </c>
      <c r="C209" s="4" t="s">
        <v>769</v>
      </c>
      <c r="D209" s="4">
        <v>1</v>
      </c>
      <c r="E209" s="4">
        <v>2</v>
      </c>
      <c r="F209" s="4">
        <v>14.8</v>
      </c>
      <c r="G209" s="4">
        <v>25.891999999999999</v>
      </c>
      <c r="H209" s="4">
        <v>237</v>
      </c>
      <c r="I209" s="4">
        <v>0</v>
      </c>
      <c r="J209" s="4">
        <v>19.603999999999999</v>
      </c>
      <c r="K209" s="4" t="s">
        <v>72</v>
      </c>
      <c r="L209" s="4" t="s">
        <v>55</v>
      </c>
      <c r="M209" s="4" t="s">
        <v>72</v>
      </c>
      <c r="N209" s="4">
        <v>4616000</v>
      </c>
      <c r="O209" s="4">
        <v>11</v>
      </c>
      <c r="P209" s="4">
        <v>7</v>
      </c>
      <c r="Q209" s="4"/>
      <c r="R209" s="4"/>
      <c r="S209" s="4" t="s">
        <v>56</v>
      </c>
      <c r="T209" s="4">
        <v>419630</v>
      </c>
      <c r="U209" s="4"/>
      <c r="V209" s="4">
        <v>419630</v>
      </c>
      <c r="W209" s="4"/>
      <c r="X209" s="4"/>
      <c r="Y209" s="4">
        <v>4451700</v>
      </c>
      <c r="Z209" s="4"/>
      <c r="AA209" s="5" t="b">
        <f>TRUE()</f>
        <v>1</v>
      </c>
      <c r="AB209" s="5" t="b">
        <f>FALSE()</f>
        <v>0</v>
      </c>
      <c r="AC209" s="5" t="b">
        <f>FALSE()</f>
        <v>0</v>
      </c>
      <c r="AD209" s="5" t="b">
        <f>TRUE()</f>
        <v>1</v>
      </c>
      <c r="AE209" s="5" t="b">
        <f>TRUE()</f>
        <v>1</v>
      </c>
      <c r="AF209" s="5" t="b">
        <f>FALSE()</f>
        <v>0</v>
      </c>
      <c r="AG209" s="4" t="s">
        <v>73</v>
      </c>
      <c r="AH209" s="4"/>
      <c r="AI209" s="4" t="s">
        <v>73</v>
      </c>
      <c r="AJ209" s="4"/>
      <c r="AK209" s="4">
        <v>876191.51294192101</v>
      </c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>
        <v>0</v>
      </c>
      <c r="AZ209" s="4">
        <v>159.516270913184</v>
      </c>
      <c r="BA209" s="4">
        <v>0</v>
      </c>
    </row>
    <row r="210" spans="1:53" x14ac:dyDescent="0.25">
      <c r="A210" s="4" t="s">
        <v>771</v>
      </c>
      <c r="B210" s="4" t="s">
        <v>770</v>
      </c>
      <c r="C210" s="4" t="s">
        <v>772</v>
      </c>
      <c r="D210" s="4">
        <v>1</v>
      </c>
      <c r="E210" s="4">
        <v>3</v>
      </c>
      <c r="F210" s="4">
        <v>19</v>
      </c>
      <c r="G210" s="4">
        <v>28.036000000000001</v>
      </c>
      <c r="H210" s="4">
        <v>258</v>
      </c>
      <c r="I210" s="4">
        <v>0</v>
      </c>
      <c r="J210" s="4">
        <v>17.119</v>
      </c>
      <c r="K210" s="4" t="s">
        <v>72</v>
      </c>
      <c r="L210" s="4" t="s">
        <v>55</v>
      </c>
      <c r="M210" s="4" t="s">
        <v>72</v>
      </c>
      <c r="N210" s="4">
        <v>5363200</v>
      </c>
      <c r="O210" s="4">
        <v>13</v>
      </c>
      <c r="P210" s="4">
        <v>3</v>
      </c>
      <c r="Q210" s="4"/>
      <c r="R210" s="4"/>
      <c r="S210" s="4" t="s">
        <v>56</v>
      </c>
      <c r="T210" s="4">
        <v>412550</v>
      </c>
      <c r="U210" s="4"/>
      <c r="V210" s="4">
        <v>412550</v>
      </c>
      <c r="W210" s="4"/>
      <c r="X210" s="4"/>
      <c r="Y210" s="4">
        <v>5095000</v>
      </c>
      <c r="Z210" s="4"/>
      <c r="AA210" s="5" t="b">
        <f>TRUE()</f>
        <v>1</v>
      </c>
      <c r="AB210" s="5" t="b">
        <f>FALSE()</f>
        <v>0</v>
      </c>
      <c r="AC210" s="5" t="b">
        <f>FALSE()</f>
        <v>0</v>
      </c>
      <c r="AD210" s="5" t="b">
        <f>TRUE()</f>
        <v>1</v>
      </c>
      <c r="AE210" s="5" t="b">
        <f>TRUE()</f>
        <v>1</v>
      </c>
      <c r="AF210" s="5" t="b">
        <f>FALSE()</f>
        <v>0</v>
      </c>
      <c r="AG210" s="4" t="s">
        <v>73</v>
      </c>
      <c r="AH210" s="4"/>
      <c r="AI210" s="4" t="s">
        <v>73</v>
      </c>
      <c r="AJ210" s="4"/>
      <c r="AK210" s="4">
        <v>1018028.1139819199</v>
      </c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>
        <v>0</v>
      </c>
      <c r="AZ210" s="4">
        <v>156.82491138677901</v>
      </c>
      <c r="BA210" s="4">
        <v>0</v>
      </c>
    </row>
    <row r="211" spans="1:53" x14ac:dyDescent="0.25">
      <c r="A211" s="4" t="s">
        <v>774</v>
      </c>
      <c r="B211" s="4" t="s">
        <v>773</v>
      </c>
      <c r="C211" s="4" t="s">
        <v>775</v>
      </c>
      <c r="D211" s="4">
        <v>1</v>
      </c>
      <c r="E211" s="4">
        <v>2</v>
      </c>
      <c r="F211" s="4">
        <v>14</v>
      </c>
      <c r="G211" s="4">
        <v>27.858000000000001</v>
      </c>
      <c r="H211" s="4">
        <v>242</v>
      </c>
      <c r="I211" s="4">
        <v>0</v>
      </c>
      <c r="J211" s="4">
        <v>12.054</v>
      </c>
      <c r="K211" s="4" t="s">
        <v>72</v>
      </c>
      <c r="L211" s="4" t="s">
        <v>55</v>
      </c>
      <c r="M211" s="4" t="s">
        <v>72</v>
      </c>
      <c r="N211" s="4">
        <v>6937900</v>
      </c>
      <c r="O211" s="4">
        <v>17</v>
      </c>
      <c r="P211" s="4">
        <v>4</v>
      </c>
      <c r="Q211" s="4"/>
      <c r="R211" s="4"/>
      <c r="S211" s="4" t="s">
        <v>56</v>
      </c>
      <c r="T211" s="4">
        <v>408110</v>
      </c>
      <c r="U211" s="4"/>
      <c r="V211" s="4">
        <v>408110</v>
      </c>
      <c r="W211" s="4"/>
      <c r="X211" s="4"/>
      <c r="Y211" s="4">
        <v>6697900</v>
      </c>
      <c r="Z211" s="4"/>
      <c r="AA211" s="5" t="b">
        <f>TRUE()</f>
        <v>1</v>
      </c>
      <c r="AB211" s="5" t="b">
        <f>FALSE()</f>
        <v>0</v>
      </c>
      <c r="AC211" s="5" t="b">
        <f>FALSE()</f>
        <v>0</v>
      </c>
      <c r="AD211" s="5" t="b">
        <f>TRUE()</f>
        <v>1</v>
      </c>
      <c r="AE211" s="5" t="b">
        <f>TRUE()</f>
        <v>1</v>
      </c>
      <c r="AF211" s="5" t="b">
        <f>FALSE()</f>
        <v>0</v>
      </c>
      <c r="AG211" s="4" t="s">
        <v>73</v>
      </c>
      <c r="AH211" s="4"/>
      <c r="AI211" s="4" t="s">
        <v>73</v>
      </c>
      <c r="AJ211" s="4"/>
      <c r="AK211" s="4">
        <v>1316958.9728902499</v>
      </c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>
        <v>0</v>
      </c>
      <c r="AZ211" s="4">
        <v>155.13710964987999</v>
      </c>
      <c r="BA211" s="4">
        <v>0</v>
      </c>
    </row>
    <row r="212" spans="1:53" x14ac:dyDescent="0.25">
      <c r="A212" s="4" t="s">
        <v>777</v>
      </c>
      <c r="B212" s="4" t="s">
        <v>776</v>
      </c>
      <c r="C212" s="4" t="s">
        <v>778</v>
      </c>
      <c r="D212" s="4">
        <v>1</v>
      </c>
      <c r="E212" s="4">
        <v>3</v>
      </c>
      <c r="F212" s="4">
        <v>21.7</v>
      </c>
      <c r="G212" s="4">
        <v>20.507000000000001</v>
      </c>
      <c r="H212" s="4">
        <v>189</v>
      </c>
      <c r="I212" s="4">
        <v>0</v>
      </c>
      <c r="J212" s="4">
        <v>19.292999999999999</v>
      </c>
      <c r="K212" s="4" t="s">
        <v>72</v>
      </c>
      <c r="L212" s="4" t="s">
        <v>55</v>
      </c>
      <c r="M212" s="4" t="s">
        <v>72</v>
      </c>
      <c r="N212" s="4">
        <v>4451900</v>
      </c>
      <c r="O212" s="4">
        <v>11</v>
      </c>
      <c r="P212" s="4">
        <v>3</v>
      </c>
      <c r="Q212" s="4"/>
      <c r="R212" s="4"/>
      <c r="S212" s="4" t="s">
        <v>56</v>
      </c>
      <c r="T212" s="4">
        <v>404720</v>
      </c>
      <c r="U212" s="4"/>
      <c r="V212" s="4">
        <v>404720</v>
      </c>
      <c r="W212" s="4"/>
      <c r="X212" s="4"/>
      <c r="Y212" s="4">
        <v>4334600</v>
      </c>
      <c r="Z212" s="4"/>
      <c r="AA212" s="5" t="b">
        <f>TRUE()</f>
        <v>1</v>
      </c>
      <c r="AB212" s="5" t="b">
        <f>FALSE()</f>
        <v>0</v>
      </c>
      <c r="AC212" s="5" t="b">
        <f>FALSE()</f>
        <v>0</v>
      </c>
      <c r="AD212" s="5" t="b">
        <f>TRUE()</f>
        <v>1</v>
      </c>
      <c r="AE212" s="5" t="b">
        <f>TRUE()</f>
        <v>1</v>
      </c>
      <c r="AF212" s="5" t="b">
        <f>FALSE()</f>
        <v>0</v>
      </c>
      <c r="AG212" s="4" t="s">
        <v>73</v>
      </c>
      <c r="AH212" s="4"/>
      <c r="AI212" s="4" t="s">
        <v>73</v>
      </c>
      <c r="AJ212" s="4"/>
      <c r="AK212" s="4">
        <v>845051.69530398399</v>
      </c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>
        <v>0</v>
      </c>
      <c r="AZ212" s="4">
        <v>153.848450215627</v>
      </c>
      <c r="BA212" s="4">
        <v>0</v>
      </c>
    </row>
    <row r="213" spans="1:53" x14ac:dyDescent="0.25">
      <c r="A213" s="4" t="s">
        <v>780</v>
      </c>
      <c r="B213" s="4" t="s">
        <v>779</v>
      </c>
      <c r="C213" s="4" t="s">
        <v>781</v>
      </c>
      <c r="D213" s="4">
        <v>1</v>
      </c>
      <c r="E213" s="4">
        <v>8</v>
      </c>
      <c r="F213" s="4">
        <v>10.1</v>
      </c>
      <c r="G213" s="4">
        <v>143.16999999999999</v>
      </c>
      <c r="H213" s="4">
        <v>1335</v>
      </c>
      <c r="I213" s="4">
        <v>0</v>
      </c>
      <c r="J213" s="4">
        <v>100.79</v>
      </c>
      <c r="K213" s="4" t="s">
        <v>72</v>
      </c>
      <c r="L213" s="4" t="s">
        <v>55</v>
      </c>
      <c r="M213" s="4" t="s">
        <v>72</v>
      </c>
      <c r="N213" s="4">
        <v>20103000</v>
      </c>
      <c r="O213" s="4">
        <v>52</v>
      </c>
      <c r="P213" s="4">
        <v>16</v>
      </c>
      <c r="Q213" s="4"/>
      <c r="R213" s="4"/>
      <c r="S213" s="4" t="s">
        <v>56</v>
      </c>
      <c r="T213" s="4">
        <v>386590</v>
      </c>
      <c r="U213" s="4"/>
      <c r="V213" s="4">
        <v>386590</v>
      </c>
      <c r="W213" s="4"/>
      <c r="X213" s="4"/>
      <c r="Y213" s="4">
        <v>19490000</v>
      </c>
      <c r="Z213" s="4"/>
      <c r="AA213" s="5" t="b">
        <f>TRUE()</f>
        <v>1</v>
      </c>
      <c r="AB213" s="5" t="b">
        <f>FALSE()</f>
        <v>0</v>
      </c>
      <c r="AC213" s="5" t="b">
        <f>FALSE()</f>
        <v>0</v>
      </c>
      <c r="AD213" s="5" t="b">
        <f>TRUE()</f>
        <v>1</v>
      </c>
      <c r="AE213" s="5" t="b">
        <f>TRUE()</f>
        <v>1</v>
      </c>
      <c r="AF213" s="5" t="b">
        <f>FALSE()</f>
        <v>0</v>
      </c>
      <c r="AG213" s="4" t="s">
        <v>73</v>
      </c>
      <c r="AH213" s="4"/>
      <c r="AI213" s="4" t="s">
        <v>73</v>
      </c>
      <c r="AJ213" s="4"/>
      <c r="AK213" s="4">
        <v>2180738.217369</v>
      </c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>
        <v>0</v>
      </c>
      <c r="AZ213" s="4">
        <v>146.956593123293</v>
      </c>
      <c r="BA213" s="4">
        <v>0</v>
      </c>
    </row>
    <row r="214" spans="1:53" x14ac:dyDescent="0.25">
      <c r="A214" s="4" t="s">
        <v>783</v>
      </c>
      <c r="B214" s="4" t="s">
        <v>782</v>
      </c>
      <c r="C214" s="4" t="s">
        <v>784</v>
      </c>
      <c r="D214" s="4">
        <v>1</v>
      </c>
      <c r="E214" s="4">
        <v>2</v>
      </c>
      <c r="F214" s="4">
        <v>11.2</v>
      </c>
      <c r="G214" s="4">
        <v>28.504000000000001</v>
      </c>
      <c r="H214" s="4">
        <v>259</v>
      </c>
      <c r="I214" s="4">
        <v>0</v>
      </c>
      <c r="J214" s="4">
        <v>15.887</v>
      </c>
      <c r="K214" s="4" t="s">
        <v>72</v>
      </c>
      <c r="L214" s="4" t="s">
        <v>55</v>
      </c>
      <c r="M214" s="4" t="s">
        <v>72</v>
      </c>
      <c r="N214" s="4">
        <v>4609400</v>
      </c>
      <c r="O214" s="4">
        <v>12</v>
      </c>
      <c r="P214" s="4">
        <v>5</v>
      </c>
      <c r="Q214" s="4"/>
      <c r="R214" s="4"/>
      <c r="S214" s="4" t="s">
        <v>56</v>
      </c>
      <c r="T214" s="4">
        <v>384120</v>
      </c>
      <c r="U214" s="4"/>
      <c r="V214" s="4">
        <v>384120</v>
      </c>
      <c r="W214" s="4"/>
      <c r="X214" s="4"/>
      <c r="Y214" s="4">
        <v>4449100</v>
      </c>
      <c r="Z214" s="4"/>
      <c r="AA214" s="5" t="b">
        <f>TRUE()</f>
        <v>1</v>
      </c>
      <c r="AB214" s="5" t="b">
        <f>FALSE()</f>
        <v>0</v>
      </c>
      <c r="AC214" s="5" t="b">
        <f>FALSE()</f>
        <v>0</v>
      </c>
      <c r="AD214" s="5" t="b">
        <f>TRUE()</f>
        <v>1</v>
      </c>
      <c r="AE214" s="5" t="b">
        <f>TRUE()</f>
        <v>1</v>
      </c>
      <c r="AF214" s="5" t="b">
        <f>FALSE()</f>
        <v>0</v>
      </c>
      <c r="AG214" s="4" t="s">
        <v>73</v>
      </c>
      <c r="AH214" s="4"/>
      <c r="AI214" s="4" t="s">
        <v>73</v>
      </c>
      <c r="AJ214" s="4"/>
      <c r="AK214" s="4">
        <v>874965.28178688104</v>
      </c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>
        <v>0</v>
      </c>
      <c r="AZ214" s="4">
        <v>146.01765837326201</v>
      </c>
      <c r="BA214" s="4">
        <v>0</v>
      </c>
    </row>
    <row r="215" spans="1:53" x14ac:dyDescent="0.25">
      <c r="A215" s="4" t="s">
        <v>786</v>
      </c>
      <c r="B215" s="4" t="s">
        <v>785</v>
      </c>
      <c r="C215" s="4" t="s">
        <v>787</v>
      </c>
      <c r="D215" s="4">
        <v>1</v>
      </c>
      <c r="E215" s="4">
        <v>4</v>
      </c>
      <c r="F215" s="4">
        <v>15.9</v>
      </c>
      <c r="G215" s="4">
        <v>44.619</v>
      </c>
      <c r="H215" s="4">
        <v>397</v>
      </c>
      <c r="I215" s="4">
        <v>0</v>
      </c>
      <c r="J215" s="4">
        <v>30.571999999999999</v>
      </c>
      <c r="K215" s="4" t="s">
        <v>72</v>
      </c>
      <c r="L215" s="4" t="s">
        <v>55</v>
      </c>
      <c r="M215" s="4" t="s">
        <v>72</v>
      </c>
      <c r="N215" s="4">
        <v>8652700</v>
      </c>
      <c r="O215" s="4">
        <v>23</v>
      </c>
      <c r="P215" s="4">
        <v>8</v>
      </c>
      <c r="Q215" s="4"/>
      <c r="R215" s="4"/>
      <c r="S215" s="4" t="s">
        <v>56</v>
      </c>
      <c r="T215" s="4">
        <v>376200</v>
      </c>
      <c r="U215" s="4"/>
      <c r="V215" s="4">
        <v>376200</v>
      </c>
      <c r="W215" s="4"/>
      <c r="X215" s="4"/>
      <c r="Y215" s="4">
        <v>8358400</v>
      </c>
      <c r="Z215" s="4"/>
      <c r="AA215" s="5" t="b">
        <f>TRUE()</f>
        <v>1</v>
      </c>
      <c r="AB215" s="5" t="b">
        <f>FALSE()</f>
        <v>0</v>
      </c>
      <c r="AC215" s="5" t="b">
        <f>FALSE()</f>
        <v>0</v>
      </c>
      <c r="AD215" s="5" t="b">
        <f>TRUE()</f>
        <v>1</v>
      </c>
      <c r="AE215" s="5" t="b">
        <f>TRUE()</f>
        <v>1</v>
      </c>
      <c r="AF215" s="5" t="b">
        <f>FALSE()</f>
        <v>0</v>
      </c>
      <c r="AG215" s="4" t="s">
        <v>73</v>
      </c>
      <c r="AH215" s="4"/>
      <c r="AI215" s="4" t="s">
        <v>73</v>
      </c>
      <c r="AJ215" s="4"/>
      <c r="AK215" s="4">
        <v>1642439.8240191799</v>
      </c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>
        <v>0</v>
      </c>
      <c r="AZ215" s="4">
        <v>143.00698500474101</v>
      </c>
      <c r="BA215" s="4">
        <v>0</v>
      </c>
    </row>
    <row r="216" spans="1:53" x14ac:dyDescent="0.25">
      <c r="A216" s="4" t="s">
        <v>789</v>
      </c>
      <c r="B216" s="4" t="s">
        <v>788</v>
      </c>
      <c r="C216" s="4" t="s">
        <v>790</v>
      </c>
      <c r="D216" s="4">
        <v>1</v>
      </c>
      <c r="E216" s="4">
        <v>5</v>
      </c>
      <c r="F216" s="4">
        <v>13.4</v>
      </c>
      <c r="G216" s="4">
        <v>68.751000000000005</v>
      </c>
      <c r="H216" s="4">
        <v>610</v>
      </c>
      <c r="I216" s="4">
        <v>0</v>
      </c>
      <c r="J216" s="4">
        <v>35.466000000000001</v>
      </c>
      <c r="K216" s="4" t="s">
        <v>72</v>
      </c>
      <c r="L216" s="4" t="s">
        <v>55</v>
      </c>
      <c r="M216" s="4" t="s">
        <v>72</v>
      </c>
      <c r="N216" s="4">
        <v>11843000</v>
      </c>
      <c r="O216" s="4">
        <v>32</v>
      </c>
      <c r="P216" s="4">
        <v>9</v>
      </c>
      <c r="Q216" s="4"/>
      <c r="R216" s="4"/>
      <c r="S216" s="4" t="s">
        <v>56</v>
      </c>
      <c r="T216" s="4">
        <v>370090</v>
      </c>
      <c r="U216" s="4"/>
      <c r="V216" s="4">
        <v>370090</v>
      </c>
      <c r="W216" s="4"/>
      <c r="X216" s="4"/>
      <c r="Y216" s="4">
        <v>11424000</v>
      </c>
      <c r="Z216" s="4"/>
      <c r="AA216" s="5" t="b">
        <f>TRUE()</f>
        <v>1</v>
      </c>
      <c r="AB216" s="5" t="b">
        <f>FALSE()</f>
        <v>0</v>
      </c>
      <c r="AC216" s="5" t="b">
        <f>FALSE()</f>
        <v>0</v>
      </c>
      <c r="AD216" s="5" t="b">
        <f>TRUE()</f>
        <v>1</v>
      </c>
      <c r="AE216" s="5" t="b">
        <f>TRUE()</f>
        <v>1</v>
      </c>
      <c r="AF216" s="5" t="b">
        <f>FALSE()</f>
        <v>0</v>
      </c>
      <c r="AG216" s="4" t="s">
        <v>73</v>
      </c>
      <c r="AH216" s="4"/>
      <c r="AI216" s="4" t="s">
        <v>73</v>
      </c>
      <c r="AJ216" s="4"/>
      <c r="AK216" s="4">
        <v>1526669.17673363</v>
      </c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>
        <v>0</v>
      </c>
      <c r="AZ216" s="4">
        <v>140.684356938875</v>
      </c>
      <c r="BA216" s="4">
        <v>0</v>
      </c>
    </row>
    <row r="217" spans="1:53" x14ac:dyDescent="0.25">
      <c r="A217" s="4" t="s">
        <v>792</v>
      </c>
      <c r="B217" s="4" t="s">
        <v>791</v>
      </c>
      <c r="C217" s="4" t="s">
        <v>793</v>
      </c>
      <c r="D217" s="4">
        <v>1</v>
      </c>
      <c r="E217" s="4">
        <v>2</v>
      </c>
      <c r="F217" s="4">
        <v>17.600000000000001</v>
      </c>
      <c r="G217" s="4">
        <v>20.734000000000002</v>
      </c>
      <c r="H217" s="4">
        <v>187</v>
      </c>
      <c r="I217" s="4">
        <v>0</v>
      </c>
      <c r="J217" s="4">
        <v>13.653</v>
      </c>
      <c r="K217" s="4" t="s">
        <v>72</v>
      </c>
      <c r="L217" s="4" t="s">
        <v>55</v>
      </c>
      <c r="M217" s="4" t="s">
        <v>72</v>
      </c>
      <c r="N217" s="4">
        <v>2163600</v>
      </c>
      <c r="O217" s="4">
        <v>6</v>
      </c>
      <c r="P217" s="4">
        <v>3</v>
      </c>
      <c r="Q217" s="4"/>
      <c r="R217" s="4"/>
      <c r="S217" s="4" t="s">
        <v>56</v>
      </c>
      <c r="T217" s="4">
        <v>360590</v>
      </c>
      <c r="U217" s="4"/>
      <c r="V217" s="4">
        <v>360590</v>
      </c>
      <c r="W217" s="4"/>
      <c r="X217" s="4"/>
      <c r="Y217" s="4">
        <v>2098500</v>
      </c>
      <c r="Z217" s="4"/>
      <c r="AA217" s="5" t="b">
        <f>TRUE()</f>
        <v>1</v>
      </c>
      <c r="AB217" s="5" t="b">
        <f>FALSE()</f>
        <v>0</v>
      </c>
      <c r="AC217" s="5" t="b">
        <f>FALSE()</f>
        <v>0</v>
      </c>
      <c r="AD217" s="5" t="b">
        <f>TRUE()</f>
        <v>1</v>
      </c>
      <c r="AE217" s="5" t="b">
        <f>TRUE()</f>
        <v>1</v>
      </c>
      <c r="AF217" s="5" t="b">
        <f>FALSE()</f>
        <v>0</v>
      </c>
      <c r="AG217" s="4" t="s">
        <v>73</v>
      </c>
      <c r="AH217" s="4"/>
      <c r="AI217" s="4" t="s">
        <v>73</v>
      </c>
      <c r="AJ217" s="4"/>
      <c r="AK217" s="4">
        <v>410683.03615947202</v>
      </c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>
        <v>0</v>
      </c>
      <c r="AZ217" s="4">
        <v>137.073069438755</v>
      </c>
      <c r="BA217" s="4">
        <v>0</v>
      </c>
    </row>
    <row r="218" spans="1:53" x14ac:dyDescent="0.25">
      <c r="A218" s="4" t="s">
        <v>795</v>
      </c>
      <c r="B218" s="4" t="s">
        <v>794</v>
      </c>
      <c r="C218" s="4" t="s">
        <v>796</v>
      </c>
      <c r="D218" s="4">
        <v>1</v>
      </c>
      <c r="E218" s="4">
        <v>2</v>
      </c>
      <c r="F218" s="4">
        <v>6</v>
      </c>
      <c r="G218" s="4">
        <v>50.512</v>
      </c>
      <c r="H218" s="4">
        <v>466</v>
      </c>
      <c r="I218" s="4">
        <v>0</v>
      </c>
      <c r="J218" s="4">
        <v>15.643000000000001</v>
      </c>
      <c r="K218" s="4" t="s">
        <v>72</v>
      </c>
      <c r="L218" s="4" t="s">
        <v>55</v>
      </c>
      <c r="M218" s="4" t="s">
        <v>72</v>
      </c>
      <c r="N218" s="4">
        <v>7193700</v>
      </c>
      <c r="O218" s="4">
        <v>20</v>
      </c>
      <c r="P218" s="4">
        <v>4</v>
      </c>
      <c r="Q218" s="4"/>
      <c r="R218" s="4"/>
      <c r="S218" s="4" t="s">
        <v>56</v>
      </c>
      <c r="T218" s="4">
        <v>359690</v>
      </c>
      <c r="U218" s="4"/>
      <c r="V218" s="4">
        <v>359690</v>
      </c>
      <c r="W218" s="4"/>
      <c r="X218" s="4"/>
      <c r="Y218" s="4">
        <v>6903700</v>
      </c>
      <c r="Z218" s="4"/>
      <c r="AA218" s="5" t="b">
        <f>TRUE()</f>
        <v>1</v>
      </c>
      <c r="AB218" s="5" t="b">
        <f>FALSE()</f>
        <v>0</v>
      </c>
      <c r="AC218" s="5" t="b">
        <f>FALSE()</f>
        <v>0</v>
      </c>
      <c r="AD218" s="5" t="b">
        <f>TRUE()</f>
        <v>1</v>
      </c>
      <c r="AE218" s="5" t="b">
        <f>TRUE()</f>
        <v>1</v>
      </c>
      <c r="AF218" s="5" t="b">
        <f>FALSE()</f>
        <v>0</v>
      </c>
      <c r="AG218" s="4" t="s">
        <v>73</v>
      </c>
      <c r="AH218" s="4"/>
      <c r="AI218" s="4" t="s">
        <v>73</v>
      </c>
      <c r="AJ218" s="4"/>
      <c r="AK218" s="4">
        <v>1365501.4021906001</v>
      </c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>
        <v>0</v>
      </c>
      <c r="AZ218" s="4">
        <v>136.73094746506001</v>
      </c>
      <c r="BA218" s="4">
        <v>0</v>
      </c>
    </row>
    <row r="219" spans="1:53" x14ac:dyDescent="0.25">
      <c r="A219" s="4" t="s">
        <v>798</v>
      </c>
      <c r="B219" s="4" t="s">
        <v>797</v>
      </c>
      <c r="C219" s="4" t="s">
        <v>799</v>
      </c>
      <c r="D219" s="4">
        <v>1</v>
      </c>
      <c r="E219" s="4">
        <v>3</v>
      </c>
      <c r="F219" s="4">
        <v>14.5</v>
      </c>
      <c r="G219" s="4">
        <v>33.042999999999999</v>
      </c>
      <c r="H219" s="4">
        <v>303</v>
      </c>
      <c r="I219" s="4">
        <v>0</v>
      </c>
      <c r="J219" s="4">
        <v>24.257000000000001</v>
      </c>
      <c r="K219" s="4" t="s">
        <v>72</v>
      </c>
      <c r="L219" s="4" t="s">
        <v>55</v>
      </c>
      <c r="M219" s="4" t="s">
        <v>72</v>
      </c>
      <c r="N219" s="4">
        <v>6454400</v>
      </c>
      <c r="O219" s="4">
        <v>18</v>
      </c>
      <c r="P219" s="4">
        <v>6</v>
      </c>
      <c r="Q219" s="4"/>
      <c r="R219" s="4"/>
      <c r="S219" s="4" t="s">
        <v>56</v>
      </c>
      <c r="T219" s="4">
        <v>358580</v>
      </c>
      <c r="U219" s="4"/>
      <c r="V219" s="4">
        <v>358580</v>
      </c>
      <c r="W219" s="4"/>
      <c r="X219" s="4"/>
      <c r="Y219" s="4">
        <v>6284800</v>
      </c>
      <c r="Z219" s="4"/>
      <c r="AA219" s="5" t="b">
        <f>TRUE()</f>
        <v>1</v>
      </c>
      <c r="AB219" s="5" t="b">
        <f>FALSE()</f>
        <v>0</v>
      </c>
      <c r="AC219" s="5" t="b">
        <f>FALSE()</f>
        <v>0</v>
      </c>
      <c r="AD219" s="5" t="b">
        <f>TRUE()</f>
        <v>1</v>
      </c>
      <c r="AE219" s="5" t="b">
        <f>TRUE()</f>
        <v>1</v>
      </c>
      <c r="AF219" s="5" t="b">
        <f>FALSE()</f>
        <v>0</v>
      </c>
      <c r="AG219" s="4" t="s">
        <v>73</v>
      </c>
      <c r="AH219" s="4"/>
      <c r="AI219" s="4" t="s">
        <v>73</v>
      </c>
      <c r="AJ219" s="4"/>
      <c r="AK219" s="4">
        <v>1225183.3533685401</v>
      </c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>
        <v>0</v>
      </c>
      <c r="AZ219" s="4">
        <v>136.308997030835</v>
      </c>
      <c r="BA219" s="4">
        <v>0</v>
      </c>
    </row>
    <row r="220" spans="1:53" x14ac:dyDescent="0.25">
      <c r="A220" s="4" t="s">
        <v>801</v>
      </c>
      <c r="B220" s="4" t="s">
        <v>800</v>
      </c>
      <c r="C220" s="4" t="s">
        <v>802</v>
      </c>
      <c r="D220" s="4">
        <v>1</v>
      </c>
      <c r="E220" s="4">
        <v>3</v>
      </c>
      <c r="F220" s="4">
        <v>16</v>
      </c>
      <c r="G220" s="4">
        <v>28.56</v>
      </c>
      <c r="H220" s="4">
        <v>257</v>
      </c>
      <c r="I220" s="4">
        <v>0</v>
      </c>
      <c r="J220" s="4">
        <v>28.530999999999999</v>
      </c>
      <c r="K220" s="4" t="s">
        <v>72</v>
      </c>
      <c r="L220" s="4" t="s">
        <v>55</v>
      </c>
      <c r="M220" s="4" t="s">
        <v>72</v>
      </c>
      <c r="N220" s="4">
        <v>6043000</v>
      </c>
      <c r="O220" s="4">
        <v>17</v>
      </c>
      <c r="P220" s="4">
        <v>6</v>
      </c>
      <c r="Q220" s="4"/>
      <c r="R220" s="4"/>
      <c r="S220" s="4" t="s">
        <v>56</v>
      </c>
      <c r="T220" s="4">
        <v>355470</v>
      </c>
      <c r="U220" s="4"/>
      <c r="V220" s="4">
        <v>355470</v>
      </c>
      <c r="W220" s="4"/>
      <c r="X220" s="4"/>
      <c r="Y220" s="4">
        <v>5846700</v>
      </c>
      <c r="Z220" s="4"/>
      <c r="AA220" s="5" t="b">
        <f>TRUE()</f>
        <v>1</v>
      </c>
      <c r="AB220" s="5" t="b">
        <f>FALSE()</f>
        <v>0</v>
      </c>
      <c r="AC220" s="5" t="b">
        <f>FALSE()</f>
        <v>0</v>
      </c>
      <c r="AD220" s="5" t="b">
        <f>TRUE()</f>
        <v>1</v>
      </c>
      <c r="AE220" s="5" t="b">
        <f>TRUE()</f>
        <v>1</v>
      </c>
      <c r="AF220" s="5" t="b">
        <f>FALSE()</f>
        <v>0</v>
      </c>
      <c r="AG220" s="4" t="s">
        <v>73</v>
      </c>
      <c r="AH220" s="4"/>
      <c r="AI220" s="4" t="s">
        <v>73</v>
      </c>
      <c r="AJ220" s="4"/>
      <c r="AK220" s="4">
        <v>1147082.29938336</v>
      </c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>
        <v>0</v>
      </c>
      <c r="AZ220" s="4">
        <v>135.12677554395401</v>
      </c>
      <c r="BA220" s="4">
        <v>0</v>
      </c>
    </row>
    <row r="221" spans="1:53" x14ac:dyDescent="0.25">
      <c r="A221" s="4" t="s">
        <v>804</v>
      </c>
      <c r="B221" s="4" t="s">
        <v>803</v>
      </c>
      <c r="C221" s="4" t="s">
        <v>805</v>
      </c>
      <c r="D221" s="4">
        <v>1</v>
      </c>
      <c r="E221" s="4">
        <v>4</v>
      </c>
      <c r="F221" s="4">
        <v>9</v>
      </c>
      <c r="G221" s="4">
        <v>70.941000000000003</v>
      </c>
      <c r="H221" s="4">
        <v>652</v>
      </c>
      <c r="I221" s="4">
        <v>0</v>
      </c>
      <c r="J221" s="4">
        <v>35.424999999999997</v>
      </c>
      <c r="K221" s="4" t="s">
        <v>72</v>
      </c>
      <c r="L221" s="4" t="s">
        <v>55</v>
      </c>
      <c r="M221" s="4" t="s">
        <v>72</v>
      </c>
      <c r="N221" s="4">
        <v>10534000</v>
      </c>
      <c r="O221" s="4">
        <v>30</v>
      </c>
      <c r="P221" s="4">
        <v>9</v>
      </c>
      <c r="Q221" s="4"/>
      <c r="R221" s="4"/>
      <c r="S221" s="4" t="s">
        <v>56</v>
      </c>
      <c r="T221" s="4">
        <v>351120</v>
      </c>
      <c r="U221" s="4"/>
      <c r="V221" s="4">
        <v>351120</v>
      </c>
      <c r="W221" s="4"/>
      <c r="X221" s="4"/>
      <c r="Y221" s="4">
        <v>10205000</v>
      </c>
      <c r="Z221" s="4"/>
      <c r="AA221" s="5" t="b">
        <f>TRUE()</f>
        <v>1</v>
      </c>
      <c r="AB221" s="5" t="b">
        <f>FALSE()</f>
        <v>0</v>
      </c>
      <c r="AC221" s="5" t="b">
        <f>FALSE()</f>
        <v>0</v>
      </c>
      <c r="AD221" s="5" t="b">
        <f>TRUE()</f>
        <v>1</v>
      </c>
      <c r="AE221" s="5" t="b">
        <f>TRUE()</f>
        <v>1</v>
      </c>
      <c r="AF221" s="5" t="b">
        <f>FALSE()</f>
        <v>0</v>
      </c>
      <c r="AG221" s="4" t="s">
        <v>73</v>
      </c>
      <c r="AH221" s="4"/>
      <c r="AI221" s="4" t="s">
        <v>73</v>
      </c>
      <c r="AJ221" s="4"/>
      <c r="AK221" s="4">
        <v>1900846.2107528299</v>
      </c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>
        <v>0</v>
      </c>
      <c r="AZ221" s="4">
        <v>133.473186004425</v>
      </c>
      <c r="BA221" s="4">
        <v>0</v>
      </c>
    </row>
    <row r="222" spans="1:53" x14ac:dyDescent="0.25">
      <c r="A222" s="4" t="s">
        <v>807</v>
      </c>
      <c r="B222" s="4" t="s">
        <v>806</v>
      </c>
      <c r="C222" s="4" t="s">
        <v>808</v>
      </c>
      <c r="D222" s="4">
        <v>1</v>
      </c>
      <c r="E222" s="4">
        <v>2</v>
      </c>
      <c r="F222" s="4">
        <v>13.2</v>
      </c>
      <c r="G222" s="4">
        <v>16.684000000000001</v>
      </c>
      <c r="H222" s="4">
        <v>151</v>
      </c>
      <c r="I222" s="4">
        <v>0</v>
      </c>
      <c r="J222" s="4">
        <v>12.377000000000001</v>
      </c>
      <c r="K222" s="4" t="s">
        <v>72</v>
      </c>
      <c r="L222" s="4" t="s">
        <v>55</v>
      </c>
      <c r="M222" s="4" t="s">
        <v>72</v>
      </c>
      <c r="N222" s="4">
        <v>2934400</v>
      </c>
      <c r="O222" s="4">
        <v>9</v>
      </c>
      <c r="P222" s="4">
        <v>2</v>
      </c>
      <c r="Q222" s="4"/>
      <c r="R222" s="4"/>
      <c r="S222" s="4" t="s">
        <v>56</v>
      </c>
      <c r="T222" s="4">
        <v>326040</v>
      </c>
      <c r="U222" s="4"/>
      <c r="V222" s="4">
        <v>326040</v>
      </c>
      <c r="W222" s="4"/>
      <c r="X222" s="4"/>
      <c r="Y222" s="4">
        <v>2825200</v>
      </c>
      <c r="Z222" s="4"/>
      <c r="AA222" s="5" t="b">
        <f>TRUE()</f>
        <v>1</v>
      </c>
      <c r="AB222" s="5" t="b">
        <f>FALSE()</f>
        <v>0</v>
      </c>
      <c r="AC222" s="5" t="b">
        <f>FALSE()</f>
        <v>0</v>
      </c>
      <c r="AD222" s="5" t="b">
        <f>TRUE()</f>
        <v>1</v>
      </c>
      <c r="AE222" s="5" t="b">
        <f>TRUE()</f>
        <v>1</v>
      </c>
      <c r="AF222" s="5" t="b">
        <f>FALSE()</f>
        <v>0</v>
      </c>
      <c r="AG222" s="4" t="s">
        <v>73</v>
      </c>
      <c r="AH222" s="4"/>
      <c r="AI222" s="4" t="s">
        <v>73</v>
      </c>
      <c r="AJ222" s="4"/>
      <c r="AK222" s="4">
        <v>556997.46922109695</v>
      </c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>
        <v>0</v>
      </c>
      <c r="AZ222" s="4">
        <v>123.93938700410899</v>
      </c>
      <c r="BA222" s="4">
        <v>0</v>
      </c>
    </row>
    <row r="223" spans="1:53" x14ac:dyDescent="0.25">
      <c r="A223" s="4" t="s">
        <v>810</v>
      </c>
      <c r="B223" s="4" t="s">
        <v>809</v>
      </c>
      <c r="C223" s="4" t="s">
        <v>811</v>
      </c>
      <c r="D223" s="4">
        <v>1</v>
      </c>
      <c r="E223" s="4">
        <v>2</v>
      </c>
      <c r="F223" s="4">
        <v>28.2</v>
      </c>
      <c r="G223" s="4">
        <v>15.398999999999999</v>
      </c>
      <c r="H223" s="4">
        <v>142</v>
      </c>
      <c r="I223" s="4">
        <v>0</v>
      </c>
      <c r="J223" s="4">
        <v>13.704000000000001</v>
      </c>
      <c r="K223" s="4" t="s">
        <v>72</v>
      </c>
      <c r="L223" s="4" t="s">
        <v>55</v>
      </c>
      <c r="M223" s="4" t="s">
        <v>72</v>
      </c>
      <c r="N223" s="4">
        <v>2930300</v>
      </c>
      <c r="O223" s="4">
        <v>9</v>
      </c>
      <c r="P223" s="4">
        <v>2</v>
      </c>
      <c r="Q223" s="4"/>
      <c r="R223" s="4"/>
      <c r="S223" s="4" t="s">
        <v>56</v>
      </c>
      <c r="T223" s="4">
        <v>325590</v>
      </c>
      <c r="U223" s="4"/>
      <c r="V223" s="4">
        <v>325590</v>
      </c>
      <c r="W223" s="4"/>
      <c r="X223" s="4"/>
      <c r="Y223" s="4">
        <v>2774600</v>
      </c>
      <c r="Z223" s="4"/>
      <c r="AA223" s="5" t="b">
        <f>TRUE()</f>
        <v>1</v>
      </c>
      <c r="AB223" s="5" t="b">
        <f>FALSE()</f>
        <v>0</v>
      </c>
      <c r="AC223" s="5" t="b">
        <f>FALSE()</f>
        <v>0</v>
      </c>
      <c r="AD223" s="5" t="b">
        <f>TRUE()</f>
        <v>1</v>
      </c>
      <c r="AE223" s="5" t="b">
        <f>TRUE()</f>
        <v>1</v>
      </c>
      <c r="AF223" s="5" t="b">
        <f>FALSE()</f>
        <v>0</v>
      </c>
      <c r="AG223" s="4" t="s">
        <v>73</v>
      </c>
      <c r="AH223" s="4"/>
      <c r="AI223" s="4" t="s">
        <v>73</v>
      </c>
      <c r="AJ223" s="4"/>
      <c r="AK223" s="4">
        <v>556226.80382024602</v>
      </c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>
        <v>0</v>
      </c>
      <c r="AZ223" s="4">
        <v>123.768326017261</v>
      </c>
      <c r="BA223" s="4">
        <v>0</v>
      </c>
    </row>
    <row r="224" spans="1:53" x14ac:dyDescent="0.25">
      <c r="A224" s="4" t="s">
        <v>813</v>
      </c>
      <c r="B224" s="4" t="s">
        <v>812</v>
      </c>
      <c r="C224" s="4" t="s">
        <v>814</v>
      </c>
      <c r="D224" s="4">
        <v>1</v>
      </c>
      <c r="E224" s="4">
        <v>6</v>
      </c>
      <c r="F224" s="4">
        <v>13.3</v>
      </c>
      <c r="G224" s="4">
        <v>69.403999999999996</v>
      </c>
      <c r="H224" s="4">
        <v>625</v>
      </c>
      <c r="I224" s="4">
        <v>0</v>
      </c>
      <c r="J224" s="4">
        <v>39.603000000000002</v>
      </c>
      <c r="K224" s="4" t="s">
        <v>72</v>
      </c>
      <c r="L224" s="4" t="s">
        <v>55</v>
      </c>
      <c r="M224" s="4" t="s">
        <v>72</v>
      </c>
      <c r="N224" s="4">
        <v>8868900</v>
      </c>
      <c r="O224" s="4">
        <v>29</v>
      </c>
      <c r="P224" s="4">
        <v>8</v>
      </c>
      <c r="Q224" s="4"/>
      <c r="R224" s="4"/>
      <c r="S224" s="4" t="s">
        <v>56</v>
      </c>
      <c r="T224" s="4">
        <v>305820</v>
      </c>
      <c r="U224" s="4"/>
      <c r="V224" s="4">
        <v>305820</v>
      </c>
      <c r="W224" s="4"/>
      <c r="X224" s="4"/>
      <c r="Y224" s="4">
        <v>8633400</v>
      </c>
      <c r="Z224" s="4"/>
      <c r="AA224" s="5" t="b">
        <f>TRUE()</f>
        <v>1</v>
      </c>
      <c r="AB224" s="5" t="b">
        <f>FALSE()</f>
        <v>0</v>
      </c>
      <c r="AC224" s="5" t="b">
        <f>FALSE()</f>
        <v>0</v>
      </c>
      <c r="AD224" s="5" t="b">
        <f>TRUE()</f>
        <v>1</v>
      </c>
      <c r="AE224" s="5" t="b">
        <f>TRUE()</f>
        <v>1</v>
      </c>
      <c r="AF224" s="5" t="b">
        <f>FALSE()</f>
        <v>0</v>
      </c>
      <c r="AG224" s="4" t="s">
        <v>73</v>
      </c>
      <c r="AH224" s="4"/>
      <c r="AI224" s="4" t="s">
        <v>73</v>
      </c>
      <c r="AJ224" s="4"/>
      <c r="AK224" s="4">
        <v>1153150.8148673901</v>
      </c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>
        <v>0</v>
      </c>
      <c r="AZ224" s="4">
        <v>116.253046661749</v>
      </c>
      <c r="BA224" s="4">
        <v>0</v>
      </c>
    </row>
    <row r="225" spans="1:53" x14ac:dyDescent="0.25">
      <c r="A225" s="4" t="s">
        <v>816</v>
      </c>
      <c r="B225" s="4" t="s">
        <v>815</v>
      </c>
      <c r="C225" s="4" t="s">
        <v>817</v>
      </c>
      <c r="D225" s="4">
        <v>1</v>
      </c>
      <c r="E225" s="4">
        <v>2</v>
      </c>
      <c r="F225" s="4">
        <v>10.199999999999999</v>
      </c>
      <c r="G225" s="4">
        <v>36.588999999999999</v>
      </c>
      <c r="H225" s="4">
        <v>333</v>
      </c>
      <c r="I225" s="4">
        <v>0</v>
      </c>
      <c r="J225" s="4">
        <v>17.911000000000001</v>
      </c>
      <c r="K225" s="4" t="s">
        <v>72</v>
      </c>
      <c r="L225" s="4" t="s">
        <v>55</v>
      </c>
      <c r="M225" s="4" t="s">
        <v>72</v>
      </c>
      <c r="N225" s="4">
        <v>5797400</v>
      </c>
      <c r="O225" s="4">
        <v>19</v>
      </c>
      <c r="P225" s="4">
        <v>4</v>
      </c>
      <c r="Q225" s="4"/>
      <c r="R225" s="4"/>
      <c r="S225" s="4" t="s">
        <v>56</v>
      </c>
      <c r="T225" s="4">
        <v>305130</v>
      </c>
      <c r="U225" s="4"/>
      <c r="V225" s="4">
        <v>305130</v>
      </c>
      <c r="W225" s="4"/>
      <c r="X225" s="4"/>
      <c r="Y225" s="4">
        <v>5628800</v>
      </c>
      <c r="Z225" s="4"/>
      <c r="AA225" s="5" t="b">
        <f>TRUE()</f>
        <v>1</v>
      </c>
      <c r="AB225" s="5" t="b">
        <f>FALSE()</f>
        <v>0</v>
      </c>
      <c r="AC225" s="5" t="b">
        <f>FALSE()</f>
        <v>0</v>
      </c>
      <c r="AD225" s="5" t="b">
        <f>TRUE()</f>
        <v>1</v>
      </c>
      <c r="AE225" s="5" t="b">
        <f>TRUE()</f>
        <v>1</v>
      </c>
      <c r="AF225" s="5" t="b">
        <f>FALSE()</f>
        <v>0</v>
      </c>
      <c r="AG225" s="4" t="s">
        <v>73</v>
      </c>
      <c r="AH225" s="4"/>
      <c r="AI225" s="4" t="s">
        <v>73</v>
      </c>
      <c r="AJ225" s="4"/>
      <c r="AK225" s="4">
        <v>1100441.85725483</v>
      </c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>
        <v>0</v>
      </c>
      <c r="AZ225" s="4">
        <v>115.990753148583</v>
      </c>
      <c r="BA225" s="4">
        <v>0</v>
      </c>
    </row>
    <row r="226" spans="1:53" x14ac:dyDescent="0.25">
      <c r="A226" s="4" t="s">
        <v>819</v>
      </c>
      <c r="B226" s="4" t="s">
        <v>818</v>
      </c>
      <c r="C226" s="4" t="s">
        <v>820</v>
      </c>
      <c r="D226" s="4">
        <v>1</v>
      </c>
      <c r="E226" s="4">
        <v>2</v>
      </c>
      <c r="F226" s="4">
        <v>4.0999999999999996</v>
      </c>
      <c r="G226" s="4">
        <v>68.885999999999996</v>
      </c>
      <c r="H226" s="4">
        <v>640</v>
      </c>
      <c r="I226" s="4">
        <v>0</v>
      </c>
      <c r="J226" s="4">
        <v>14.045</v>
      </c>
      <c r="K226" s="4" t="s">
        <v>72</v>
      </c>
      <c r="L226" s="4" t="s">
        <v>55</v>
      </c>
      <c r="M226" s="4" t="s">
        <v>72</v>
      </c>
      <c r="N226" s="4">
        <v>9930000</v>
      </c>
      <c r="O226" s="4">
        <v>33</v>
      </c>
      <c r="P226" s="4">
        <v>1</v>
      </c>
      <c r="Q226" s="4"/>
      <c r="R226" s="4"/>
      <c r="S226" s="4" t="s">
        <v>56</v>
      </c>
      <c r="T226" s="4">
        <v>300910</v>
      </c>
      <c r="U226" s="4"/>
      <c r="V226" s="4">
        <v>300910</v>
      </c>
      <c r="W226" s="4"/>
      <c r="X226" s="4"/>
      <c r="Y226" s="4">
        <v>9610300</v>
      </c>
      <c r="Z226" s="4"/>
      <c r="AA226" s="5" t="b">
        <f>TRUE()</f>
        <v>1</v>
      </c>
      <c r="AB226" s="5" t="b">
        <f>FALSE()</f>
        <v>0</v>
      </c>
      <c r="AC226" s="5" t="b">
        <f>FALSE()</f>
        <v>0</v>
      </c>
      <c r="AD226" s="5" t="b">
        <f>TRUE()</f>
        <v>1</v>
      </c>
      <c r="AE226" s="5" t="b">
        <f>TRUE()</f>
        <v>1</v>
      </c>
      <c r="AF226" s="5" t="b">
        <f>FALSE()</f>
        <v>0</v>
      </c>
      <c r="AG226" s="4" t="s">
        <v>73</v>
      </c>
      <c r="AH226" s="4"/>
      <c r="AI226" s="4" t="s">
        <v>73</v>
      </c>
      <c r="AJ226" s="4"/>
      <c r="AK226" s="4">
        <v>1884903.30769466</v>
      </c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>
        <v>0</v>
      </c>
      <c r="AZ226" s="4">
        <v>114.386581227477</v>
      </c>
      <c r="BA226" s="4">
        <v>0</v>
      </c>
    </row>
    <row r="227" spans="1:53" x14ac:dyDescent="0.25">
      <c r="A227" s="4" t="s">
        <v>822</v>
      </c>
      <c r="B227" s="4" t="s">
        <v>821</v>
      </c>
      <c r="C227" s="4" t="s">
        <v>823</v>
      </c>
      <c r="D227" s="4">
        <v>1</v>
      </c>
      <c r="E227" s="4">
        <v>3</v>
      </c>
      <c r="F227" s="4">
        <v>12.7</v>
      </c>
      <c r="G227" s="4">
        <v>36.573999999999998</v>
      </c>
      <c r="H227" s="4">
        <v>332</v>
      </c>
      <c r="I227" s="4">
        <v>0</v>
      </c>
      <c r="J227" s="4">
        <v>16.733000000000001</v>
      </c>
      <c r="K227" s="4" t="s">
        <v>72</v>
      </c>
      <c r="L227" s="4" t="s">
        <v>55</v>
      </c>
      <c r="M227" s="4" t="s">
        <v>72</v>
      </c>
      <c r="N227" s="4">
        <v>5083800</v>
      </c>
      <c r="O227" s="4">
        <v>17</v>
      </c>
      <c r="P227" s="4">
        <v>4</v>
      </c>
      <c r="Q227" s="4"/>
      <c r="R227" s="4"/>
      <c r="S227" s="4" t="s">
        <v>56</v>
      </c>
      <c r="T227" s="4">
        <v>299050</v>
      </c>
      <c r="U227" s="4"/>
      <c r="V227" s="4">
        <v>299050</v>
      </c>
      <c r="W227" s="4"/>
      <c r="X227" s="4"/>
      <c r="Y227" s="4">
        <v>4898800</v>
      </c>
      <c r="Z227" s="4"/>
      <c r="AA227" s="5" t="b">
        <f>TRUE()</f>
        <v>1</v>
      </c>
      <c r="AB227" s="5" t="b">
        <f>FALSE()</f>
        <v>0</v>
      </c>
      <c r="AC227" s="5" t="b">
        <f>FALSE()</f>
        <v>0</v>
      </c>
      <c r="AD227" s="5" t="b">
        <f>TRUE()</f>
        <v>1</v>
      </c>
      <c r="AE227" s="5" t="b">
        <f>TRUE()</f>
        <v>1</v>
      </c>
      <c r="AF227" s="5" t="b">
        <f>FALSE()</f>
        <v>0</v>
      </c>
      <c r="AG227" s="4" t="s">
        <v>73</v>
      </c>
      <c r="AH227" s="4"/>
      <c r="AI227" s="4" t="s">
        <v>73</v>
      </c>
      <c r="AJ227" s="4"/>
      <c r="AK227" s="4">
        <v>965005.95476541796</v>
      </c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>
        <v>0</v>
      </c>
      <c r="AZ227" s="4">
        <v>113.67952914850601</v>
      </c>
      <c r="BA227" s="4">
        <v>0</v>
      </c>
    </row>
    <row r="228" spans="1:53" x14ac:dyDescent="0.25">
      <c r="A228" s="4" t="s">
        <v>825</v>
      </c>
      <c r="B228" s="4" t="s">
        <v>824</v>
      </c>
      <c r="C228" s="4" t="s">
        <v>826</v>
      </c>
      <c r="D228" s="4">
        <v>1</v>
      </c>
      <c r="E228" s="4">
        <v>4</v>
      </c>
      <c r="F228" s="4">
        <v>10.3</v>
      </c>
      <c r="G228" s="4">
        <v>59.463000000000001</v>
      </c>
      <c r="H228" s="4">
        <v>546</v>
      </c>
      <c r="I228" s="4">
        <v>0</v>
      </c>
      <c r="J228" s="4">
        <v>52.835999999999999</v>
      </c>
      <c r="K228" s="4" t="s">
        <v>72</v>
      </c>
      <c r="L228" s="4" t="s">
        <v>55</v>
      </c>
      <c r="M228" s="4" t="s">
        <v>72</v>
      </c>
      <c r="N228" s="4">
        <v>8572400</v>
      </c>
      <c r="O228" s="4">
        <v>29</v>
      </c>
      <c r="P228" s="4">
        <v>7</v>
      </c>
      <c r="Q228" s="4"/>
      <c r="R228" s="4"/>
      <c r="S228" s="4" t="s">
        <v>56</v>
      </c>
      <c r="T228" s="4">
        <v>295600</v>
      </c>
      <c r="U228" s="4"/>
      <c r="V228" s="4">
        <v>295600</v>
      </c>
      <c r="W228" s="4"/>
      <c r="X228" s="4"/>
      <c r="Y228" s="4">
        <v>8255100</v>
      </c>
      <c r="Z228" s="4"/>
      <c r="AA228" s="5" t="b">
        <f>TRUE()</f>
        <v>1</v>
      </c>
      <c r="AB228" s="5" t="b">
        <f>FALSE()</f>
        <v>0</v>
      </c>
      <c r="AC228" s="5" t="b">
        <f>FALSE()</f>
        <v>0</v>
      </c>
      <c r="AD228" s="5" t="b">
        <f>TRUE()</f>
        <v>1</v>
      </c>
      <c r="AE228" s="5" t="b">
        <f>TRUE()</f>
        <v>1</v>
      </c>
      <c r="AF228" s="5" t="b">
        <f>FALSE()</f>
        <v>0</v>
      </c>
      <c r="AG228" s="4" t="s">
        <v>73</v>
      </c>
      <c r="AH228" s="4"/>
      <c r="AI228" s="4" t="s">
        <v>73</v>
      </c>
      <c r="AJ228" s="4"/>
      <c r="AK228" s="4">
        <v>1627222.02963817</v>
      </c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>
        <v>0</v>
      </c>
      <c r="AZ228" s="4">
        <v>112.36806158267299</v>
      </c>
      <c r="BA228" s="4">
        <v>0</v>
      </c>
    </row>
    <row r="229" spans="1:53" x14ac:dyDescent="0.25">
      <c r="A229" s="4" t="s">
        <v>828</v>
      </c>
      <c r="B229" s="4" t="s">
        <v>827</v>
      </c>
      <c r="C229" s="4" t="s">
        <v>829</v>
      </c>
      <c r="D229" s="4">
        <v>1</v>
      </c>
      <c r="E229" s="4">
        <v>2</v>
      </c>
      <c r="F229" s="4">
        <v>8.6</v>
      </c>
      <c r="G229" s="4">
        <v>31.484999999999999</v>
      </c>
      <c r="H229" s="4">
        <v>279</v>
      </c>
      <c r="I229" s="4">
        <v>0</v>
      </c>
      <c r="J229" s="4">
        <v>12.553000000000001</v>
      </c>
      <c r="K229" s="4" t="s">
        <v>72</v>
      </c>
      <c r="L229" s="4" t="s">
        <v>55</v>
      </c>
      <c r="M229" s="4" t="s">
        <v>72</v>
      </c>
      <c r="N229" s="4">
        <v>3838000</v>
      </c>
      <c r="O229" s="4">
        <v>13</v>
      </c>
      <c r="P229" s="4">
        <v>3</v>
      </c>
      <c r="Q229" s="4"/>
      <c r="R229" s="4"/>
      <c r="S229" s="4" t="s">
        <v>56</v>
      </c>
      <c r="T229" s="4">
        <v>295230</v>
      </c>
      <c r="U229" s="4"/>
      <c r="V229" s="4">
        <v>295230</v>
      </c>
      <c r="W229" s="4"/>
      <c r="X229" s="4"/>
      <c r="Y229" s="4">
        <v>3686800</v>
      </c>
      <c r="Z229" s="4"/>
      <c r="AA229" s="5" t="b">
        <f>TRUE()</f>
        <v>1</v>
      </c>
      <c r="AB229" s="5" t="b">
        <f>FALSE()</f>
        <v>0</v>
      </c>
      <c r="AC229" s="5" t="b">
        <f>FALSE()</f>
        <v>0</v>
      </c>
      <c r="AD229" s="5" t="b">
        <f>TRUE()</f>
        <v>1</v>
      </c>
      <c r="AE229" s="5" t="b">
        <f>TRUE()</f>
        <v>1</v>
      </c>
      <c r="AF229" s="5" t="b">
        <f>FALSE()</f>
        <v>0</v>
      </c>
      <c r="AG229" s="4" t="s">
        <v>73</v>
      </c>
      <c r="AH229" s="4"/>
      <c r="AI229" s="4" t="s">
        <v>73</v>
      </c>
      <c r="AJ229" s="4"/>
      <c r="AK229" s="4">
        <v>728531.26286277303</v>
      </c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>
        <v>0</v>
      </c>
      <c r="AZ229" s="4">
        <v>112.227411437931</v>
      </c>
      <c r="BA229" s="4">
        <v>0</v>
      </c>
    </row>
    <row r="230" spans="1:53" x14ac:dyDescent="0.25">
      <c r="A230" s="4" t="s">
        <v>831</v>
      </c>
      <c r="B230" s="4" t="s">
        <v>830</v>
      </c>
      <c r="C230" s="4" t="s">
        <v>832</v>
      </c>
      <c r="D230" s="4">
        <v>1</v>
      </c>
      <c r="E230" s="4">
        <v>6</v>
      </c>
      <c r="F230" s="4">
        <v>20</v>
      </c>
      <c r="G230" s="4">
        <v>55.518999999999998</v>
      </c>
      <c r="H230" s="4">
        <v>511</v>
      </c>
      <c r="I230" s="4">
        <v>0</v>
      </c>
      <c r="J230" s="4">
        <v>60.951999999999998</v>
      </c>
      <c r="K230" s="4" t="s">
        <v>72</v>
      </c>
      <c r="L230" s="4" t="s">
        <v>55</v>
      </c>
      <c r="M230" s="4" t="s">
        <v>72</v>
      </c>
      <c r="N230" s="4">
        <v>6149600</v>
      </c>
      <c r="O230" s="4">
        <v>21</v>
      </c>
      <c r="P230" s="4">
        <v>8</v>
      </c>
      <c r="Q230" s="4"/>
      <c r="R230" s="4"/>
      <c r="S230" s="4" t="s">
        <v>56</v>
      </c>
      <c r="T230" s="4">
        <v>292840</v>
      </c>
      <c r="U230" s="4"/>
      <c r="V230" s="4">
        <v>292840</v>
      </c>
      <c r="W230" s="4"/>
      <c r="X230" s="4"/>
      <c r="Y230" s="4">
        <v>5932700</v>
      </c>
      <c r="Z230" s="4"/>
      <c r="AA230" s="5" t="b">
        <f>TRUE()</f>
        <v>1</v>
      </c>
      <c r="AB230" s="5" t="b">
        <f>FALSE()</f>
        <v>0</v>
      </c>
      <c r="AC230" s="5" t="b">
        <f>FALSE()</f>
        <v>0</v>
      </c>
      <c r="AD230" s="5" t="b">
        <f>TRUE()</f>
        <v>1</v>
      </c>
      <c r="AE230" s="5" t="b">
        <f>TRUE()</f>
        <v>1</v>
      </c>
      <c r="AF230" s="5" t="b">
        <f>FALSE()</f>
        <v>0</v>
      </c>
      <c r="AG230" s="4" t="s">
        <v>73</v>
      </c>
      <c r="AH230" s="4"/>
      <c r="AI230" s="4" t="s">
        <v>73</v>
      </c>
      <c r="AJ230" s="4"/>
      <c r="AK230" s="4">
        <v>1005853.11920103</v>
      </c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>
        <v>0</v>
      </c>
      <c r="AZ230" s="4">
        <v>111.318887530007</v>
      </c>
      <c r="BA230" s="4">
        <v>0</v>
      </c>
    </row>
    <row r="231" spans="1:53" x14ac:dyDescent="0.25">
      <c r="A231" s="4" t="s">
        <v>834</v>
      </c>
      <c r="B231" s="4" t="s">
        <v>833</v>
      </c>
      <c r="C231" s="4" t="s">
        <v>835</v>
      </c>
      <c r="D231" s="4">
        <v>1</v>
      </c>
      <c r="E231" s="4">
        <v>3</v>
      </c>
      <c r="F231" s="4">
        <v>10.1</v>
      </c>
      <c r="G231" s="4">
        <v>55.048999999999999</v>
      </c>
      <c r="H231" s="4">
        <v>485</v>
      </c>
      <c r="I231" s="4">
        <v>0</v>
      </c>
      <c r="J231" s="4">
        <v>28.475000000000001</v>
      </c>
      <c r="K231" s="4" t="s">
        <v>72</v>
      </c>
      <c r="L231" s="4" t="s">
        <v>55</v>
      </c>
      <c r="M231" s="4" t="s">
        <v>72</v>
      </c>
      <c r="N231" s="4">
        <v>8718700</v>
      </c>
      <c r="O231" s="4">
        <v>30</v>
      </c>
      <c r="P231" s="4">
        <v>8</v>
      </c>
      <c r="Q231" s="4"/>
      <c r="R231" s="4"/>
      <c r="S231" s="4" t="s">
        <v>56</v>
      </c>
      <c r="T231" s="4">
        <v>290620</v>
      </c>
      <c r="U231" s="4"/>
      <c r="V231" s="4">
        <v>290620</v>
      </c>
      <c r="W231" s="4"/>
      <c r="X231" s="4"/>
      <c r="Y231" s="4">
        <v>8419800</v>
      </c>
      <c r="Z231" s="4"/>
      <c r="AA231" s="5" t="b">
        <f>TRUE()</f>
        <v>1</v>
      </c>
      <c r="AB231" s="5" t="b">
        <f>FALSE()</f>
        <v>0</v>
      </c>
      <c r="AC231" s="5" t="b">
        <f>FALSE()</f>
        <v>0</v>
      </c>
      <c r="AD231" s="5" t="b">
        <f>TRUE()</f>
        <v>1</v>
      </c>
      <c r="AE231" s="5" t="b">
        <f>TRUE()</f>
        <v>1</v>
      </c>
      <c r="AF231" s="5" t="b">
        <f>FALSE()</f>
        <v>0</v>
      </c>
      <c r="AG231" s="4" t="s">
        <v>73</v>
      </c>
      <c r="AH231" s="4"/>
      <c r="AI231" s="4" t="s">
        <v>73</v>
      </c>
      <c r="AJ231" s="4"/>
      <c r="AK231" s="4">
        <v>1654979.2714032601</v>
      </c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>
        <v>0</v>
      </c>
      <c r="AZ231" s="4">
        <v>110.47498666155801</v>
      </c>
      <c r="BA231" s="4">
        <v>0</v>
      </c>
    </row>
    <row r="232" spans="1:53" x14ac:dyDescent="0.25">
      <c r="A232" s="4" t="s">
        <v>837</v>
      </c>
      <c r="B232" s="4" t="s">
        <v>836</v>
      </c>
      <c r="C232" s="4" t="s">
        <v>838</v>
      </c>
      <c r="D232" s="4">
        <v>1</v>
      </c>
      <c r="E232" s="4">
        <v>3</v>
      </c>
      <c r="F232" s="4">
        <v>8.1</v>
      </c>
      <c r="G232" s="4">
        <v>66.706999999999994</v>
      </c>
      <c r="H232" s="4">
        <v>595</v>
      </c>
      <c r="I232" s="4">
        <v>0</v>
      </c>
      <c r="J232" s="4">
        <v>23.945</v>
      </c>
      <c r="K232" s="4" t="s">
        <v>72</v>
      </c>
      <c r="L232" s="4" t="s">
        <v>55</v>
      </c>
      <c r="M232" s="4" t="s">
        <v>72</v>
      </c>
      <c r="N232" s="4">
        <v>10066000</v>
      </c>
      <c r="O232" s="4">
        <v>35</v>
      </c>
      <c r="P232" s="4">
        <v>4</v>
      </c>
      <c r="Q232" s="4"/>
      <c r="R232" s="4"/>
      <c r="S232" s="4" t="s">
        <v>56</v>
      </c>
      <c r="T232" s="4">
        <v>287610</v>
      </c>
      <c r="U232" s="4"/>
      <c r="V232" s="4">
        <v>287610</v>
      </c>
      <c r="W232" s="4"/>
      <c r="X232" s="4"/>
      <c r="Y232" s="4">
        <v>9724600</v>
      </c>
      <c r="Z232" s="4"/>
      <c r="AA232" s="5" t="b">
        <f>TRUE()</f>
        <v>1</v>
      </c>
      <c r="AB232" s="5" t="b">
        <f>FALSE()</f>
        <v>0</v>
      </c>
      <c r="AC232" s="5" t="b">
        <f>FALSE()</f>
        <v>0</v>
      </c>
      <c r="AD232" s="5" t="b">
        <f>TRUE()</f>
        <v>1</v>
      </c>
      <c r="AE232" s="5" t="b">
        <f>TRUE()</f>
        <v>1</v>
      </c>
      <c r="AF232" s="5" t="b">
        <f>FALSE()</f>
        <v>0</v>
      </c>
      <c r="AG232" s="4" t="s">
        <v>73</v>
      </c>
      <c r="AH232" s="4"/>
      <c r="AI232" s="4" t="s">
        <v>73</v>
      </c>
      <c r="AJ232" s="4"/>
      <c r="AK232" s="4">
        <v>1910773.7478130499</v>
      </c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>
        <v>0</v>
      </c>
      <c r="AZ232" s="4">
        <v>109.330778727309</v>
      </c>
      <c r="BA232" s="4">
        <v>0</v>
      </c>
    </row>
    <row r="233" spans="1:53" x14ac:dyDescent="0.25">
      <c r="A233" s="4" t="s">
        <v>840</v>
      </c>
      <c r="B233" s="4" t="s">
        <v>839</v>
      </c>
      <c r="C233" s="4" t="s">
        <v>841</v>
      </c>
      <c r="D233" s="4">
        <v>1</v>
      </c>
      <c r="E233" s="4">
        <v>3</v>
      </c>
      <c r="F233" s="4">
        <v>11.8</v>
      </c>
      <c r="G233" s="4">
        <v>43.956000000000003</v>
      </c>
      <c r="H233" s="4">
        <v>397</v>
      </c>
      <c r="I233" s="4">
        <v>0</v>
      </c>
      <c r="J233" s="4">
        <v>21.195</v>
      </c>
      <c r="K233" s="4" t="s">
        <v>72</v>
      </c>
      <c r="L233" s="4" t="s">
        <v>55</v>
      </c>
      <c r="M233" s="4" t="s">
        <v>72</v>
      </c>
      <c r="N233" s="4">
        <v>5981300</v>
      </c>
      <c r="O233" s="4">
        <v>21</v>
      </c>
      <c r="P233" s="4">
        <v>5</v>
      </c>
      <c r="Q233" s="4"/>
      <c r="R233" s="4"/>
      <c r="S233" s="4" t="s">
        <v>56</v>
      </c>
      <c r="T233" s="4">
        <v>284820</v>
      </c>
      <c r="U233" s="4"/>
      <c r="V233" s="4">
        <v>284820</v>
      </c>
      <c r="W233" s="4"/>
      <c r="X233" s="4"/>
      <c r="Y233" s="4">
        <v>5746700</v>
      </c>
      <c r="Z233" s="4"/>
      <c r="AA233" s="5" t="b">
        <f>TRUE()</f>
        <v>1</v>
      </c>
      <c r="AB233" s="5" t="b">
        <f>FALSE()</f>
        <v>0</v>
      </c>
      <c r="AC233" s="5" t="b">
        <f>FALSE()</f>
        <v>0</v>
      </c>
      <c r="AD233" s="5" t="b">
        <f>TRUE()</f>
        <v>1</v>
      </c>
      <c r="AE233" s="5" t="b">
        <f>TRUE()</f>
        <v>1</v>
      </c>
      <c r="AF233" s="5" t="b">
        <f>FALSE()</f>
        <v>0</v>
      </c>
      <c r="AG233" s="4" t="s">
        <v>73</v>
      </c>
      <c r="AH233" s="4"/>
      <c r="AI233" s="4" t="s">
        <v>73</v>
      </c>
      <c r="AJ233" s="4"/>
      <c r="AK233" s="4">
        <v>1135353.37940344</v>
      </c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>
        <v>0</v>
      </c>
      <c r="AZ233" s="4">
        <v>108.270200608853</v>
      </c>
      <c r="BA233" s="4">
        <v>0</v>
      </c>
    </row>
    <row r="234" spans="1:53" x14ac:dyDescent="0.25">
      <c r="A234" s="4" t="s">
        <v>843</v>
      </c>
      <c r="B234" s="4" t="s">
        <v>842</v>
      </c>
      <c r="C234" s="4" t="s">
        <v>844</v>
      </c>
      <c r="D234" s="4">
        <v>1</v>
      </c>
      <c r="E234" s="4">
        <v>5</v>
      </c>
      <c r="F234" s="4">
        <v>8.5</v>
      </c>
      <c r="G234" s="4">
        <v>93.087999999999994</v>
      </c>
      <c r="H234" s="4">
        <v>832</v>
      </c>
      <c r="I234" s="4">
        <v>0</v>
      </c>
      <c r="J234" s="4">
        <v>53.033999999999999</v>
      </c>
      <c r="K234" s="4" t="s">
        <v>72</v>
      </c>
      <c r="L234" s="4" t="s">
        <v>55</v>
      </c>
      <c r="M234" s="4" t="s">
        <v>72</v>
      </c>
      <c r="N234" s="4">
        <v>12517000</v>
      </c>
      <c r="O234" s="4">
        <v>44</v>
      </c>
      <c r="P234" s="4">
        <v>7</v>
      </c>
      <c r="Q234" s="4"/>
      <c r="R234" s="4"/>
      <c r="S234" s="4" t="s">
        <v>56</v>
      </c>
      <c r="T234" s="4">
        <v>284480</v>
      </c>
      <c r="U234" s="4"/>
      <c r="V234" s="4">
        <v>284480</v>
      </c>
      <c r="W234" s="4"/>
      <c r="X234" s="4"/>
      <c r="Y234" s="4">
        <v>12056000</v>
      </c>
      <c r="Z234" s="4"/>
      <c r="AA234" s="5" t="b">
        <f>TRUE()</f>
        <v>1</v>
      </c>
      <c r="AB234" s="5" t="b">
        <f>FALSE()</f>
        <v>0</v>
      </c>
      <c r="AC234" s="5" t="b">
        <f>FALSE()</f>
        <v>0</v>
      </c>
      <c r="AD234" s="5" t="b">
        <f>TRUE()</f>
        <v>1</v>
      </c>
      <c r="AE234" s="5" t="b">
        <f>TRUE()</f>
        <v>1</v>
      </c>
      <c r="AF234" s="5" t="b">
        <f>FALSE()</f>
        <v>0</v>
      </c>
      <c r="AG234" s="4" t="s">
        <v>73</v>
      </c>
      <c r="AH234" s="4"/>
      <c r="AI234" s="4" t="s">
        <v>73</v>
      </c>
      <c r="AJ234" s="4"/>
      <c r="AK234" s="4">
        <v>1862542.62177807</v>
      </c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>
        <v>0</v>
      </c>
      <c r="AZ234" s="4">
        <v>108.14095452990099</v>
      </c>
      <c r="BA234" s="4">
        <v>0</v>
      </c>
    </row>
    <row r="235" spans="1:53" x14ac:dyDescent="0.25">
      <c r="A235" s="4" t="s">
        <v>846</v>
      </c>
      <c r="B235" s="4" t="s">
        <v>845</v>
      </c>
      <c r="C235" s="4" t="s">
        <v>847</v>
      </c>
      <c r="D235" s="4">
        <v>1</v>
      </c>
      <c r="E235" s="4">
        <v>2</v>
      </c>
      <c r="F235" s="4">
        <v>31.9</v>
      </c>
      <c r="G235" s="4">
        <v>13.22</v>
      </c>
      <c r="H235" s="4">
        <v>119</v>
      </c>
      <c r="I235" s="4">
        <v>0</v>
      </c>
      <c r="J235" s="4">
        <v>18.433</v>
      </c>
      <c r="K235" s="4" t="s">
        <v>72</v>
      </c>
      <c r="L235" s="4" t="s">
        <v>55</v>
      </c>
      <c r="M235" s="4" t="s">
        <v>72</v>
      </c>
      <c r="N235" s="4">
        <v>2271700</v>
      </c>
      <c r="O235" s="4">
        <v>8</v>
      </c>
      <c r="P235" s="4">
        <v>2</v>
      </c>
      <c r="Q235" s="4"/>
      <c r="R235" s="4"/>
      <c r="S235" s="4" t="s">
        <v>56</v>
      </c>
      <c r="T235" s="4">
        <v>283960</v>
      </c>
      <c r="U235" s="4"/>
      <c r="V235" s="4">
        <v>283960</v>
      </c>
      <c r="W235" s="4"/>
      <c r="X235" s="4"/>
      <c r="Y235" s="4">
        <v>2271700</v>
      </c>
      <c r="Z235" s="4"/>
      <c r="AA235" s="5" t="b">
        <f>TRUE()</f>
        <v>1</v>
      </c>
      <c r="AB235" s="5" t="b">
        <f>FALSE()</f>
        <v>0</v>
      </c>
      <c r="AC235" s="5" t="b">
        <f>FALSE()</f>
        <v>0</v>
      </c>
      <c r="AD235" s="5" t="b">
        <f>TRUE()</f>
        <v>1</v>
      </c>
      <c r="AE235" s="5" t="b">
        <f>TRUE()</f>
        <v>1</v>
      </c>
      <c r="AF235" s="5" t="b">
        <f>FALSE()</f>
        <v>0</v>
      </c>
      <c r="AG235" s="4" t="s">
        <v>73</v>
      </c>
      <c r="AH235" s="4"/>
      <c r="AI235" s="4" t="s">
        <v>73</v>
      </c>
      <c r="AJ235" s="4"/>
      <c r="AK235" s="4">
        <v>431217.66252993699</v>
      </c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>
        <v>0</v>
      </c>
      <c r="AZ235" s="4">
        <v>107.94328405621</v>
      </c>
      <c r="BA235" s="4">
        <v>0</v>
      </c>
    </row>
    <row r="236" spans="1:53" x14ac:dyDescent="0.25">
      <c r="A236" s="4" t="s">
        <v>849</v>
      </c>
      <c r="B236" s="4" t="s">
        <v>848</v>
      </c>
      <c r="C236" s="4" t="s">
        <v>850</v>
      </c>
      <c r="D236" s="4">
        <v>1</v>
      </c>
      <c r="E236" s="4">
        <v>2</v>
      </c>
      <c r="F236" s="4">
        <v>9.6999999999999993</v>
      </c>
      <c r="G236" s="4">
        <v>40.688000000000002</v>
      </c>
      <c r="H236" s="4">
        <v>372</v>
      </c>
      <c r="I236" s="4">
        <v>0</v>
      </c>
      <c r="J236" s="4">
        <v>28.625</v>
      </c>
      <c r="K236" s="4" t="s">
        <v>72</v>
      </c>
      <c r="L236" s="4" t="s">
        <v>55</v>
      </c>
      <c r="M236" s="4" t="s">
        <v>72</v>
      </c>
      <c r="N236" s="4">
        <v>5941800</v>
      </c>
      <c r="O236" s="4">
        <v>21</v>
      </c>
      <c r="P236" s="4">
        <v>5</v>
      </c>
      <c r="Q236" s="4"/>
      <c r="R236" s="4"/>
      <c r="S236" s="4" t="s">
        <v>56</v>
      </c>
      <c r="T236" s="4">
        <v>282940</v>
      </c>
      <c r="U236" s="4"/>
      <c r="V236" s="4">
        <v>282940</v>
      </c>
      <c r="W236" s="4"/>
      <c r="X236" s="4"/>
      <c r="Y236" s="4">
        <v>5703900</v>
      </c>
      <c r="Z236" s="4"/>
      <c r="AA236" s="5" t="b">
        <f>TRUE()</f>
        <v>1</v>
      </c>
      <c r="AB236" s="5" t="b">
        <f>FALSE()</f>
        <v>0</v>
      </c>
      <c r="AC236" s="5" t="b">
        <f>FALSE()</f>
        <v>0</v>
      </c>
      <c r="AD236" s="5" t="b">
        <f>TRUE()</f>
        <v>1</v>
      </c>
      <c r="AE236" s="5" t="b">
        <f>TRUE()</f>
        <v>1</v>
      </c>
      <c r="AF236" s="5" t="b">
        <f>FALSE()</f>
        <v>0</v>
      </c>
      <c r="AG236" s="4" t="s">
        <v>73</v>
      </c>
      <c r="AH236" s="4"/>
      <c r="AI236" s="4" t="s">
        <v>73</v>
      </c>
      <c r="AJ236" s="4"/>
      <c r="AK236" s="4">
        <v>1127866.9156575401</v>
      </c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>
        <v>0</v>
      </c>
      <c r="AZ236" s="4">
        <v>107.555545819356</v>
      </c>
      <c r="BA236" s="4">
        <v>0</v>
      </c>
    </row>
    <row r="237" spans="1:53" x14ac:dyDescent="0.25">
      <c r="A237" s="4" t="s">
        <v>852</v>
      </c>
      <c r="B237" s="4" t="s">
        <v>851</v>
      </c>
      <c r="C237" s="4" t="s">
        <v>853</v>
      </c>
      <c r="D237" s="4">
        <v>1</v>
      </c>
      <c r="E237" s="4">
        <v>3</v>
      </c>
      <c r="F237" s="4">
        <v>14.1</v>
      </c>
      <c r="G237" s="4">
        <v>36.340000000000003</v>
      </c>
      <c r="H237" s="4">
        <v>340</v>
      </c>
      <c r="I237" s="4">
        <v>0</v>
      </c>
      <c r="J237" s="4">
        <v>20.92</v>
      </c>
      <c r="K237" s="4" t="s">
        <v>72</v>
      </c>
      <c r="L237" s="4" t="s">
        <v>55</v>
      </c>
      <c r="M237" s="4" t="s">
        <v>72</v>
      </c>
      <c r="N237" s="4">
        <v>4755400</v>
      </c>
      <c r="O237" s="4">
        <v>17</v>
      </c>
      <c r="P237" s="4">
        <v>4</v>
      </c>
      <c r="Q237" s="4"/>
      <c r="R237" s="4"/>
      <c r="S237" s="4" t="s">
        <v>56</v>
      </c>
      <c r="T237" s="4">
        <v>279730</v>
      </c>
      <c r="U237" s="4"/>
      <c r="V237" s="4">
        <v>279730</v>
      </c>
      <c r="W237" s="4"/>
      <c r="X237" s="4"/>
      <c r="Y237" s="4">
        <v>4586900</v>
      </c>
      <c r="Z237" s="4"/>
      <c r="AA237" s="5" t="b">
        <f>TRUE()</f>
        <v>1</v>
      </c>
      <c r="AB237" s="5" t="b">
        <f>FALSE()</f>
        <v>0</v>
      </c>
      <c r="AC237" s="5" t="b">
        <f>FALSE()</f>
        <v>0</v>
      </c>
      <c r="AD237" s="5" t="b">
        <f>TRUE()</f>
        <v>1</v>
      </c>
      <c r="AE237" s="5" t="b">
        <f>TRUE()</f>
        <v>1</v>
      </c>
      <c r="AF237" s="5" t="b">
        <f>FALSE()</f>
        <v>0</v>
      </c>
      <c r="AG237" s="4" t="s">
        <v>73</v>
      </c>
      <c r="AH237" s="4"/>
      <c r="AI237" s="4" t="s">
        <v>73</v>
      </c>
      <c r="AJ237" s="4"/>
      <c r="AK237" s="4">
        <v>902680.76320997498</v>
      </c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>
        <v>0</v>
      </c>
      <c r="AZ237" s="4">
        <v>106.335310779841</v>
      </c>
      <c r="BA237" s="4">
        <v>0</v>
      </c>
    </row>
    <row r="238" spans="1:53" x14ac:dyDescent="0.25">
      <c r="A238" s="4" t="s">
        <v>855</v>
      </c>
      <c r="B238" s="4" t="s">
        <v>854</v>
      </c>
      <c r="C238" s="4" t="s">
        <v>856</v>
      </c>
      <c r="D238" s="4">
        <v>1</v>
      </c>
      <c r="E238" s="4">
        <v>5</v>
      </c>
      <c r="F238" s="4">
        <v>10.4</v>
      </c>
      <c r="G238" s="4">
        <v>86.905000000000001</v>
      </c>
      <c r="H238" s="4">
        <v>790</v>
      </c>
      <c r="I238" s="4">
        <v>0</v>
      </c>
      <c r="J238" s="4">
        <v>35.478999999999999</v>
      </c>
      <c r="K238" s="4" t="s">
        <v>72</v>
      </c>
      <c r="L238" s="4" t="s">
        <v>55</v>
      </c>
      <c r="M238" s="4" t="s">
        <v>72</v>
      </c>
      <c r="N238" s="4">
        <v>10770000</v>
      </c>
      <c r="O238" s="4">
        <v>39</v>
      </c>
      <c r="P238" s="4">
        <v>8</v>
      </c>
      <c r="Q238" s="4"/>
      <c r="R238" s="4"/>
      <c r="S238" s="4" t="s">
        <v>56</v>
      </c>
      <c r="T238" s="4">
        <v>276160</v>
      </c>
      <c r="U238" s="4"/>
      <c r="V238" s="4">
        <v>276160</v>
      </c>
      <c r="W238" s="4"/>
      <c r="X238" s="4"/>
      <c r="Y238" s="4">
        <v>10487000</v>
      </c>
      <c r="Z238" s="4"/>
      <c r="AA238" s="5" t="b">
        <f>TRUE()</f>
        <v>1</v>
      </c>
      <c r="AB238" s="5" t="b">
        <f>FALSE()</f>
        <v>0</v>
      </c>
      <c r="AC238" s="5" t="b">
        <f>FALSE()</f>
        <v>0</v>
      </c>
      <c r="AD238" s="5" t="b">
        <f>TRUE()</f>
        <v>1</v>
      </c>
      <c r="AE238" s="5" t="b">
        <f>TRUE()</f>
        <v>1</v>
      </c>
      <c r="AF238" s="5" t="b">
        <f>FALSE()</f>
        <v>0</v>
      </c>
      <c r="AG238" s="4" t="s">
        <v>73</v>
      </c>
      <c r="AH238" s="4"/>
      <c r="AI238" s="4" t="s">
        <v>73</v>
      </c>
      <c r="AJ238" s="4"/>
      <c r="AK238" s="4">
        <v>1630680.5329887699</v>
      </c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>
        <v>0</v>
      </c>
      <c r="AZ238" s="4">
        <v>104.97822695084901</v>
      </c>
      <c r="BA238" s="4">
        <v>0</v>
      </c>
    </row>
    <row r="239" spans="1:53" x14ac:dyDescent="0.25">
      <c r="A239" s="4" t="s">
        <v>858</v>
      </c>
      <c r="B239" s="4" t="s">
        <v>857</v>
      </c>
      <c r="C239" s="4" t="s">
        <v>859</v>
      </c>
      <c r="D239" s="4">
        <v>1</v>
      </c>
      <c r="E239" s="4">
        <v>2</v>
      </c>
      <c r="F239" s="4">
        <v>8.6999999999999993</v>
      </c>
      <c r="G239" s="4">
        <v>48.936</v>
      </c>
      <c r="H239" s="4">
        <v>425</v>
      </c>
      <c r="I239" s="4">
        <v>0</v>
      </c>
      <c r="J239" s="4">
        <v>122.14</v>
      </c>
      <c r="K239" s="4" t="s">
        <v>72</v>
      </c>
      <c r="L239" s="4" t="s">
        <v>55</v>
      </c>
      <c r="M239" s="4" t="s">
        <v>72</v>
      </c>
      <c r="N239" s="4">
        <v>6259000</v>
      </c>
      <c r="O239" s="4">
        <v>23</v>
      </c>
      <c r="P239" s="4">
        <v>6</v>
      </c>
      <c r="Q239" s="4"/>
      <c r="R239" s="4"/>
      <c r="S239" s="4" t="s">
        <v>56</v>
      </c>
      <c r="T239" s="4">
        <v>272130</v>
      </c>
      <c r="U239" s="4"/>
      <c r="V239" s="4">
        <v>272130</v>
      </c>
      <c r="W239" s="4"/>
      <c r="X239" s="4"/>
      <c r="Y239" s="4">
        <v>6078700</v>
      </c>
      <c r="Z239" s="4"/>
      <c r="AA239" s="5" t="b">
        <f>TRUE()</f>
        <v>1</v>
      </c>
      <c r="AB239" s="5" t="b">
        <f>FALSE()</f>
        <v>0</v>
      </c>
      <c r="AC239" s="5" t="b">
        <f>FALSE()</f>
        <v>0</v>
      </c>
      <c r="AD239" s="5" t="b">
        <f>TRUE()</f>
        <v>1</v>
      </c>
      <c r="AE239" s="5" t="b">
        <f>TRUE()</f>
        <v>1</v>
      </c>
      <c r="AF239" s="5" t="b">
        <f>FALSE()</f>
        <v>0</v>
      </c>
      <c r="AG239" s="4" t="s">
        <v>73</v>
      </c>
      <c r="AH239" s="4"/>
      <c r="AI239" s="4" t="s">
        <v>73</v>
      </c>
      <c r="AJ239" s="4"/>
      <c r="AK239" s="4">
        <v>1188073.7264559399</v>
      </c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>
        <v>0</v>
      </c>
      <c r="AZ239" s="4">
        <v>103.446280779746</v>
      </c>
      <c r="BA239" s="4">
        <v>0</v>
      </c>
    </row>
    <row r="240" spans="1:53" x14ac:dyDescent="0.25">
      <c r="A240" s="4" t="s">
        <v>861</v>
      </c>
      <c r="B240" s="4" t="s">
        <v>860</v>
      </c>
      <c r="C240" s="4" t="s">
        <v>862</v>
      </c>
      <c r="D240" s="4">
        <v>1</v>
      </c>
      <c r="E240" s="4">
        <v>3</v>
      </c>
      <c r="F240" s="4">
        <v>17.100000000000001</v>
      </c>
      <c r="G240" s="4">
        <v>24.001000000000001</v>
      </c>
      <c r="H240" s="4">
        <v>211</v>
      </c>
      <c r="I240" s="4">
        <v>0</v>
      </c>
      <c r="J240" s="4">
        <v>31.968</v>
      </c>
      <c r="K240" s="4" t="s">
        <v>72</v>
      </c>
      <c r="L240" s="4" t="s">
        <v>55</v>
      </c>
      <c r="M240" s="4" t="s">
        <v>72</v>
      </c>
      <c r="N240" s="4">
        <v>3469800</v>
      </c>
      <c r="O240" s="4">
        <v>13</v>
      </c>
      <c r="P240" s="4">
        <v>4</v>
      </c>
      <c r="Q240" s="4"/>
      <c r="R240" s="4"/>
      <c r="S240" s="4" t="s">
        <v>56</v>
      </c>
      <c r="T240" s="4">
        <v>266900</v>
      </c>
      <c r="U240" s="4"/>
      <c r="V240" s="4">
        <v>266900</v>
      </c>
      <c r="W240" s="4"/>
      <c r="X240" s="4"/>
      <c r="Y240" s="4">
        <v>3288000</v>
      </c>
      <c r="Z240" s="4"/>
      <c r="AA240" s="5" t="b">
        <f>TRUE()</f>
        <v>1</v>
      </c>
      <c r="AB240" s="5" t="b">
        <f>FALSE()</f>
        <v>0</v>
      </c>
      <c r="AC240" s="5" t="b">
        <f>FALSE()</f>
        <v>0</v>
      </c>
      <c r="AD240" s="5" t="b">
        <f>TRUE()</f>
        <v>1</v>
      </c>
      <c r="AE240" s="5" t="b">
        <f>TRUE()</f>
        <v>1</v>
      </c>
      <c r="AF240" s="5" t="b">
        <f>FALSE()</f>
        <v>0</v>
      </c>
      <c r="AG240" s="4" t="s">
        <v>73</v>
      </c>
      <c r="AH240" s="4"/>
      <c r="AI240" s="4" t="s">
        <v>73</v>
      </c>
      <c r="AJ240" s="4"/>
      <c r="AK240" s="4">
        <v>658624.69773325103</v>
      </c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>
        <v>0</v>
      </c>
      <c r="AZ240" s="4">
        <v>101.458171977048</v>
      </c>
      <c r="BA240" s="4">
        <v>0</v>
      </c>
    </row>
    <row r="241" spans="1:53" x14ac:dyDescent="0.25">
      <c r="A241" s="4" t="s">
        <v>864</v>
      </c>
      <c r="B241" s="4" t="s">
        <v>863</v>
      </c>
      <c r="C241" s="4" t="s">
        <v>865</v>
      </c>
      <c r="D241" s="4">
        <v>1</v>
      </c>
      <c r="E241" s="4">
        <v>5</v>
      </c>
      <c r="F241" s="4">
        <v>7.5</v>
      </c>
      <c r="G241" s="4">
        <v>70.039000000000001</v>
      </c>
      <c r="H241" s="4">
        <v>617</v>
      </c>
      <c r="I241" s="4">
        <v>0</v>
      </c>
      <c r="J241" s="4">
        <v>61.588999999999999</v>
      </c>
      <c r="K241" s="4" t="s">
        <v>72</v>
      </c>
      <c r="L241" s="4" t="s">
        <v>55</v>
      </c>
      <c r="M241" s="4" t="s">
        <v>72</v>
      </c>
      <c r="N241" s="4">
        <v>8266000</v>
      </c>
      <c r="O241" s="4">
        <v>31</v>
      </c>
      <c r="P241" s="4">
        <v>8</v>
      </c>
      <c r="Q241" s="4"/>
      <c r="R241" s="4"/>
      <c r="S241" s="4" t="s">
        <v>56</v>
      </c>
      <c r="T241" s="4">
        <v>266650</v>
      </c>
      <c r="U241" s="4"/>
      <c r="V241" s="4">
        <v>266650</v>
      </c>
      <c r="W241" s="4"/>
      <c r="X241" s="4"/>
      <c r="Y241" s="4">
        <v>8008100</v>
      </c>
      <c r="Z241" s="4"/>
      <c r="AA241" s="5" t="b">
        <f>TRUE()</f>
        <v>1</v>
      </c>
      <c r="AB241" s="5" t="b">
        <f>FALSE()</f>
        <v>0</v>
      </c>
      <c r="AC241" s="5" t="b">
        <f>FALSE()</f>
        <v>0</v>
      </c>
      <c r="AD241" s="5" t="b">
        <f>TRUE()</f>
        <v>1</v>
      </c>
      <c r="AE241" s="5" t="b">
        <f>TRUE()</f>
        <v>1</v>
      </c>
      <c r="AF241" s="5" t="b">
        <f>FALSE()</f>
        <v>0</v>
      </c>
      <c r="AG241" s="4" t="s">
        <v>73</v>
      </c>
      <c r="AH241" s="4"/>
      <c r="AI241" s="4" t="s">
        <v>73</v>
      </c>
      <c r="AJ241" s="4"/>
      <c r="AK241" s="4">
        <v>1227138.4897302999</v>
      </c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>
        <v>0</v>
      </c>
      <c r="AZ241" s="4">
        <v>101.363138095466</v>
      </c>
      <c r="BA241" s="4">
        <v>0</v>
      </c>
    </row>
    <row r="242" spans="1:53" x14ac:dyDescent="0.25">
      <c r="A242" s="4" t="s">
        <v>867</v>
      </c>
      <c r="B242" s="4" t="s">
        <v>866</v>
      </c>
      <c r="C242" s="4" t="s">
        <v>868</v>
      </c>
      <c r="D242" s="4">
        <v>1</v>
      </c>
      <c r="E242" s="4">
        <v>2</v>
      </c>
      <c r="F242" s="4">
        <v>9.6999999999999993</v>
      </c>
      <c r="G242" s="4">
        <v>38.567</v>
      </c>
      <c r="H242" s="4">
        <v>351</v>
      </c>
      <c r="I242" s="4">
        <v>0</v>
      </c>
      <c r="J242" s="4">
        <v>14.725</v>
      </c>
      <c r="K242" s="4" t="s">
        <v>72</v>
      </c>
      <c r="L242" s="4" t="s">
        <v>55</v>
      </c>
      <c r="M242" s="4" t="s">
        <v>72</v>
      </c>
      <c r="N242" s="4">
        <v>5018100</v>
      </c>
      <c r="O242" s="4">
        <v>19</v>
      </c>
      <c r="P242" s="4">
        <v>3</v>
      </c>
      <c r="Q242" s="4"/>
      <c r="R242" s="4"/>
      <c r="S242" s="4" t="s">
        <v>56</v>
      </c>
      <c r="T242" s="4">
        <v>264110</v>
      </c>
      <c r="U242" s="4"/>
      <c r="V242" s="4">
        <v>264110</v>
      </c>
      <c r="W242" s="4"/>
      <c r="X242" s="4"/>
      <c r="Y242" s="4">
        <v>4867100</v>
      </c>
      <c r="Z242" s="4"/>
      <c r="AA242" s="5" t="b">
        <f>TRUE()</f>
        <v>1</v>
      </c>
      <c r="AB242" s="5" t="b">
        <f>FALSE()</f>
        <v>0</v>
      </c>
      <c r="AC242" s="5" t="b">
        <f>FALSE()</f>
        <v>0</v>
      </c>
      <c r="AD242" s="5" t="b">
        <f>TRUE()</f>
        <v>1</v>
      </c>
      <c r="AE242" s="5" t="b">
        <f>TRUE()</f>
        <v>1</v>
      </c>
      <c r="AF242" s="5" t="b">
        <f>FALSE()</f>
        <v>0</v>
      </c>
      <c r="AG242" s="4" t="s">
        <v>73</v>
      </c>
      <c r="AH242" s="4"/>
      <c r="AI242" s="4" t="s">
        <v>73</v>
      </c>
      <c r="AJ242" s="4"/>
      <c r="AK242" s="4">
        <v>952532.94420150795</v>
      </c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>
        <v>0</v>
      </c>
      <c r="AZ242" s="4">
        <v>100.397593858592</v>
      </c>
      <c r="BA242" s="4">
        <v>0</v>
      </c>
    </row>
    <row r="243" spans="1:53" x14ac:dyDescent="0.25">
      <c r="A243" s="4" t="s">
        <v>870</v>
      </c>
      <c r="B243" s="4" t="s">
        <v>869</v>
      </c>
      <c r="C243" s="4" t="s">
        <v>871</v>
      </c>
      <c r="D243" s="4">
        <v>1</v>
      </c>
      <c r="E243" s="4">
        <v>4</v>
      </c>
      <c r="F243" s="4">
        <v>10.5</v>
      </c>
      <c r="G243" s="4">
        <v>68.947000000000003</v>
      </c>
      <c r="H243" s="4">
        <v>622</v>
      </c>
      <c r="I243" s="4">
        <v>0</v>
      </c>
      <c r="J243" s="4">
        <v>33.956000000000003</v>
      </c>
      <c r="K243" s="4" t="s">
        <v>72</v>
      </c>
      <c r="L243" s="4" t="s">
        <v>55</v>
      </c>
      <c r="M243" s="4" t="s">
        <v>72</v>
      </c>
      <c r="N243" s="4">
        <v>9219800</v>
      </c>
      <c r="O243" s="4">
        <v>35</v>
      </c>
      <c r="P243" s="4">
        <v>8</v>
      </c>
      <c r="Q243" s="4"/>
      <c r="R243" s="4"/>
      <c r="S243" s="4" t="s">
        <v>56</v>
      </c>
      <c r="T243" s="4">
        <v>263420</v>
      </c>
      <c r="U243" s="4"/>
      <c r="V243" s="4">
        <v>263420</v>
      </c>
      <c r="W243" s="4"/>
      <c r="X243" s="4"/>
      <c r="Y243" s="4">
        <v>8918600</v>
      </c>
      <c r="Z243" s="4"/>
      <c r="AA243" s="5" t="b">
        <f>TRUE()</f>
        <v>1</v>
      </c>
      <c r="AB243" s="5" t="b">
        <f>FALSE()</f>
        <v>0</v>
      </c>
      <c r="AC243" s="5" t="b">
        <f>FALSE()</f>
        <v>0</v>
      </c>
      <c r="AD243" s="5" t="b">
        <f>TRUE()</f>
        <v>1</v>
      </c>
      <c r="AE243" s="5" t="b">
        <f>TRUE()</f>
        <v>1</v>
      </c>
      <c r="AF243" s="5" t="b">
        <f>FALSE()</f>
        <v>0</v>
      </c>
      <c r="AG243" s="4" t="s">
        <v>73</v>
      </c>
      <c r="AH243" s="4"/>
      <c r="AI243" s="4" t="s">
        <v>73</v>
      </c>
      <c r="AJ243" s="4"/>
      <c r="AK243" s="4">
        <v>1509579.7663793101</v>
      </c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>
        <v>0</v>
      </c>
      <c r="AZ243" s="4">
        <v>100.13530034542499</v>
      </c>
      <c r="BA243" s="4">
        <v>0</v>
      </c>
    </row>
    <row r="244" spans="1:53" x14ac:dyDescent="0.25">
      <c r="A244" s="4" t="s">
        <v>873</v>
      </c>
      <c r="B244" s="4" t="s">
        <v>872</v>
      </c>
      <c r="C244" s="4" t="s">
        <v>874</v>
      </c>
      <c r="D244" s="4">
        <v>1</v>
      </c>
      <c r="E244" s="4">
        <v>2</v>
      </c>
      <c r="F244" s="4">
        <v>6.6</v>
      </c>
      <c r="G244" s="4">
        <v>37.831000000000003</v>
      </c>
      <c r="H244" s="4">
        <v>333</v>
      </c>
      <c r="I244" s="4">
        <v>0</v>
      </c>
      <c r="J244" s="4">
        <v>21.172000000000001</v>
      </c>
      <c r="K244" s="4" t="s">
        <v>72</v>
      </c>
      <c r="L244" s="4" t="s">
        <v>55</v>
      </c>
      <c r="M244" s="4" t="s">
        <v>72</v>
      </c>
      <c r="N244" s="4">
        <v>5502200</v>
      </c>
      <c r="O244" s="4">
        <v>21</v>
      </c>
      <c r="P244" s="4">
        <v>3</v>
      </c>
      <c r="Q244" s="4"/>
      <c r="R244" s="4"/>
      <c r="S244" s="4" t="s">
        <v>56</v>
      </c>
      <c r="T244" s="4">
        <v>262010</v>
      </c>
      <c r="U244" s="4"/>
      <c r="V244" s="4">
        <v>262010</v>
      </c>
      <c r="W244" s="4"/>
      <c r="X244" s="4"/>
      <c r="Y244" s="4">
        <v>5333700</v>
      </c>
      <c r="Z244" s="4"/>
      <c r="AA244" s="5" t="b">
        <f>TRUE()</f>
        <v>1</v>
      </c>
      <c r="AB244" s="5" t="b">
        <f>FALSE()</f>
        <v>0</v>
      </c>
      <c r="AC244" s="5" t="b">
        <f>FALSE()</f>
        <v>0</v>
      </c>
      <c r="AD244" s="5" t="b">
        <f>TRUE()</f>
        <v>1</v>
      </c>
      <c r="AE244" s="5" t="b">
        <f>TRUE()</f>
        <v>1</v>
      </c>
      <c r="AF244" s="5" t="b">
        <f>FALSE()</f>
        <v>0</v>
      </c>
      <c r="AG244" s="4" t="s">
        <v>73</v>
      </c>
      <c r="AH244" s="4"/>
      <c r="AI244" s="4" t="s">
        <v>73</v>
      </c>
      <c r="AJ244" s="4"/>
      <c r="AK244" s="4">
        <v>1044411.06586987</v>
      </c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>
        <v>0</v>
      </c>
      <c r="AZ244" s="4">
        <v>99.599309253302195</v>
      </c>
      <c r="BA244" s="4">
        <v>0</v>
      </c>
    </row>
    <row r="245" spans="1:53" x14ac:dyDescent="0.25">
      <c r="A245" s="4" t="s">
        <v>876</v>
      </c>
      <c r="B245" s="4" t="s">
        <v>875</v>
      </c>
      <c r="C245" s="4" t="s">
        <v>877</v>
      </c>
      <c r="D245" s="4">
        <v>1</v>
      </c>
      <c r="E245" s="4">
        <v>2</v>
      </c>
      <c r="F245" s="4">
        <v>13.9</v>
      </c>
      <c r="G245" s="4">
        <v>24.664000000000001</v>
      </c>
      <c r="H245" s="4">
        <v>223</v>
      </c>
      <c r="I245" s="4">
        <v>0</v>
      </c>
      <c r="J245" s="4">
        <v>30.577000000000002</v>
      </c>
      <c r="K245" s="4" t="s">
        <v>72</v>
      </c>
      <c r="L245" s="4" t="s">
        <v>55</v>
      </c>
      <c r="M245" s="4" t="s">
        <v>72</v>
      </c>
      <c r="N245" s="4">
        <v>2878500</v>
      </c>
      <c r="O245" s="4">
        <v>11</v>
      </c>
      <c r="P245" s="4">
        <v>3</v>
      </c>
      <c r="Q245" s="4"/>
      <c r="R245" s="4"/>
      <c r="S245" s="4" t="s">
        <v>56</v>
      </c>
      <c r="T245" s="4">
        <v>261680</v>
      </c>
      <c r="U245" s="4"/>
      <c r="V245" s="4">
        <v>261680</v>
      </c>
      <c r="W245" s="4"/>
      <c r="X245" s="4"/>
      <c r="Y245" s="4">
        <v>2770800</v>
      </c>
      <c r="Z245" s="4"/>
      <c r="AA245" s="5" t="b">
        <f>TRUE()</f>
        <v>1</v>
      </c>
      <c r="AB245" s="5" t="b">
        <f>FALSE()</f>
        <v>0</v>
      </c>
      <c r="AC245" s="5" t="b">
        <f>FALSE()</f>
        <v>0</v>
      </c>
      <c r="AD245" s="5" t="b">
        <f>TRUE()</f>
        <v>1</v>
      </c>
      <c r="AE245" s="5" t="b">
        <f>TRUE()</f>
        <v>1</v>
      </c>
      <c r="AF245" s="5" t="b">
        <f>FALSE()</f>
        <v>0</v>
      </c>
      <c r="AG245" s="4" t="s">
        <v>73</v>
      </c>
      <c r="AH245" s="4"/>
      <c r="AI245" s="4" t="s">
        <v>73</v>
      </c>
      <c r="AJ245" s="4"/>
      <c r="AK245" s="4">
        <v>546384.68519099103</v>
      </c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>
        <v>0</v>
      </c>
      <c r="AZ245" s="4">
        <v>99.473864529613905</v>
      </c>
      <c r="BA245" s="4">
        <v>0</v>
      </c>
    </row>
    <row r="246" spans="1:53" x14ac:dyDescent="0.25">
      <c r="A246" s="4" t="s">
        <v>879</v>
      </c>
      <c r="B246" s="4" t="s">
        <v>878</v>
      </c>
      <c r="C246" s="4" t="s">
        <v>880</v>
      </c>
      <c r="D246" s="4">
        <v>1</v>
      </c>
      <c r="E246" s="4">
        <v>3</v>
      </c>
      <c r="F246" s="4">
        <v>7.6</v>
      </c>
      <c r="G246" s="4">
        <v>68.147000000000006</v>
      </c>
      <c r="H246" s="4">
        <v>616</v>
      </c>
      <c r="I246" s="4">
        <v>0</v>
      </c>
      <c r="J246" s="4">
        <v>141.78</v>
      </c>
      <c r="K246" s="4" t="s">
        <v>72</v>
      </c>
      <c r="L246" s="4" t="s">
        <v>55</v>
      </c>
      <c r="M246" s="4" t="s">
        <v>72</v>
      </c>
      <c r="N246" s="4">
        <v>8547700</v>
      </c>
      <c r="O246" s="4">
        <v>33</v>
      </c>
      <c r="P246" s="4">
        <v>8</v>
      </c>
      <c r="Q246" s="4"/>
      <c r="R246" s="4"/>
      <c r="S246" s="4" t="s">
        <v>56</v>
      </c>
      <c r="T246" s="4">
        <v>259020</v>
      </c>
      <c r="U246" s="4"/>
      <c r="V246" s="4">
        <v>259020</v>
      </c>
      <c r="W246" s="4"/>
      <c r="X246" s="4"/>
      <c r="Y246" s="4">
        <v>8256500</v>
      </c>
      <c r="Z246" s="4"/>
      <c r="AA246" s="5" t="b">
        <f>TRUE()</f>
        <v>1</v>
      </c>
      <c r="AB246" s="5" t="b">
        <f>FALSE()</f>
        <v>0</v>
      </c>
      <c r="AC246" s="5" t="b">
        <f>FALSE()</f>
        <v>0</v>
      </c>
      <c r="AD246" s="5" t="b">
        <f>TRUE()</f>
        <v>1</v>
      </c>
      <c r="AE246" s="5" t="b">
        <f>TRUE()</f>
        <v>1</v>
      </c>
      <c r="AF246" s="5" t="b">
        <f>FALSE()</f>
        <v>0</v>
      </c>
      <c r="AG246" s="4" t="s">
        <v>73</v>
      </c>
      <c r="AH246" s="4"/>
      <c r="AI246" s="4" t="s">
        <v>73</v>
      </c>
      <c r="AJ246" s="4"/>
      <c r="AK246" s="4">
        <v>1622508.82227306</v>
      </c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>
        <v>0</v>
      </c>
      <c r="AZ246" s="4">
        <v>98.462704029580294</v>
      </c>
      <c r="BA246" s="4">
        <v>0</v>
      </c>
    </row>
    <row r="247" spans="1:53" x14ac:dyDescent="0.25">
      <c r="A247" s="4" t="s">
        <v>882</v>
      </c>
      <c r="B247" s="4" t="s">
        <v>881</v>
      </c>
      <c r="C247" s="4" t="s">
        <v>883</v>
      </c>
      <c r="D247" s="4">
        <v>1</v>
      </c>
      <c r="E247" s="4">
        <v>6</v>
      </c>
      <c r="F247" s="4">
        <v>14.2</v>
      </c>
      <c r="G247" s="4">
        <v>75.072999999999993</v>
      </c>
      <c r="H247" s="4">
        <v>639</v>
      </c>
      <c r="I247" s="4">
        <v>0</v>
      </c>
      <c r="J247" s="4">
        <v>40.933</v>
      </c>
      <c r="K247" s="4" t="s">
        <v>72</v>
      </c>
      <c r="L247" s="4" t="s">
        <v>55</v>
      </c>
      <c r="M247" s="4" t="s">
        <v>72</v>
      </c>
      <c r="N247" s="4">
        <v>9174800</v>
      </c>
      <c r="O247" s="4">
        <v>36</v>
      </c>
      <c r="P247" s="4">
        <v>13</v>
      </c>
      <c r="Q247" s="4"/>
      <c r="R247" s="4"/>
      <c r="S247" s="4" t="s">
        <v>56</v>
      </c>
      <c r="T247" s="4">
        <v>254860</v>
      </c>
      <c r="U247" s="4"/>
      <c r="V247" s="4">
        <v>254860</v>
      </c>
      <c r="W247" s="4"/>
      <c r="X247" s="4"/>
      <c r="Y247" s="4">
        <v>8842800</v>
      </c>
      <c r="Z247" s="4"/>
      <c r="AA247" s="5" t="b">
        <f>TRUE()</f>
        <v>1</v>
      </c>
      <c r="AB247" s="5" t="b">
        <f>FALSE()</f>
        <v>0</v>
      </c>
      <c r="AC247" s="5" t="b">
        <f>FALSE()</f>
        <v>0</v>
      </c>
      <c r="AD247" s="5" t="b">
        <f>TRUE()</f>
        <v>1</v>
      </c>
      <c r="AE247" s="5" t="b">
        <f>TRUE()</f>
        <v>1</v>
      </c>
      <c r="AF247" s="5" t="b">
        <f>FALSE()</f>
        <v>0</v>
      </c>
      <c r="AG247" s="4" t="s">
        <v>73</v>
      </c>
      <c r="AH247" s="4"/>
      <c r="AI247" s="4" t="s">
        <v>73</v>
      </c>
      <c r="AJ247" s="4"/>
      <c r="AK247" s="4">
        <v>1492029.09569887</v>
      </c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>
        <v>0</v>
      </c>
      <c r="AZ247" s="4">
        <v>96.8813402400542</v>
      </c>
      <c r="BA247" s="4">
        <v>0</v>
      </c>
    </row>
    <row r="248" spans="1:53" x14ac:dyDescent="0.25">
      <c r="A248" s="4" t="s">
        <v>885</v>
      </c>
      <c r="B248" s="4" t="s">
        <v>884</v>
      </c>
      <c r="C248" s="4" t="s">
        <v>886</v>
      </c>
      <c r="D248" s="4">
        <v>1</v>
      </c>
      <c r="E248" s="4">
        <v>5</v>
      </c>
      <c r="F248" s="4">
        <v>11.2</v>
      </c>
      <c r="G248" s="4">
        <v>83.546000000000006</v>
      </c>
      <c r="H248" s="4">
        <v>769</v>
      </c>
      <c r="I248" s="4">
        <v>0</v>
      </c>
      <c r="J248" s="4">
        <v>31.030999999999999</v>
      </c>
      <c r="K248" s="4" t="s">
        <v>72</v>
      </c>
      <c r="L248" s="4" t="s">
        <v>55</v>
      </c>
      <c r="M248" s="4" t="s">
        <v>72</v>
      </c>
      <c r="N248" s="4">
        <v>7208500</v>
      </c>
      <c r="O248" s="4">
        <v>29</v>
      </c>
      <c r="P248" s="4">
        <v>9</v>
      </c>
      <c r="Q248" s="4"/>
      <c r="R248" s="4"/>
      <c r="S248" s="4" t="s">
        <v>56</v>
      </c>
      <c r="T248" s="4">
        <v>248570</v>
      </c>
      <c r="U248" s="4"/>
      <c r="V248" s="4">
        <v>248570</v>
      </c>
      <c r="W248" s="4"/>
      <c r="X248" s="4"/>
      <c r="Y248" s="4">
        <v>6957500</v>
      </c>
      <c r="Z248" s="4"/>
      <c r="AA248" s="5" t="b">
        <f>TRUE()</f>
        <v>1</v>
      </c>
      <c r="AB248" s="5" t="b">
        <f>FALSE()</f>
        <v>0</v>
      </c>
      <c r="AC248" s="5" t="b">
        <f>FALSE()</f>
        <v>0</v>
      </c>
      <c r="AD248" s="5" t="b">
        <f>TRUE()</f>
        <v>1</v>
      </c>
      <c r="AE248" s="5" t="b">
        <f>TRUE()</f>
        <v>1</v>
      </c>
      <c r="AF248" s="5" t="b">
        <f>FALSE()</f>
        <v>0</v>
      </c>
      <c r="AG248" s="4" t="s">
        <v>73</v>
      </c>
      <c r="AH248" s="4"/>
      <c r="AI248" s="4" t="s">
        <v>73</v>
      </c>
      <c r="AJ248" s="4"/>
      <c r="AK248" s="4">
        <v>1004683.83376519</v>
      </c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>
        <v>0</v>
      </c>
      <c r="AZ248" s="4">
        <v>94.490287779448593</v>
      </c>
      <c r="BA248" s="4">
        <v>0</v>
      </c>
    </row>
    <row r="249" spans="1:53" x14ac:dyDescent="0.25">
      <c r="A249" s="4" t="s">
        <v>888</v>
      </c>
      <c r="B249" s="4" t="s">
        <v>887</v>
      </c>
      <c r="C249" s="4" t="s">
        <v>889</v>
      </c>
      <c r="D249" s="4">
        <v>1</v>
      </c>
      <c r="E249" s="4">
        <v>2</v>
      </c>
      <c r="F249" s="4">
        <v>29.2</v>
      </c>
      <c r="G249" s="4">
        <v>48.137</v>
      </c>
      <c r="H249" s="4">
        <v>435</v>
      </c>
      <c r="I249" s="4">
        <v>0</v>
      </c>
      <c r="J249" s="4">
        <v>11.429</v>
      </c>
      <c r="K249" s="4" t="s">
        <v>72</v>
      </c>
      <c r="L249" s="4" t="s">
        <v>55</v>
      </c>
      <c r="M249" s="4" t="s">
        <v>72</v>
      </c>
      <c r="N249" s="4">
        <v>5849500</v>
      </c>
      <c r="O249" s="4">
        <v>24</v>
      </c>
      <c r="P249" s="4">
        <v>5</v>
      </c>
      <c r="Q249" s="4"/>
      <c r="R249" s="4"/>
      <c r="S249" s="4" t="s">
        <v>56</v>
      </c>
      <c r="T249" s="4">
        <v>243730</v>
      </c>
      <c r="U249" s="4"/>
      <c r="V249" s="4">
        <v>243730</v>
      </c>
      <c r="W249" s="4"/>
      <c r="X249" s="4"/>
      <c r="Y249" s="4">
        <v>5659800</v>
      </c>
      <c r="Z249" s="4"/>
      <c r="AA249" s="5" t="b">
        <f>TRUE()</f>
        <v>1</v>
      </c>
      <c r="AB249" s="5" t="b">
        <f>FALSE()</f>
        <v>0</v>
      </c>
      <c r="AC249" s="5" t="b">
        <f>FALSE()</f>
        <v>0</v>
      </c>
      <c r="AD249" s="5" t="b">
        <f>TRUE()</f>
        <v>1</v>
      </c>
      <c r="AE249" s="5" t="b">
        <f>TRUE()</f>
        <v>1</v>
      </c>
      <c r="AF249" s="5" t="b">
        <f>FALSE()</f>
        <v>0</v>
      </c>
      <c r="AG249" s="4" t="s">
        <v>73</v>
      </c>
      <c r="AH249" s="4"/>
      <c r="AI249" s="4" t="s">
        <v>73</v>
      </c>
      <c r="AJ249" s="4"/>
      <c r="AK249" s="4">
        <v>1110342.81964605</v>
      </c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>
        <v>0</v>
      </c>
      <c r="AZ249" s="4">
        <v>92.650431832019194</v>
      </c>
      <c r="BA249" s="4">
        <v>0</v>
      </c>
    </row>
    <row r="250" spans="1:53" x14ac:dyDescent="0.25">
      <c r="A250" s="4" t="s">
        <v>891</v>
      </c>
      <c r="B250" s="4" t="s">
        <v>890</v>
      </c>
      <c r="C250" s="4" t="s">
        <v>892</v>
      </c>
      <c r="D250" s="4">
        <v>1</v>
      </c>
      <c r="E250" s="4">
        <v>4</v>
      </c>
      <c r="F250" s="4">
        <v>21.7</v>
      </c>
      <c r="G250" s="4">
        <v>31.035</v>
      </c>
      <c r="H250" s="4">
        <v>276</v>
      </c>
      <c r="I250" s="4">
        <v>0</v>
      </c>
      <c r="J250" s="4">
        <v>53.509</v>
      </c>
      <c r="K250" s="4" t="s">
        <v>72</v>
      </c>
      <c r="L250" s="4" t="s">
        <v>55</v>
      </c>
      <c r="M250" s="4" t="s">
        <v>72</v>
      </c>
      <c r="N250" s="4">
        <v>4589700</v>
      </c>
      <c r="O250" s="4">
        <v>19</v>
      </c>
      <c r="P250" s="4">
        <v>6</v>
      </c>
      <c r="Q250" s="4"/>
      <c r="R250" s="4"/>
      <c r="S250" s="4" t="s">
        <v>56</v>
      </c>
      <c r="T250" s="4">
        <v>241560</v>
      </c>
      <c r="U250" s="4"/>
      <c r="V250" s="4">
        <v>241560</v>
      </c>
      <c r="W250" s="4"/>
      <c r="X250" s="4"/>
      <c r="Y250" s="4">
        <v>4477000</v>
      </c>
      <c r="Z250" s="4"/>
      <c r="AA250" s="5" t="b">
        <f>TRUE()</f>
        <v>1</v>
      </c>
      <c r="AB250" s="5" t="b">
        <f>FALSE()</f>
        <v>0</v>
      </c>
      <c r="AC250" s="5" t="b">
        <f>FALSE()</f>
        <v>0</v>
      </c>
      <c r="AD250" s="5" t="b">
        <f>TRUE()</f>
        <v>1</v>
      </c>
      <c r="AE250" s="5" t="b">
        <f>TRUE()</f>
        <v>1</v>
      </c>
      <c r="AF250" s="5" t="b">
        <f>FALSE()</f>
        <v>0</v>
      </c>
      <c r="AG250" s="4" t="s">
        <v>73</v>
      </c>
      <c r="AH250" s="4"/>
      <c r="AI250" s="4" t="s">
        <v>73</v>
      </c>
      <c r="AJ250" s="4"/>
      <c r="AK250" s="4">
        <v>792938.76940509398</v>
      </c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>
        <v>0</v>
      </c>
      <c r="AZ250" s="4">
        <v>91.825537739886599</v>
      </c>
      <c r="BA250" s="4">
        <v>0</v>
      </c>
    </row>
    <row r="251" spans="1:53" x14ac:dyDescent="0.25">
      <c r="A251" s="4" t="s">
        <v>894</v>
      </c>
      <c r="B251" s="4" t="s">
        <v>893</v>
      </c>
      <c r="C251" s="4" t="s">
        <v>895</v>
      </c>
      <c r="D251" s="4">
        <v>1</v>
      </c>
      <c r="E251" s="4">
        <v>2</v>
      </c>
      <c r="F251" s="4">
        <v>9.1</v>
      </c>
      <c r="G251" s="4">
        <v>47.786999999999999</v>
      </c>
      <c r="H251" s="4">
        <v>427</v>
      </c>
      <c r="I251" s="4">
        <v>0</v>
      </c>
      <c r="J251" s="4">
        <v>12.215</v>
      </c>
      <c r="K251" s="4" t="s">
        <v>72</v>
      </c>
      <c r="L251" s="4" t="s">
        <v>55</v>
      </c>
      <c r="M251" s="4" t="s">
        <v>72</v>
      </c>
      <c r="N251" s="4">
        <v>5327500</v>
      </c>
      <c r="O251" s="4">
        <v>23</v>
      </c>
      <c r="P251" s="4">
        <v>3</v>
      </c>
      <c r="Q251" s="4"/>
      <c r="R251" s="4"/>
      <c r="S251" s="4" t="s">
        <v>56</v>
      </c>
      <c r="T251" s="4">
        <v>231630</v>
      </c>
      <c r="U251" s="4"/>
      <c r="V251" s="4">
        <v>231630</v>
      </c>
      <c r="W251" s="4"/>
      <c r="X251" s="4"/>
      <c r="Y251" s="4">
        <v>5141600</v>
      </c>
      <c r="Z251" s="4"/>
      <c r="AA251" s="5" t="b">
        <f>TRUE()</f>
        <v>1</v>
      </c>
      <c r="AB251" s="5" t="b">
        <f>FALSE()</f>
        <v>0</v>
      </c>
      <c r="AC251" s="5" t="b">
        <f>FALSE()</f>
        <v>0</v>
      </c>
      <c r="AD251" s="5" t="b">
        <f>TRUE()</f>
        <v>1</v>
      </c>
      <c r="AE251" s="5" t="b">
        <f>TRUE()</f>
        <v>1</v>
      </c>
      <c r="AF251" s="5" t="b">
        <f>FALSE()</f>
        <v>0</v>
      </c>
      <c r="AG251" s="4" t="s">
        <v>73</v>
      </c>
      <c r="AH251" s="4"/>
      <c r="AI251" s="4" t="s">
        <v>73</v>
      </c>
      <c r="AJ251" s="4"/>
      <c r="AK251" s="4">
        <v>1011261.06448945</v>
      </c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>
        <v>0</v>
      </c>
      <c r="AZ251" s="4">
        <v>88.050791963445704</v>
      </c>
      <c r="BA251" s="4">
        <v>0</v>
      </c>
    </row>
    <row r="252" spans="1:53" x14ac:dyDescent="0.25">
      <c r="A252" s="4" t="s">
        <v>897</v>
      </c>
      <c r="B252" s="4" t="s">
        <v>896</v>
      </c>
      <c r="C252" s="4" t="s">
        <v>898</v>
      </c>
      <c r="D252" s="4">
        <v>1</v>
      </c>
      <c r="E252" s="4">
        <v>2</v>
      </c>
      <c r="F252" s="4">
        <v>9.9</v>
      </c>
      <c r="G252" s="4">
        <v>29.922999999999998</v>
      </c>
      <c r="H252" s="4">
        <v>284</v>
      </c>
      <c r="I252" s="4">
        <v>0</v>
      </c>
      <c r="J252" s="4">
        <v>14.808</v>
      </c>
      <c r="K252" s="4" t="s">
        <v>72</v>
      </c>
      <c r="L252" s="4" t="s">
        <v>55</v>
      </c>
      <c r="M252" s="4" t="s">
        <v>72</v>
      </c>
      <c r="N252" s="4">
        <v>3459800</v>
      </c>
      <c r="O252" s="4">
        <v>15</v>
      </c>
      <c r="P252" s="4">
        <v>4</v>
      </c>
      <c r="Q252" s="4"/>
      <c r="R252" s="4"/>
      <c r="S252" s="4" t="s">
        <v>56</v>
      </c>
      <c r="T252" s="4">
        <v>230650</v>
      </c>
      <c r="U252" s="4"/>
      <c r="V252" s="4">
        <v>230650</v>
      </c>
      <c r="W252" s="4"/>
      <c r="X252" s="4"/>
      <c r="Y252" s="4">
        <v>3319100</v>
      </c>
      <c r="Z252" s="4"/>
      <c r="AA252" s="5" t="b">
        <f>TRUE()</f>
        <v>1</v>
      </c>
      <c r="AB252" s="5" t="b">
        <f>FALSE()</f>
        <v>0</v>
      </c>
      <c r="AC252" s="5" t="b">
        <f>FALSE()</f>
        <v>0</v>
      </c>
      <c r="AD252" s="5" t="b">
        <f>TRUE()</f>
        <v>1</v>
      </c>
      <c r="AE252" s="5" t="b">
        <f>TRUE()</f>
        <v>1</v>
      </c>
      <c r="AF252" s="5" t="b">
        <f>FALSE()</f>
        <v>0</v>
      </c>
      <c r="AG252" s="4" t="s">
        <v>73</v>
      </c>
      <c r="AH252" s="4"/>
      <c r="AI252" s="4" t="s">
        <v>73</v>
      </c>
      <c r="AJ252" s="4"/>
      <c r="AK252" s="4">
        <v>656743.59110256506</v>
      </c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>
        <v>0</v>
      </c>
      <c r="AZ252" s="4">
        <v>87.6782591476438</v>
      </c>
      <c r="BA252" s="4">
        <v>0</v>
      </c>
    </row>
    <row r="253" spans="1:53" x14ac:dyDescent="0.25">
      <c r="A253" s="4" t="s">
        <v>900</v>
      </c>
      <c r="B253" s="4" t="s">
        <v>899</v>
      </c>
      <c r="C253" s="4" t="s">
        <v>901</v>
      </c>
      <c r="D253" s="4">
        <v>1</v>
      </c>
      <c r="E253" s="4">
        <v>2</v>
      </c>
      <c r="F253" s="4">
        <v>10.5</v>
      </c>
      <c r="G253" s="4">
        <v>30.375</v>
      </c>
      <c r="H253" s="4">
        <v>267</v>
      </c>
      <c r="I253" s="4">
        <v>0</v>
      </c>
      <c r="J253" s="4">
        <v>12.584</v>
      </c>
      <c r="K253" s="4" t="s">
        <v>72</v>
      </c>
      <c r="L253" s="4" t="s">
        <v>55</v>
      </c>
      <c r="M253" s="4" t="s">
        <v>72</v>
      </c>
      <c r="N253" s="4">
        <v>3273300</v>
      </c>
      <c r="O253" s="4">
        <v>15</v>
      </c>
      <c r="P253" s="4">
        <v>2</v>
      </c>
      <c r="Q253" s="4"/>
      <c r="R253" s="4"/>
      <c r="S253" s="4" t="s">
        <v>56</v>
      </c>
      <c r="T253" s="4">
        <v>218220</v>
      </c>
      <c r="U253" s="4"/>
      <c r="V253" s="4">
        <v>218220</v>
      </c>
      <c r="W253" s="4"/>
      <c r="X253" s="4"/>
      <c r="Y253" s="4">
        <v>3167300</v>
      </c>
      <c r="Z253" s="4"/>
      <c r="AA253" s="5" t="b">
        <f>TRUE()</f>
        <v>1</v>
      </c>
      <c r="AB253" s="5" t="b">
        <f>FALSE()</f>
        <v>0</v>
      </c>
      <c r="AC253" s="5" t="b">
        <f>FALSE()</f>
        <v>0</v>
      </c>
      <c r="AD253" s="5" t="b">
        <f>TRUE()</f>
        <v>1</v>
      </c>
      <c r="AE253" s="5" t="b">
        <f>TRUE()</f>
        <v>1</v>
      </c>
      <c r="AF253" s="5" t="b">
        <f>FALSE()</f>
        <v>0</v>
      </c>
      <c r="AG253" s="4" t="s">
        <v>73</v>
      </c>
      <c r="AH253" s="4"/>
      <c r="AI253" s="4" t="s">
        <v>73</v>
      </c>
      <c r="AJ253" s="4"/>
      <c r="AK253" s="4">
        <v>621325.25175634003</v>
      </c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>
        <v>0</v>
      </c>
      <c r="AZ253" s="4">
        <v>82.953174555381906</v>
      </c>
      <c r="BA253" s="4">
        <v>0</v>
      </c>
    </row>
    <row r="254" spans="1:53" x14ac:dyDescent="0.25">
      <c r="A254" s="4" t="s">
        <v>903</v>
      </c>
      <c r="B254" s="4" t="s">
        <v>902</v>
      </c>
      <c r="C254" s="4" t="s">
        <v>904</v>
      </c>
      <c r="D254" s="4">
        <v>1</v>
      </c>
      <c r="E254" s="4">
        <v>2</v>
      </c>
      <c r="F254" s="4">
        <v>14.7</v>
      </c>
      <c r="G254" s="4">
        <v>31.120999999999999</v>
      </c>
      <c r="H254" s="4">
        <v>292</v>
      </c>
      <c r="I254" s="4">
        <v>0</v>
      </c>
      <c r="J254" s="4">
        <v>10.734</v>
      </c>
      <c r="K254" s="4" t="s">
        <v>72</v>
      </c>
      <c r="L254" s="4" t="s">
        <v>55</v>
      </c>
      <c r="M254" s="4" t="s">
        <v>72</v>
      </c>
      <c r="N254" s="4">
        <v>2615000</v>
      </c>
      <c r="O254" s="4">
        <v>12</v>
      </c>
      <c r="P254" s="4">
        <v>2</v>
      </c>
      <c r="Q254" s="4"/>
      <c r="R254" s="4"/>
      <c r="S254" s="4" t="s">
        <v>56</v>
      </c>
      <c r="T254" s="4">
        <v>217920</v>
      </c>
      <c r="U254" s="4"/>
      <c r="V254" s="4">
        <v>217920</v>
      </c>
      <c r="W254" s="4"/>
      <c r="X254" s="4"/>
      <c r="Y254" s="4">
        <v>2540900</v>
      </c>
      <c r="Z254" s="4"/>
      <c r="AA254" s="5" t="b">
        <f>TRUE()</f>
        <v>1</v>
      </c>
      <c r="AB254" s="5" t="b">
        <f>FALSE()</f>
        <v>0</v>
      </c>
      <c r="AC254" s="5" t="b">
        <f>FALSE()</f>
        <v>0</v>
      </c>
      <c r="AD254" s="5" t="b">
        <f>TRUE()</f>
        <v>1</v>
      </c>
      <c r="AE254" s="5" t="b">
        <f>TRUE()</f>
        <v>1</v>
      </c>
      <c r="AF254" s="5" t="b">
        <f>FALSE()</f>
        <v>0</v>
      </c>
      <c r="AG254" s="4" t="s">
        <v>73</v>
      </c>
      <c r="AH254" s="4"/>
      <c r="AI254" s="4" t="s">
        <v>73</v>
      </c>
      <c r="AJ254" s="4"/>
      <c r="AK254" s="4">
        <v>496376.85271457402</v>
      </c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>
        <v>0</v>
      </c>
      <c r="AZ254" s="4">
        <v>82.839133897483407</v>
      </c>
      <c r="BA254" s="4">
        <v>0</v>
      </c>
    </row>
    <row r="255" spans="1:53" x14ac:dyDescent="0.25">
      <c r="A255" s="4" t="s">
        <v>906</v>
      </c>
      <c r="B255" s="4" t="s">
        <v>905</v>
      </c>
      <c r="C255" s="4" t="s">
        <v>907</v>
      </c>
      <c r="D255" s="4">
        <v>1</v>
      </c>
      <c r="E255" s="4">
        <v>2</v>
      </c>
      <c r="F255" s="4">
        <v>4.3</v>
      </c>
      <c r="G255" s="4">
        <v>55.682000000000002</v>
      </c>
      <c r="H255" s="4">
        <v>506</v>
      </c>
      <c r="I255" s="4">
        <v>0</v>
      </c>
      <c r="J255" s="4">
        <v>12.948</v>
      </c>
      <c r="K255" s="4" t="s">
        <v>72</v>
      </c>
      <c r="L255" s="4" t="s">
        <v>55</v>
      </c>
      <c r="M255" s="4" t="s">
        <v>72</v>
      </c>
      <c r="N255" s="4">
        <v>4968900</v>
      </c>
      <c r="O255" s="4">
        <v>23</v>
      </c>
      <c r="P255" s="4">
        <v>4</v>
      </c>
      <c r="Q255" s="4"/>
      <c r="R255" s="4"/>
      <c r="S255" s="4" t="s">
        <v>56</v>
      </c>
      <c r="T255" s="4">
        <v>216040</v>
      </c>
      <c r="U255" s="4"/>
      <c r="V255" s="4">
        <v>216040</v>
      </c>
      <c r="W255" s="4"/>
      <c r="X255" s="4"/>
      <c r="Y255" s="4">
        <v>4800800</v>
      </c>
      <c r="Z255" s="4"/>
      <c r="AA255" s="5" t="b">
        <f>TRUE()</f>
        <v>1</v>
      </c>
      <c r="AB255" s="5" t="b">
        <f>FALSE()</f>
        <v>0</v>
      </c>
      <c r="AC255" s="5" t="b">
        <f>FALSE()</f>
        <v>0</v>
      </c>
      <c r="AD255" s="5" t="b">
        <f>TRUE()</f>
        <v>1</v>
      </c>
      <c r="AE255" s="5" t="b">
        <f>TRUE()</f>
        <v>1</v>
      </c>
      <c r="AF255" s="5" t="b">
        <f>FALSE()</f>
        <v>0</v>
      </c>
      <c r="AG255" s="4" t="s">
        <v>73</v>
      </c>
      <c r="AH255" s="4"/>
      <c r="AI255" s="4" t="s">
        <v>73</v>
      </c>
      <c r="AJ255" s="4"/>
      <c r="AK255" s="4">
        <v>943193.84624046495</v>
      </c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>
        <v>0</v>
      </c>
      <c r="AZ255" s="4">
        <v>82.124479107986005</v>
      </c>
      <c r="BA255" s="4">
        <v>0</v>
      </c>
    </row>
    <row r="256" spans="1:53" x14ac:dyDescent="0.25">
      <c r="A256" s="4" t="s">
        <v>909</v>
      </c>
      <c r="B256" s="4" t="s">
        <v>908</v>
      </c>
      <c r="C256" s="4" t="s">
        <v>910</v>
      </c>
      <c r="D256" s="4">
        <v>1</v>
      </c>
      <c r="E256" s="4">
        <v>2</v>
      </c>
      <c r="F256" s="4">
        <v>11.2</v>
      </c>
      <c r="G256" s="4">
        <v>37.24</v>
      </c>
      <c r="H256" s="4">
        <v>358</v>
      </c>
      <c r="I256" s="4">
        <v>0</v>
      </c>
      <c r="J256" s="4">
        <v>12.106</v>
      </c>
      <c r="K256" s="4" t="s">
        <v>72</v>
      </c>
      <c r="L256" s="4" t="s">
        <v>55</v>
      </c>
      <c r="M256" s="4" t="s">
        <v>72</v>
      </c>
      <c r="N256" s="4">
        <v>3825100</v>
      </c>
      <c r="O256" s="4">
        <v>18</v>
      </c>
      <c r="P256" s="4">
        <v>3</v>
      </c>
      <c r="Q256" s="4"/>
      <c r="R256" s="4"/>
      <c r="S256" s="4" t="s">
        <v>56</v>
      </c>
      <c r="T256" s="4">
        <v>212500</v>
      </c>
      <c r="U256" s="4"/>
      <c r="V256" s="4">
        <v>212500</v>
      </c>
      <c r="W256" s="4"/>
      <c r="X256" s="4"/>
      <c r="Y256" s="4">
        <v>3674800</v>
      </c>
      <c r="Z256" s="4"/>
      <c r="AA256" s="5" t="b">
        <f>TRUE()</f>
        <v>1</v>
      </c>
      <c r="AB256" s="5" t="b">
        <f>FALSE()</f>
        <v>0</v>
      </c>
      <c r="AC256" s="5" t="b">
        <f>FALSE()</f>
        <v>0</v>
      </c>
      <c r="AD256" s="5" t="b">
        <f>TRUE()</f>
        <v>1</v>
      </c>
      <c r="AE256" s="5" t="b">
        <f>TRUE()</f>
        <v>1</v>
      </c>
      <c r="AF256" s="5" t="b">
        <f>FALSE()</f>
        <v>0</v>
      </c>
      <c r="AG256" s="4" t="s">
        <v>73</v>
      </c>
      <c r="AH256" s="4"/>
      <c r="AI256" s="4" t="s">
        <v>73</v>
      </c>
      <c r="AJ256" s="4"/>
      <c r="AK256" s="4">
        <v>726073.10598087404</v>
      </c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>
        <v>0</v>
      </c>
      <c r="AZ256" s="4">
        <v>80.778799344783494</v>
      </c>
      <c r="BA256" s="4">
        <v>0</v>
      </c>
    </row>
    <row r="257" spans="1:53" x14ac:dyDescent="0.25">
      <c r="A257" s="4" t="s">
        <v>912</v>
      </c>
      <c r="B257" s="4" t="s">
        <v>911</v>
      </c>
      <c r="C257" s="4" t="s">
        <v>913</v>
      </c>
      <c r="D257" s="4">
        <v>1</v>
      </c>
      <c r="E257" s="4">
        <v>2</v>
      </c>
      <c r="F257" s="4">
        <v>5.6</v>
      </c>
      <c r="G257" s="4">
        <v>50.24</v>
      </c>
      <c r="H257" s="4">
        <v>448</v>
      </c>
      <c r="I257" s="4">
        <v>0</v>
      </c>
      <c r="J257" s="4">
        <v>14.147</v>
      </c>
      <c r="K257" s="4" t="s">
        <v>72</v>
      </c>
      <c r="L257" s="4" t="s">
        <v>55</v>
      </c>
      <c r="M257" s="4" t="s">
        <v>72</v>
      </c>
      <c r="N257" s="4">
        <v>4399800</v>
      </c>
      <c r="O257" s="4">
        <v>21</v>
      </c>
      <c r="P257" s="4">
        <v>4</v>
      </c>
      <c r="Q257" s="4"/>
      <c r="R257" s="4"/>
      <c r="S257" s="4" t="s">
        <v>56</v>
      </c>
      <c r="T257" s="4">
        <v>209510</v>
      </c>
      <c r="U257" s="4"/>
      <c r="V257" s="4">
        <v>209510</v>
      </c>
      <c r="W257" s="4"/>
      <c r="X257" s="4"/>
      <c r="Y257" s="4">
        <v>4278300</v>
      </c>
      <c r="Z257" s="4"/>
      <c r="AA257" s="5" t="b">
        <f>TRUE()</f>
        <v>1</v>
      </c>
      <c r="AB257" s="5" t="b">
        <f>FALSE()</f>
        <v>0</v>
      </c>
      <c r="AC257" s="5" t="b">
        <f>FALSE()</f>
        <v>0</v>
      </c>
      <c r="AD257" s="5" t="b">
        <f>TRUE()</f>
        <v>1</v>
      </c>
      <c r="AE257" s="5" t="b">
        <f>TRUE()</f>
        <v>1</v>
      </c>
      <c r="AF257" s="5" t="b">
        <f>FALSE()</f>
        <v>0</v>
      </c>
      <c r="AG257" s="4" t="s">
        <v>73</v>
      </c>
      <c r="AH257" s="4"/>
      <c r="AI257" s="4" t="s">
        <v>73</v>
      </c>
      <c r="AJ257" s="4"/>
      <c r="AK257" s="4">
        <v>835167.81677646702</v>
      </c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>
        <v>0</v>
      </c>
      <c r="AZ257" s="4">
        <v>79.642194121061607</v>
      </c>
      <c r="BA257" s="4">
        <v>0</v>
      </c>
    </row>
    <row r="258" spans="1:53" x14ac:dyDescent="0.25">
      <c r="A258" s="4" t="s">
        <v>915</v>
      </c>
      <c r="B258" s="4" t="s">
        <v>914</v>
      </c>
      <c r="C258" s="4" t="s">
        <v>916</v>
      </c>
      <c r="D258" s="4">
        <v>1</v>
      </c>
      <c r="E258" s="4">
        <v>2</v>
      </c>
      <c r="F258" s="4">
        <v>14.1</v>
      </c>
      <c r="G258" s="4">
        <v>25.324000000000002</v>
      </c>
      <c r="H258" s="4">
        <v>227</v>
      </c>
      <c r="I258" s="4">
        <v>0</v>
      </c>
      <c r="J258" s="4">
        <v>11.307</v>
      </c>
      <c r="K258" s="4" t="s">
        <v>72</v>
      </c>
      <c r="L258" s="4" t="s">
        <v>55</v>
      </c>
      <c r="M258" s="4" t="s">
        <v>72</v>
      </c>
      <c r="N258" s="4">
        <v>2445800</v>
      </c>
      <c r="O258" s="4">
        <v>12</v>
      </c>
      <c r="P258" s="4">
        <v>2</v>
      </c>
      <c r="Q258" s="4"/>
      <c r="R258" s="4"/>
      <c r="S258" s="4" t="s">
        <v>56</v>
      </c>
      <c r="T258" s="4">
        <v>203820</v>
      </c>
      <c r="U258" s="4"/>
      <c r="V258" s="4">
        <v>203820</v>
      </c>
      <c r="W258" s="4"/>
      <c r="X258" s="4"/>
      <c r="Y258" s="4">
        <v>2375200</v>
      </c>
      <c r="Z258" s="4"/>
      <c r="AA258" s="5" t="b">
        <f>TRUE()</f>
        <v>1</v>
      </c>
      <c r="AB258" s="5" t="b">
        <f>FALSE()</f>
        <v>0</v>
      </c>
      <c r="AC258" s="5" t="b">
        <f>FALSE()</f>
        <v>0</v>
      </c>
      <c r="AD258" s="5" t="b">
        <f>TRUE()</f>
        <v>1</v>
      </c>
      <c r="AE258" s="5" t="b">
        <f>TRUE()</f>
        <v>1</v>
      </c>
      <c r="AF258" s="5" t="b">
        <f>FALSE()</f>
        <v>0</v>
      </c>
      <c r="AG258" s="4" t="s">
        <v>73</v>
      </c>
      <c r="AH258" s="4"/>
      <c r="AI258" s="4" t="s">
        <v>73</v>
      </c>
      <c r="AJ258" s="4"/>
      <c r="AK258" s="4">
        <v>464259.46704369999</v>
      </c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>
        <v>0</v>
      </c>
      <c r="AZ258" s="4">
        <v>77.479222976253098</v>
      </c>
      <c r="BA258" s="4">
        <v>0</v>
      </c>
    </row>
    <row r="259" spans="1:53" x14ac:dyDescent="0.25">
      <c r="A259" s="4" t="s">
        <v>917</v>
      </c>
      <c r="B259" s="4" t="s">
        <v>918</v>
      </c>
      <c r="C259" s="4" t="s">
        <v>919</v>
      </c>
      <c r="D259" s="4">
        <v>2</v>
      </c>
      <c r="E259" s="4">
        <v>2</v>
      </c>
      <c r="F259" s="4">
        <v>34.799999999999997</v>
      </c>
      <c r="G259" s="4">
        <v>60.953000000000003</v>
      </c>
      <c r="H259" s="4">
        <v>549</v>
      </c>
      <c r="I259" s="4">
        <v>0</v>
      </c>
      <c r="J259" s="4">
        <v>17.646000000000001</v>
      </c>
      <c r="K259" s="4" t="s">
        <v>337</v>
      </c>
      <c r="L259" s="4" t="s">
        <v>55</v>
      </c>
      <c r="M259" s="4" t="s">
        <v>337</v>
      </c>
      <c r="N259" s="4">
        <v>4866600</v>
      </c>
      <c r="O259" s="4">
        <v>24</v>
      </c>
      <c r="P259" s="4">
        <v>3</v>
      </c>
      <c r="Q259" s="4"/>
      <c r="R259" s="4"/>
      <c r="S259" s="4" t="s">
        <v>62</v>
      </c>
      <c r="T259" s="4">
        <v>202770</v>
      </c>
      <c r="U259" s="4"/>
      <c r="V259" s="4">
        <v>202770</v>
      </c>
      <c r="W259" s="4"/>
      <c r="X259" s="4"/>
      <c r="Y259" s="4">
        <v>4719600</v>
      </c>
      <c r="Z259" s="4"/>
      <c r="AA259" s="5" t="b">
        <f>TRUE()</f>
        <v>1</v>
      </c>
      <c r="AB259" s="5" t="b">
        <f>FALSE()</f>
        <v>0</v>
      </c>
      <c r="AC259" s="5" t="b">
        <f>FALSE()</f>
        <v>0</v>
      </c>
      <c r="AD259" s="5" t="b">
        <f>TRUE()</f>
        <v>1</v>
      </c>
      <c r="AE259" s="5" t="b">
        <f>TRUE()</f>
        <v>1</v>
      </c>
      <c r="AF259" s="5" t="b">
        <f>FALSE()</f>
        <v>0</v>
      </c>
      <c r="AG259" s="4" t="s">
        <v>73</v>
      </c>
      <c r="AH259" s="4"/>
      <c r="AI259" s="4" t="s">
        <v>73</v>
      </c>
      <c r="AJ259" s="4"/>
      <c r="AK259" s="4">
        <v>923773.45777717896</v>
      </c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>
        <v>0</v>
      </c>
      <c r="AZ259" s="4">
        <v>77.080080673608194</v>
      </c>
      <c r="BA259" s="4">
        <v>0</v>
      </c>
    </row>
    <row r="260" spans="1:53" x14ac:dyDescent="0.25">
      <c r="A260" s="4" t="s">
        <v>921</v>
      </c>
      <c r="B260" s="4" t="s">
        <v>920</v>
      </c>
      <c r="C260" s="4" t="s">
        <v>922</v>
      </c>
      <c r="D260" s="4">
        <v>1</v>
      </c>
      <c r="E260" s="4">
        <v>7</v>
      </c>
      <c r="F260" s="4">
        <v>8</v>
      </c>
      <c r="G260" s="4">
        <v>125.58</v>
      </c>
      <c r="H260" s="4">
        <v>1156</v>
      </c>
      <c r="I260" s="4">
        <v>0</v>
      </c>
      <c r="J260" s="4">
        <v>91.626999999999995</v>
      </c>
      <c r="K260" s="4" t="s">
        <v>72</v>
      </c>
      <c r="L260" s="4" t="s">
        <v>55</v>
      </c>
      <c r="M260" s="4" t="s">
        <v>72</v>
      </c>
      <c r="N260" s="4">
        <v>11272000</v>
      </c>
      <c r="O260" s="4">
        <v>56</v>
      </c>
      <c r="P260" s="4">
        <v>11</v>
      </c>
      <c r="Q260" s="4"/>
      <c r="R260" s="4"/>
      <c r="S260" s="4" t="s">
        <v>56</v>
      </c>
      <c r="T260" s="4">
        <v>201280</v>
      </c>
      <c r="U260" s="4"/>
      <c r="V260" s="4">
        <v>201280</v>
      </c>
      <c r="W260" s="4"/>
      <c r="X260" s="4"/>
      <c r="Y260" s="4">
        <v>10905000</v>
      </c>
      <c r="Z260" s="4"/>
      <c r="AA260" s="5" t="b">
        <f>TRUE()</f>
        <v>1</v>
      </c>
      <c r="AB260" s="5" t="b">
        <f>FALSE()</f>
        <v>0</v>
      </c>
      <c r="AC260" s="5" t="b">
        <f>FALSE()</f>
        <v>0</v>
      </c>
      <c r="AD260" s="5" t="b">
        <f>TRUE()</f>
        <v>1</v>
      </c>
      <c r="AE260" s="5" t="b">
        <f>TRUE()</f>
        <v>1</v>
      </c>
      <c r="AF260" s="5" t="b">
        <f>FALSE()</f>
        <v>0</v>
      </c>
      <c r="AG260" s="4" t="s">
        <v>73</v>
      </c>
      <c r="AH260" s="4"/>
      <c r="AI260" s="4" t="s">
        <v>73</v>
      </c>
      <c r="AJ260" s="4"/>
      <c r="AK260" s="4">
        <v>1495330.0492261599</v>
      </c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>
        <v>0</v>
      </c>
      <c r="AZ260" s="4">
        <v>76.513678739378904</v>
      </c>
      <c r="BA260" s="4">
        <v>0</v>
      </c>
    </row>
    <row r="261" spans="1:53" x14ac:dyDescent="0.25">
      <c r="A261" s="4" t="s">
        <v>924</v>
      </c>
      <c r="B261" s="4" t="s">
        <v>923</v>
      </c>
      <c r="C261" s="4" t="s">
        <v>925</v>
      </c>
      <c r="D261" s="4">
        <v>1</v>
      </c>
      <c r="E261" s="4">
        <v>2</v>
      </c>
      <c r="F261" s="4">
        <v>7.5</v>
      </c>
      <c r="G261" s="4">
        <v>38.192999999999998</v>
      </c>
      <c r="H261" s="4">
        <v>348</v>
      </c>
      <c r="I261" s="4">
        <v>0</v>
      </c>
      <c r="J261" s="4">
        <v>12.845000000000001</v>
      </c>
      <c r="K261" s="4" t="s">
        <v>72</v>
      </c>
      <c r="L261" s="4" t="s">
        <v>55</v>
      </c>
      <c r="M261" s="4" t="s">
        <v>72</v>
      </c>
      <c r="N261" s="4">
        <v>3778300</v>
      </c>
      <c r="O261" s="4">
        <v>21</v>
      </c>
      <c r="P261" s="4">
        <v>3</v>
      </c>
      <c r="Q261" s="4"/>
      <c r="R261" s="4"/>
      <c r="S261" s="4" t="s">
        <v>56</v>
      </c>
      <c r="T261" s="4">
        <v>179920</v>
      </c>
      <c r="U261" s="4"/>
      <c r="V261" s="4">
        <v>179920</v>
      </c>
      <c r="W261" s="4"/>
      <c r="X261" s="4"/>
      <c r="Y261" s="4">
        <v>3656100</v>
      </c>
      <c r="Z261" s="4"/>
      <c r="AA261" s="5" t="b">
        <f>TRUE()</f>
        <v>1</v>
      </c>
      <c r="AB261" s="5" t="b">
        <f>FALSE()</f>
        <v>0</v>
      </c>
      <c r="AC261" s="5" t="b">
        <f>FALSE()</f>
        <v>0</v>
      </c>
      <c r="AD261" s="5" t="b">
        <f>TRUE()</f>
        <v>1</v>
      </c>
      <c r="AE261" s="5" t="b">
        <f>TRUE()</f>
        <v>1</v>
      </c>
      <c r="AF261" s="5" t="b">
        <f>FALSE()</f>
        <v>0</v>
      </c>
      <c r="AG261" s="4" t="s">
        <v>73</v>
      </c>
      <c r="AH261" s="4"/>
      <c r="AI261" s="4" t="s">
        <v>73</v>
      </c>
      <c r="AJ261" s="4"/>
      <c r="AK261" s="4">
        <v>717183.87920198799</v>
      </c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>
        <v>0</v>
      </c>
      <c r="AZ261" s="4">
        <v>68.393983897004503</v>
      </c>
      <c r="BA261" s="4">
        <v>0</v>
      </c>
    </row>
    <row r="262" spans="1:53" x14ac:dyDescent="0.25">
      <c r="A262" s="4" t="s">
        <v>927</v>
      </c>
      <c r="B262" s="4" t="s">
        <v>926</v>
      </c>
      <c r="C262" s="4" t="s">
        <v>928</v>
      </c>
      <c r="D262" s="4">
        <v>1</v>
      </c>
      <c r="E262" s="4">
        <v>2</v>
      </c>
      <c r="F262" s="4">
        <v>12.6</v>
      </c>
      <c r="G262" s="4">
        <v>27.242000000000001</v>
      </c>
      <c r="H262" s="4">
        <v>247</v>
      </c>
      <c r="I262" s="4">
        <v>0</v>
      </c>
      <c r="J262" s="4">
        <v>11.5</v>
      </c>
      <c r="K262" s="4" t="s">
        <v>72</v>
      </c>
      <c r="L262" s="4" t="s">
        <v>55</v>
      </c>
      <c r="M262" s="4" t="s">
        <v>72</v>
      </c>
      <c r="N262" s="4">
        <v>2558500</v>
      </c>
      <c r="O262" s="4">
        <v>15</v>
      </c>
      <c r="P262" s="4">
        <v>3</v>
      </c>
      <c r="Q262" s="4"/>
      <c r="R262" s="4"/>
      <c r="S262" s="4" t="s">
        <v>56</v>
      </c>
      <c r="T262" s="4">
        <v>170570</v>
      </c>
      <c r="U262" s="4"/>
      <c r="V262" s="4">
        <v>170570</v>
      </c>
      <c r="W262" s="4"/>
      <c r="X262" s="4"/>
      <c r="Y262" s="4">
        <v>2489300</v>
      </c>
      <c r="Z262" s="4"/>
      <c r="AA262" s="5" t="b">
        <f>TRUE()</f>
        <v>1</v>
      </c>
      <c r="AB262" s="5" t="b">
        <f>FALSE()</f>
        <v>0</v>
      </c>
      <c r="AC262" s="5" t="b">
        <f>FALSE()</f>
        <v>0</v>
      </c>
      <c r="AD262" s="5" t="b">
        <f>TRUE()</f>
        <v>1</v>
      </c>
      <c r="AE262" s="5" t="b">
        <f>TRUE()</f>
        <v>1</v>
      </c>
      <c r="AF262" s="5" t="b">
        <f>FALSE()</f>
        <v>0</v>
      </c>
      <c r="AG262" s="4" t="s">
        <v>73</v>
      </c>
      <c r="AH262" s="4"/>
      <c r="AI262" s="4" t="s">
        <v>73</v>
      </c>
      <c r="AJ262" s="4"/>
      <c r="AK262" s="4">
        <v>485653.97377515998</v>
      </c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>
        <v>0</v>
      </c>
      <c r="AZ262" s="4">
        <v>64.839716725833995</v>
      </c>
      <c r="BA262" s="4">
        <v>0</v>
      </c>
    </row>
    <row r="263" spans="1:53" x14ac:dyDescent="0.25">
      <c r="A263" s="4" t="s">
        <v>930</v>
      </c>
      <c r="B263" s="4" t="s">
        <v>929</v>
      </c>
      <c r="C263" s="4" t="s">
        <v>931</v>
      </c>
      <c r="D263" s="4">
        <v>1</v>
      </c>
      <c r="E263" s="4">
        <v>2</v>
      </c>
      <c r="F263" s="4">
        <v>9.1999999999999993</v>
      </c>
      <c r="G263" s="4">
        <v>50.508000000000003</v>
      </c>
      <c r="H263" s="4">
        <v>465</v>
      </c>
      <c r="I263" s="4">
        <v>0</v>
      </c>
      <c r="J263" s="4">
        <v>14.278</v>
      </c>
      <c r="K263" s="4" t="s">
        <v>72</v>
      </c>
      <c r="L263" s="4" t="s">
        <v>55</v>
      </c>
      <c r="M263" s="4" t="s">
        <v>72</v>
      </c>
      <c r="N263" s="4">
        <v>3912100</v>
      </c>
      <c r="O263" s="4">
        <v>23</v>
      </c>
      <c r="P263" s="4">
        <v>2</v>
      </c>
      <c r="Q263" s="4"/>
      <c r="R263" s="4"/>
      <c r="S263" s="4" t="s">
        <v>56</v>
      </c>
      <c r="T263" s="4">
        <v>170090</v>
      </c>
      <c r="U263" s="4"/>
      <c r="V263" s="4">
        <v>170090</v>
      </c>
      <c r="W263" s="4"/>
      <c r="X263" s="4"/>
      <c r="Y263" s="4">
        <v>3840900</v>
      </c>
      <c r="Z263" s="4"/>
      <c r="AA263" s="5" t="b">
        <f>TRUE()</f>
        <v>1</v>
      </c>
      <c r="AB263" s="5" t="b">
        <f>FALSE()</f>
        <v>0</v>
      </c>
      <c r="AC263" s="5" t="b">
        <f>FALSE()</f>
        <v>0</v>
      </c>
      <c r="AD263" s="5" t="b">
        <f>TRUE()</f>
        <v>1</v>
      </c>
      <c r="AE263" s="5" t="b">
        <f>TRUE()</f>
        <v>1</v>
      </c>
      <c r="AF263" s="5" t="b">
        <f>FALSE()</f>
        <v>0</v>
      </c>
      <c r="AG263" s="4" t="s">
        <v>73</v>
      </c>
      <c r="AH263" s="4"/>
      <c r="AI263" s="4" t="s">
        <v>73</v>
      </c>
      <c r="AJ263" s="4"/>
      <c r="AK263" s="4">
        <v>742596.85552361398</v>
      </c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>
        <v>0</v>
      </c>
      <c r="AZ263" s="4">
        <v>64.657251673196399</v>
      </c>
      <c r="BA263" s="4">
        <v>0</v>
      </c>
    </row>
    <row r="264" spans="1:53" x14ac:dyDescent="0.25">
      <c r="A264" s="4" t="s">
        <v>933</v>
      </c>
      <c r="B264" s="4" t="s">
        <v>932</v>
      </c>
      <c r="C264" s="4" t="s">
        <v>934</v>
      </c>
      <c r="D264" s="4">
        <v>1</v>
      </c>
      <c r="E264" s="4">
        <v>4</v>
      </c>
      <c r="F264" s="4">
        <v>8.4</v>
      </c>
      <c r="G264" s="4">
        <v>104.51</v>
      </c>
      <c r="H264" s="4">
        <v>972</v>
      </c>
      <c r="I264" s="4">
        <v>0</v>
      </c>
      <c r="J264" s="4">
        <v>36.4</v>
      </c>
      <c r="K264" s="4" t="s">
        <v>55</v>
      </c>
      <c r="L264" s="4" t="s">
        <v>55</v>
      </c>
      <c r="M264" s="4" t="s">
        <v>72</v>
      </c>
      <c r="N264" s="4">
        <v>6928000</v>
      </c>
      <c r="O264" s="4">
        <v>38</v>
      </c>
      <c r="P264" s="4">
        <v>6</v>
      </c>
      <c r="Q264" s="4"/>
      <c r="R264" s="4"/>
      <c r="S264" s="4" t="s">
        <v>56</v>
      </c>
      <c r="T264" s="4">
        <v>182320</v>
      </c>
      <c r="U264" s="4">
        <v>13875</v>
      </c>
      <c r="V264" s="4">
        <v>168440</v>
      </c>
      <c r="W264" s="4"/>
      <c r="X264" s="4">
        <v>6766300</v>
      </c>
      <c r="Y264" s="4">
        <v>5618700</v>
      </c>
      <c r="Z264" s="4"/>
      <c r="AA264" s="5" t="b">
        <f>FALSE()</f>
        <v>0</v>
      </c>
      <c r="AB264" s="5" t="b">
        <f>TRUE()</f>
        <v>1</v>
      </c>
      <c r="AC264" s="5" t="b">
        <f>FALSE()</f>
        <v>0</v>
      </c>
      <c r="AD264" s="5" t="b">
        <f>TRUE()</f>
        <v>1</v>
      </c>
      <c r="AE264" s="5" t="b">
        <f>TRUE()</f>
        <v>1</v>
      </c>
      <c r="AF264" s="5" t="b">
        <f>FALSE()</f>
        <v>0</v>
      </c>
      <c r="AG264" s="4"/>
      <c r="AH264" s="4" t="s">
        <v>83</v>
      </c>
      <c r="AI264" s="4" t="s">
        <v>73</v>
      </c>
      <c r="AJ264" s="4">
        <v>1829624.0893005601</v>
      </c>
      <c r="AK264" s="4">
        <v>1132261.22684682</v>
      </c>
      <c r="AL264" s="4"/>
      <c r="AM264" s="4">
        <v>-0.26813077151582099</v>
      </c>
      <c r="AN264" s="4" t="s">
        <v>935</v>
      </c>
      <c r="AO264" s="4"/>
      <c r="AP264" s="4"/>
      <c r="AQ264" s="4"/>
      <c r="AR264" s="4"/>
      <c r="AS264" s="4">
        <v>-0.692340421492879</v>
      </c>
      <c r="AT264" s="4" t="s">
        <v>936</v>
      </c>
      <c r="AU264" s="4"/>
      <c r="AV264" s="4"/>
      <c r="AW264" s="4"/>
      <c r="AX264" s="4"/>
      <c r="AY264" s="4">
        <v>89.991330283884395</v>
      </c>
      <c r="AZ264" s="4">
        <v>64.030028054754496</v>
      </c>
      <c r="BA264" s="4">
        <v>0</v>
      </c>
    </row>
    <row r="265" spans="1:53" x14ac:dyDescent="0.25">
      <c r="A265" s="4" t="s">
        <v>938</v>
      </c>
      <c r="B265" s="4" t="s">
        <v>937</v>
      </c>
      <c r="C265" s="4" t="s">
        <v>939</v>
      </c>
      <c r="D265" s="4">
        <v>1</v>
      </c>
      <c r="E265" s="4">
        <v>2</v>
      </c>
      <c r="F265" s="4">
        <v>8.8000000000000007</v>
      </c>
      <c r="G265" s="4">
        <v>44.728999999999999</v>
      </c>
      <c r="H265" s="4">
        <v>400</v>
      </c>
      <c r="I265" s="4">
        <v>0</v>
      </c>
      <c r="J265" s="4">
        <v>28.863</v>
      </c>
      <c r="K265" s="4" t="s">
        <v>72</v>
      </c>
      <c r="L265" s="4" t="s">
        <v>55</v>
      </c>
      <c r="M265" s="4" t="s">
        <v>72</v>
      </c>
      <c r="N265" s="4">
        <v>2971500</v>
      </c>
      <c r="O265" s="4">
        <v>18</v>
      </c>
      <c r="P265" s="4">
        <v>4</v>
      </c>
      <c r="Q265" s="4"/>
      <c r="R265" s="4"/>
      <c r="S265" s="4" t="s">
        <v>56</v>
      </c>
      <c r="T265" s="4">
        <v>165080</v>
      </c>
      <c r="U265" s="4"/>
      <c r="V265" s="4">
        <v>165080</v>
      </c>
      <c r="W265" s="4"/>
      <c r="X265" s="4"/>
      <c r="Y265" s="4">
        <v>2864700</v>
      </c>
      <c r="Z265" s="4"/>
      <c r="AA265" s="5" t="b">
        <f>TRUE()</f>
        <v>1</v>
      </c>
      <c r="AB265" s="5" t="b">
        <f>FALSE()</f>
        <v>0</v>
      </c>
      <c r="AC265" s="5" t="b">
        <f>FALSE()</f>
        <v>0</v>
      </c>
      <c r="AD265" s="5" t="b">
        <f>TRUE()</f>
        <v>1</v>
      </c>
      <c r="AE265" s="5" t="b">
        <f>TRUE()</f>
        <v>1</v>
      </c>
      <c r="AF265" s="5" t="b">
        <f>FALSE()</f>
        <v>0</v>
      </c>
      <c r="AG265" s="4" t="s">
        <v>73</v>
      </c>
      <c r="AH265" s="4"/>
      <c r="AI265" s="4" t="s">
        <v>73</v>
      </c>
      <c r="AJ265" s="4"/>
      <c r="AK265" s="4">
        <v>564043.55288601201</v>
      </c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>
        <v>0</v>
      </c>
      <c r="AZ265" s="4">
        <v>62.752772686291102</v>
      </c>
      <c r="BA265" s="4">
        <v>0</v>
      </c>
    </row>
    <row r="266" spans="1:53" x14ac:dyDescent="0.25">
      <c r="A266" s="4" t="s">
        <v>941</v>
      </c>
      <c r="B266" s="4" t="s">
        <v>940</v>
      </c>
      <c r="C266" s="4" t="s">
        <v>942</v>
      </c>
      <c r="D266" s="4">
        <v>1</v>
      </c>
      <c r="E266" s="4">
        <v>2</v>
      </c>
      <c r="F266" s="4">
        <v>11.4</v>
      </c>
      <c r="G266" s="4">
        <v>39.899000000000001</v>
      </c>
      <c r="H266" s="4">
        <v>359</v>
      </c>
      <c r="I266" s="4">
        <v>0</v>
      </c>
      <c r="J266" s="4">
        <v>11.929</v>
      </c>
      <c r="K266" s="4" t="s">
        <v>72</v>
      </c>
      <c r="L266" s="4" t="s">
        <v>55</v>
      </c>
      <c r="M266" s="4" t="s">
        <v>72</v>
      </c>
      <c r="N266" s="4">
        <v>2388500</v>
      </c>
      <c r="O266" s="4">
        <v>15</v>
      </c>
      <c r="P266" s="4">
        <v>2</v>
      </c>
      <c r="Q266" s="4"/>
      <c r="R266" s="4"/>
      <c r="S266" s="4" t="s">
        <v>56</v>
      </c>
      <c r="T266" s="4">
        <v>159230</v>
      </c>
      <c r="U266" s="4"/>
      <c r="V266" s="4">
        <v>159230</v>
      </c>
      <c r="W266" s="4"/>
      <c r="X266" s="4"/>
      <c r="Y266" s="4">
        <v>2293900</v>
      </c>
      <c r="Z266" s="4"/>
      <c r="AA266" s="5" t="b">
        <f>TRUE()</f>
        <v>1</v>
      </c>
      <c r="AB266" s="5" t="b">
        <f>FALSE()</f>
        <v>0</v>
      </c>
      <c r="AC266" s="5" t="b">
        <f>FALSE()</f>
        <v>0</v>
      </c>
      <c r="AD266" s="5" t="b">
        <f>TRUE()</f>
        <v>1</v>
      </c>
      <c r="AE266" s="5" t="b">
        <f>TRUE()</f>
        <v>1</v>
      </c>
      <c r="AF266" s="5" t="b">
        <f>FALSE()</f>
        <v>0</v>
      </c>
      <c r="AG266" s="4" t="s">
        <v>73</v>
      </c>
      <c r="AH266" s="4"/>
      <c r="AI266" s="4" t="s">
        <v>73</v>
      </c>
      <c r="AJ266" s="4"/>
      <c r="AK266" s="4">
        <v>453382.83466224198</v>
      </c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>
        <v>0</v>
      </c>
      <c r="AZ266" s="4">
        <v>60.528979857270002</v>
      </c>
      <c r="BA266" s="4">
        <v>0</v>
      </c>
    </row>
    <row r="267" spans="1:53" x14ac:dyDescent="0.25">
      <c r="A267" s="4" t="s">
        <v>944</v>
      </c>
      <c r="B267" s="4" t="s">
        <v>943</v>
      </c>
      <c r="C267" s="4" t="s">
        <v>945</v>
      </c>
      <c r="D267" s="4">
        <v>1</v>
      </c>
      <c r="E267" s="4">
        <v>3</v>
      </c>
      <c r="F267" s="4">
        <v>12.3</v>
      </c>
      <c r="G267" s="4">
        <v>42.396999999999998</v>
      </c>
      <c r="H267" s="4">
        <v>381</v>
      </c>
      <c r="I267" s="4">
        <v>0</v>
      </c>
      <c r="J267" s="4">
        <v>20.440000000000001</v>
      </c>
      <c r="K267" s="4" t="s">
        <v>72</v>
      </c>
      <c r="L267" s="4" t="s">
        <v>55</v>
      </c>
      <c r="M267" s="4" t="s">
        <v>72</v>
      </c>
      <c r="N267" s="4">
        <v>3298300</v>
      </c>
      <c r="O267" s="4">
        <v>21</v>
      </c>
      <c r="P267" s="4">
        <v>5</v>
      </c>
      <c r="Q267" s="4"/>
      <c r="R267" s="4"/>
      <c r="S267" s="4" t="s">
        <v>56</v>
      </c>
      <c r="T267" s="4">
        <v>157060</v>
      </c>
      <c r="U267" s="4"/>
      <c r="V267" s="4">
        <v>157060</v>
      </c>
      <c r="W267" s="4"/>
      <c r="X267" s="4"/>
      <c r="Y267" s="4">
        <v>3243000</v>
      </c>
      <c r="Z267" s="4"/>
      <c r="AA267" s="5" t="b">
        <f>TRUE()</f>
        <v>1</v>
      </c>
      <c r="AB267" s="5" t="b">
        <f>FALSE()</f>
        <v>0</v>
      </c>
      <c r="AC267" s="5" t="b">
        <f>FALSE()</f>
        <v>0</v>
      </c>
      <c r="AD267" s="5" t="b">
        <f>TRUE()</f>
        <v>1</v>
      </c>
      <c r="AE267" s="5" t="b">
        <f>TRUE()</f>
        <v>1</v>
      </c>
      <c r="AF267" s="5" t="b">
        <f>FALSE()</f>
        <v>0</v>
      </c>
      <c r="AG267" s="4" t="s">
        <v>73</v>
      </c>
      <c r="AH267" s="4"/>
      <c r="AI267" s="4" t="s">
        <v>73</v>
      </c>
      <c r="AJ267" s="4"/>
      <c r="AK267" s="4">
        <v>626080.21916788805</v>
      </c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>
        <v>0</v>
      </c>
      <c r="AZ267" s="4">
        <v>59.7040857651374</v>
      </c>
      <c r="BA267" s="4">
        <v>0</v>
      </c>
    </row>
    <row r="268" spans="1:53" x14ac:dyDescent="0.25">
      <c r="A268" s="4" t="s">
        <v>947</v>
      </c>
      <c r="B268" s="4" t="s">
        <v>946</v>
      </c>
      <c r="C268" s="4" t="s">
        <v>948</v>
      </c>
      <c r="D268" s="4">
        <v>1</v>
      </c>
      <c r="E268" s="4">
        <v>2</v>
      </c>
      <c r="F268" s="4">
        <v>3.7</v>
      </c>
      <c r="G268" s="4">
        <v>96.156000000000006</v>
      </c>
      <c r="H268" s="4">
        <v>869</v>
      </c>
      <c r="I268" s="4">
        <v>0</v>
      </c>
      <c r="J268" s="4">
        <v>11.618</v>
      </c>
      <c r="K268" s="4" t="s">
        <v>72</v>
      </c>
      <c r="L268" s="4" t="s">
        <v>55</v>
      </c>
      <c r="M268" s="4" t="s">
        <v>72</v>
      </c>
      <c r="N268" s="4">
        <v>5197800</v>
      </c>
      <c r="O268" s="4">
        <v>34</v>
      </c>
      <c r="P268" s="4">
        <v>2</v>
      </c>
      <c r="Q268" s="4"/>
      <c r="R268" s="4"/>
      <c r="S268" s="4" t="s">
        <v>56</v>
      </c>
      <c r="T268" s="4">
        <v>152880</v>
      </c>
      <c r="U268" s="4"/>
      <c r="V268" s="4">
        <v>152880</v>
      </c>
      <c r="W268" s="4"/>
      <c r="X268" s="4"/>
      <c r="Y268" s="4">
        <v>5032700</v>
      </c>
      <c r="Z268" s="4"/>
      <c r="AA268" s="5" t="b">
        <f>TRUE()</f>
        <v>1</v>
      </c>
      <c r="AB268" s="5" t="b">
        <f>FALSE()</f>
        <v>0</v>
      </c>
      <c r="AC268" s="5" t="b">
        <f>FALSE()</f>
        <v>0</v>
      </c>
      <c r="AD268" s="5" t="b">
        <f>TRUE()</f>
        <v>1</v>
      </c>
      <c r="AE268" s="5" t="b">
        <f>TRUE()</f>
        <v>1</v>
      </c>
      <c r="AF268" s="5" t="b">
        <f>FALSE()</f>
        <v>0</v>
      </c>
      <c r="AG268" s="4" t="s">
        <v>73</v>
      </c>
      <c r="AH268" s="4"/>
      <c r="AI268" s="4" t="s">
        <v>73</v>
      </c>
      <c r="AJ268" s="4"/>
      <c r="AK268" s="4">
        <v>986626.34633128298</v>
      </c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>
        <v>0</v>
      </c>
      <c r="AZ268" s="4">
        <v>58.115119265084701</v>
      </c>
      <c r="BA268" s="4">
        <v>0</v>
      </c>
    </row>
    <row r="269" spans="1:53" x14ac:dyDescent="0.25">
      <c r="A269" s="4" t="s">
        <v>950</v>
      </c>
      <c r="B269" s="4" t="s">
        <v>949</v>
      </c>
      <c r="C269" s="4" t="s">
        <v>951</v>
      </c>
      <c r="D269" s="4">
        <v>1</v>
      </c>
      <c r="E269" s="4">
        <v>2</v>
      </c>
      <c r="F269" s="4">
        <v>8.4</v>
      </c>
      <c r="G269" s="4">
        <v>50.2</v>
      </c>
      <c r="H269" s="4">
        <v>451</v>
      </c>
      <c r="I269" s="4">
        <v>0</v>
      </c>
      <c r="J269" s="4">
        <v>12.585000000000001</v>
      </c>
      <c r="K269" s="4" t="s">
        <v>72</v>
      </c>
      <c r="L269" s="4" t="s">
        <v>55</v>
      </c>
      <c r="M269" s="4" t="s">
        <v>72</v>
      </c>
      <c r="N269" s="4">
        <v>3659400</v>
      </c>
      <c r="O269" s="4">
        <v>24</v>
      </c>
      <c r="P269" s="4">
        <v>4</v>
      </c>
      <c r="Q269" s="4"/>
      <c r="R269" s="4"/>
      <c r="S269" s="4" t="s">
        <v>56</v>
      </c>
      <c r="T269" s="4">
        <v>152470</v>
      </c>
      <c r="U269" s="4"/>
      <c r="V269" s="4">
        <v>152470</v>
      </c>
      <c r="W269" s="4"/>
      <c r="X269" s="4"/>
      <c r="Y269" s="4">
        <v>3530600</v>
      </c>
      <c r="Z269" s="4"/>
      <c r="AA269" s="5" t="b">
        <f>TRUE()</f>
        <v>1</v>
      </c>
      <c r="AB269" s="5" t="b">
        <f>FALSE()</f>
        <v>0</v>
      </c>
      <c r="AC269" s="5" t="b">
        <f>FALSE()</f>
        <v>0</v>
      </c>
      <c r="AD269" s="5" t="b">
        <f>TRUE()</f>
        <v>1</v>
      </c>
      <c r="AE269" s="5" t="b">
        <f>TRUE()</f>
        <v>1</v>
      </c>
      <c r="AF269" s="5" t="b">
        <f>FALSE()</f>
        <v>0</v>
      </c>
      <c r="AG269" s="4" t="s">
        <v>73</v>
      </c>
      <c r="AH269" s="4"/>
      <c r="AI269" s="4" t="s">
        <v>73</v>
      </c>
      <c r="AJ269" s="4"/>
      <c r="AK269" s="4">
        <v>694616.29065344401</v>
      </c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>
        <v>0</v>
      </c>
      <c r="AZ269" s="4">
        <v>57.959263699290098</v>
      </c>
      <c r="BA269" s="4">
        <v>0</v>
      </c>
    </row>
    <row r="270" spans="1:53" x14ac:dyDescent="0.25">
      <c r="A270" s="4" t="s">
        <v>953</v>
      </c>
      <c r="B270" s="4" t="s">
        <v>952</v>
      </c>
      <c r="C270" s="4" t="s">
        <v>954</v>
      </c>
      <c r="D270" s="4">
        <v>1</v>
      </c>
      <c r="E270" s="4">
        <v>4</v>
      </c>
      <c r="F270" s="4">
        <v>12.2</v>
      </c>
      <c r="G270" s="4">
        <v>52.393999999999998</v>
      </c>
      <c r="H270" s="4">
        <v>476</v>
      </c>
      <c r="I270" s="4">
        <v>0</v>
      </c>
      <c r="J270" s="4">
        <v>40.155000000000001</v>
      </c>
      <c r="K270" s="4" t="s">
        <v>72</v>
      </c>
      <c r="L270" s="4" t="s">
        <v>55</v>
      </c>
      <c r="M270" s="4" t="s">
        <v>72</v>
      </c>
      <c r="N270" s="4">
        <v>3637500</v>
      </c>
      <c r="O270" s="4">
        <v>26</v>
      </c>
      <c r="P270" s="4">
        <v>6</v>
      </c>
      <c r="Q270" s="4"/>
      <c r="R270" s="4"/>
      <c r="S270" s="4" t="s">
        <v>56</v>
      </c>
      <c r="T270" s="4">
        <v>139900</v>
      </c>
      <c r="U270" s="4"/>
      <c r="V270" s="4">
        <v>139900</v>
      </c>
      <c r="W270" s="4"/>
      <c r="X270" s="4"/>
      <c r="Y270" s="4">
        <v>3205000</v>
      </c>
      <c r="Z270" s="4"/>
      <c r="AA270" s="5" t="b">
        <f>TRUE()</f>
        <v>1</v>
      </c>
      <c r="AB270" s="5" t="b">
        <f>FALSE()</f>
        <v>0</v>
      </c>
      <c r="AC270" s="5" t="b">
        <f>FALSE()</f>
        <v>0</v>
      </c>
      <c r="AD270" s="5" t="b">
        <f>TRUE()</f>
        <v>1</v>
      </c>
      <c r="AE270" s="5" t="b">
        <f>TRUE()</f>
        <v>1</v>
      </c>
      <c r="AF270" s="5" t="b">
        <f>FALSE()</f>
        <v>0</v>
      </c>
      <c r="AG270" s="4" t="s">
        <v>73</v>
      </c>
      <c r="AH270" s="4"/>
      <c r="AI270" s="4" t="s">
        <v>73</v>
      </c>
      <c r="AJ270" s="4"/>
      <c r="AK270" s="4">
        <v>690464.94757042802</v>
      </c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>
        <v>0</v>
      </c>
      <c r="AZ270" s="4">
        <v>53.180960133342197</v>
      </c>
      <c r="BA270" s="4">
        <v>0</v>
      </c>
    </row>
    <row r="271" spans="1:53" x14ac:dyDescent="0.25">
      <c r="A271" s="4" t="s">
        <v>956</v>
      </c>
      <c r="B271" s="4" t="s">
        <v>955</v>
      </c>
      <c r="C271" s="4" t="s">
        <v>957</v>
      </c>
      <c r="D271" s="4">
        <v>1</v>
      </c>
      <c r="E271" s="4">
        <v>3</v>
      </c>
      <c r="F271" s="4">
        <v>9.4</v>
      </c>
      <c r="G271" s="4">
        <v>71.700999999999993</v>
      </c>
      <c r="H271" s="4">
        <v>658</v>
      </c>
      <c r="I271" s="4">
        <v>0</v>
      </c>
      <c r="J271" s="4">
        <v>68.397000000000006</v>
      </c>
      <c r="K271" s="4" t="s">
        <v>72</v>
      </c>
      <c r="L271" s="4" t="s">
        <v>55</v>
      </c>
      <c r="M271" s="4" t="s">
        <v>72</v>
      </c>
      <c r="N271" s="4">
        <v>3276100</v>
      </c>
      <c r="O271" s="4">
        <v>24</v>
      </c>
      <c r="P271" s="4">
        <v>4</v>
      </c>
      <c r="Q271" s="4"/>
      <c r="R271" s="4"/>
      <c r="S271" s="4" t="s">
        <v>56</v>
      </c>
      <c r="T271" s="4">
        <v>136510</v>
      </c>
      <c r="U271" s="4"/>
      <c r="V271" s="4">
        <v>136510</v>
      </c>
      <c r="W271" s="4"/>
      <c r="X271" s="4"/>
      <c r="Y271" s="4">
        <v>3160400</v>
      </c>
      <c r="Z271" s="4"/>
      <c r="AA271" s="5" t="b">
        <f>TRUE()</f>
        <v>1</v>
      </c>
      <c r="AB271" s="5" t="b">
        <f>FALSE()</f>
        <v>0</v>
      </c>
      <c r="AC271" s="5" t="b">
        <f>FALSE()</f>
        <v>0</v>
      </c>
      <c r="AD271" s="5" t="b">
        <f>TRUE()</f>
        <v>1</v>
      </c>
      <c r="AE271" s="5" t="b">
        <f>TRUE()</f>
        <v>1</v>
      </c>
      <c r="AF271" s="5" t="b">
        <f>FALSE()</f>
        <v>0</v>
      </c>
      <c r="AG271" s="4" t="s">
        <v>73</v>
      </c>
      <c r="AH271" s="4"/>
      <c r="AI271" s="4" t="s">
        <v>73</v>
      </c>
      <c r="AJ271" s="4"/>
      <c r="AK271" s="4">
        <v>621873.82870403095</v>
      </c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>
        <v>0</v>
      </c>
      <c r="AZ271" s="4">
        <v>51.892300699088899</v>
      </c>
      <c r="BA271" s="4">
        <v>0</v>
      </c>
    </row>
    <row r="272" spans="1:53" x14ac:dyDescent="0.25">
      <c r="A272" s="4" t="s">
        <v>959</v>
      </c>
      <c r="B272" s="4" t="s">
        <v>958</v>
      </c>
      <c r="C272" s="4" t="s">
        <v>960</v>
      </c>
      <c r="D272" s="4">
        <v>1</v>
      </c>
      <c r="E272" s="4">
        <v>5</v>
      </c>
      <c r="F272" s="4">
        <v>8</v>
      </c>
      <c r="G272" s="4">
        <v>135.5</v>
      </c>
      <c r="H272" s="4">
        <v>1206</v>
      </c>
      <c r="I272" s="4">
        <v>0</v>
      </c>
      <c r="J272" s="4">
        <v>38.01</v>
      </c>
      <c r="K272" s="4" t="s">
        <v>72</v>
      </c>
      <c r="L272" s="4" t="s">
        <v>55</v>
      </c>
      <c r="M272" s="4" t="s">
        <v>72</v>
      </c>
      <c r="N272" s="4">
        <v>7504400</v>
      </c>
      <c r="O272" s="4">
        <v>56</v>
      </c>
      <c r="P272" s="4">
        <v>8</v>
      </c>
      <c r="Q272" s="4"/>
      <c r="R272" s="4"/>
      <c r="S272" s="4" t="s">
        <v>56</v>
      </c>
      <c r="T272" s="4">
        <v>134010</v>
      </c>
      <c r="U272" s="4"/>
      <c r="V272" s="4">
        <v>134010</v>
      </c>
      <c r="W272" s="4"/>
      <c r="X272" s="4"/>
      <c r="Y272" s="4">
        <v>7217200</v>
      </c>
      <c r="Z272" s="4"/>
      <c r="AA272" s="5" t="b">
        <f>TRUE()</f>
        <v>1</v>
      </c>
      <c r="AB272" s="5" t="b">
        <f>FALSE()</f>
        <v>0</v>
      </c>
      <c r="AC272" s="5" t="b">
        <f>FALSE()</f>
        <v>0</v>
      </c>
      <c r="AD272" s="5" t="b">
        <f>TRUE()</f>
        <v>1</v>
      </c>
      <c r="AE272" s="5" t="b">
        <f>TRUE()</f>
        <v>1</v>
      </c>
      <c r="AF272" s="5" t="b">
        <f>FALSE()</f>
        <v>0</v>
      </c>
      <c r="AG272" s="4" t="s">
        <v>73</v>
      </c>
      <c r="AH272" s="4"/>
      <c r="AI272" s="4" t="s">
        <v>73</v>
      </c>
      <c r="AJ272" s="4"/>
      <c r="AK272" s="4">
        <v>1140918.8743672001</v>
      </c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>
        <v>0</v>
      </c>
      <c r="AZ272" s="4">
        <v>50.941961883267901</v>
      </c>
      <c r="BA272" s="4">
        <v>0</v>
      </c>
    </row>
    <row r="273" spans="1:53" x14ac:dyDescent="0.25">
      <c r="A273" s="4" t="s">
        <v>962</v>
      </c>
      <c r="B273" s="4" t="s">
        <v>961</v>
      </c>
      <c r="C273" s="4" t="s">
        <v>963</v>
      </c>
      <c r="D273" s="4">
        <v>1</v>
      </c>
      <c r="E273" s="4">
        <v>4</v>
      </c>
      <c r="F273" s="4">
        <v>8.6</v>
      </c>
      <c r="G273" s="4">
        <v>74.555999999999997</v>
      </c>
      <c r="H273" s="4">
        <v>675</v>
      </c>
      <c r="I273" s="4">
        <v>0</v>
      </c>
      <c r="J273" s="4">
        <v>30.588000000000001</v>
      </c>
      <c r="K273" s="4" t="s">
        <v>72</v>
      </c>
      <c r="L273" s="4" t="s">
        <v>55</v>
      </c>
      <c r="M273" s="4" t="s">
        <v>72</v>
      </c>
      <c r="N273" s="4">
        <v>4659900</v>
      </c>
      <c r="O273" s="4">
        <v>35</v>
      </c>
      <c r="P273" s="4">
        <v>5</v>
      </c>
      <c r="Q273" s="4"/>
      <c r="R273" s="4"/>
      <c r="S273" s="4" t="s">
        <v>56</v>
      </c>
      <c r="T273" s="4">
        <v>133140</v>
      </c>
      <c r="U273" s="4"/>
      <c r="V273" s="4">
        <v>133140</v>
      </c>
      <c r="W273" s="4"/>
      <c r="X273" s="4"/>
      <c r="Y273" s="4">
        <v>4474400</v>
      </c>
      <c r="Z273" s="4"/>
      <c r="AA273" s="5" t="b">
        <f>TRUE()</f>
        <v>1</v>
      </c>
      <c r="AB273" s="5" t="b">
        <f>FALSE()</f>
        <v>0</v>
      </c>
      <c r="AC273" s="5" t="b">
        <f>FALSE()</f>
        <v>0</v>
      </c>
      <c r="AD273" s="5" t="b">
        <f>TRUE()</f>
        <v>1</v>
      </c>
      <c r="AE273" s="5" t="b">
        <f>TRUE()</f>
        <v>1</v>
      </c>
      <c r="AF273" s="5" t="b">
        <f>FALSE()</f>
        <v>0</v>
      </c>
      <c r="AG273" s="4" t="s">
        <v>73</v>
      </c>
      <c r="AH273" s="4"/>
      <c r="AI273" s="4" t="s">
        <v>73</v>
      </c>
      <c r="AJ273" s="4"/>
      <c r="AK273" s="4">
        <v>884537.85704891302</v>
      </c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>
        <v>0</v>
      </c>
      <c r="AZ273" s="4">
        <v>50.6112439753622</v>
      </c>
      <c r="BA273" s="4">
        <v>0</v>
      </c>
    </row>
    <row r="274" spans="1:53" x14ac:dyDescent="0.25">
      <c r="A274" s="4" t="s">
        <v>965</v>
      </c>
      <c r="B274" s="4" t="s">
        <v>964</v>
      </c>
      <c r="C274" s="4" t="s">
        <v>966</v>
      </c>
      <c r="D274" s="4">
        <v>1</v>
      </c>
      <c r="E274" s="4">
        <v>3</v>
      </c>
      <c r="F274" s="4">
        <v>12.2</v>
      </c>
      <c r="G274" s="4">
        <v>49.134</v>
      </c>
      <c r="H274" s="4">
        <v>441</v>
      </c>
      <c r="I274" s="4">
        <v>0</v>
      </c>
      <c r="J274" s="4">
        <v>18.242999999999999</v>
      </c>
      <c r="K274" s="4" t="s">
        <v>72</v>
      </c>
      <c r="L274" s="4" t="s">
        <v>55</v>
      </c>
      <c r="M274" s="4" t="s">
        <v>72</v>
      </c>
      <c r="N274" s="4">
        <v>3539900</v>
      </c>
      <c r="O274" s="4">
        <v>27</v>
      </c>
      <c r="P274" s="4">
        <v>4</v>
      </c>
      <c r="Q274" s="4"/>
      <c r="R274" s="4"/>
      <c r="S274" s="4" t="s">
        <v>56</v>
      </c>
      <c r="T274" s="4">
        <v>131110</v>
      </c>
      <c r="U274" s="4"/>
      <c r="V274" s="4">
        <v>131110</v>
      </c>
      <c r="W274" s="4"/>
      <c r="X274" s="4"/>
      <c r="Y274" s="4">
        <v>3411700</v>
      </c>
      <c r="Z274" s="4"/>
      <c r="AA274" s="5" t="b">
        <f>TRUE()</f>
        <v>1</v>
      </c>
      <c r="AB274" s="5" t="b">
        <f>FALSE()</f>
        <v>0</v>
      </c>
      <c r="AC274" s="5" t="b">
        <f>FALSE()</f>
        <v>0</v>
      </c>
      <c r="AD274" s="5" t="b">
        <f>TRUE()</f>
        <v>1</v>
      </c>
      <c r="AE274" s="5" t="b">
        <f>TRUE()</f>
        <v>1</v>
      </c>
      <c r="AF274" s="5" t="b">
        <f>FALSE()</f>
        <v>0</v>
      </c>
      <c r="AG274" s="4" t="s">
        <v>73</v>
      </c>
      <c r="AH274" s="4"/>
      <c r="AI274" s="4" t="s">
        <v>73</v>
      </c>
      <c r="AJ274" s="4"/>
      <c r="AK274" s="4">
        <v>671936.70885699405</v>
      </c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>
        <v>0</v>
      </c>
      <c r="AZ274" s="4">
        <v>49.839568856915598</v>
      </c>
      <c r="BA274" s="4">
        <v>0</v>
      </c>
    </row>
    <row r="275" spans="1:53" x14ac:dyDescent="0.25">
      <c r="A275" s="4" t="s">
        <v>968</v>
      </c>
      <c r="B275" s="4" t="s">
        <v>967</v>
      </c>
      <c r="C275" s="4" t="s">
        <v>969</v>
      </c>
      <c r="D275" s="4">
        <v>1</v>
      </c>
      <c r="E275" s="4">
        <v>4</v>
      </c>
      <c r="F275" s="4">
        <v>9.4</v>
      </c>
      <c r="G275" s="4">
        <v>60.697000000000003</v>
      </c>
      <c r="H275" s="4">
        <v>556</v>
      </c>
      <c r="I275" s="4">
        <v>0</v>
      </c>
      <c r="J275" s="4">
        <v>24.385000000000002</v>
      </c>
      <c r="K275" s="4" t="s">
        <v>72</v>
      </c>
      <c r="L275" s="4" t="s">
        <v>55</v>
      </c>
      <c r="M275" s="4" t="s">
        <v>72</v>
      </c>
      <c r="N275" s="4">
        <v>4186100</v>
      </c>
      <c r="O275" s="4">
        <v>36</v>
      </c>
      <c r="P275" s="4">
        <v>5</v>
      </c>
      <c r="Q275" s="4"/>
      <c r="R275" s="4"/>
      <c r="S275" s="4" t="s">
        <v>56</v>
      </c>
      <c r="T275" s="4">
        <v>116280</v>
      </c>
      <c r="U275" s="4"/>
      <c r="V275" s="4">
        <v>116280</v>
      </c>
      <c r="W275" s="4"/>
      <c r="X275" s="4"/>
      <c r="Y275" s="4">
        <v>4007000</v>
      </c>
      <c r="Z275" s="4"/>
      <c r="AA275" s="5" t="b">
        <f>TRUE()</f>
        <v>1</v>
      </c>
      <c r="AB275" s="5" t="b">
        <f>FALSE()</f>
        <v>0</v>
      </c>
      <c r="AC275" s="5" t="b">
        <f>FALSE()</f>
        <v>0</v>
      </c>
      <c r="AD275" s="5" t="b">
        <f>TRUE()</f>
        <v>1</v>
      </c>
      <c r="AE275" s="5" t="b">
        <f>TRUE()</f>
        <v>1</v>
      </c>
      <c r="AF275" s="5" t="b">
        <f>FALSE()</f>
        <v>0</v>
      </c>
      <c r="AG275" s="4" t="s">
        <v>73</v>
      </c>
      <c r="AH275" s="4"/>
      <c r="AI275" s="4" t="s">
        <v>73</v>
      </c>
      <c r="AJ275" s="4"/>
      <c r="AK275" s="4">
        <v>794597.78817457298</v>
      </c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>
        <v>0</v>
      </c>
      <c r="AZ275" s="4">
        <v>44.202159001465503</v>
      </c>
      <c r="BA275" s="4">
        <v>0</v>
      </c>
    </row>
    <row r="276" spans="1:53" x14ac:dyDescent="0.25">
      <c r="A276" s="4" t="s">
        <v>971</v>
      </c>
      <c r="B276" s="4" t="s">
        <v>970</v>
      </c>
      <c r="C276" s="4" t="s">
        <v>972</v>
      </c>
      <c r="D276" s="4">
        <v>1</v>
      </c>
      <c r="E276" s="4">
        <v>2</v>
      </c>
      <c r="F276" s="4">
        <v>5</v>
      </c>
      <c r="G276" s="4">
        <v>61.637999999999998</v>
      </c>
      <c r="H276" s="4">
        <v>561</v>
      </c>
      <c r="I276" s="4">
        <v>0</v>
      </c>
      <c r="J276" s="4">
        <v>13.846</v>
      </c>
      <c r="K276" s="4" t="s">
        <v>72</v>
      </c>
      <c r="L276" s="4" t="s">
        <v>55</v>
      </c>
      <c r="M276" s="4" t="s">
        <v>72</v>
      </c>
      <c r="N276" s="4">
        <v>4110900</v>
      </c>
      <c r="O276" s="4">
        <v>36</v>
      </c>
      <c r="P276" s="4">
        <v>3</v>
      </c>
      <c r="Q276" s="4"/>
      <c r="R276" s="4"/>
      <c r="S276" s="4" t="s">
        <v>56</v>
      </c>
      <c r="T276" s="4">
        <v>114190</v>
      </c>
      <c r="U276" s="4"/>
      <c r="V276" s="4">
        <v>114190</v>
      </c>
      <c r="W276" s="4"/>
      <c r="X276" s="4"/>
      <c r="Y276" s="4">
        <v>3968900</v>
      </c>
      <c r="Z276" s="4"/>
      <c r="AA276" s="5" t="b">
        <f>TRUE()</f>
        <v>1</v>
      </c>
      <c r="AB276" s="5" t="b">
        <f>FALSE()</f>
        <v>0</v>
      </c>
      <c r="AC276" s="5" t="b">
        <f>FALSE()</f>
        <v>0</v>
      </c>
      <c r="AD276" s="5" t="b">
        <f>TRUE()</f>
        <v>1</v>
      </c>
      <c r="AE276" s="5" t="b">
        <f>TRUE()</f>
        <v>1</v>
      </c>
      <c r="AF276" s="5" t="b">
        <f>FALSE()</f>
        <v>0</v>
      </c>
      <c r="AG276" s="4" t="s">
        <v>73</v>
      </c>
      <c r="AH276" s="4"/>
      <c r="AI276" s="4" t="s">
        <v>73</v>
      </c>
      <c r="AJ276" s="4"/>
      <c r="AK276" s="4">
        <v>780332.88549627096</v>
      </c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>
        <v>0</v>
      </c>
      <c r="AZ276" s="4">
        <v>43.4076757514392</v>
      </c>
      <c r="BA276" s="4">
        <v>0</v>
      </c>
    </row>
    <row r="277" spans="1:53" x14ac:dyDescent="0.25">
      <c r="A277" s="4" t="s">
        <v>974</v>
      </c>
      <c r="B277" s="4" t="s">
        <v>973</v>
      </c>
      <c r="C277" s="4" t="s">
        <v>975</v>
      </c>
      <c r="D277" s="4">
        <v>1</v>
      </c>
      <c r="E277" s="4">
        <v>4</v>
      </c>
      <c r="F277" s="4">
        <v>4.7</v>
      </c>
      <c r="G277" s="4">
        <v>128.68</v>
      </c>
      <c r="H277" s="4">
        <v>1179</v>
      </c>
      <c r="I277" s="4">
        <v>0</v>
      </c>
      <c r="J277" s="4">
        <v>25.965</v>
      </c>
      <c r="K277" s="4" t="s">
        <v>72</v>
      </c>
      <c r="L277" s="4" t="s">
        <v>55</v>
      </c>
      <c r="M277" s="4" t="s">
        <v>72</v>
      </c>
      <c r="N277" s="4">
        <v>5935800</v>
      </c>
      <c r="O277" s="4">
        <v>53</v>
      </c>
      <c r="P277" s="4">
        <v>4</v>
      </c>
      <c r="Q277" s="4"/>
      <c r="R277" s="4"/>
      <c r="S277" s="4" t="s">
        <v>56</v>
      </c>
      <c r="T277" s="4">
        <v>112000</v>
      </c>
      <c r="U277" s="4"/>
      <c r="V277" s="4">
        <v>112000</v>
      </c>
      <c r="W277" s="4"/>
      <c r="X277" s="4"/>
      <c r="Y277" s="4">
        <v>5701800</v>
      </c>
      <c r="Z277" s="4"/>
      <c r="AA277" s="5" t="b">
        <f>TRUE()</f>
        <v>1</v>
      </c>
      <c r="AB277" s="5" t="b">
        <f>FALSE()</f>
        <v>0</v>
      </c>
      <c r="AC277" s="5" t="b">
        <f>FALSE()</f>
        <v>0</v>
      </c>
      <c r="AD277" s="5" t="b">
        <f>TRUE()</f>
        <v>1</v>
      </c>
      <c r="AE277" s="5" t="b">
        <f>TRUE()</f>
        <v>1</v>
      </c>
      <c r="AF277" s="5" t="b">
        <f>FALSE()</f>
        <v>0</v>
      </c>
      <c r="AG277" s="4" t="s">
        <v>73</v>
      </c>
      <c r="AH277" s="4"/>
      <c r="AI277" s="4" t="s">
        <v>73</v>
      </c>
      <c r="AJ277" s="4"/>
      <c r="AK277" s="4">
        <v>950600.585979447</v>
      </c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  <c r="AW277" s="4"/>
      <c r="AX277" s="4"/>
      <c r="AY277" s="4">
        <v>0</v>
      </c>
      <c r="AZ277" s="4">
        <v>42.57517894878</v>
      </c>
      <c r="BA277" s="4">
        <v>0</v>
      </c>
    </row>
    <row r="278" spans="1:53" x14ac:dyDescent="0.25">
      <c r="A278" s="4" t="s">
        <v>977</v>
      </c>
      <c r="B278" s="4" t="s">
        <v>976</v>
      </c>
      <c r="C278" s="4" t="s">
        <v>978</v>
      </c>
      <c r="D278" s="4">
        <v>1</v>
      </c>
      <c r="E278" s="4">
        <v>3</v>
      </c>
      <c r="F278" s="4">
        <v>7.5</v>
      </c>
      <c r="G278" s="4">
        <v>64.671000000000006</v>
      </c>
      <c r="H278" s="4">
        <v>571</v>
      </c>
      <c r="I278" s="4">
        <v>0</v>
      </c>
      <c r="J278" s="4">
        <v>27.431999999999999</v>
      </c>
      <c r="K278" s="4" t="s">
        <v>72</v>
      </c>
      <c r="L278" s="4" t="s">
        <v>55</v>
      </c>
      <c r="M278" s="4" t="s">
        <v>72</v>
      </c>
      <c r="N278" s="4">
        <v>3909600</v>
      </c>
      <c r="O278" s="4">
        <v>35</v>
      </c>
      <c r="P278" s="4">
        <v>5</v>
      </c>
      <c r="Q278" s="4"/>
      <c r="R278" s="4"/>
      <c r="S278" s="4" t="s">
        <v>56</v>
      </c>
      <c r="T278" s="4">
        <v>111700</v>
      </c>
      <c r="U278" s="4"/>
      <c r="V278" s="4">
        <v>111700</v>
      </c>
      <c r="W278" s="4"/>
      <c r="X278" s="4"/>
      <c r="Y278" s="4">
        <v>3771600</v>
      </c>
      <c r="Z278" s="4"/>
      <c r="AA278" s="5" t="b">
        <f>TRUE()</f>
        <v>1</v>
      </c>
      <c r="AB278" s="5" t="b">
        <f>FALSE()</f>
        <v>0</v>
      </c>
      <c r="AC278" s="5" t="b">
        <f>FALSE()</f>
        <v>0</v>
      </c>
      <c r="AD278" s="5" t="b">
        <f>TRUE()</f>
        <v>1</v>
      </c>
      <c r="AE278" s="5" t="b">
        <f>TRUE()</f>
        <v>1</v>
      </c>
      <c r="AF278" s="5" t="b">
        <f>FALSE()</f>
        <v>0</v>
      </c>
      <c r="AG278" s="4" t="s">
        <v>73</v>
      </c>
      <c r="AH278" s="4"/>
      <c r="AI278" s="4" t="s">
        <v>73</v>
      </c>
      <c r="AJ278" s="4"/>
      <c r="AK278" s="4">
        <v>742120.40952442901</v>
      </c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  <c r="AW278" s="4"/>
      <c r="AX278" s="4"/>
      <c r="AY278" s="4">
        <v>0</v>
      </c>
      <c r="AZ278" s="4">
        <v>42.4611382908815</v>
      </c>
      <c r="BA278" s="4">
        <v>0</v>
      </c>
    </row>
    <row r="279" spans="1:53" x14ac:dyDescent="0.25">
      <c r="A279" s="4" t="s">
        <v>980</v>
      </c>
      <c r="B279" s="4" t="s">
        <v>979</v>
      </c>
      <c r="C279" s="4" t="s">
        <v>981</v>
      </c>
      <c r="D279" s="4">
        <v>1</v>
      </c>
      <c r="E279" s="4">
        <v>4</v>
      </c>
      <c r="F279" s="4">
        <v>18.8</v>
      </c>
      <c r="G279" s="4">
        <v>44.424999999999997</v>
      </c>
      <c r="H279" s="4">
        <v>398</v>
      </c>
      <c r="I279" s="4">
        <v>0</v>
      </c>
      <c r="J279" s="4">
        <v>46.759</v>
      </c>
      <c r="K279" s="4" t="s">
        <v>72</v>
      </c>
      <c r="L279" s="4" t="s">
        <v>55</v>
      </c>
      <c r="M279" s="4" t="s">
        <v>72</v>
      </c>
      <c r="N279" s="4">
        <v>2565900</v>
      </c>
      <c r="O279" s="4">
        <v>23</v>
      </c>
      <c r="P279" s="4">
        <v>5</v>
      </c>
      <c r="Q279" s="4"/>
      <c r="R279" s="4"/>
      <c r="S279" s="4" t="s">
        <v>56</v>
      </c>
      <c r="T279" s="4">
        <v>111560</v>
      </c>
      <c r="U279" s="4"/>
      <c r="V279" s="4">
        <v>111560</v>
      </c>
      <c r="W279" s="4"/>
      <c r="X279" s="4"/>
      <c r="Y279" s="4">
        <v>2489200</v>
      </c>
      <c r="Z279" s="4"/>
      <c r="AA279" s="5" t="b">
        <f>TRUE()</f>
        <v>1</v>
      </c>
      <c r="AB279" s="5" t="b">
        <f>FALSE()</f>
        <v>0</v>
      </c>
      <c r="AC279" s="5" t="b">
        <f>FALSE()</f>
        <v>0</v>
      </c>
      <c r="AD279" s="5" t="b">
        <f>TRUE()</f>
        <v>1</v>
      </c>
      <c r="AE279" s="5" t="b">
        <f>TRUE()</f>
        <v>1</v>
      </c>
      <c r="AF279" s="5" t="b">
        <f>FALSE()</f>
        <v>0</v>
      </c>
      <c r="AG279" s="4" t="s">
        <v>73</v>
      </c>
      <c r="AH279" s="4"/>
      <c r="AI279" s="4" t="s">
        <v>73</v>
      </c>
      <c r="AJ279" s="4"/>
      <c r="AK279" s="4">
        <v>429207.47849162499</v>
      </c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  <c r="AW279" s="4"/>
      <c r="AX279" s="4"/>
      <c r="AY279" s="4">
        <v>0</v>
      </c>
      <c r="AZ279" s="4">
        <v>42.4079193171955</v>
      </c>
      <c r="BA279" s="4">
        <v>0</v>
      </c>
    </row>
    <row r="280" spans="1:53" x14ac:dyDescent="0.25">
      <c r="A280" s="4" t="s">
        <v>983</v>
      </c>
      <c r="B280" s="4" t="s">
        <v>982</v>
      </c>
      <c r="C280" s="4" t="s">
        <v>984</v>
      </c>
      <c r="D280" s="4">
        <v>1</v>
      </c>
      <c r="E280" s="4">
        <v>2</v>
      </c>
      <c r="F280" s="4">
        <v>2.2999999999999998</v>
      </c>
      <c r="G280" s="4">
        <v>333.81</v>
      </c>
      <c r="H280" s="4">
        <v>3141</v>
      </c>
      <c r="I280" s="4">
        <v>0</v>
      </c>
      <c r="J280" s="4">
        <v>10.73</v>
      </c>
      <c r="K280" s="4" t="s">
        <v>72</v>
      </c>
      <c r="L280" s="4" t="s">
        <v>55</v>
      </c>
      <c r="M280" s="4" t="s">
        <v>72</v>
      </c>
      <c r="N280" s="4">
        <v>15144000</v>
      </c>
      <c r="O280" s="4">
        <v>136</v>
      </c>
      <c r="P280" s="4">
        <v>2</v>
      </c>
      <c r="Q280" s="4"/>
      <c r="R280" s="4"/>
      <c r="S280" s="4" t="s">
        <v>56</v>
      </c>
      <c r="T280" s="4">
        <v>111350</v>
      </c>
      <c r="U280" s="4"/>
      <c r="V280" s="4">
        <v>111350</v>
      </c>
      <c r="W280" s="4"/>
      <c r="X280" s="4"/>
      <c r="Y280" s="4">
        <v>14704000</v>
      </c>
      <c r="Z280" s="4"/>
      <c r="AA280" s="5" t="b">
        <f>TRUE()</f>
        <v>1</v>
      </c>
      <c r="AB280" s="5" t="b">
        <f>FALSE()</f>
        <v>0</v>
      </c>
      <c r="AC280" s="5" t="b">
        <f>FALSE()</f>
        <v>0</v>
      </c>
      <c r="AD280" s="5" t="b">
        <f>TRUE()</f>
        <v>1</v>
      </c>
      <c r="AE280" s="5" t="b">
        <f>TRUE()</f>
        <v>1</v>
      </c>
      <c r="AF280" s="5" t="b">
        <f>FALSE()</f>
        <v>0</v>
      </c>
      <c r="AG280" s="4" t="s">
        <v>73</v>
      </c>
      <c r="AH280" s="4"/>
      <c r="AI280" s="4" t="s">
        <v>73</v>
      </c>
      <c r="AJ280" s="4"/>
      <c r="AK280" s="4">
        <v>2874543.9810623699</v>
      </c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  <c r="AW280" s="4"/>
      <c r="AX280" s="4"/>
      <c r="AY280" s="4">
        <v>0</v>
      </c>
      <c r="AZ280" s="4">
        <v>42.328090856666599</v>
      </c>
      <c r="BA280" s="4">
        <v>0</v>
      </c>
    </row>
    <row r="281" spans="1:53" x14ac:dyDescent="0.25">
      <c r="A281" s="4" t="s">
        <v>986</v>
      </c>
      <c r="B281" s="4" t="s">
        <v>985</v>
      </c>
      <c r="C281" s="4" t="s">
        <v>987</v>
      </c>
      <c r="D281" s="4">
        <v>1</v>
      </c>
      <c r="E281" s="4">
        <v>3</v>
      </c>
      <c r="F281" s="4">
        <v>7.2</v>
      </c>
      <c r="G281" s="4">
        <v>44.088000000000001</v>
      </c>
      <c r="H281" s="4">
        <v>402</v>
      </c>
      <c r="I281" s="4">
        <v>0</v>
      </c>
      <c r="J281" s="4">
        <v>17.623000000000001</v>
      </c>
      <c r="K281" s="4" t="s">
        <v>72</v>
      </c>
      <c r="L281" s="4" t="s">
        <v>55</v>
      </c>
      <c r="M281" s="4" t="s">
        <v>72</v>
      </c>
      <c r="N281" s="4">
        <v>2430300</v>
      </c>
      <c r="O281" s="4">
        <v>22</v>
      </c>
      <c r="P281" s="4">
        <v>3</v>
      </c>
      <c r="Q281" s="4"/>
      <c r="R281" s="4"/>
      <c r="S281" s="4" t="s">
        <v>56</v>
      </c>
      <c r="T281" s="4">
        <v>110470</v>
      </c>
      <c r="U281" s="4"/>
      <c r="V281" s="4">
        <v>110470</v>
      </c>
      <c r="W281" s="4"/>
      <c r="X281" s="4"/>
      <c r="Y281" s="4">
        <v>2371900</v>
      </c>
      <c r="Z281" s="4"/>
      <c r="AA281" s="5" t="b">
        <f>TRUE()</f>
        <v>1</v>
      </c>
      <c r="AB281" s="5" t="b">
        <f>FALSE()</f>
        <v>0</v>
      </c>
      <c r="AC281" s="5" t="b">
        <f>FALSE()</f>
        <v>0</v>
      </c>
      <c r="AD281" s="5" t="b">
        <f>TRUE()</f>
        <v>1</v>
      </c>
      <c r="AE281" s="5" t="b">
        <f>TRUE()</f>
        <v>1</v>
      </c>
      <c r="AF281" s="5" t="b">
        <f>FALSE()</f>
        <v>0</v>
      </c>
      <c r="AG281" s="4" t="s">
        <v>73</v>
      </c>
      <c r="AH281" s="4"/>
      <c r="AI281" s="4" t="s">
        <v>73</v>
      </c>
      <c r="AJ281" s="4"/>
      <c r="AK281" s="4">
        <v>461311.57697593299</v>
      </c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4"/>
      <c r="AX281" s="4"/>
      <c r="AY281" s="4">
        <v>0</v>
      </c>
      <c r="AZ281" s="4">
        <v>41.993571593497599</v>
      </c>
      <c r="BA281" s="4">
        <v>0</v>
      </c>
    </row>
    <row r="282" spans="1:53" x14ac:dyDescent="0.25">
      <c r="A282" s="4" t="s">
        <v>989</v>
      </c>
      <c r="B282" s="4" t="s">
        <v>988</v>
      </c>
      <c r="C282" s="4" t="s">
        <v>990</v>
      </c>
      <c r="D282" s="4">
        <v>1</v>
      </c>
      <c r="E282" s="4">
        <v>3</v>
      </c>
      <c r="F282" s="4">
        <v>5.5</v>
      </c>
      <c r="G282" s="4">
        <v>78.254000000000005</v>
      </c>
      <c r="H282" s="4">
        <v>728</v>
      </c>
      <c r="I282" s="4">
        <v>0</v>
      </c>
      <c r="J282" s="4">
        <v>21.404</v>
      </c>
      <c r="K282" s="4" t="s">
        <v>72</v>
      </c>
      <c r="L282" s="4" t="s">
        <v>55</v>
      </c>
      <c r="M282" s="4" t="s">
        <v>72</v>
      </c>
      <c r="N282" s="4">
        <v>4242300</v>
      </c>
      <c r="O282" s="4">
        <v>41</v>
      </c>
      <c r="P282" s="4">
        <v>5</v>
      </c>
      <c r="Q282" s="4"/>
      <c r="R282" s="4"/>
      <c r="S282" s="4" t="s">
        <v>56</v>
      </c>
      <c r="T282" s="4">
        <v>103470</v>
      </c>
      <c r="U282" s="4"/>
      <c r="V282" s="4">
        <v>103470</v>
      </c>
      <c r="W282" s="4"/>
      <c r="X282" s="4"/>
      <c r="Y282" s="4">
        <v>4079300</v>
      </c>
      <c r="Z282" s="4"/>
      <c r="AA282" s="5" t="b">
        <f>TRUE()</f>
        <v>1</v>
      </c>
      <c r="AB282" s="5" t="b">
        <f>FALSE()</f>
        <v>0</v>
      </c>
      <c r="AC282" s="5" t="b">
        <f>FALSE()</f>
        <v>0</v>
      </c>
      <c r="AD282" s="5" t="b">
        <f>TRUE()</f>
        <v>1</v>
      </c>
      <c r="AE282" s="5" t="b">
        <f>TRUE()</f>
        <v>1</v>
      </c>
      <c r="AF282" s="5" t="b">
        <f>FALSE()</f>
        <v>0</v>
      </c>
      <c r="AG282" s="4" t="s">
        <v>73</v>
      </c>
      <c r="AH282" s="4"/>
      <c r="AI282" s="4" t="s">
        <v>73</v>
      </c>
      <c r="AJ282" s="4"/>
      <c r="AK282" s="4">
        <v>805258.02682279702</v>
      </c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4"/>
      <c r="AX282" s="4"/>
      <c r="AY282" s="4">
        <v>0</v>
      </c>
      <c r="AZ282" s="4">
        <v>39.332622909198797</v>
      </c>
      <c r="BA282" s="4">
        <v>0</v>
      </c>
    </row>
    <row r="283" spans="1:53" x14ac:dyDescent="0.25">
      <c r="A283" s="4" t="s">
        <v>992</v>
      </c>
      <c r="B283" s="4" t="s">
        <v>991</v>
      </c>
      <c r="C283" s="4" t="s">
        <v>993</v>
      </c>
      <c r="D283" s="4">
        <v>1</v>
      </c>
      <c r="E283" s="4">
        <v>3</v>
      </c>
      <c r="F283" s="4">
        <v>7.7</v>
      </c>
      <c r="G283" s="4">
        <v>67.486999999999995</v>
      </c>
      <c r="H283" s="4">
        <v>635</v>
      </c>
      <c r="I283" s="4">
        <v>0</v>
      </c>
      <c r="J283" s="4">
        <v>27.047999999999998</v>
      </c>
      <c r="K283" s="4" t="s">
        <v>72</v>
      </c>
      <c r="L283" s="4" t="s">
        <v>55</v>
      </c>
      <c r="M283" s="4" t="s">
        <v>72</v>
      </c>
      <c r="N283" s="4">
        <v>2613700</v>
      </c>
      <c r="O283" s="4">
        <v>26</v>
      </c>
      <c r="P283" s="4">
        <v>4</v>
      </c>
      <c r="Q283" s="4"/>
      <c r="R283" s="4"/>
      <c r="S283" s="4" t="s">
        <v>56</v>
      </c>
      <c r="T283" s="4">
        <v>100530</v>
      </c>
      <c r="U283" s="4"/>
      <c r="V283" s="4">
        <v>100530</v>
      </c>
      <c r="W283" s="4"/>
      <c r="X283" s="4"/>
      <c r="Y283" s="4">
        <v>2534600</v>
      </c>
      <c r="Z283" s="4"/>
      <c r="AA283" s="5" t="b">
        <f>TRUE()</f>
        <v>1</v>
      </c>
      <c r="AB283" s="5" t="b">
        <f>FALSE()</f>
        <v>0</v>
      </c>
      <c r="AC283" s="5" t="b">
        <f>FALSE()</f>
        <v>0</v>
      </c>
      <c r="AD283" s="5" t="b">
        <f>TRUE()</f>
        <v>1</v>
      </c>
      <c r="AE283" s="5" t="b">
        <f>TRUE()</f>
        <v>1</v>
      </c>
      <c r="AF283" s="5" t="b">
        <f>FALSE()</f>
        <v>0</v>
      </c>
      <c r="AG283" s="4" t="s">
        <v>73</v>
      </c>
      <c r="AH283" s="4"/>
      <c r="AI283" s="4" t="s">
        <v>73</v>
      </c>
      <c r="AJ283" s="4"/>
      <c r="AK283" s="4">
        <v>496133.88431233203</v>
      </c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>
        <v>0</v>
      </c>
      <c r="AZ283" s="4">
        <v>38.215024461793298</v>
      </c>
      <c r="BA283" s="4">
        <v>0</v>
      </c>
    </row>
    <row r="284" spans="1:53" x14ac:dyDescent="0.25">
      <c r="A284" s="4" t="s">
        <v>995</v>
      </c>
      <c r="B284" s="4" t="s">
        <v>994</v>
      </c>
      <c r="C284" s="4" t="s">
        <v>996</v>
      </c>
      <c r="D284" s="4">
        <v>1</v>
      </c>
      <c r="E284" s="4">
        <v>2</v>
      </c>
      <c r="F284" s="4">
        <v>3.9</v>
      </c>
      <c r="G284" s="4">
        <v>89.96</v>
      </c>
      <c r="H284" s="4">
        <v>815</v>
      </c>
      <c r="I284" s="4">
        <v>0</v>
      </c>
      <c r="J284" s="4">
        <v>14.305999999999999</v>
      </c>
      <c r="K284" s="4" t="s">
        <v>72</v>
      </c>
      <c r="L284" s="4" t="s">
        <v>55</v>
      </c>
      <c r="M284" s="4" t="s">
        <v>72</v>
      </c>
      <c r="N284" s="4">
        <v>4055500</v>
      </c>
      <c r="O284" s="4">
        <v>41</v>
      </c>
      <c r="P284" s="4">
        <v>4</v>
      </c>
      <c r="Q284" s="4"/>
      <c r="R284" s="4"/>
      <c r="S284" s="4" t="s">
        <v>56</v>
      </c>
      <c r="T284" s="4">
        <v>98914</v>
      </c>
      <c r="U284" s="4"/>
      <c r="V284" s="4">
        <v>98914</v>
      </c>
      <c r="W284" s="4"/>
      <c r="X284" s="4"/>
      <c r="Y284" s="4">
        <v>3912800</v>
      </c>
      <c r="Z284" s="4"/>
      <c r="AA284" s="5" t="b">
        <f>TRUE()</f>
        <v>1</v>
      </c>
      <c r="AB284" s="5" t="b">
        <f>FALSE()</f>
        <v>0</v>
      </c>
      <c r="AC284" s="5" t="b">
        <f>FALSE()</f>
        <v>0</v>
      </c>
      <c r="AD284" s="5" t="b">
        <f>TRUE()</f>
        <v>1</v>
      </c>
      <c r="AE284" s="5" t="b">
        <f>TRUE()</f>
        <v>1</v>
      </c>
      <c r="AF284" s="5" t="b">
        <f>FALSE()</f>
        <v>0</v>
      </c>
      <c r="AG284" s="4" t="s">
        <v>73</v>
      </c>
      <c r="AH284" s="4"/>
      <c r="AI284" s="4" t="s">
        <v>73</v>
      </c>
      <c r="AJ284" s="4"/>
      <c r="AK284" s="4">
        <v>769794.13104930404</v>
      </c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>
        <v>0</v>
      </c>
      <c r="AZ284" s="4">
        <v>37.600725451246703</v>
      </c>
      <c r="BA284" s="4">
        <v>0</v>
      </c>
    </row>
    <row r="285" spans="1:53" x14ac:dyDescent="0.25">
      <c r="A285" s="4" t="s">
        <v>998</v>
      </c>
      <c r="B285" s="4" t="s">
        <v>997</v>
      </c>
      <c r="C285" s="4" t="s">
        <v>999</v>
      </c>
      <c r="D285" s="4">
        <v>1</v>
      </c>
      <c r="E285" s="4">
        <v>2</v>
      </c>
      <c r="F285" s="4">
        <v>3.8</v>
      </c>
      <c r="G285" s="4">
        <v>77.043000000000006</v>
      </c>
      <c r="H285" s="4">
        <v>711</v>
      </c>
      <c r="I285" s="4">
        <v>0</v>
      </c>
      <c r="J285" s="4">
        <v>12.967000000000001</v>
      </c>
      <c r="K285" s="4" t="s">
        <v>72</v>
      </c>
      <c r="L285" s="4" t="s">
        <v>55</v>
      </c>
      <c r="M285" s="4" t="s">
        <v>72</v>
      </c>
      <c r="N285" s="4">
        <v>2222300</v>
      </c>
      <c r="O285" s="4">
        <v>23</v>
      </c>
      <c r="P285" s="4">
        <v>2</v>
      </c>
      <c r="Q285" s="4"/>
      <c r="R285" s="4"/>
      <c r="S285" s="4" t="s">
        <v>56</v>
      </c>
      <c r="T285" s="4">
        <v>96621</v>
      </c>
      <c r="U285" s="4"/>
      <c r="V285" s="4">
        <v>96621</v>
      </c>
      <c r="W285" s="4"/>
      <c r="X285" s="4"/>
      <c r="Y285" s="4">
        <v>2149000</v>
      </c>
      <c r="Z285" s="4"/>
      <c r="AA285" s="5" t="b">
        <f>TRUE()</f>
        <v>1</v>
      </c>
      <c r="AB285" s="5" t="b">
        <f>FALSE()</f>
        <v>0</v>
      </c>
      <c r="AC285" s="5" t="b">
        <f>FALSE()</f>
        <v>0</v>
      </c>
      <c r="AD285" s="5" t="b">
        <f>TRUE()</f>
        <v>1</v>
      </c>
      <c r="AE285" s="5" t="b">
        <f>TRUE()</f>
        <v>1</v>
      </c>
      <c r="AF285" s="5" t="b">
        <f>FALSE()</f>
        <v>0</v>
      </c>
      <c r="AG285" s="4" t="s">
        <v>73</v>
      </c>
      <c r="AH285" s="4"/>
      <c r="AI285" s="4" t="s">
        <v>73</v>
      </c>
      <c r="AJ285" s="4"/>
      <c r="AK285" s="4">
        <v>421834.90618411597</v>
      </c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>
        <v>0</v>
      </c>
      <c r="AZ285" s="4">
        <v>36.7290746893757</v>
      </c>
      <c r="BA285" s="4">
        <v>0</v>
      </c>
    </row>
    <row r="286" spans="1:53" x14ac:dyDescent="0.25">
      <c r="A286" s="4" t="s">
        <v>1001</v>
      </c>
      <c r="B286" s="4" t="s">
        <v>1000</v>
      </c>
      <c r="C286" s="4" t="s">
        <v>1002</v>
      </c>
      <c r="D286" s="4">
        <v>1</v>
      </c>
      <c r="E286" s="4">
        <v>2</v>
      </c>
      <c r="F286" s="4">
        <v>6.6</v>
      </c>
      <c r="G286" s="4">
        <v>58.673999999999999</v>
      </c>
      <c r="H286" s="4">
        <v>542</v>
      </c>
      <c r="I286" s="4">
        <v>0</v>
      </c>
      <c r="J286" s="4">
        <v>12.85</v>
      </c>
      <c r="K286" s="4" t="s">
        <v>72</v>
      </c>
      <c r="L286" s="4" t="s">
        <v>55</v>
      </c>
      <c r="M286" s="4" t="s">
        <v>72</v>
      </c>
      <c r="N286" s="4">
        <v>3463500</v>
      </c>
      <c r="O286" s="4">
        <v>36</v>
      </c>
      <c r="P286" s="4">
        <v>2</v>
      </c>
      <c r="Q286" s="4"/>
      <c r="R286" s="4"/>
      <c r="S286" s="4" t="s">
        <v>56</v>
      </c>
      <c r="T286" s="4">
        <v>96208</v>
      </c>
      <c r="U286" s="4"/>
      <c r="V286" s="4">
        <v>96208</v>
      </c>
      <c r="W286" s="4"/>
      <c r="X286" s="4"/>
      <c r="Y286" s="4">
        <v>3362600</v>
      </c>
      <c r="Z286" s="4"/>
      <c r="AA286" s="5" t="b">
        <f>TRUE()</f>
        <v>1</v>
      </c>
      <c r="AB286" s="5" t="b">
        <f>FALSE()</f>
        <v>0</v>
      </c>
      <c r="AC286" s="5" t="b">
        <f>FALSE()</f>
        <v>0</v>
      </c>
      <c r="AD286" s="5" t="b">
        <f>TRUE()</f>
        <v>1</v>
      </c>
      <c r="AE286" s="5" t="b">
        <f>TRUE()</f>
        <v>1</v>
      </c>
      <c r="AF286" s="5" t="b">
        <f>FALSE()</f>
        <v>0</v>
      </c>
      <c r="AG286" s="4" t="s">
        <v>73</v>
      </c>
      <c r="AH286" s="4"/>
      <c r="AI286" s="4" t="s">
        <v>73</v>
      </c>
      <c r="AJ286" s="4"/>
      <c r="AK286" s="4">
        <v>657432.63415774098</v>
      </c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>
        <v>0</v>
      </c>
      <c r="AZ286" s="4">
        <v>36.572078717002</v>
      </c>
      <c r="BA286" s="4">
        <v>0</v>
      </c>
    </row>
    <row r="287" spans="1:53" x14ac:dyDescent="0.25">
      <c r="A287" s="4" t="s">
        <v>1004</v>
      </c>
      <c r="B287" s="4" t="s">
        <v>1003</v>
      </c>
      <c r="C287" s="4" t="s">
        <v>1005</v>
      </c>
      <c r="D287" s="4">
        <v>1</v>
      </c>
      <c r="E287" s="4">
        <v>2</v>
      </c>
      <c r="F287" s="4">
        <v>10</v>
      </c>
      <c r="G287" s="4">
        <v>29.335999999999999</v>
      </c>
      <c r="H287" s="4">
        <v>269</v>
      </c>
      <c r="I287" s="4">
        <v>0</v>
      </c>
      <c r="J287" s="4">
        <v>12.582000000000001</v>
      </c>
      <c r="K287" s="4" t="s">
        <v>72</v>
      </c>
      <c r="L287" s="4" t="s">
        <v>55</v>
      </c>
      <c r="M287" s="4" t="s">
        <v>72</v>
      </c>
      <c r="N287" s="4">
        <v>1367400</v>
      </c>
      <c r="O287" s="4">
        <v>15</v>
      </c>
      <c r="P287" s="4">
        <v>2</v>
      </c>
      <c r="Q287" s="4"/>
      <c r="R287" s="4"/>
      <c r="S287" s="4" t="s">
        <v>56</v>
      </c>
      <c r="T287" s="4">
        <v>91157</v>
      </c>
      <c r="U287" s="4"/>
      <c r="V287" s="4">
        <v>91157</v>
      </c>
      <c r="W287" s="4"/>
      <c r="X287" s="4"/>
      <c r="Y287" s="4">
        <v>1343600</v>
      </c>
      <c r="Z287" s="4"/>
      <c r="AA287" s="5" t="b">
        <f>TRUE()</f>
        <v>1</v>
      </c>
      <c r="AB287" s="5" t="b">
        <f>FALSE()</f>
        <v>0</v>
      </c>
      <c r="AC287" s="5" t="b">
        <f>FALSE()</f>
        <v>0</v>
      </c>
      <c r="AD287" s="5" t="b">
        <f>TRUE()</f>
        <v>1</v>
      </c>
      <c r="AE287" s="5" t="b">
        <f>TRUE()</f>
        <v>1</v>
      </c>
      <c r="AF287" s="5" t="b">
        <f>FALSE()</f>
        <v>0</v>
      </c>
      <c r="AG287" s="4" t="s">
        <v>73</v>
      </c>
      <c r="AH287" s="4"/>
      <c r="AI287" s="4" t="s">
        <v>73</v>
      </c>
      <c r="AJ287" s="4"/>
      <c r="AK287" s="4">
        <v>259550.99539532201</v>
      </c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>
        <v>0</v>
      </c>
      <c r="AZ287" s="4">
        <v>34.652014173517301</v>
      </c>
      <c r="BA287" s="4">
        <v>0</v>
      </c>
    </row>
    <row r="288" spans="1:53" x14ac:dyDescent="0.25">
      <c r="A288" s="4" t="s">
        <v>1007</v>
      </c>
      <c r="B288" s="4" t="s">
        <v>1006</v>
      </c>
      <c r="C288" s="4" t="s">
        <v>1008</v>
      </c>
      <c r="D288" s="4">
        <v>1</v>
      </c>
      <c r="E288" s="4">
        <v>2</v>
      </c>
      <c r="F288" s="4">
        <v>4.7</v>
      </c>
      <c r="G288" s="4">
        <v>58.165999999999997</v>
      </c>
      <c r="H288" s="4">
        <v>534</v>
      </c>
      <c r="I288" s="4">
        <v>0</v>
      </c>
      <c r="J288" s="4">
        <v>11.672000000000001</v>
      </c>
      <c r="K288" s="4" t="s">
        <v>72</v>
      </c>
      <c r="L288" s="4" t="s">
        <v>55</v>
      </c>
      <c r="M288" s="4" t="s">
        <v>72</v>
      </c>
      <c r="N288" s="4">
        <v>1452400</v>
      </c>
      <c r="O288" s="4">
        <v>16</v>
      </c>
      <c r="P288" s="4">
        <v>2</v>
      </c>
      <c r="Q288" s="4"/>
      <c r="R288" s="4"/>
      <c r="S288" s="4" t="s">
        <v>56</v>
      </c>
      <c r="T288" s="4">
        <v>90774</v>
      </c>
      <c r="U288" s="4"/>
      <c r="V288" s="4">
        <v>90774</v>
      </c>
      <c r="W288" s="4"/>
      <c r="X288" s="4"/>
      <c r="Y288" s="4">
        <v>1414700</v>
      </c>
      <c r="Z288" s="4"/>
      <c r="AA288" s="5" t="b">
        <f>TRUE()</f>
        <v>1</v>
      </c>
      <c r="AB288" s="5" t="b">
        <f>FALSE()</f>
        <v>0</v>
      </c>
      <c r="AC288" s="5" t="b">
        <f>FALSE()</f>
        <v>0</v>
      </c>
      <c r="AD288" s="5" t="b">
        <f>TRUE()</f>
        <v>1</v>
      </c>
      <c r="AE288" s="5" t="b">
        <f>TRUE()</f>
        <v>1</v>
      </c>
      <c r="AF288" s="5" t="b">
        <f>FALSE()</f>
        <v>0</v>
      </c>
      <c r="AG288" s="4" t="s">
        <v>73</v>
      </c>
      <c r="AH288" s="4"/>
      <c r="AI288" s="4" t="s">
        <v>73</v>
      </c>
      <c r="AJ288" s="4"/>
      <c r="AK288" s="4">
        <v>275689.41238564899</v>
      </c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>
        <v>0</v>
      </c>
      <c r="AZ288" s="4">
        <v>34.506422266933498</v>
      </c>
      <c r="BA288" s="4">
        <v>0</v>
      </c>
    </row>
    <row r="289" spans="1:53" x14ac:dyDescent="0.25">
      <c r="A289" s="4" t="s">
        <v>1010</v>
      </c>
      <c r="B289" s="4" t="s">
        <v>1009</v>
      </c>
      <c r="C289" s="4" t="s">
        <v>1011</v>
      </c>
      <c r="D289" s="4">
        <v>1</v>
      </c>
      <c r="E289" s="4">
        <v>2</v>
      </c>
      <c r="F289" s="4">
        <v>19.2</v>
      </c>
      <c r="G289" s="4">
        <v>20.378</v>
      </c>
      <c r="H289" s="4">
        <v>182</v>
      </c>
      <c r="I289" s="4">
        <v>0</v>
      </c>
      <c r="J289" s="4">
        <v>23.152000000000001</v>
      </c>
      <c r="K289" s="4" t="s">
        <v>72</v>
      </c>
      <c r="L289" s="4" t="s">
        <v>55</v>
      </c>
      <c r="M289" s="4" t="s">
        <v>72</v>
      </c>
      <c r="N289" s="4">
        <v>977630</v>
      </c>
      <c r="O289" s="4">
        <v>11</v>
      </c>
      <c r="P289" s="4">
        <v>4</v>
      </c>
      <c r="Q289" s="4"/>
      <c r="R289" s="4"/>
      <c r="S289" s="4" t="s">
        <v>56</v>
      </c>
      <c r="T289" s="4">
        <v>88876</v>
      </c>
      <c r="U289" s="4"/>
      <c r="V289" s="4">
        <v>88876</v>
      </c>
      <c r="W289" s="4"/>
      <c r="X289" s="4"/>
      <c r="Y289" s="4">
        <v>925240</v>
      </c>
      <c r="Z289" s="4"/>
      <c r="AA289" s="5" t="b">
        <f>TRUE()</f>
        <v>1</v>
      </c>
      <c r="AB289" s="5" t="b">
        <f>FALSE()</f>
        <v>0</v>
      </c>
      <c r="AC289" s="5" t="b">
        <f>FALSE()</f>
        <v>0</v>
      </c>
      <c r="AD289" s="5" t="b">
        <f>TRUE()</f>
        <v>1</v>
      </c>
      <c r="AE289" s="5" t="b">
        <f>TRUE()</f>
        <v>1</v>
      </c>
      <c r="AF289" s="5" t="b">
        <f>FALSE()</f>
        <v>0</v>
      </c>
      <c r="AG289" s="4" t="s">
        <v>73</v>
      </c>
      <c r="AH289" s="4"/>
      <c r="AI289" s="4" t="s">
        <v>73</v>
      </c>
      <c r="AJ289" s="4"/>
      <c r="AK289" s="4">
        <v>185572.81163354701</v>
      </c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>
        <v>0</v>
      </c>
      <c r="AZ289" s="4">
        <v>33.784925037962303</v>
      </c>
      <c r="BA289" s="4">
        <v>0</v>
      </c>
    </row>
    <row r="290" spans="1:53" x14ac:dyDescent="0.25">
      <c r="A290" s="4" t="s">
        <v>1013</v>
      </c>
      <c r="B290" s="4" t="s">
        <v>1012</v>
      </c>
      <c r="C290" s="4" t="s">
        <v>1014</v>
      </c>
      <c r="D290" s="4">
        <v>1</v>
      </c>
      <c r="E290" s="4">
        <v>2</v>
      </c>
      <c r="F290" s="4">
        <v>5.3</v>
      </c>
      <c r="G290" s="4">
        <v>89.885000000000005</v>
      </c>
      <c r="H290" s="4">
        <v>816</v>
      </c>
      <c r="I290" s="4">
        <v>0</v>
      </c>
      <c r="J290" s="4">
        <v>132.19999999999999</v>
      </c>
      <c r="K290" s="4" t="s">
        <v>72</v>
      </c>
      <c r="L290" s="4" t="s">
        <v>55</v>
      </c>
      <c r="M290" s="4" t="s">
        <v>72</v>
      </c>
      <c r="N290" s="4">
        <v>2890900</v>
      </c>
      <c r="O290" s="4">
        <v>33</v>
      </c>
      <c r="P290" s="4">
        <v>4</v>
      </c>
      <c r="Q290" s="4"/>
      <c r="R290" s="4"/>
      <c r="S290" s="4" t="s">
        <v>56</v>
      </c>
      <c r="T290" s="4">
        <v>87603</v>
      </c>
      <c r="U290" s="4"/>
      <c r="V290" s="4">
        <v>87603</v>
      </c>
      <c r="W290" s="4"/>
      <c r="X290" s="4"/>
      <c r="Y290" s="4">
        <v>2812600</v>
      </c>
      <c r="Z290" s="4"/>
      <c r="AA290" s="5" t="b">
        <f>TRUE()</f>
        <v>1</v>
      </c>
      <c r="AB290" s="5" t="b">
        <f>FALSE()</f>
        <v>0</v>
      </c>
      <c r="AC290" s="5" t="b">
        <f>FALSE()</f>
        <v>0</v>
      </c>
      <c r="AD290" s="5" t="b">
        <f>TRUE()</f>
        <v>1</v>
      </c>
      <c r="AE290" s="5" t="b">
        <f>TRUE()</f>
        <v>1</v>
      </c>
      <c r="AF290" s="5" t="b">
        <f>FALSE()</f>
        <v>0</v>
      </c>
      <c r="AG290" s="4" t="s">
        <v>73</v>
      </c>
      <c r="AH290" s="4"/>
      <c r="AI290" s="4" t="s">
        <v>73</v>
      </c>
      <c r="AJ290" s="4"/>
      <c r="AK290" s="4">
        <v>548747.93254085095</v>
      </c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>
        <v>0</v>
      </c>
      <c r="AZ290" s="4">
        <v>33.301012512946201</v>
      </c>
      <c r="BA290" s="4">
        <v>0</v>
      </c>
    </row>
    <row r="291" spans="1:53" x14ac:dyDescent="0.25">
      <c r="A291" s="4" t="s">
        <v>1016</v>
      </c>
      <c r="B291" s="4" t="s">
        <v>1015</v>
      </c>
      <c r="C291" s="4" t="s">
        <v>1017</v>
      </c>
      <c r="D291" s="4">
        <v>1</v>
      </c>
      <c r="E291" s="4">
        <v>2</v>
      </c>
      <c r="F291" s="4">
        <v>9.1</v>
      </c>
      <c r="G291" s="4">
        <v>43.249000000000002</v>
      </c>
      <c r="H291" s="4">
        <v>394</v>
      </c>
      <c r="I291" s="4">
        <v>0</v>
      </c>
      <c r="J291" s="4">
        <v>13.653</v>
      </c>
      <c r="K291" s="4" t="s">
        <v>72</v>
      </c>
      <c r="L291" s="4" t="s">
        <v>55</v>
      </c>
      <c r="M291" s="4" t="s">
        <v>72</v>
      </c>
      <c r="N291" s="4">
        <v>1716300</v>
      </c>
      <c r="O291" s="4">
        <v>20</v>
      </c>
      <c r="P291" s="4">
        <v>2</v>
      </c>
      <c r="Q291" s="4"/>
      <c r="R291" s="4"/>
      <c r="S291" s="4" t="s">
        <v>56</v>
      </c>
      <c r="T291" s="4">
        <v>85815</v>
      </c>
      <c r="U291" s="4"/>
      <c r="V291" s="4">
        <v>85815</v>
      </c>
      <c r="W291" s="4"/>
      <c r="X291" s="4"/>
      <c r="Y291" s="4">
        <v>1654000</v>
      </c>
      <c r="Z291" s="4"/>
      <c r="AA291" s="5" t="b">
        <f>TRUE()</f>
        <v>1</v>
      </c>
      <c r="AB291" s="5" t="b">
        <f>FALSE()</f>
        <v>0</v>
      </c>
      <c r="AC291" s="5" t="b">
        <f>FALSE()</f>
        <v>0</v>
      </c>
      <c r="AD291" s="5" t="b">
        <f>TRUE()</f>
        <v>1</v>
      </c>
      <c r="AE291" s="5" t="b">
        <f>TRUE()</f>
        <v>1</v>
      </c>
      <c r="AF291" s="5" t="b">
        <f>FALSE()</f>
        <v>0</v>
      </c>
      <c r="AG291" s="4" t="s">
        <v>73</v>
      </c>
      <c r="AH291" s="4"/>
      <c r="AI291" s="4" t="s">
        <v>73</v>
      </c>
      <c r="AJ291" s="4"/>
      <c r="AK291" s="4">
        <v>325786.45982218999</v>
      </c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>
        <v>0</v>
      </c>
      <c r="AZ291" s="4">
        <v>32.621330191871003</v>
      </c>
      <c r="BA291" s="4">
        <v>0</v>
      </c>
    </row>
    <row r="292" spans="1:53" x14ac:dyDescent="0.25">
      <c r="A292" s="4" t="s">
        <v>1019</v>
      </c>
      <c r="B292" s="4" t="s">
        <v>1018</v>
      </c>
      <c r="C292" s="4" t="s">
        <v>1020</v>
      </c>
      <c r="D292" s="4">
        <v>1</v>
      </c>
      <c r="E292" s="4">
        <v>2</v>
      </c>
      <c r="F292" s="4">
        <v>5.6</v>
      </c>
      <c r="G292" s="4">
        <v>72.113</v>
      </c>
      <c r="H292" s="4">
        <v>663</v>
      </c>
      <c r="I292" s="4">
        <v>0</v>
      </c>
      <c r="J292" s="4">
        <v>11.090999999999999</v>
      </c>
      <c r="K292" s="4" t="s">
        <v>72</v>
      </c>
      <c r="L292" s="4" t="s">
        <v>55</v>
      </c>
      <c r="M292" s="4" t="s">
        <v>72</v>
      </c>
      <c r="N292" s="4">
        <v>2839500</v>
      </c>
      <c r="O292" s="4">
        <v>34</v>
      </c>
      <c r="P292" s="4">
        <v>2</v>
      </c>
      <c r="Q292" s="4"/>
      <c r="R292" s="4"/>
      <c r="S292" s="4" t="s">
        <v>56</v>
      </c>
      <c r="T292" s="4">
        <v>83516</v>
      </c>
      <c r="U292" s="4"/>
      <c r="V292" s="4">
        <v>83516</v>
      </c>
      <c r="W292" s="4"/>
      <c r="X292" s="4"/>
      <c r="Y292" s="4">
        <v>2751800</v>
      </c>
      <c r="Z292" s="4"/>
      <c r="AA292" s="5" t="b">
        <f>TRUE()</f>
        <v>1</v>
      </c>
      <c r="AB292" s="5" t="b">
        <f>FALSE()</f>
        <v>0</v>
      </c>
      <c r="AC292" s="5" t="b">
        <f>FALSE()</f>
        <v>0</v>
      </c>
      <c r="AD292" s="5" t="b">
        <f>TRUE()</f>
        <v>1</v>
      </c>
      <c r="AE292" s="5" t="b">
        <f>TRUE()</f>
        <v>1</v>
      </c>
      <c r="AF292" s="5" t="b">
        <f>FALSE()</f>
        <v>0</v>
      </c>
      <c r="AG292" s="4" t="s">
        <v>73</v>
      </c>
      <c r="AH292" s="4"/>
      <c r="AI292" s="4" t="s">
        <v>73</v>
      </c>
      <c r="AJ292" s="4"/>
      <c r="AK292" s="4">
        <v>538996.92721034901</v>
      </c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>
        <v>0</v>
      </c>
      <c r="AZ292" s="4">
        <v>31.747398616842101</v>
      </c>
      <c r="BA292" s="4">
        <v>0</v>
      </c>
    </row>
    <row r="293" spans="1:53" x14ac:dyDescent="0.25">
      <c r="A293" s="4" t="s">
        <v>1022</v>
      </c>
      <c r="B293" s="4" t="s">
        <v>1021</v>
      </c>
      <c r="C293" s="4" t="s">
        <v>1023</v>
      </c>
      <c r="D293" s="4">
        <v>1</v>
      </c>
      <c r="E293" s="4">
        <v>2</v>
      </c>
      <c r="F293" s="4">
        <v>6.1</v>
      </c>
      <c r="G293" s="4">
        <v>67.039000000000001</v>
      </c>
      <c r="H293" s="4">
        <v>618</v>
      </c>
      <c r="I293" s="4">
        <v>0</v>
      </c>
      <c r="J293" s="4">
        <v>12.494</v>
      </c>
      <c r="K293" s="4" t="s">
        <v>72</v>
      </c>
      <c r="L293" s="4" t="s">
        <v>55</v>
      </c>
      <c r="M293" s="4" t="s">
        <v>72</v>
      </c>
      <c r="N293" s="4">
        <v>2738700</v>
      </c>
      <c r="O293" s="4">
        <v>34</v>
      </c>
      <c r="P293" s="4">
        <v>2</v>
      </c>
      <c r="Q293" s="4"/>
      <c r="R293" s="4"/>
      <c r="S293" s="4" t="s">
        <v>56</v>
      </c>
      <c r="T293" s="4">
        <v>80550</v>
      </c>
      <c r="U293" s="4"/>
      <c r="V293" s="4">
        <v>80550</v>
      </c>
      <c r="W293" s="4"/>
      <c r="X293" s="4"/>
      <c r="Y293" s="4">
        <v>2638900</v>
      </c>
      <c r="Z293" s="4"/>
      <c r="AA293" s="5" t="b">
        <f>TRUE()</f>
        <v>1</v>
      </c>
      <c r="AB293" s="5" t="b">
        <f>FALSE()</f>
        <v>0</v>
      </c>
      <c r="AC293" s="5" t="b">
        <f>FALSE()</f>
        <v>0</v>
      </c>
      <c r="AD293" s="5" t="b">
        <f>TRUE()</f>
        <v>1</v>
      </c>
      <c r="AE293" s="5" t="b">
        <f>TRUE()</f>
        <v>1</v>
      </c>
      <c r="AF293" s="5" t="b">
        <f>FALSE()</f>
        <v>0</v>
      </c>
      <c r="AG293" s="4" t="s">
        <v>73</v>
      </c>
      <c r="AH293" s="4"/>
      <c r="AI293" s="4" t="s">
        <v>73</v>
      </c>
      <c r="AJ293" s="4"/>
      <c r="AK293" s="4">
        <v>519859.36930081598</v>
      </c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>
        <v>0</v>
      </c>
      <c r="AZ293" s="4">
        <v>30.619916645752099</v>
      </c>
      <c r="BA293" s="4">
        <v>0</v>
      </c>
    </row>
    <row r="294" spans="1:53" x14ac:dyDescent="0.25">
      <c r="A294" s="4" t="s">
        <v>1025</v>
      </c>
      <c r="B294" s="4" t="s">
        <v>1024</v>
      </c>
      <c r="C294" s="4" t="s">
        <v>1026</v>
      </c>
      <c r="D294" s="4">
        <v>1</v>
      </c>
      <c r="E294" s="4">
        <v>2</v>
      </c>
      <c r="F294" s="4">
        <v>1.9</v>
      </c>
      <c r="G294" s="4">
        <v>119.14</v>
      </c>
      <c r="H294" s="4">
        <v>1033</v>
      </c>
      <c r="I294" s="4">
        <v>0</v>
      </c>
      <c r="J294" s="4">
        <v>19.277000000000001</v>
      </c>
      <c r="K294" s="4" t="s">
        <v>72</v>
      </c>
      <c r="L294" s="4" t="s">
        <v>55</v>
      </c>
      <c r="M294" s="4" t="s">
        <v>72</v>
      </c>
      <c r="N294" s="4">
        <v>3791800</v>
      </c>
      <c r="O294" s="4">
        <v>54</v>
      </c>
      <c r="P294" s="4">
        <v>5</v>
      </c>
      <c r="Q294" s="4"/>
      <c r="R294" s="4"/>
      <c r="S294" s="4" t="s">
        <v>56</v>
      </c>
      <c r="T294" s="4">
        <v>70219</v>
      </c>
      <c r="U294" s="4"/>
      <c r="V294" s="4">
        <v>70219</v>
      </c>
      <c r="W294" s="4"/>
      <c r="X294" s="4"/>
      <c r="Y294" s="4">
        <v>3704600</v>
      </c>
      <c r="Z294" s="4"/>
      <c r="AA294" s="5" t="b">
        <f>TRUE()</f>
        <v>1</v>
      </c>
      <c r="AB294" s="5" t="b">
        <f>FALSE()</f>
        <v>0</v>
      </c>
      <c r="AC294" s="5" t="b">
        <f>FALSE()</f>
        <v>0</v>
      </c>
      <c r="AD294" s="5" t="b">
        <f>TRUE()</f>
        <v>1</v>
      </c>
      <c r="AE294" s="5" t="b">
        <f>TRUE()</f>
        <v>1</v>
      </c>
      <c r="AF294" s="5" t="b">
        <f>FALSE()</f>
        <v>0</v>
      </c>
      <c r="AG294" s="4" t="s">
        <v>73</v>
      </c>
      <c r="AH294" s="4"/>
      <c r="AI294" s="4" t="s">
        <v>73</v>
      </c>
      <c r="AJ294" s="4"/>
      <c r="AK294" s="4">
        <v>719755.92752255895</v>
      </c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>
        <v>0</v>
      </c>
      <c r="AZ294" s="4">
        <v>26.692736523253402</v>
      </c>
      <c r="BA294" s="4">
        <v>0</v>
      </c>
    </row>
    <row r="295" spans="1:53" x14ac:dyDescent="0.25">
      <c r="A295" s="4" t="s">
        <v>1028</v>
      </c>
      <c r="B295" s="4" t="s">
        <v>1027</v>
      </c>
      <c r="C295" s="4" t="s">
        <v>1029</v>
      </c>
      <c r="D295" s="4">
        <v>1</v>
      </c>
      <c r="E295" s="4">
        <v>2</v>
      </c>
      <c r="F295" s="4">
        <v>4.9000000000000004</v>
      </c>
      <c r="G295" s="4">
        <v>51.466999999999999</v>
      </c>
      <c r="H295" s="4">
        <v>468</v>
      </c>
      <c r="I295" s="4">
        <v>0</v>
      </c>
      <c r="J295" s="4">
        <v>14.502000000000001</v>
      </c>
      <c r="K295" s="4" t="s">
        <v>72</v>
      </c>
      <c r="L295" s="4" t="s">
        <v>55</v>
      </c>
      <c r="M295" s="4" t="s">
        <v>72</v>
      </c>
      <c r="N295" s="4">
        <v>1619800</v>
      </c>
      <c r="O295" s="4">
        <v>25</v>
      </c>
      <c r="P295" s="4">
        <v>4</v>
      </c>
      <c r="Q295" s="4"/>
      <c r="R295" s="4"/>
      <c r="S295" s="4" t="s">
        <v>56</v>
      </c>
      <c r="T295" s="4">
        <v>64793</v>
      </c>
      <c r="U295" s="4"/>
      <c r="V295" s="4">
        <v>64793</v>
      </c>
      <c r="W295" s="4"/>
      <c r="X295" s="4"/>
      <c r="Y295" s="4">
        <v>1571000</v>
      </c>
      <c r="Z295" s="4"/>
      <c r="AA295" s="5" t="b">
        <f>TRUE()</f>
        <v>1</v>
      </c>
      <c r="AB295" s="5" t="b">
        <f>FALSE()</f>
        <v>0</v>
      </c>
      <c r="AC295" s="5" t="b">
        <f>FALSE()</f>
        <v>0</v>
      </c>
      <c r="AD295" s="5" t="b">
        <f>TRUE()</f>
        <v>1</v>
      </c>
      <c r="AE295" s="5" t="b">
        <f>TRUE()</f>
        <v>1</v>
      </c>
      <c r="AF295" s="5" t="b">
        <f>FALSE()</f>
        <v>0</v>
      </c>
      <c r="AG295" s="4" t="s">
        <v>73</v>
      </c>
      <c r="AH295" s="4"/>
      <c r="AI295" s="4" t="s">
        <v>73</v>
      </c>
      <c r="AJ295" s="4"/>
      <c r="AK295" s="4">
        <v>307470.81816486502</v>
      </c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>
        <v>0</v>
      </c>
      <c r="AZ295" s="4">
        <v>24.6301211573956</v>
      </c>
      <c r="BA295" s="4">
        <v>0</v>
      </c>
    </row>
    <row r="296" spans="1:53" x14ac:dyDescent="0.25">
      <c r="A296" s="4" t="s">
        <v>1031</v>
      </c>
      <c r="B296" s="4" t="s">
        <v>1030</v>
      </c>
      <c r="C296" s="4" t="s">
        <v>1032</v>
      </c>
      <c r="D296" s="4">
        <v>1</v>
      </c>
      <c r="E296" s="4">
        <v>2</v>
      </c>
      <c r="F296" s="4">
        <v>5.3</v>
      </c>
      <c r="G296" s="4">
        <v>65.867999999999995</v>
      </c>
      <c r="H296" s="4">
        <v>588</v>
      </c>
      <c r="I296" s="4">
        <v>0</v>
      </c>
      <c r="J296" s="4">
        <v>10.805999999999999</v>
      </c>
      <c r="K296" s="4" t="s">
        <v>72</v>
      </c>
      <c r="L296" s="4" t="s">
        <v>55</v>
      </c>
      <c r="M296" s="4" t="s">
        <v>72</v>
      </c>
      <c r="N296" s="4">
        <v>1666400</v>
      </c>
      <c r="O296" s="4">
        <v>28</v>
      </c>
      <c r="P296" s="4">
        <v>2</v>
      </c>
      <c r="Q296" s="4"/>
      <c r="R296" s="4"/>
      <c r="S296" s="4" t="s">
        <v>56</v>
      </c>
      <c r="T296" s="4">
        <v>59514</v>
      </c>
      <c r="U296" s="4"/>
      <c r="V296" s="4">
        <v>59514</v>
      </c>
      <c r="W296" s="4"/>
      <c r="X296" s="4"/>
      <c r="Y296" s="4">
        <v>1639000</v>
      </c>
      <c r="Z296" s="4"/>
      <c r="AA296" s="5" t="b">
        <f>TRUE()</f>
        <v>1</v>
      </c>
      <c r="AB296" s="5" t="b">
        <f>FALSE()</f>
        <v>0</v>
      </c>
      <c r="AC296" s="5" t="b">
        <f>FALSE()</f>
        <v>0</v>
      </c>
      <c r="AD296" s="5" t="b">
        <f>TRUE()</f>
        <v>1</v>
      </c>
      <c r="AE296" s="5" t="b">
        <f>TRUE()</f>
        <v>1</v>
      </c>
      <c r="AF296" s="5" t="b">
        <f>FALSE()</f>
        <v>0</v>
      </c>
      <c r="AG296" s="4" t="s">
        <v>73</v>
      </c>
      <c r="AH296" s="4"/>
      <c r="AI296" s="4" t="s">
        <v>73</v>
      </c>
      <c r="AJ296" s="4"/>
      <c r="AK296" s="4">
        <v>316312.59017756599</v>
      </c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>
        <v>0</v>
      </c>
      <c r="AZ296" s="4">
        <v>22.623385713908</v>
      </c>
      <c r="BA296" s="4">
        <v>0</v>
      </c>
    </row>
    <row r="297" spans="1:53" x14ac:dyDescent="0.25">
      <c r="A297" s="4" t="s">
        <v>1034</v>
      </c>
      <c r="B297" s="4" t="s">
        <v>1033</v>
      </c>
      <c r="C297" s="4" t="s">
        <v>1035</v>
      </c>
      <c r="D297" s="4">
        <v>1</v>
      </c>
      <c r="E297" s="4">
        <v>2</v>
      </c>
      <c r="F297" s="4">
        <v>5.2</v>
      </c>
      <c r="G297" s="4">
        <v>65.245999999999995</v>
      </c>
      <c r="H297" s="4">
        <v>595</v>
      </c>
      <c r="I297" s="4">
        <v>0</v>
      </c>
      <c r="J297" s="4">
        <v>10.997</v>
      </c>
      <c r="K297" s="4" t="s">
        <v>72</v>
      </c>
      <c r="L297" s="4" t="s">
        <v>55</v>
      </c>
      <c r="M297" s="4" t="s">
        <v>72</v>
      </c>
      <c r="N297" s="4">
        <v>1305000</v>
      </c>
      <c r="O297" s="4">
        <v>23</v>
      </c>
      <c r="P297" s="4">
        <v>2</v>
      </c>
      <c r="Q297" s="4"/>
      <c r="R297" s="4"/>
      <c r="S297" s="4" t="s">
        <v>56</v>
      </c>
      <c r="T297" s="4">
        <v>56741</v>
      </c>
      <c r="U297" s="4"/>
      <c r="V297" s="4">
        <v>56741</v>
      </c>
      <c r="W297" s="4"/>
      <c r="X297" s="4"/>
      <c r="Y297" s="4">
        <v>1258200</v>
      </c>
      <c r="Z297" s="4"/>
      <c r="AA297" s="5" t="b">
        <f>TRUE()</f>
        <v>1</v>
      </c>
      <c r="AB297" s="5" t="b">
        <f>FALSE()</f>
        <v>0</v>
      </c>
      <c r="AC297" s="5" t="b">
        <f>FALSE()</f>
        <v>0</v>
      </c>
      <c r="AD297" s="5" t="b">
        <f>TRUE()</f>
        <v>1</v>
      </c>
      <c r="AE297" s="5" t="b">
        <f>TRUE()</f>
        <v>1</v>
      </c>
      <c r="AF297" s="5" t="b">
        <f>FALSE()</f>
        <v>0</v>
      </c>
      <c r="AG297" s="4" t="s">
        <v>73</v>
      </c>
      <c r="AH297" s="4"/>
      <c r="AI297" s="4" t="s">
        <v>73</v>
      </c>
      <c r="AJ297" s="4"/>
      <c r="AK297" s="4">
        <v>247721.471459233</v>
      </c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>
        <v>0</v>
      </c>
      <c r="AZ297" s="4">
        <v>21.569269899399298</v>
      </c>
      <c r="BA297" s="4">
        <v>0</v>
      </c>
    </row>
    <row r="298" spans="1:53" x14ac:dyDescent="0.25">
      <c r="A298" s="4" t="s">
        <v>1037</v>
      </c>
      <c r="B298" s="4" t="s">
        <v>1036</v>
      </c>
      <c r="C298" s="4" t="s">
        <v>1038</v>
      </c>
      <c r="D298" s="4">
        <v>1</v>
      </c>
      <c r="E298" s="4">
        <v>2</v>
      </c>
      <c r="F298" s="4">
        <v>3.2</v>
      </c>
      <c r="G298" s="4">
        <v>105.13</v>
      </c>
      <c r="H298" s="4">
        <v>995</v>
      </c>
      <c r="I298" s="4">
        <v>0</v>
      </c>
      <c r="J298" s="4">
        <v>13.032</v>
      </c>
      <c r="K298" s="4" t="s">
        <v>72</v>
      </c>
      <c r="L298" s="4" t="s">
        <v>55</v>
      </c>
      <c r="M298" s="4" t="s">
        <v>72</v>
      </c>
      <c r="N298" s="4">
        <v>2281200</v>
      </c>
      <c r="O298" s="4">
        <v>42</v>
      </c>
      <c r="P298" s="4">
        <v>2</v>
      </c>
      <c r="Q298" s="4"/>
      <c r="R298" s="4"/>
      <c r="S298" s="4" t="s">
        <v>56</v>
      </c>
      <c r="T298" s="4">
        <v>54315</v>
      </c>
      <c r="U298" s="4"/>
      <c r="V298" s="4">
        <v>54315</v>
      </c>
      <c r="W298" s="4"/>
      <c r="X298" s="4"/>
      <c r="Y298" s="4">
        <v>2186900</v>
      </c>
      <c r="Z298" s="4"/>
      <c r="AA298" s="5" t="b">
        <f>TRUE()</f>
        <v>1</v>
      </c>
      <c r="AB298" s="5" t="b">
        <f>FALSE()</f>
        <v>0</v>
      </c>
      <c r="AC298" s="5" t="b">
        <f>FALSE()</f>
        <v>0</v>
      </c>
      <c r="AD298" s="5" t="b">
        <f>TRUE()</f>
        <v>1</v>
      </c>
      <c r="AE298" s="5" t="b">
        <f>TRUE()</f>
        <v>1</v>
      </c>
      <c r="AF298" s="5" t="b">
        <f>FALSE()</f>
        <v>0</v>
      </c>
      <c r="AG298" s="4" t="s">
        <v>73</v>
      </c>
      <c r="AH298" s="4"/>
      <c r="AI298" s="4" t="s">
        <v>73</v>
      </c>
      <c r="AJ298" s="4"/>
      <c r="AK298" s="4">
        <v>433022.84183092997</v>
      </c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>
        <v>0</v>
      </c>
      <c r="AZ298" s="4">
        <v>20.6470611125267</v>
      </c>
      <c r="BA298" s="4">
        <v>0</v>
      </c>
    </row>
    <row r="299" spans="1:53" x14ac:dyDescent="0.25">
      <c r="A299" s="4" t="s">
        <v>1040</v>
      </c>
      <c r="B299" s="4" t="s">
        <v>1039</v>
      </c>
      <c r="C299" s="4" t="s">
        <v>1041</v>
      </c>
      <c r="D299" s="4">
        <v>1</v>
      </c>
      <c r="E299" s="4">
        <v>2</v>
      </c>
      <c r="F299" s="4">
        <v>4</v>
      </c>
      <c r="G299" s="4">
        <v>67.177999999999997</v>
      </c>
      <c r="H299" s="4">
        <v>598</v>
      </c>
      <c r="I299" s="4">
        <v>0</v>
      </c>
      <c r="J299" s="4">
        <v>11.624000000000001</v>
      </c>
      <c r="K299" s="4" t="s">
        <v>72</v>
      </c>
      <c r="L299" s="4" t="s">
        <v>55</v>
      </c>
      <c r="M299" s="4" t="s">
        <v>72</v>
      </c>
      <c r="N299" s="4">
        <v>1628400</v>
      </c>
      <c r="O299" s="4">
        <v>30</v>
      </c>
      <c r="P299" s="4">
        <v>3</v>
      </c>
      <c r="Q299" s="4"/>
      <c r="R299" s="4"/>
      <c r="S299" s="4" t="s">
        <v>56</v>
      </c>
      <c r="T299" s="4">
        <v>54279</v>
      </c>
      <c r="U299" s="4"/>
      <c r="V299" s="4">
        <v>54279</v>
      </c>
      <c r="W299" s="4"/>
      <c r="X299" s="4"/>
      <c r="Y299" s="4">
        <v>1539600</v>
      </c>
      <c r="Z299" s="4"/>
      <c r="AA299" s="5" t="b">
        <f>TRUE()</f>
        <v>1</v>
      </c>
      <c r="AB299" s="5" t="b">
        <f>FALSE()</f>
        <v>0</v>
      </c>
      <c r="AC299" s="5" t="b">
        <f>FALSE()</f>
        <v>0</v>
      </c>
      <c r="AD299" s="5" t="b">
        <f>TRUE()</f>
        <v>1</v>
      </c>
      <c r="AE299" s="5" t="b">
        <f>TRUE()</f>
        <v>1</v>
      </c>
      <c r="AF299" s="5" t="b">
        <f>FALSE()</f>
        <v>0</v>
      </c>
      <c r="AG299" s="4" t="s">
        <v>73</v>
      </c>
      <c r="AH299" s="4"/>
      <c r="AI299" s="4" t="s">
        <v>73</v>
      </c>
      <c r="AJ299" s="4"/>
      <c r="AK299" s="4">
        <v>309097.56754549203</v>
      </c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>
        <v>0</v>
      </c>
      <c r="AZ299" s="4">
        <v>20.633376233578801</v>
      </c>
      <c r="BA299" s="4">
        <v>0</v>
      </c>
    </row>
    <row r="300" spans="1:53" x14ac:dyDescent="0.25">
      <c r="A300" s="4" t="s">
        <v>1043</v>
      </c>
      <c r="B300" s="4" t="s">
        <v>1042</v>
      </c>
      <c r="C300" s="4" t="s">
        <v>1044</v>
      </c>
      <c r="D300" s="4">
        <v>1</v>
      </c>
      <c r="E300" s="4">
        <v>3</v>
      </c>
      <c r="F300" s="4">
        <v>5.5</v>
      </c>
      <c r="G300" s="4">
        <v>74.918000000000006</v>
      </c>
      <c r="H300" s="4">
        <v>676</v>
      </c>
      <c r="I300" s="4">
        <v>0</v>
      </c>
      <c r="J300" s="4">
        <v>43.454000000000001</v>
      </c>
      <c r="K300" s="4" t="s">
        <v>72</v>
      </c>
      <c r="L300" s="4" t="s">
        <v>55</v>
      </c>
      <c r="M300" s="4" t="s">
        <v>72</v>
      </c>
      <c r="N300" s="4">
        <v>2045600</v>
      </c>
      <c r="O300" s="4">
        <v>42</v>
      </c>
      <c r="P300" s="4">
        <v>6</v>
      </c>
      <c r="Q300" s="4"/>
      <c r="R300" s="4"/>
      <c r="S300" s="4" t="s">
        <v>56</v>
      </c>
      <c r="T300" s="4">
        <v>48706</v>
      </c>
      <c r="U300" s="4"/>
      <c r="V300" s="4">
        <v>48706</v>
      </c>
      <c r="W300" s="4"/>
      <c r="X300" s="4"/>
      <c r="Y300" s="4">
        <v>1985000</v>
      </c>
      <c r="Z300" s="4"/>
      <c r="AA300" s="5" t="b">
        <f>TRUE()</f>
        <v>1</v>
      </c>
      <c r="AB300" s="5" t="b">
        <f>FALSE()</f>
        <v>0</v>
      </c>
      <c r="AC300" s="5" t="b">
        <f>FALSE()</f>
        <v>0</v>
      </c>
      <c r="AD300" s="5" t="b">
        <f>TRUE()</f>
        <v>1</v>
      </c>
      <c r="AE300" s="5" t="b">
        <f>TRUE()</f>
        <v>1</v>
      </c>
      <c r="AF300" s="5" t="b">
        <f>FALSE()</f>
        <v>0</v>
      </c>
      <c r="AG300" s="4" t="s">
        <v>73</v>
      </c>
      <c r="AH300" s="4"/>
      <c r="AI300" s="4" t="s">
        <v>73</v>
      </c>
      <c r="AJ300" s="4"/>
      <c r="AK300" s="4">
        <v>388301.47044189001</v>
      </c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>
        <v>0</v>
      </c>
      <c r="AZ300" s="4">
        <v>18.514880945350701</v>
      </c>
      <c r="BA300" s="4">
        <v>0</v>
      </c>
    </row>
    <row r="301" spans="1:53" x14ac:dyDescent="0.25">
      <c r="A301" s="4" t="s">
        <v>1046</v>
      </c>
      <c r="B301" s="4" t="s">
        <v>1045</v>
      </c>
      <c r="C301" s="4" t="s">
        <v>1047</v>
      </c>
      <c r="D301" s="4">
        <v>1</v>
      </c>
      <c r="E301" s="4">
        <v>2</v>
      </c>
      <c r="F301" s="4">
        <v>4.5999999999999996</v>
      </c>
      <c r="G301" s="4">
        <v>67.179000000000002</v>
      </c>
      <c r="H301" s="4">
        <v>604</v>
      </c>
      <c r="I301" s="4">
        <v>0</v>
      </c>
      <c r="J301" s="4">
        <v>13.102</v>
      </c>
      <c r="K301" s="4" t="s">
        <v>72</v>
      </c>
      <c r="L301" s="4" t="s">
        <v>55</v>
      </c>
      <c r="M301" s="4" t="s">
        <v>72</v>
      </c>
      <c r="N301" s="4">
        <v>1609600</v>
      </c>
      <c r="O301" s="4">
        <v>34</v>
      </c>
      <c r="P301" s="4">
        <v>3</v>
      </c>
      <c r="Q301" s="4"/>
      <c r="R301" s="4"/>
      <c r="S301" s="4" t="s">
        <v>56</v>
      </c>
      <c r="T301" s="4">
        <v>47341</v>
      </c>
      <c r="U301" s="4"/>
      <c r="V301" s="4">
        <v>47341</v>
      </c>
      <c r="W301" s="4"/>
      <c r="X301" s="4"/>
      <c r="Y301" s="4">
        <v>1585700</v>
      </c>
      <c r="Z301" s="4"/>
      <c r="AA301" s="5" t="b">
        <f>TRUE()</f>
        <v>1</v>
      </c>
      <c r="AB301" s="5" t="b">
        <f>FALSE()</f>
        <v>0</v>
      </c>
      <c r="AC301" s="5" t="b">
        <f>FALSE()</f>
        <v>0</v>
      </c>
      <c r="AD301" s="5" t="b">
        <f>TRUE()</f>
        <v>1</v>
      </c>
      <c r="AE301" s="5" t="b">
        <f>TRUE()</f>
        <v>1</v>
      </c>
      <c r="AF301" s="5" t="b">
        <f>FALSE()</f>
        <v>0</v>
      </c>
      <c r="AG301" s="4" t="s">
        <v>73</v>
      </c>
      <c r="AH301" s="4"/>
      <c r="AI301" s="4" t="s">
        <v>73</v>
      </c>
      <c r="AJ301" s="4"/>
      <c r="AK301" s="4">
        <v>305532.76551888301</v>
      </c>
      <c r="AL301" s="4"/>
      <c r="AM301" s="4"/>
      <c r="AN301" s="4"/>
      <c r="AO301" s="4"/>
      <c r="AP301" s="4"/>
      <c r="AQ301" s="4"/>
      <c r="AR301" s="4"/>
      <c r="AS301" s="4"/>
      <c r="AT301" s="4"/>
      <c r="AU301" s="4"/>
      <c r="AV301" s="4"/>
      <c r="AW301" s="4"/>
      <c r="AX301" s="4"/>
      <c r="AY301" s="4">
        <v>0</v>
      </c>
      <c r="AZ301" s="4">
        <v>17.995995951912501</v>
      </c>
      <c r="BA301" s="4">
        <v>0</v>
      </c>
    </row>
    <row r="302" spans="1:53" x14ac:dyDescent="0.25">
      <c r="A302" s="4" t="s">
        <v>1049</v>
      </c>
      <c r="B302" s="4" t="s">
        <v>1048</v>
      </c>
      <c r="C302" s="4" t="s">
        <v>1050</v>
      </c>
      <c r="D302" s="4">
        <v>1</v>
      </c>
      <c r="E302" s="4">
        <v>2</v>
      </c>
      <c r="F302" s="4">
        <v>4.5999999999999996</v>
      </c>
      <c r="G302" s="4">
        <v>87.594999999999999</v>
      </c>
      <c r="H302" s="4">
        <v>791</v>
      </c>
      <c r="I302" s="4">
        <v>0</v>
      </c>
      <c r="J302" s="4">
        <v>11.456</v>
      </c>
      <c r="K302" s="4" t="s">
        <v>72</v>
      </c>
      <c r="L302" s="4" t="s">
        <v>55</v>
      </c>
      <c r="M302" s="4" t="s">
        <v>72</v>
      </c>
      <c r="N302" s="4">
        <v>1189800</v>
      </c>
      <c r="O302" s="4">
        <v>32</v>
      </c>
      <c r="P302" s="4">
        <v>2</v>
      </c>
      <c r="Q302" s="4"/>
      <c r="R302" s="4"/>
      <c r="S302" s="4" t="s">
        <v>56</v>
      </c>
      <c r="T302" s="4">
        <v>37180</v>
      </c>
      <c r="U302" s="4"/>
      <c r="V302" s="4">
        <v>37180</v>
      </c>
      <c r="W302" s="4"/>
      <c r="X302" s="4"/>
      <c r="Y302" s="4">
        <v>1152600</v>
      </c>
      <c r="Z302" s="4"/>
      <c r="AA302" s="5" t="b">
        <f>TRUE()</f>
        <v>1</v>
      </c>
      <c r="AB302" s="5" t="b">
        <f>FALSE()</f>
        <v>0</v>
      </c>
      <c r="AC302" s="5" t="b">
        <f>FALSE()</f>
        <v>0</v>
      </c>
      <c r="AD302" s="5" t="b">
        <f>TRUE()</f>
        <v>1</v>
      </c>
      <c r="AE302" s="5" t="b">
        <f>TRUE()</f>
        <v>1</v>
      </c>
      <c r="AF302" s="5" t="b">
        <f>FALSE()</f>
        <v>0</v>
      </c>
      <c r="AG302" s="4" t="s">
        <v>73</v>
      </c>
      <c r="AH302" s="4"/>
      <c r="AI302" s="4" t="s">
        <v>73</v>
      </c>
      <c r="AJ302" s="4"/>
      <c r="AK302" s="4">
        <v>225837.23154199199</v>
      </c>
      <c r="AL302" s="4"/>
      <c r="AM302" s="4"/>
      <c r="AN302" s="4"/>
      <c r="AO302" s="4"/>
      <c r="AP302" s="4"/>
      <c r="AQ302" s="4"/>
      <c r="AR302" s="4"/>
      <c r="AS302" s="4"/>
      <c r="AT302" s="4"/>
      <c r="AU302" s="4"/>
      <c r="AV302" s="4"/>
      <c r="AW302" s="4"/>
      <c r="AX302" s="4"/>
      <c r="AY302" s="4">
        <v>0</v>
      </c>
      <c r="AZ302" s="4">
        <v>14.1334388688896</v>
      </c>
      <c r="BA302" s="4">
        <v>0</v>
      </c>
    </row>
    <row r="303" spans="1:53" x14ac:dyDescent="0.25">
      <c r="A303" s="4" t="s">
        <v>1052</v>
      </c>
      <c r="B303" s="4" t="s">
        <v>1051</v>
      </c>
      <c r="C303" s="4" t="s">
        <v>1053</v>
      </c>
      <c r="D303" s="4">
        <v>1</v>
      </c>
      <c r="E303" s="4">
        <v>3</v>
      </c>
      <c r="F303" s="4">
        <v>14.6</v>
      </c>
      <c r="G303" s="4">
        <v>35.146999999999998</v>
      </c>
      <c r="H303" s="4">
        <v>321</v>
      </c>
      <c r="I303" s="4">
        <v>0</v>
      </c>
      <c r="J303" s="4">
        <v>23.631</v>
      </c>
      <c r="K303" s="4" t="s">
        <v>72</v>
      </c>
      <c r="L303" s="4" t="s">
        <v>55</v>
      </c>
      <c r="M303" s="4" t="s">
        <v>72</v>
      </c>
      <c r="N303" s="4">
        <v>424310</v>
      </c>
      <c r="O303" s="4">
        <v>19</v>
      </c>
      <c r="P303" s="4">
        <v>4</v>
      </c>
      <c r="Q303" s="4"/>
      <c r="R303" s="4"/>
      <c r="S303" s="4" t="s">
        <v>56</v>
      </c>
      <c r="T303" s="4">
        <v>22332</v>
      </c>
      <c r="U303" s="4"/>
      <c r="V303" s="4">
        <v>22332</v>
      </c>
      <c r="W303" s="4"/>
      <c r="X303" s="4"/>
      <c r="Y303" s="4">
        <v>403250</v>
      </c>
      <c r="Z303" s="4"/>
      <c r="AA303" s="5" t="b">
        <f>TRUE()</f>
        <v>1</v>
      </c>
      <c r="AB303" s="5" t="b">
        <f>FALSE()</f>
        <v>0</v>
      </c>
      <c r="AC303" s="5" t="b">
        <f>FALSE()</f>
        <v>0</v>
      </c>
      <c r="AD303" s="5" t="b">
        <f>TRUE()</f>
        <v>1</v>
      </c>
      <c r="AE303" s="5" t="b">
        <f>TRUE()</f>
        <v>1</v>
      </c>
      <c r="AF303" s="5" t="b">
        <f>FALSE()</f>
        <v>0</v>
      </c>
      <c r="AG303" s="4" t="s">
        <v>73</v>
      </c>
      <c r="AH303" s="4"/>
      <c r="AI303" s="4" t="s">
        <v>73</v>
      </c>
      <c r="AJ303" s="4"/>
      <c r="AK303" s="4">
        <v>80542.127003502406</v>
      </c>
      <c r="AL303" s="4"/>
      <c r="AM303" s="4"/>
      <c r="AN303" s="4"/>
      <c r="AO303" s="4"/>
      <c r="AP303" s="4"/>
      <c r="AQ303" s="4"/>
      <c r="AR303" s="4"/>
      <c r="AS303" s="4"/>
      <c r="AT303" s="4"/>
      <c r="AU303" s="4"/>
      <c r="AV303" s="4"/>
      <c r="AW303" s="4"/>
      <c r="AX303" s="4"/>
      <c r="AY303" s="4">
        <v>0</v>
      </c>
      <c r="AZ303" s="4">
        <v>8.4891865739656698</v>
      </c>
      <c r="BA303" s="4">
        <v>0</v>
      </c>
    </row>
    <row r="304" spans="1:53" x14ac:dyDescent="0.25">
      <c r="A304" s="4" t="s">
        <v>1055</v>
      </c>
      <c r="B304" s="4" t="s">
        <v>1054</v>
      </c>
      <c r="C304" s="4" t="s">
        <v>1056</v>
      </c>
      <c r="D304" s="4">
        <v>1</v>
      </c>
      <c r="E304" s="4">
        <v>2</v>
      </c>
      <c r="F304" s="4">
        <v>2.7</v>
      </c>
      <c r="G304" s="4">
        <v>140.82</v>
      </c>
      <c r="H304" s="4">
        <v>1306</v>
      </c>
      <c r="I304" s="4">
        <v>0</v>
      </c>
      <c r="J304" s="4">
        <v>11.443</v>
      </c>
      <c r="K304" s="4" t="s">
        <v>72</v>
      </c>
      <c r="L304" s="4" t="s">
        <v>55</v>
      </c>
      <c r="M304" s="4" t="s">
        <v>72</v>
      </c>
      <c r="N304" s="4">
        <v>451970</v>
      </c>
      <c r="O304" s="4">
        <v>44</v>
      </c>
      <c r="P304" s="4">
        <v>2</v>
      </c>
      <c r="Q304" s="4"/>
      <c r="R304" s="4"/>
      <c r="S304" s="4" t="s">
        <v>56</v>
      </c>
      <c r="T304" s="4">
        <v>10272</v>
      </c>
      <c r="U304" s="4"/>
      <c r="V304" s="4">
        <v>10272</v>
      </c>
      <c r="W304" s="4"/>
      <c r="X304" s="4"/>
      <c r="Y304" s="4">
        <v>451970</v>
      </c>
      <c r="Z304" s="4"/>
      <c r="AA304" s="5" t="b">
        <f>TRUE()</f>
        <v>1</v>
      </c>
      <c r="AB304" s="5" t="b">
        <f>FALSE()</f>
        <v>0</v>
      </c>
      <c r="AC304" s="5" t="b">
        <f>FALSE()</f>
        <v>0</v>
      </c>
      <c r="AD304" s="5" t="b">
        <f>TRUE()</f>
        <v>1</v>
      </c>
      <c r="AE304" s="5" t="b">
        <f>TRUE()</f>
        <v>1</v>
      </c>
      <c r="AF304" s="5" t="b">
        <f>FALSE()</f>
        <v>0</v>
      </c>
      <c r="AG304" s="4" t="s">
        <v>73</v>
      </c>
      <c r="AH304" s="4"/>
      <c r="AI304" s="4" t="s">
        <v>73</v>
      </c>
      <c r="AJ304" s="4"/>
      <c r="AK304" s="4">
        <v>85792.522320612101</v>
      </c>
      <c r="AL304" s="4"/>
      <c r="AM304" s="4"/>
      <c r="AN304" s="4"/>
      <c r="AO304" s="4"/>
      <c r="AP304" s="4"/>
      <c r="AQ304" s="4"/>
      <c r="AR304" s="4"/>
      <c r="AS304" s="4"/>
      <c r="AT304" s="4"/>
      <c r="AU304" s="4"/>
      <c r="AV304" s="4"/>
      <c r="AW304" s="4"/>
      <c r="AX304" s="4"/>
      <c r="AY304" s="4">
        <v>0</v>
      </c>
      <c r="AZ304" s="4">
        <v>3.90475212644525</v>
      </c>
      <c r="BA304" s="4"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VETSUISSE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Joachim (VETSUISSE)</dc:creator>
  <cp:lastModifiedBy>Müller, Joachim (VETSUISSE)</cp:lastModifiedBy>
  <dcterms:created xsi:type="dcterms:W3CDTF">2022-03-29T06:01:35Z</dcterms:created>
  <dcterms:modified xsi:type="dcterms:W3CDTF">2022-04-22T09:56:03Z</dcterms:modified>
</cp:coreProperties>
</file>