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okumente\Publikationen\Papers\Tg_6027\Supplemental\"/>
    </mc:Choice>
  </mc:AlternateContent>
  <bookViews>
    <workbookView xWindow="0" yWindow="0" windowWidth="21540" windowHeight="939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646" i="1" l="1"/>
  <c r="AA645" i="1"/>
  <c r="AA644" i="1"/>
  <c r="AA643" i="1"/>
  <c r="AA642" i="1"/>
  <c r="AA641" i="1"/>
  <c r="AA640" i="1"/>
  <c r="AA639" i="1"/>
  <c r="AA638" i="1"/>
  <c r="AA637" i="1"/>
  <c r="AA636" i="1"/>
  <c r="AA635" i="1"/>
  <c r="AA634" i="1"/>
  <c r="AA633" i="1"/>
  <c r="AA632" i="1"/>
  <c r="AA631" i="1"/>
  <c r="AA630" i="1"/>
  <c r="AA629" i="1"/>
  <c r="AA628" i="1"/>
  <c r="AA627" i="1"/>
  <c r="AA626" i="1"/>
  <c r="AA625" i="1"/>
  <c r="AA624" i="1"/>
  <c r="AA623" i="1"/>
  <c r="AA622" i="1"/>
  <c r="AA621" i="1"/>
  <c r="AA620" i="1"/>
  <c r="AA619" i="1"/>
  <c r="AA618" i="1"/>
  <c r="AA617" i="1"/>
  <c r="AA616" i="1"/>
  <c r="AA615" i="1"/>
  <c r="AA614" i="1"/>
  <c r="AA613" i="1"/>
  <c r="AA612" i="1"/>
  <c r="AA611" i="1"/>
  <c r="AA610" i="1"/>
  <c r="AA609" i="1"/>
  <c r="AA608" i="1"/>
  <c r="AA607" i="1"/>
  <c r="AA606" i="1"/>
  <c r="AA605" i="1"/>
  <c r="AA604" i="1"/>
  <c r="AA603" i="1"/>
  <c r="AA602" i="1"/>
  <c r="AA601" i="1"/>
  <c r="AA600" i="1"/>
  <c r="AA599" i="1"/>
  <c r="AA598" i="1"/>
  <c r="AA597" i="1"/>
  <c r="AA596" i="1"/>
  <c r="AA595" i="1"/>
  <c r="AA594" i="1"/>
  <c r="AA593" i="1"/>
  <c r="AA592" i="1"/>
  <c r="AA591" i="1"/>
  <c r="AA590" i="1"/>
  <c r="AA589" i="1"/>
  <c r="AA588" i="1"/>
  <c r="AA587" i="1"/>
  <c r="AA586" i="1"/>
  <c r="AA585" i="1"/>
  <c r="AA584" i="1"/>
  <c r="AA583" i="1"/>
  <c r="AA582" i="1"/>
  <c r="AA581" i="1"/>
  <c r="AA580" i="1"/>
  <c r="AA579" i="1"/>
  <c r="AA578" i="1"/>
  <c r="AA577" i="1"/>
  <c r="AA576" i="1"/>
  <c r="AA575" i="1"/>
  <c r="AA574" i="1"/>
  <c r="AA573" i="1"/>
  <c r="AA572" i="1"/>
  <c r="AA571" i="1"/>
  <c r="AA570" i="1"/>
  <c r="AA569" i="1"/>
  <c r="AA568" i="1"/>
  <c r="AA567" i="1"/>
  <c r="AA566" i="1"/>
  <c r="AA565" i="1"/>
  <c r="AA564" i="1"/>
  <c r="AA563" i="1"/>
  <c r="AA562" i="1"/>
  <c r="AA561" i="1"/>
  <c r="AA560" i="1"/>
  <c r="AA559" i="1"/>
  <c r="AA558" i="1"/>
  <c r="AA557" i="1"/>
  <c r="AA556" i="1"/>
  <c r="AA555" i="1"/>
  <c r="AA554" i="1"/>
  <c r="AA553" i="1"/>
  <c r="AA552" i="1"/>
  <c r="AA551" i="1"/>
  <c r="AA550" i="1"/>
  <c r="AA549" i="1"/>
  <c r="AA548" i="1"/>
  <c r="AA547" i="1"/>
  <c r="AA546" i="1"/>
  <c r="AA545" i="1"/>
  <c r="AA544" i="1"/>
  <c r="AA543" i="1"/>
  <c r="AA542" i="1"/>
  <c r="AA541" i="1"/>
  <c r="AA540" i="1"/>
  <c r="AA539" i="1"/>
  <c r="AA538" i="1"/>
  <c r="AA537" i="1"/>
  <c r="AA536" i="1"/>
  <c r="AA535" i="1"/>
  <c r="AA534" i="1"/>
  <c r="AA533" i="1"/>
  <c r="AA532" i="1"/>
  <c r="AA531" i="1"/>
  <c r="AA530" i="1"/>
  <c r="AA529" i="1"/>
  <c r="AA528" i="1"/>
  <c r="AA527" i="1"/>
  <c r="AA526" i="1"/>
  <c r="AA525" i="1"/>
  <c r="AA524" i="1"/>
  <c r="AA523" i="1"/>
  <c r="AA522" i="1"/>
  <c r="AA521" i="1"/>
  <c r="AA520" i="1"/>
  <c r="AA519" i="1"/>
  <c r="AA518" i="1"/>
  <c r="AA517" i="1"/>
  <c r="AA516" i="1"/>
  <c r="AA515" i="1"/>
  <c r="AA514" i="1"/>
  <c r="AA513" i="1"/>
  <c r="AA512" i="1"/>
  <c r="AA511" i="1"/>
  <c r="AA510" i="1"/>
  <c r="AA509" i="1"/>
  <c r="AA508" i="1"/>
  <c r="AA507" i="1"/>
  <c r="AA506" i="1"/>
  <c r="AA505" i="1"/>
  <c r="AA504" i="1"/>
  <c r="AA503" i="1"/>
  <c r="AA502" i="1"/>
  <c r="AA501" i="1"/>
  <c r="AA500" i="1"/>
  <c r="AA499" i="1"/>
  <c r="AA498" i="1"/>
  <c r="AA497" i="1"/>
  <c r="AA496" i="1"/>
  <c r="AA495" i="1"/>
  <c r="AA494" i="1"/>
  <c r="AA493" i="1"/>
  <c r="AA492" i="1"/>
  <c r="AA491" i="1"/>
  <c r="AA490" i="1"/>
  <c r="AA489" i="1"/>
  <c r="AA488" i="1"/>
  <c r="AA487" i="1"/>
  <c r="AA486" i="1"/>
  <c r="AA485" i="1"/>
  <c r="AA484" i="1"/>
  <c r="AA483" i="1"/>
  <c r="AA482" i="1"/>
  <c r="AA481" i="1"/>
  <c r="AA480" i="1"/>
  <c r="AA479" i="1"/>
  <c r="AA478" i="1"/>
  <c r="AA477" i="1"/>
  <c r="AA476" i="1"/>
  <c r="AA475" i="1"/>
  <c r="AA474" i="1"/>
  <c r="AA473" i="1"/>
  <c r="AA472" i="1"/>
  <c r="AA471" i="1"/>
  <c r="AA470" i="1"/>
  <c r="AA469" i="1"/>
  <c r="AA468" i="1"/>
  <c r="AA467" i="1"/>
  <c r="AA466" i="1"/>
  <c r="AA465" i="1"/>
  <c r="AA464" i="1"/>
  <c r="AA463" i="1"/>
  <c r="AA462" i="1"/>
  <c r="AA461" i="1"/>
  <c r="AA460" i="1"/>
  <c r="AA459" i="1"/>
  <c r="AA458" i="1"/>
  <c r="AA457" i="1"/>
  <c r="AA456" i="1"/>
  <c r="AA455" i="1"/>
  <c r="AA454" i="1"/>
  <c r="AA453" i="1"/>
  <c r="AA452" i="1"/>
  <c r="AA451" i="1"/>
  <c r="AA450" i="1"/>
  <c r="AA449" i="1"/>
  <c r="AA448" i="1"/>
  <c r="AA447" i="1"/>
  <c r="AA446" i="1"/>
  <c r="AA445" i="1"/>
  <c r="AA444" i="1"/>
  <c r="AA443" i="1"/>
  <c r="AA442" i="1"/>
  <c r="AA441" i="1"/>
  <c r="AA440" i="1"/>
  <c r="AA439" i="1"/>
  <c r="AA438" i="1"/>
  <c r="AA437" i="1"/>
  <c r="AA436" i="1"/>
  <c r="AA435" i="1"/>
  <c r="AA434" i="1"/>
  <c r="AA433" i="1"/>
  <c r="AA432" i="1"/>
  <c r="AA431" i="1"/>
  <c r="AA430" i="1"/>
  <c r="AA429" i="1"/>
  <c r="AA428" i="1"/>
  <c r="AA427" i="1"/>
  <c r="AA426" i="1"/>
  <c r="AA425" i="1"/>
  <c r="AA424" i="1"/>
  <c r="AA423" i="1"/>
  <c r="AA422" i="1"/>
  <c r="AA421" i="1"/>
  <c r="AA420" i="1"/>
  <c r="AA419" i="1"/>
  <c r="AA418" i="1"/>
  <c r="AA417" i="1"/>
  <c r="AA416" i="1"/>
  <c r="AA415" i="1"/>
  <c r="AA414" i="1"/>
  <c r="AA413" i="1"/>
  <c r="AA412" i="1"/>
  <c r="AA411" i="1"/>
  <c r="AA410" i="1"/>
  <c r="AA409" i="1"/>
  <c r="AA408" i="1"/>
  <c r="AA407" i="1"/>
  <c r="AA406" i="1"/>
  <c r="AA405" i="1"/>
  <c r="AA404" i="1"/>
  <c r="AA403" i="1"/>
  <c r="AA402" i="1"/>
  <c r="AA401" i="1"/>
  <c r="AA400" i="1"/>
  <c r="AA399" i="1"/>
  <c r="AA398" i="1"/>
  <c r="AA397" i="1"/>
  <c r="AA396" i="1"/>
  <c r="AA395" i="1"/>
  <c r="AA394" i="1"/>
  <c r="AA393" i="1"/>
  <c r="AA392" i="1"/>
  <c r="AA391" i="1"/>
  <c r="AA390" i="1"/>
  <c r="AA389" i="1"/>
  <c r="AA388" i="1"/>
  <c r="AA387" i="1"/>
  <c r="AA386" i="1"/>
  <c r="AA385" i="1"/>
  <c r="AA384" i="1"/>
  <c r="AA383" i="1"/>
  <c r="AA382" i="1"/>
  <c r="AA381" i="1"/>
  <c r="AA380" i="1"/>
  <c r="AA379" i="1"/>
  <c r="AA378" i="1"/>
  <c r="AA377" i="1"/>
  <c r="AA376" i="1"/>
  <c r="AA375" i="1"/>
  <c r="AA374" i="1"/>
  <c r="AA373" i="1"/>
  <c r="AA372" i="1"/>
  <c r="AA371" i="1"/>
  <c r="AA370" i="1"/>
  <c r="AA369" i="1"/>
  <c r="AA368" i="1"/>
  <c r="AA367" i="1"/>
  <c r="AA366" i="1"/>
  <c r="AA365" i="1"/>
  <c r="AA364" i="1"/>
  <c r="AA363" i="1"/>
  <c r="AA362" i="1"/>
  <c r="AA361" i="1"/>
  <c r="AA360" i="1"/>
  <c r="AA359" i="1"/>
  <c r="AA358" i="1"/>
  <c r="AA357" i="1"/>
  <c r="AA356" i="1"/>
  <c r="AA355" i="1"/>
  <c r="AA354" i="1"/>
  <c r="AA353" i="1"/>
  <c r="AA352" i="1"/>
  <c r="AA351" i="1"/>
  <c r="AA350" i="1"/>
  <c r="AA349" i="1"/>
  <c r="AA348" i="1"/>
  <c r="AA347" i="1"/>
  <c r="AA346" i="1"/>
  <c r="AA345" i="1"/>
  <c r="AA344" i="1"/>
  <c r="AA343" i="1"/>
  <c r="AA342" i="1"/>
  <c r="AA341" i="1"/>
  <c r="AA340" i="1"/>
  <c r="AA339" i="1"/>
  <c r="AA338" i="1"/>
  <c r="AA337" i="1"/>
  <c r="AA336" i="1"/>
  <c r="AA335" i="1"/>
  <c r="AA334" i="1"/>
  <c r="AA333" i="1"/>
  <c r="AA332" i="1"/>
  <c r="AA331" i="1"/>
  <c r="AA330" i="1"/>
  <c r="AA329" i="1"/>
  <c r="AA328" i="1"/>
  <c r="AA327" i="1"/>
  <c r="AA326" i="1"/>
  <c r="AA325" i="1"/>
  <c r="AA324" i="1"/>
  <c r="AA323" i="1"/>
  <c r="AA322" i="1"/>
  <c r="AA321" i="1"/>
  <c r="AA320" i="1"/>
  <c r="AA319" i="1"/>
  <c r="AA318" i="1"/>
  <c r="AA317" i="1"/>
  <c r="AA316" i="1"/>
  <c r="AA315" i="1"/>
  <c r="AA314" i="1"/>
  <c r="AA313" i="1"/>
  <c r="AA312" i="1"/>
  <c r="AA311" i="1"/>
  <c r="AA310" i="1"/>
  <c r="AA309" i="1"/>
  <c r="AA308" i="1"/>
  <c r="AA307" i="1"/>
  <c r="AA306" i="1"/>
  <c r="AA305" i="1"/>
  <c r="AA304" i="1"/>
  <c r="AA303" i="1"/>
  <c r="AA302" i="1"/>
  <c r="AA301" i="1"/>
  <c r="AA300" i="1"/>
  <c r="AA299" i="1"/>
  <c r="AA298" i="1"/>
  <c r="AA297" i="1"/>
  <c r="AA296" i="1"/>
  <c r="AA295" i="1"/>
  <c r="AA294" i="1"/>
  <c r="AA293" i="1"/>
  <c r="AA292" i="1"/>
  <c r="AA291" i="1"/>
  <c r="AA290" i="1"/>
  <c r="AA289" i="1"/>
  <c r="AA288" i="1"/>
  <c r="AA287" i="1"/>
  <c r="AA286" i="1"/>
  <c r="AA285" i="1"/>
  <c r="AA284" i="1"/>
  <c r="AA283" i="1"/>
  <c r="AA282" i="1"/>
  <c r="AA281" i="1"/>
  <c r="AA280" i="1"/>
  <c r="AA279" i="1"/>
  <c r="AA278" i="1"/>
  <c r="AA277" i="1"/>
  <c r="AA276" i="1"/>
  <c r="AA275" i="1"/>
  <c r="AA274" i="1"/>
  <c r="AA273" i="1"/>
  <c r="AA272" i="1"/>
  <c r="AA271" i="1"/>
  <c r="AA270" i="1"/>
  <c r="AA269" i="1"/>
  <c r="AA268" i="1"/>
  <c r="AA267" i="1"/>
  <c r="AA266" i="1"/>
  <c r="AA265" i="1"/>
  <c r="AA264" i="1"/>
  <c r="AA263" i="1"/>
  <c r="AA262" i="1"/>
  <c r="AA261" i="1"/>
  <c r="AA260" i="1"/>
  <c r="AA259" i="1"/>
  <c r="AA258" i="1"/>
  <c r="AA257" i="1"/>
  <c r="AA256" i="1"/>
  <c r="AA255" i="1"/>
  <c r="AA254" i="1"/>
  <c r="AA253" i="1"/>
  <c r="AA252" i="1"/>
  <c r="AA251" i="1"/>
  <c r="AA250" i="1"/>
  <c r="AA249" i="1"/>
  <c r="AA248" i="1"/>
  <c r="AA247" i="1"/>
  <c r="AA246" i="1"/>
  <c r="AA245" i="1"/>
  <c r="AA244" i="1"/>
  <c r="AA243" i="1"/>
  <c r="AA242" i="1"/>
  <c r="AA241" i="1"/>
  <c r="AA240" i="1"/>
  <c r="AA239" i="1"/>
  <c r="AA238" i="1"/>
  <c r="AA237" i="1"/>
  <c r="AA236" i="1"/>
  <c r="AA235" i="1"/>
  <c r="AA234" i="1"/>
  <c r="AA233" i="1"/>
  <c r="AA232" i="1"/>
  <c r="AA231" i="1"/>
  <c r="AA230" i="1"/>
  <c r="AA229" i="1"/>
  <c r="AA228" i="1"/>
  <c r="AA227" i="1"/>
  <c r="AA226" i="1"/>
  <c r="AA225" i="1"/>
  <c r="AA224" i="1"/>
  <c r="AA223" i="1"/>
  <c r="AA222" i="1"/>
  <c r="AA221" i="1"/>
  <c r="AA220" i="1"/>
  <c r="AA219" i="1"/>
  <c r="AA218" i="1"/>
  <c r="AA217" i="1"/>
  <c r="AA216" i="1"/>
  <c r="AA215" i="1"/>
  <c r="AA214" i="1"/>
  <c r="AA213" i="1"/>
  <c r="AA212" i="1"/>
  <c r="AA211" i="1"/>
  <c r="AA210" i="1"/>
  <c r="AA209" i="1"/>
  <c r="AA208" i="1"/>
  <c r="AA207" i="1"/>
  <c r="AA206" i="1"/>
  <c r="AA205" i="1"/>
  <c r="AA204" i="1"/>
  <c r="AA203" i="1"/>
  <c r="AA202" i="1"/>
  <c r="AA201" i="1"/>
  <c r="AA200" i="1"/>
  <c r="AA199" i="1"/>
  <c r="AA198" i="1"/>
  <c r="AA197" i="1"/>
  <c r="AA196" i="1"/>
  <c r="AA195" i="1"/>
  <c r="AA194" i="1"/>
  <c r="AA193" i="1"/>
  <c r="AA192" i="1"/>
  <c r="AA191" i="1"/>
  <c r="AA190" i="1"/>
  <c r="AA189" i="1"/>
  <c r="AA188" i="1"/>
  <c r="AA187" i="1"/>
  <c r="AA186" i="1"/>
  <c r="AA185" i="1"/>
  <c r="AA184" i="1"/>
  <c r="AA183" i="1"/>
  <c r="AA182" i="1"/>
  <c r="AA181" i="1"/>
  <c r="AA180" i="1"/>
  <c r="AA179" i="1"/>
  <c r="AA178" i="1"/>
  <c r="AA177" i="1"/>
  <c r="AA176" i="1"/>
  <c r="AA175" i="1"/>
  <c r="AA174" i="1"/>
  <c r="AA173" i="1"/>
  <c r="AA172" i="1"/>
  <c r="AA171" i="1"/>
  <c r="AA170" i="1"/>
  <c r="AA169" i="1"/>
  <c r="AA168" i="1"/>
  <c r="AA167" i="1"/>
  <c r="AA166" i="1"/>
  <c r="AA165" i="1"/>
  <c r="AA164" i="1"/>
  <c r="AA163" i="1"/>
  <c r="AA162" i="1"/>
  <c r="AA161" i="1"/>
  <c r="AA160" i="1"/>
  <c r="AA159" i="1"/>
  <c r="AA158" i="1"/>
  <c r="AA157" i="1"/>
  <c r="AA156" i="1"/>
  <c r="AA155" i="1"/>
  <c r="AA154" i="1"/>
  <c r="AA153" i="1"/>
  <c r="AA152" i="1"/>
  <c r="AA151" i="1"/>
  <c r="AA150" i="1"/>
  <c r="AA149" i="1"/>
  <c r="AA148" i="1"/>
  <c r="AA147" i="1"/>
  <c r="AA146" i="1"/>
  <c r="AA145" i="1"/>
  <c r="AA144" i="1"/>
  <c r="AA143" i="1"/>
  <c r="AA142" i="1"/>
  <c r="AA141" i="1"/>
  <c r="AA140" i="1"/>
  <c r="AA139" i="1"/>
  <c r="AA138" i="1"/>
  <c r="AA137" i="1"/>
  <c r="AA136" i="1"/>
  <c r="AA135" i="1"/>
  <c r="AA134" i="1"/>
  <c r="AA133" i="1"/>
  <c r="AA132" i="1"/>
  <c r="AA131" i="1"/>
  <c r="AA130" i="1"/>
  <c r="AA129" i="1"/>
  <c r="AA128" i="1"/>
  <c r="AA127" i="1"/>
  <c r="AA126" i="1"/>
  <c r="AA125" i="1"/>
  <c r="AA124" i="1"/>
  <c r="AA123" i="1"/>
  <c r="AA122" i="1"/>
  <c r="AA121" i="1"/>
  <c r="AA120" i="1"/>
  <c r="AA119" i="1"/>
  <c r="AA118" i="1"/>
  <c r="AA117" i="1"/>
  <c r="AA116" i="1"/>
  <c r="AA115" i="1"/>
  <c r="AA114" i="1"/>
  <c r="AA113" i="1"/>
  <c r="AA112" i="1"/>
  <c r="AA111" i="1"/>
  <c r="AA110" i="1"/>
  <c r="AA109" i="1"/>
  <c r="AA108" i="1"/>
  <c r="AA107" i="1"/>
  <c r="AA106" i="1"/>
  <c r="AA105" i="1"/>
  <c r="AA104" i="1"/>
  <c r="AA103" i="1"/>
  <c r="AA102" i="1"/>
  <c r="AA101" i="1"/>
  <c r="AA100" i="1"/>
  <c r="AA99" i="1"/>
  <c r="AA98" i="1"/>
  <c r="AA97" i="1"/>
  <c r="AA96" i="1"/>
  <c r="AA95" i="1"/>
  <c r="AA94" i="1"/>
  <c r="AA93" i="1"/>
  <c r="AA92" i="1"/>
  <c r="AA91" i="1"/>
  <c r="AA90" i="1"/>
  <c r="AA89" i="1"/>
  <c r="AA88" i="1"/>
  <c r="AA87" i="1"/>
  <c r="AA86" i="1"/>
  <c r="AA85" i="1"/>
  <c r="AA84" i="1"/>
  <c r="AA83" i="1"/>
  <c r="AA82" i="1"/>
  <c r="AA81" i="1"/>
  <c r="AA80" i="1"/>
  <c r="AA79" i="1"/>
  <c r="AA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A5" i="1"/>
  <c r="AA4" i="1"/>
  <c r="AA3" i="1"/>
  <c r="AA2" i="1"/>
  <c r="Z647" i="1"/>
</calcChain>
</file>

<file path=xl/sharedStrings.xml><?xml version="1.0" encoding="utf-8"?>
<sst xmlns="http://schemas.openxmlformats.org/spreadsheetml/2006/main" count="5832" uniqueCount="2199">
  <si>
    <t>Leading_Protein</t>
  </si>
  <si>
    <t>GN</t>
  </si>
  <si>
    <t>Protein IDs</t>
  </si>
  <si>
    <t>Majority protein IDs</t>
  </si>
  <si>
    <t>Fasta headers</t>
  </si>
  <si>
    <t>Number of proteins</t>
  </si>
  <si>
    <t>Razor + unique peptides</t>
  </si>
  <si>
    <t>Sequence coverage [%]</t>
  </si>
  <si>
    <t>Mol. weight [kDa]</t>
  </si>
  <si>
    <t>Sequence length</t>
  </si>
  <si>
    <t>Q-value</t>
  </si>
  <si>
    <t>Score</t>
  </si>
  <si>
    <t>Num Ident byMSMS//byMatch SPL_M</t>
  </si>
  <si>
    <t>Num Ident byMSMS//byMatch SPL_6027</t>
  </si>
  <si>
    <t>Num Ident byMSMS//byMatch SPL_21358</t>
  </si>
  <si>
    <t>Intensity</t>
  </si>
  <si>
    <t>iBAQ peptides</t>
  </si>
  <si>
    <t>MS/MS count</t>
  </si>
  <si>
    <t>Only identified by site</t>
  </si>
  <si>
    <t>Potential contaminant</t>
  </si>
  <si>
    <t>Taxonomy IDs</t>
  </si>
  <si>
    <t>iBAQ</t>
  </si>
  <si>
    <t>iBAQ SPL_6027</t>
  </si>
  <si>
    <t>LFQ SPL_6027</t>
  </si>
  <si>
    <t>Top3 SPL_6027</t>
  </si>
  <si>
    <t>rAbu SPL_6027</t>
  </si>
  <si>
    <t>sp|Q08857|CD36_MOUSE</t>
  </si>
  <si>
    <t>Cd36</t>
  </si>
  <si>
    <t>Platelet glycoprotein 4 OS=Mus musculus OX=10090 GN=Cd36 PE=1 SV=2</t>
  </si>
  <si>
    <t>0//0</t>
  </si>
  <si>
    <t>1//0</t>
  </si>
  <si>
    <t>-1</t>
  </si>
  <si>
    <t>sp|O08547|SC22B_MOUSE</t>
  </si>
  <si>
    <t>Sec22b</t>
  </si>
  <si>
    <t>Vesicle-trafficking protein SEC22b OS=Mus musculus OX=10090 GN=Sec22b PE=1 SV=3</t>
  </si>
  <si>
    <t>sp|P97370|AT1B3_MOUSE</t>
  </si>
  <si>
    <t>Atp1b3</t>
  </si>
  <si>
    <t>Sodium/potassium-transporting ATPase subunit beta-3 OS=Mus musculus OX=10090 GN=Atp1b3 PE=1 SV=1</t>
  </si>
  <si>
    <t>sp|Q9R233-2|TPSN_MOUSE</t>
  </si>
  <si>
    <t>Tapbp</t>
  </si>
  <si>
    <t>sp|Q9R233-2|TPSN_MOUSE;sp|Q9R233|TPSN_MOUSE</t>
  </si>
  <si>
    <t>Isoform Short of Tapasin OS=Mus musculus OX=10090 GN=Tapbp;Tapasin OS=Mus musculus OX=10090 GN=Tapbp PE=1 SV=2</t>
  </si>
  <si>
    <t>-1;-1</t>
  </si>
  <si>
    <t>sp|P54116|STOM_MOUSE</t>
  </si>
  <si>
    <t>Stom</t>
  </si>
  <si>
    <t>Stomatin OS=Mus musculus OX=10090 GN=Stom PE=1 SV=3</t>
  </si>
  <si>
    <t>sp|Q9D8V7|SC11C_MOUSE</t>
  </si>
  <si>
    <t>Sec11c</t>
  </si>
  <si>
    <t>Signal peptidase complex catalytic subunit SEC11C OS=Mus musculus OX=10090 GN=Sec11c PE=1 SV=3</t>
  </si>
  <si>
    <t>sp|Q9CQQ7|AT5F1_MOUSE</t>
  </si>
  <si>
    <t>Atp5pb</t>
  </si>
  <si>
    <t>ATP synthase F(0) complex subunit B1, mitochondrial OS=Mus musculus OX=10090 GN=Atp5pb PE=1 SV=1</t>
  </si>
  <si>
    <t>sp|Q8BGH2|SAM50_MOUSE</t>
  </si>
  <si>
    <t>Samm50</t>
  </si>
  <si>
    <t>Sorting and assembly machinery component 50 homolog OS=Mus musculus OX=10090 GN=Samm50 PE=1 SV=1</t>
  </si>
  <si>
    <t>sp|O70252|HMOX2_MOUSE</t>
  </si>
  <si>
    <t>Hmox2</t>
  </si>
  <si>
    <t>Heme oxygenase 2 OS=Mus musculus OX=10090 GN=Hmox2 PE=1 SV=1</t>
  </si>
  <si>
    <t>sp|P46638|RB11B_MOUSE</t>
  </si>
  <si>
    <t>Rab11b</t>
  </si>
  <si>
    <t>sp|P46638|RB11B_MOUSE;sp|P62492|RB11A_MOUSE;sp|Q9WTL2|RAB25_MOUSE</t>
  </si>
  <si>
    <t>sp|P46638|RB11B_MOUSE;sp|P62492|RB11A_MOUSE</t>
  </si>
  <si>
    <t>Ras-related protein Rab-11B OS=Mus musculus OX=10090 GN=Rab11b PE=1 SV=3;Ras-related protein Rab-11A OS=Mus musculus OX=10090 GN=Rab11a PE=1 SV=3</t>
  </si>
  <si>
    <t>-1;-1;-1</t>
  </si>
  <si>
    <t>sp|Q922Q8|LRC59_MOUSE</t>
  </si>
  <si>
    <t>Lrrc59</t>
  </si>
  <si>
    <t>Leucine-rich repeat-containing protein 59 OS=Mus musculus OX=10090 GN=Lrrc59 PE=1 SV=1</t>
  </si>
  <si>
    <t>sp|Q9CQP3|CHCH5_MOUSE</t>
  </si>
  <si>
    <t>Chchd5</t>
  </si>
  <si>
    <t>Coiled-coil-helix-coiled-coil-helix domain-containing protein 5 OS=Mus musculus OX=10090 GN=Chchd5 PE=1 SV=1</t>
  </si>
  <si>
    <t>sp|P19437|CD20_MOUSE</t>
  </si>
  <si>
    <t>Ms4a1</t>
  </si>
  <si>
    <t>B-lymphocyte antigen CD20 OS=Mus musculus OX=10090 GN=Ms4a1 PE=1 SV=1</t>
  </si>
  <si>
    <t>sp|Q8BXV2|BRI3B_MOUSE</t>
  </si>
  <si>
    <t>Bri3bp</t>
  </si>
  <si>
    <t>BRI3-binding protein OS=Mus musculus OX=10090 GN=Bri3bp PE=1 SV=1</t>
  </si>
  <si>
    <t>sp|E9PVA8|GCN1_MOUSE</t>
  </si>
  <si>
    <t>Gcn1</t>
  </si>
  <si>
    <t>eIF-2-alpha kinase activator GCN1 OS=Mus musculus OX=10090 GN=Gcn1 PE=1 SV=1</t>
  </si>
  <si>
    <t>sp|P51150|RAB7A_MOUSE</t>
  </si>
  <si>
    <t>Rab7a</t>
  </si>
  <si>
    <t>Ras-related protein Rab-7a OS=Mus musculus OX=10090 GN=Rab7a PE=1 SV=2</t>
  </si>
  <si>
    <t>sp|Q9R0P6|SC11A_MOUSE</t>
  </si>
  <si>
    <t>Sec11a</t>
  </si>
  <si>
    <t>Signal peptidase complex catalytic subunit SEC11A OS=Mus musculus OX=10090 GN=Sec11a PE=1 SV=1</t>
  </si>
  <si>
    <t>sp|Q8R5J9|PRAF3_MOUSE</t>
  </si>
  <si>
    <t>Arl6ip5</t>
  </si>
  <si>
    <t>PRA1 family protein 3 OS=Mus musculus OX=10090 GN=Arl6ip5 PE=1 SV=2</t>
  </si>
  <si>
    <t>sp|Q9D958|SPCS1_MOUSE</t>
  </si>
  <si>
    <t>Spcs1</t>
  </si>
  <si>
    <t>Signal peptidase complex subunit 1 OS=Mus musculus OX=10090 GN=Spcs1 PE=2 SV=3</t>
  </si>
  <si>
    <t>sp|Q8VD31|TPSNR_MOUSE</t>
  </si>
  <si>
    <t>Tapbpl</t>
  </si>
  <si>
    <t>Tapasin-related protein OS=Mus musculus OX=10090 GN=Tapbpl PE=1 SV=2</t>
  </si>
  <si>
    <t>sp|P17665|COX7C_MOUSE</t>
  </si>
  <si>
    <t>Cox7c</t>
  </si>
  <si>
    <t>Cytochrome c oxidase subunit 7C, mitochondrial OS=Mus musculus OX=10090 GN=Cox7c PE=1 SV=1</t>
  </si>
  <si>
    <t>sp|Q80WQ2|VAC14_MOUSE</t>
  </si>
  <si>
    <t>Vac14</t>
  </si>
  <si>
    <t>Protein VAC14 homolog OS=Mus musculus OX=10090 GN=Vac14 PE=1 SV=1</t>
  </si>
  <si>
    <t>sp|A0A0B4J1G0|FCGR4_MOUSE</t>
  </si>
  <si>
    <t>Fcgr4</t>
  </si>
  <si>
    <t>Low affinity immunoglobulin gamma Fc region receptor IV OS=Mus musculus OX=10090 GN=Fcgr4 PE=1 SV=1</t>
  </si>
  <si>
    <t>sp|Q3UJB9-2|EDC4_MOUSE</t>
  </si>
  <si>
    <t>Edc4</t>
  </si>
  <si>
    <t>sp|Q3UJB9-2|EDC4_MOUSE;sp|Q3UJB9|EDC4_MOUSE</t>
  </si>
  <si>
    <t>Isoform 2 of Enhancer of mRNA-decapping protein 4 OS=Mus musculus OX=10090 GN=Edc4;Enhancer of mRNA-decapping protein 4 OS=Mus musculus OX=10090 GN=Edc4 PE=1 SV=2</t>
  </si>
  <si>
    <t>sp|Q8BU33|HACL2_MOUSE</t>
  </si>
  <si>
    <t>Ilvbl</t>
  </si>
  <si>
    <t>sp|Q8BU33|HACL2_MOUSE;sp|Q8BU33-3|HACL2_MOUSE;sp|Q8BU33-2|HACL2_MOUSE</t>
  </si>
  <si>
    <t>2-hydroxyacyl-CoA lyase 2 OS=Mus musculus OX=10090 GN=Ilvbl PE=1 SV=1;Isoform 3 of 2-hydroxyacyl-CoA lyase 2 OS=Mus musculus OX=10090 GN=Ilvbl;Isoform 2 of 2-hydroxyacyl-CoA lyase 2 OS=Mus musculus OX=10090 GN=Ilvbl</t>
  </si>
  <si>
    <t>sp|Q9WUQ2|PREB_MOUSE</t>
  </si>
  <si>
    <t>Preb</t>
  </si>
  <si>
    <t>Prolactin regulatory element-binding protein OS=Mus musculus OX=10090 GN=Preb PE=1 SV=1</t>
  </si>
  <si>
    <t>sp|Q9Z160|COG1_MOUSE</t>
  </si>
  <si>
    <t>Cog1</t>
  </si>
  <si>
    <t>Conserved oligomeric Golgi complex subunit 1 OS=Mus musculus OX=10090 GN=Cog1 PE=1 SV=3</t>
  </si>
  <si>
    <t>sp|Q9R0Q3|TMED2_MOUSE</t>
  </si>
  <si>
    <t>Tmed2</t>
  </si>
  <si>
    <t>Transmembrane emp24 domain-containing protein 2 OS=Mus musculus OX=10090 GN=Tmed2 PE=1 SV=1</t>
  </si>
  <si>
    <t>sp|P20040|HB24_MOUSE</t>
  </si>
  <si>
    <t>sp|P20040|HB24_MOUSE;sp|P18468|HB2I_MOUSE;sp|P04231|HB23_MOUSE;sp|P04230|HB21_MOUSE</t>
  </si>
  <si>
    <t>sp|P20040|HB24_MOUSE;sp|P18468|HB2I_MOUSE;sp|P04231|HB23_MOUSE</t>
  </si>
  <si>
    <t>H-2 class II histocompatibility antigen, E-Q beta chain OS=Mus musculus OX=10090 PE=1 SV=1;H-2 class II histocompatibility antigen, I-A beta chain OS=Mus musculus OX=10090 GN=H2-Eb1 PE=1 SV=1;H-2 class II histocompatibility antigen, E-S beta chain (Fragmen</t>
  </si>
  <si>
    <t>-1;-1;-1;-1</t>
  </si>
  <si>
    <t>sp|P58021|TM9S2_MOUSE</t>
  </si>
  <si>
    <t>Tm9sf2</t>
  </si>
  <si>
    <t>Transmembrane 9 superfamily member 2 OS=Mus musculus OX=10090 GN=Tm9sf2 PE=1 SV=1</t>
  </si>
  <si>
    <t>sp|Q9D3P8|PLRKT_MOUSE</t>
  </si>
  <si>
    <t>Plgrkt</t>
  </si>
  <si>
    <t>Plasminogen receptor (KT) OS=Mus musculus OX=10090 GN=Plgrkt PE=1 SV=1</t>
  </si>
  <si>
    <t>sp|Q60931|VDAC3_MOUSE</t>
  </si>
  <si>
    <t>Vdac3</t>
  </si>
  <si>
    <t>Voltage-dependent anion-selective channel protein 3 OS=Mus musculus OX=10090 GN=Vdac3 PE=1 SV=1</t>
  </si>
  <si>
    <t>sp|O35704|SPTC1_MOUSE</t>
  </si>
  <si>
    <t>Sptlc1</t>
  </si>
  <si>
    <t>Serine palmitoyltransferase 1 OS=Mus musculus OX=10090 GN=Sptlc1 PE=1 SV=2</t>
  </si>
  <si>
    <t>sp|Q9JJA2|COG8_MOUSE</t>
  </si>
  <si>
    <t>Cog8</t>
  </si>
  <si>
    <t>Conserved oligomeric Golgi complex subunit 8 OS=Mus musculus OX=10090 GN=Cog8 PE=1 SV=3</t>
  </si>
  <si>
    <t>sp|P53994|RAB2A_MOUSE</t>
  </si>
  <si>
    <t>Rab2a</t>
  </si>
  <si>
    <t>sp|P53994|RAB2A_MOUSE;sp|P59279|RAB2B_MOUSE</t>
  </si>
  <si>
    <t>Ras-related protein Rab-2A OS=Mus musculus OX=10090 GN=Rab2a PE=1 SV=1</t>
  </si>
  <si>
    <t>sp|Q99KF1|TMED9_MOUSE</t>
  </si>
  <si>
    <t>Tmed9</t>
  </si>
  <si>
    <t>Transmembrane emp24 domain-containing protein 9 OS=Mus musculus OX=10090 GN=Tmed9 PE=1 SV=2</t>
  </si>
  <si>
    <t>sp|Q6ZQI3|MLEC_MOUSE</t>
  </si>
  <si>
    <t>Mlec</t>
  </si>
  <si>
    <t>Malectin OS=Mus musculus OX=10090 GN=Mlec PE=1 SV=2</t>
  </si>
  <si>
    <t>sp|Q921L5|COG2_MOUSE</t>
  </si>
  <si>
    <t>Cog2</t>
  </si>
  <si>
    <t>Conserved oligomeric Golgi complex subunit 2 OS=Mus musculus OX=10090 GN=Cog2 PE=1 SV=2</t>
  </si>
  <si>
    <t>sp|Q924Z4|CERS2_MOUSE</t>
  </si>
  <si>
    <t>Cers2</t>
  </si>
  <si>
    <t>Ceramide synthase 2 OS=Mus musculus OX=10090 GN=Cers2 PE=1 SV=1</t>
  </si>
  <si>
    <t>sp|P35459|LY6D_MOUSE</t>
  </si>
  <si>
    <t>Ly6d</t>
  </si>
  <si>
    <t>Lymphocyte antigen 6D OS=Mus musculus OX=10090 GN=Ly6d PE=1 SV=1</t>
  </si>
  <si>
    <t>sp|Q80W04|TMCC2_MOUSE</t>
  </si>
  <si>
    <t>Tmcc2</t>
  </si>
  <si>
    <t>Transmembrane and coiled-coil domains protein 2 OS=Mus musculus OX=10090 GN=Tmcc2 PE=1 SV=1</t>
  </si>
  <si>
    <t>sp|P36371|TAP2_MOUSE</t>
  </si>
  <si>
    <t>Tap2</t>
  </si>
  <si>
    <t>Antigen peptide transporter 2 OS=Mus musculus OX=10090 GN=Tap2 PE=1 SV=1</t>
  </si>
  <si>
    <t>sp|Q7TQ95|LNP_MOUSE</t>
  </si>
  <si>
    <t>Lnpk</t>
  </si>
  <si>
    <t>Endoplasmic reticulum junction formation protein lunapark OS=Mus musculus OX=10090 GN=Lnpk PE=1 SV=1</t>
  </si>
  <si>
    <t>sp|O35250-2|EXOC7_MOUSE</t>
  </si>
  <si>
    <t>Exoc7</t>
  </si>
  <si>
    <t>sp|O35250-2|EXOC7_MOUSE;sp|O35250|EXOC7_MOUSE</t>
  </si>
  <si>
    <t>Isoform 2 of Exocyst complex component 7 OS=Mus musculus OX=10090 GN=Exoc7;Exocyst complex component 7 OS=Mus musculus OX=10090 GN=Exoc7 PE=1 SV=2</t>
  </si>
  <si>
    <t>sp|Q9DCF9-2|SSRG_MOUSE</t>
  </si>
  <si>
    <t>Ssr3</t>
  </si>
  <si>
    <t>sp|Q9DCF9-2|SSRG_MOUSE;sp|Q9DCF9|SSRG_MOUSE</t>
  </si>
  <si>
    <t>Isoform 2 of Translocon-associated protein subunit gamma OS=Mus musculus OX=10090 GN=Ssr3;Translocon-associated protein subunit gamma OS=Mus musculus OX=10090 GN=Ssr3 PE=1 SV=1</t>
  </si>
  <si>
    <t>sp|Q9CQC6|BZW1_MOUSE</t>
  </si>
  <si>
    <t>Bzw1</t>
  </si>
  <si>
    <t>Basic leucine zipper and W2 domain-containing protein 1 OS=Mus musculus OX=10090 GN=Bzw1 PE=1 SV=1</t>
  </si>
  <si>
    <t>sp|Q9D379|HYEP_MOUSE</t>
  </si>
  <si>
    <t>Ephx1</t>
  </si>
  <si>
    <t>Epoxide hydrolase 1 OS=Mus musculus OX=10090 GN=Ephx1 PE=1 SV=2</t>
  </si>
  <si>
    <t>sp|O08917|FLOT1_MOUSE</t>
  </si>
  <si>
    <t>Flot1</t>
  </si>
  <si>
    <t>Flotillin-1 OS=Mus musculus OX=10090 GN=Flot1 PE=1 SV=1</t>
  </si>
  <si>
    <t>sp|Q8CCJ3|UFL1_MOUSE</t>
  </si>
  <si>
    <t>Ufl1</t>
  </si>
  <si>
    <t>sp|Q8CCJ3|UFL1_MOUSE;sp|Q8CCJ3-1|UFL1_MOUSE;sp|Q8CCJ3-2|UFL1_MOUSE</t>
  </si>
  <si>
    <t>sp|Q8CCJ3|UFL1_MOUSE;sp|Q8CCJ3-1|UFL1_MOUSE</t>
  </si>
  <si>
    <t>E3 UFM1-protein ligase 1 OS=Mus musculus OX=10090 GN=Ufl1 PE=1 SV=2;Isoform 2 of E3 UFM1-protein ligase 1 OS=Mus musculus OX=10090 GN=Ufl1</t>
  </si>
  <si>
    <t>sp|Q8BFZ9|ERLN2_MOUSE</t>
  </si>
  <si>
    <t>Erlin2</t>
  </si>
  <si>
    <t>Erlin-2 OS=Mus musculus OX=10090 GN=Erlin2 PE=1 SV=1</t>
  </si>
  <si>
    <t>sp|Q8R317-2|UBQL1_MOUSE</t>
  </si>
  <si>
    <t>Ubqln1</t>
  </si>
  <si>
    <t>sp|Q8R317-2|UBQL1_MOUSE;sp|Q8R317|UBQL1_MOUSE;sp|Q99NB8|UBQL4_MOUSE</t>
  </si>
  <si>
    <t>sp|Q8R317-2|UBQL1_MOUSE;sp|Q8R317|UBQL1_MOUSE</t>
  </si>
  <si>
    <t>Isoform 2 of Ubiquilin-1 OS=Mus musculus OX=10090 GN=Ubqln1;Ubiquilin-1 OS=Mus musculus OX=10090 GN=Ubqln1 PE=1 SV=1</t>
  </si>
  <si>
    <t>sp|Q8K3J1|NDUS8_MOUSE</t>
  </si>
  <si>
    <t>Ndufs8</t>
  </si>
  <si>
    <t>NADH dehydrogenase [ubiquinone] iron-sulfur protein 8, mitochondrial OS=Mus musculus OX=10090 GN=Ndufs8 PE=1 SV=1</t>
  </si>
  <si>
    <t>sp|P39054-2|DYN2_MOUSE</t>
  </si>
  <si>
    <t>Dnm2</t>
  </si>
  <si>
    <t>sp|P39054-2|DYN2_MOUSE;sp|P39054|DYN2_MOUSE;sp|P39053-5|DYN1_MOUSE;sp|P39053-3|DYN1_MOUSE;sp|P39053-6|DYN1_MOUSE;sp|P39053-4|DYN1_MOUSE;sp|P39053|DYN1_MOUSE</t>
  </si>
  <si>
    <t>sp|P39054-2|DYN2_MOUSE;sp|P39054|DYN2_MOUSE</t>
  </si>
  <si>
    <t>Isoform 2 of Dynamin-2 OS=Mus musculus OX=10090 GN=Dnm2;Dynamin-2 OS=Mus musculus OX=10090 GN=Dnm2 PE=1 SV=2</t>
  </si>
  <si>
    <t>-1;-1;-1;-1;-1;-1;-1</t>
  </si>
  <si>
    <t>sp|Q8BLF1|NCEH1_MOUSE</t>
  </si>
  <si>
    <t>Nceh1</t>
  </si>
  <si>
    <t>Neutral cholesterol ester hydrolase 1 OS=Mus musculus OX=10090 GN=Nceh1 PE=1 SV=1</t>
  </si>
  <si>
    <t>sp|Q9CY50|SSRA_MOUSE</t>
  </si>
  <si>
    <t>Ssr1</t>
  </si>
  <si>
    <t>Translocon-associated protein subunit alpha OS=Mus musculus OX=10090 GN=Ssr1 PE=1 SV=1</t>
  </si>
  <si>
    <t>sp|Q920A9|FCRLA_MOUSE</t>
  </si>
  <si>
    <t>Fcrla</t>
  </si>
  <si>
    <t>sp|Q920A9|FCRLA_MOUSE;sp|Q920A9-2|FCRLA_MOUSE</t>
  </si>
  <si>
    <t>Fc receptor-like A OS=Mus musculus OX=10090 GN=Fcrla PE=1 SV=1;Isoform 2 of Fc receptor-like A OS=Mus musculus OX=10090 GN=Fcrla</t>
  </si>
  <si>
    <t>sp|P47758|SRPRB_MOUSE</t>
  </si>
  <si>
    <t>Srprb</t>
  </si>
  <si>
    <t>Signal recognition particle receptor subunit beta OS=Mus musculus OX=10090 GN=Srprb PE=1 SV=1</t>
  </si>
  <si>
    <t>sp|Q8BHZ0|CYRIA_MOUSE</t>
  </si>
  <si>
    <t>Cyria</t>
  </si>
  <si>
    <t>CYFIP-related Rac1 interactor A OS=Mus musculus OX=10090 GN=Cyria PE=1 SV=1</t>
  </si>
  <si>
    <t>sp|Q6PD26|PIGS_MOUSE</t>
  </si>
  <si>
    <t>Pigs</t>
  </si>
  <si>
    <t>GPI transamidase component PIG-S OS=Mus musculus OX=10090 GN=Pigs PE=1 SV=3</t>
  </si>
  <si>
    <t>sp|Q61941|NNTM_MOUSE</t>
  </si>
  <si>
    <t>Nnt</t>
  </si>
  <si>
    <t>NAD(P) transhydrogenase, mitochondrial OS=Mus musculus OX=10090 GN=Nnt PE=1 SV=2</t>
  </si>
  <si>
    <t>sp|Q9JKW0|AR6P1_MOUSE</t>
  </si>
  <si>
    <t>Arl6ip1</t>
  </si>
  <si>
    <t>ADP-ribosylation factor-like protein 6-interacting protein 1 OS=Mus musculus OX=10090 GN=Arl6ip1 PE=1 SV=1</t>
  </si>
  <si>
    <t>sp|Q99LR1|ABD12_MOUSE</t>
  </si>
  <si>
    <t>Abhd12</t>
  </si>
  <si>
    <t>sp|Q99LR1|ABD12_MOUSE;sp|Q99LR1-2|ABD12_MOUSE</t>
  </si>
  <si>
    <t>Lysophosphatidylserine lipase ABHD12 OS=Mus musculus OX=10090 GN=Abhd12 PE=1 SV=2;Isoform 2 of Lysophosphatidylserine lipase ABHD12 OS=Mus musculus OX=10090 GN=Abhd12</t>
  </si>
  <si>
    <t>sp|O35166|GOSR2_MOUSE</t>
  </si>
  <si>
    <t>Gosr2</t>
  </si>
  <si>
    <t>Golgi SNAP receptor complex member 2 OS=Mus musculus OX=10090 GN=Gosr2 PE=1 SV=2</t>
  </si>
  <si>
    <t>sp|P15532|NDKA_MOUSE</t>
  </si>
  <si>
    <t>Nme1</t>
  </si>
  <si>
    <t>Nucleoside diphosphate kinase A OS=Mus musculus OX=10090 GN=Nme1 PE=1 SV=1</t>
  </si>
  <si>
    <t>sp|Q07813|BAX_MOUSE</t>
  </si>
  <si>
    <t>Bax</t>
  </si>
  <si>
    <t>Apoptosis regulator BAX OS=Mus musculus OX=10090 GN=Bax PE=1 SV=1</t>
  </si>
  <si>
    <t>sp|Q61462-2|CY24A_MOUSE</t>
  </si>
  <si>
    <t>Cyba</t>
  </si>
  <si>
    <t>sp|Q61462-2|CY24A_MOUSE;sp|Q61462|CY24A_MOUSE</t>
  </si>
  <si>
    <t>Isoform 2 of Cytochrome b-245 light chain OS=Mus musculus OX=10090 GN=Cyba;Cytochrome b-245 light chain OS=Mus musculus OX=10090 GN=Cyba PE=1 SV=3</t>
  </si>
  <si>
    <t>sp|Q3TYS2|CYBC1_MOUSE</t>
  </si>
  <si>
    <t>Cybc1</t>
  </si>
  <si>
    <t>Cytochrome b-245 chaperone 1 OS=Mus musculus OX=10090 GN=Cybc1 PE=1 SV=2</t>
  </si>
  <si>
    <t>sp|Q9DCS9|NDUBA_MOUSE</t>
  </si>
  <si>
    <t>Ndufb10</t>
  </si>
  <si>
    <t>NADH dehydrogenase [ubiquinone] 1 beta subcomplex subunit 10 OS=Mus musculus OX=10090 GN=Ndufb10 PE=1 SV=3</t>
  </si>
  <si>
    <t>sp|Q9QY76|VAPB_MOUSE</t>
  </si>
  <si>
    <t>Vapb</t>
  </si>
  <si>
    <t>Vesicle-associated membrane protein-associated protein B OS=Mus musculus OX=10090 GN=Vapb PE=1 SV=3</t>
  </si>
  <si>
    <t>sp|Q8VDL4|ADPGK_MOUSE</t>
  </si>
  <si>
    <t>Adpgk</t>
  </si>
  <si>
    <t>sp|Q8VDL4|ADPGK_MOUSE;sp|Q8VDL4-3|ADPGK_MOUSE;sp|Q8VDL4-2|ADPGK_MOUSE</t>
  </si>
  <si>
    <t>sp|Q8VDL4|ADPGK_MOUSE;sp|Q8VDL4-3|ADPGK_MOUSE</t>
  </si>
  <si>
    <t>ADP-dependent glucokinase OS=Mus musculus OX=10090 GN=Adpgk PE=1 SV=2;Isoform 3 of ADP-dependent glucokinase OS=Mus musculus OX=10090 GN=Adpgk</t>
  </si>
  <si>
    <t>sp|Q91YN9|BAG2_MOUSE</t>
  </si>
  <si>
    <t>Bag2</t>
  </si>
  <si>
    <t>BAG family molecular chaperone regulator 2 OS=Mus musculus OX=10090 GN=Bag2 PE=1 SV=1</t>
  </si>
  <si>
    <t>sp|Q62192|CD180_MOUSE</t>
  </si>
  <si>
    <t>Cd180</t>
  </si>
  <si>
    <t>CD180 antigen OS=Mus musculus OX=10090 GN=Cd180 PE=1 SV=2</t>
  </si>
  <si>
    <t>sp|O54692|ZW10_MOUSE</t>
  </si>
  <si>
    <t>Zw10</t>
  </si>
  <si>
    <t>Centromere/kinetochore protein zw10 homolog OS=Mus musculus OX=10090 GN=Zw10 PE=1 SV=3</t>
  </si>
  <si>
    <t>sp|Q6P5F9|XPO1_MOUSE</t>
  </si>
  <si>
    <t>Xpo1</t>
  </si>
  <si>
    <t>Exportin-1 OS=Mus musculus OX=10090 GN=Xpo1 PE=1 SV=1</t>
  </si>
  <si>
    <t>sp|Q5KU39|VPS41_MOUSE</t>
  </si>
  <si>
    <t>Vps41</t>
  </si>
  <si>
    <t>Vacuolar protein sorting-associated protein 41 homolog OS=Mus musculus OX=10090 GN=Vps41 PE=1 SV=1</t>
  </si>
  <si>
    <t>sp|Q9DBS1|TMM43_MOUSE</t>
  </si>
  <si>
    <t>Tmem43</t>
  </si>
  <si>
    <t>Transmembrane protein 43 OS=Mus musculus OX=10090 GN=Tmem43 PE=1 SV=1</t>
  </si>
  <si>
    <t>sp|Q99P72-5|RTN4_MOUSE</t>
  </si>
  <si>
    <t>Rtn4</t>
  </si>
  <si>
    <t>sp|Q99P72-5|RTN4_MOUSE;sp|Q99P72-4|RTN4_MOUSE;sp|Q99P72|RTN4_MOUSE;sp|Q99P72-1|RTN4_MOUSE;sp|Q99P72-3|RTN4_MOUSE</t>
  </si>
  <si>
    <t>sp|Q99P72-5|RTN4_MOUSE;sp|Q99P72-4|RTN4_MOUSE;sp|Q99P72|RTN4_MOUSE</t>
  </si>
  <si>
    <t>Isoform B of Reticulon-4 OS=Mus musculus OX=10090 GN=Rtn4;Isoform B2 of Reticulon-4 OS=Mus musculus OX=10090 GN=Rtn4;Reticulon-4 OS=Mus musculus OX=10090 GN=Rtn4 PE=1 SV=2</t>
  </si>
  <si>
    <t>-1;-1;-1;-1;-1</t>
  </si>
  <si>
    <t>sp|P97300-3|NPTN_MOUSE</t>
  </si>
  <si>
    <t>Nptn</t>
  </si>
  <si>
    <t>sp|P97300-3|NPTN_MOUSE;sp|P97300-1|NPTN_MOUSE;sp|P97300|NPTN_MOUSE;sp|P97300-4|NPTN_MOUSE</t>
  </si>
  <si>
    <t>sp|P97300-3|NPTN_MOUSE;sp|P97300-1|NPTN_MOUSE;sp|P97300|NPTN_MOUSE</t>
  </si>
  <si>
    <t>Isoform 3 of Neuroplastin OS=Mus musculus OX=10090 GN=Nptn;Isoform 1 of Neuroplastin OS=Mus musculus OX=10090 GN=Nptn;Neuroplastin OS=Mus musculus OX=10090 GN=Nptn PE=1 SV=3</t>
  </si>
  <si>
    <t>sp|Q9QYA2|TOM40_MOUSE</t>
  </si>
  <si>
    <t>Tomm40</t>
  </si>
  <si>
    <t>Mitochondrial import receptor subunit TOM40 homolog OS=Mus musculus OX=10090 GN=Tomm40 PE=1 SV=3</t>
  </si>
  <si>
    <t>sp|Q3TC33|CC127_MOUSE</t>
  </si>
  <si>
    <t>Ccdc127</t>
  </si>
  <si>
    <t>sp|Q3TC33|CC127_MOUSE;sp|Q3TC33-2|CC127_MOUSE</t>
  </si>
  <si>
    <t>Coiled-coil domain-containing protein 127 OS=Mus musculus OX=10090 GN=Ccdc127 PE=1 SV=2;Isoform 2 of Coiled-coil domain-containing protein 127 OS=Mus musculus OX=10090 GN=Ccdc127</t>
  </si>
  <si>
    <t>sp|Q9CQU3|RER1_MOUSE</t>
  </si>
  <si>
    <t>Rer1</t>
  </si>
  <si>
    <t>Protein RER1 OS=Mus musculus OX=10090 GN=Rer1 PE=1 SV=1</t>
  </si>
  <si>
    <t>sp|Q99K23|UFSP2_MOUSE</t>
  </si>
  <si>
    <t>Ufsp2</t>
  </si>
  <si>
    <t>Ufm1-specific protease 2 OS=Mus musculus OX=10090 GN=Ufsp2 PE=1 SV=1</t>
  </si>
  <si>
    <t>sp|Q5U458|DJC11_MOUSE</t>
  </si>
  <si>
    <t>Dnajc11</t>
  </si>
  <si>
    <t>DnaJ homolog subfamily C member 11 OS=Mus musculus OX=10090 GN=Dnajc11 PE=1 SV=2</t>
  </si>
  <si>
    <t>sp|P21958|TAP1_MOUSE</t>
  </si>
  <si>
    <t>Tap1</t>
  </si>
  <si>
    <t>Antigen peptide transporter 1 OS=Mus musculus OX=10090 GN=Tap1 PE=1 SV=3</t>
  </si>
  <si>
    <t>sp|Q9CY27|TECR_MOUSE</t>
  </si>
  <si>
    <t>Tecr</t>
  </si>
  <si>
    <t>Very-long-chain enoyl-CoA reductase OS=Mus musculus OX=10090 GN=Tecr PE=1 SV=1</t>
  </si>
  <si>
    <t>sp|Q60634-3|FLOT2_MOUSE</t>
  </si>
  <si>
    <t>Flot2</t>
  </si>
  <si>
    <t>sp|Q60634-3|FLOT2_MOUSE;sp|Q60634-2|FLOT2_MOUSE;sp|Q60634|FLOT2_MOUSE</t>
  </si>
  <si>
    <t>Isoform 3 of Flotillin-2 OS=Mus musculus OX=10090 GN=Flot2;Isoform 2 of Flotillin-2 OS=Mus musculus OX=10090 GN=Flot2;Flotillin-2 OS=Mus musculus OX=10090 GN=Flot2 PE=1 SV=2</t>
  </si>
  <si>
    <t>sp|Q91WF7|FIG4_MOUSE</t>
  </si>
  <si>
    <t>Fig4</t>
  </si>
  <si>
    <t>Polyphosphoinositide phosphatase OS=Mus musculus OX=10090 GN=Fig4 PE=1 SV=1</t>
  </si>
  <si>
    <t>sp|Q64253|LY6E_MOUSE</t>
  </si>
  <si>
    <t>Ly6e</t>
  </si>
  <si>
    <t>Lymphocyte antigen 6E OS=Mus musculus OX=10090 GN=Ly6e PE=1 SV=3</t>
  </si>
  <si>
    <t>sp|Q78XF5|OSTC_MOUSE</t>
  </si>
  <si>
    <t>Ostc</t>
  </si>
  <si>
    <t>Oligosaccharyltransferase complex subunit OSTC OS=Mus musculus OX=10090 GN=Ostc PE=1 SV=1</t>
  </si>
  <si>
    <t>sp|Q9WTI7-2|MYO1C_MOUSE</t>
  </si>
  <si>
    <t>Myo1c</t>
  </si>
  <si>
    <t>sp|Q9WTI7-2|MYO1C_MOUSE;sp|Q9WTI7-3|MYO1C_MOUSE;sp|Q9WTI7|MYO1C_MOUSE;sp|Q9WTI7-4|MYO1C_MOUSE</t>
  </si>
  <si>
    <t>Isoform 2 of Unconventional myosin-Ic OS=Mus musculus OX=10090 GN=Myo1c;Isoform 3 of Unconventional myosin-Ic OS=Mus musculus OX=10090 GN=Myo1c;Unconventional myosin-Ic OS=Mus musculus OX=10090 GN=Myo1c PE=1 SV=2;Isoform 4 of Unconventional myosin-Ic OS=Mu</t>
  </si>
  <si>
    <t>sp|P35564|CALX_MOUSE</t>
  </si>
  <si>
    <t>Canx</t>
  </si>
  <si>
    <t>Calnexin OS=Mus musculus OX=10090 GN=Canx PE=1 SV=1</t>
  </si>
  <si>
    <t>sp|P08226|APOE_MOUSE</t>
  </si>
  <si>
    <t>Apoe</t>
  </si>
  <si>
    <t>Apolipoprotein E OS=Mus musculus OX=10090 GN=Apoe PE=1 SV=2</t>
  </si>
  <si>
    <t>sp|Q8BXQ2|PIGT_MOUSE</t>
  </si>
  <si>
    <t>Pigt</t>
  </si>
  <si>
    <t>GPI transamidase component PIG-T OS=Mus musculus OX=10090 GN=Pigt PE=1 SV=2</t>
  </si>
  <si>
    <t>sp|P08508|FCGR3_MOUSE</t>
  </si>
  <si>
    <t>Fcgr3</t>
  </si>
  <si>
    <t>sp|P08508|FCGR3_MOUSE;sp|P08101-2|FCGR2_MOUSE;sp|P08101-3|FCGR2_MOUSE;sp|P08101|FCGR2_MOUSE</t>
  </si>
  <si>
    <t>Low affinity immunoglobulin gamma Fc region receptor III OS=Mus musculus OX=10090 GN=Fcgr3 PE=1 SV=1</t>
  </si>
  <si>
    <t>sp|P30355|AL5AP_MOUSE</t>
  </si>
  <si>
    <t>Alox5ap</t>
  </si>
  <si>
    <t>Arachidonate 5-lipoxygenase-activating protein OS=Mus musculus OX=10090 GN=Alox5ap PE=1 SV=2</t>
  </si>
  <si>
    <t>sp|O55106|STRN_MOUSE</t>
  </si>
  <si>
    <t>Strn</t>
  </si>
  <si>
    <t>Striatin OS=Mus musculus OX=10090 GN=Strn PE=1 SV=2</t>
  </si>
  <si>
    <t>sp|P14438|HA2U_MOUSE</t>
  </si>
  <si>
    <t>H2-Aa</t>
  </si>
  <si>
    <t>sp|P14438|HA2U_MOUSE;sp|P14434|HA2B_MOUSE</t>
  </si>
  <si>
    <t>H-2 class II histocompatibility antigen, A-U alpha chain (Fragment) OS=Mus musculus OX=10090 GN=H2-Aa PE=1 SV=1;H-2 class II histocompatibility antigen, A-B alpha chain OS=Mus musculus OX=10090 GN=H2-Aa PE=1 SV=2</t>
  </si>
  <si>
    <t>sp|Q9JL26|FMNL1_MOUSE</t>
  </si>
  <si>
    <t>Fmnl1</t>
  </si>
  <si>
    <t>sp|Q9JL26|FMNL1_MOUSE;sp|Q9JL26-2|FMNL1_MOUSE</t>
  </si>
  <si>
    <t>Formin-like protein 1 OS=Mus musculus OX=10090 GN=Fmnl1 PE=1 SV=1;Isoform 2 of Formin-like protein 1 OS=Mus musculus OX=10090 GN=Fmnl1</t>
  </si>
  <si>
    <t>sp|P50637|TSPO_MOUSE</t>
  </si>
  <si>
    <t>Tspo</t>
  </si>
  <si>
    <t>Translocator protein OS=Mus musculus OX=10090 GN=Tspo PE=1 SV=1</t>
  </si>
  <si>
    <t>sp|P97363|SPTC2_MOUSE</t>
  </si>
  <si>
    <t>Sptlc2</t>
  </si>
  <si>
    <t>Serine palmitoyltransferase 2 OS=Mus musculus OX=10090 GN=Sptlc2 PE=1 SV=2</t>
  </si>
  <si>
    <t>sp|O88531|PPT1_MOUSE</t>
  </si>
  <si>
    <t>Ppt1</t>
  </si>
  <si>
    <t>Palmitoyl-protein thioesterase 1 OS=Mus musculus OX=10090 GN=Ppt1 PE=1 SV=2</t>
  </si>
  <si>
    <t>sp|Q69ZN7|MYOF_MOUSE</t>
  </si>
  <si>
    <t>Myof</t>
  </si>
  <si>
    <t>sp|Q69ZN7|MYOF_MOUSE;sp|Q69ZN7-4|MYOF_MOUSE;sp|Q69ZN7-3|MYOF_MOUSE;sp|Q69ZN7-2|MYOF_MOUSE</t>
  </si>
  <si>
    <t>sp|Q69ZN7|MYOF_MOUSE;sp|Q69ZN7-4|MYOF_MOUSE</t>
  </si>
  <si>
    <t>Myoferlin OS=Mus musculus OX=10090 GN=Myof PE=1 SV=2;Isoform 4 of Myoferlin OS=Mus musculus OX=10090 GN=Myof</t>
  </si>
  <si>
    <t>sp|O35218|CPSF2_MOUSE</t>
  </si>
  <si>
    <t>Cpsf2</t>
  </si>
  <si>
    <t>Cleavage and polyadenylation specificity factor subunit 2 OS=Mus musculus OX=10090 GN=Cpsf2 PE=1 SV=1</t>
  </si>
  <si>
    <t>sp|Q91V04|TRAM1_MOUSE</t>
  </si>
  <si>
    <t>Tram1</t>
  </si>
  <si>
    <t>Translocating chain-associated membrane protein 1 OS=Mus musculus OX=10090 GN=Tram1 PE=1 SV=3</t>
  </si>
  <si>
    <t>sp|Q925I1|ATAD3_MOUSE</t>
  </si>
  <si>
    <t>Atad3</t>
  </si>
  <si>
    <t>sp|Q925I1|ATAD3_MOUSE;sp|Q925I1-2|ATAD3_MOUSE</t>
  </si>
  <si>
    <t>ATPase family AAA domain-containing protein 3 OS=Mus musculus OX=10090 GN=Atad3 PE=1 SV=1;Isoform 2 of ATPase family AAA domain-containing protein 3 OS=Mus musculus OX=10090 GN=Atad3</t>
  </si>
  <si>
    <t>sp|Q9CQY5-2|MAGT1_MOUSE</t>
  </si>
  <si>
    <t>Magt1</t>
  </si>
  <si>
    <t>sp|Q9CQY5-2|MAGT1_MOUSE;sp|Q9CQY5-3|MAGT1_MOUSE;sp|Q9CQY5|MAGT1_MOUSE</t>
  </si>
  <si>
    <t>Isoform 2 of Magnesium transporter protein 1 OS=Mus musculus OX=10090 GN=Magt1;Isoform 3 of Magnesium transporter protein 1 OS=Mus musculus OX=10090 GN=Magt1;Magnesium transporter protein 1 OS=Mus musculus OX=10090 GN=Magt1 PE=1 SV=1</t>
  </si>
  <si>
    <t>sp|Q9DC16|ERGI1_MOUSE</t>
  </si>
  <si>
    <t>Ergic1</t>
  </si>
  <si>
    <t>Endoplasmic reticulum-Golgi intermediate compartment protein 1 OS=Mus musculus OX=10090 GN=Ergic1 PE=1 SV=1</t>
  </si>
  <si>
    <t>sp|Q80VQ0|AL3B1_MOUSE</t>
  </si>
  <si>
    <t>Aldh3b1</t>
  </si>
  <si>
    <t>sp|Q80VQ0|AL3B1_MOUSE;sp|J3QMK6|AL3B3_MOUSE</t>
  </si>
  <si>
    <t>Aldehyde dehydrogenase family 3 member B1 OS=Mus musculus OX=10090 GN=Aldh3b1 PE=1 SV=1</t>
  </si>
  <si>
    <t>sp|Q3TBT3-3|STING_MOUSE</t>
  </si>
  <si>
    <t>Sting1</t>
  </si>
  <si>
    <t>sp|Q3TBT3-3|STING_MOUSE;sp|Q3TBT3|STING_MOUSE;sp|Q3TBT3-2|STING_MOUSE</t>
  </si>
  <si>
    <t>Isoform 3 of Stimulator of interferon genes protein OS=Mus musculus OX=10090 GN=Sting1;Stimulator of interferon genes protein OS=Mus musculus OX=10090 GN=Sting1 PE=1 SV=2;Isoform 2 of Stimulator of interferon genes protein OS=Mus musculus OX=10090 GN=Sting</t>
  </si>
  <si>
    <t>sp|Q921M7|CYRIB_MOUSE</t>
  </si>
  <si>
    <t>Cyrib</t>
  </si>
  <si>
    <t>CYFIP-related Rac1 interactor B OS=Mus musculus OX=10090 GN=Cyrib PE=1 SV=1</t>
  </si>
  <si>
    <t>sp|Q9CR20|IR3IP_MOUSE</t>
  </si>
  <si>
    <t>Ier3ip1</t>
  </si>
  <si>
    <t>Immediate early response 3-interacting protein 1 OS=Mus musculus OX=10090 GN=Ier3ip1 PE=3 SV=1</t>
  </si>
  <si>
    <t>sp|Q3U2S8|HVCN1_MOUSE</t>
  </si>
  <si>
    <t>Hvcn1</t>
  </si>
  <si>
    <t>Voltage-gated hydrogen channel 1 OS=Mus musculus OX=10090 GN=Hvcn1 PE=1 SV=2</t>
  </si>
  <si>
    <t>sp|Q9R112|SQOR_MOUSE</t>
  </si>
  <si>
    <t>Sqor</t>
  </si>
  <si>
    <t>Sulfide:quinone oxidoreductase, mitochondrial OS=Mus musculus OX=10090 GN=Sqor PE=1 SV=3</t>
  </si>
  <si>
    <t>sp|Q9CQC9|SAR1B_MOUSE</t>
  </si>
  <si>
    <t>Sar1b</t>
  </si>
  <si>
    <t>GTP-binding protein SAR1b OS=Mus musculus OX=10090 GN=Sar1b PE=1 SV=1</t>
  </si>
  <si>
    <t>sp|Q9Z1T6|FYV1_MOUSE</t>
  </si>
  <si>
    <t>Pikfyve</t>
  </si>
  <si>
    <t>sp|Q9Z1T6|FYV1_MOUSE;sp|Q9Z1T6-1|FYV1_MOUSE;sp|Q9Z1T6-3|FYV1_MOUSE</t>
  </si>
  <si>
    <t>sp|Q9Z1T6|FYV1_MOUSE;sp|Q9Z1T6-1|FYV1_MOUSE</t>
  </si>
  <si>
    <t>1-phosphatidylinositol 3-phosphate 5-kinase OS=Mus musculus OX=10090 GN=Pikfyve PE=1 SV=3;Isoform 2 of 1-phosphatidylinositol 3-phosphate 5-kinase OS=Mus musculus OX=10090 GN=Pikfyve</t>
  </si>
  <si>
    <t>sp|Q8K2C7-2|OS9_MOUSE</t>
  </si>
  <si>
    <t>Os9</t>
  </si>
  <si>
    <t>sp|Q8K2C7-2|OS9_MOUSE;sp|Q8K2C7|OS9_MOUSE</t>
  </si>
  <si>
    <t>Isoform 2 of Protein OS-9 OS=Mus musculus OX=10090 GN=Os9;Protein OS-9 OS=Mus musculus OX=10090 GN=Os9 PE=1 SV=2</t>
  </si>
  <si>
    <t>sp|P20491|FCERG_MOUSE</t>
  </si>
  <si>
    <t>Fcer1g</t>
  </si>
  <si>
    <t>High affinity immunoglobulin epsilon receptor subunit gamma OS=Mus musculus OX=10090 GN=Fcer1g PE=1 SV=1</t>
  </si>
  <si>
    <t>sp|P35762|CD81_MOUSE</t>
  </si>
  <si>
    <t>Cd81</t>
  </si>
  <si>
    <t>CD81 antigen OS=Mus musculus OX=10090 GN=Cd81 PE=1 SV=2</t>
  </si>
  <si>
    <t>sp|P70302|STIM1_MOUSE</t>
  </si>
  <si>
    <t>Stim1</t>
  </si>
  <si>
    <t>Stromal interaction molecule 1 OS=Mus musculus OX=10090 GN=Stim1 PE=1 SV=2</t>
  </si>
  <si>
    <t>sp|E9Q7X7|NRX2A_MOUSE</t>
  </si>
  <si>
    <t>Nrxn2</t>
  </si>
  <si>
    <t>Neurexin-2 OS=Mus musculus OX=10090 GN=Nrxn2 PE=1 SV=1</t>
  </si>
  <si>
    <t>sp|Q9Z0M6|AGRE5_MOUSE</t>
  </si>
  <si>
    <t>Adgre5</t>
  </si>
  <si>
    <t>sp|Q9Z0M6|AGRE5_MOUSE;sp|Q9Z0M6-3|AGRE5_MOUSE;sp|Q9Z0M6-2|AGRE5_MOUSE</t>
  </si>
  <si>
    <t>Adhesion G protein-coupled receptor E5 OS=Mus musculus OX=10090 GN=Adgre5 PE=1 SV=2;Isoform 3 of Adhesion G protein-coupled receptor E5 OS=Mus musculus OX=10090 GN=Adgre5;Isoform 2 of Adhesion G protein-coupled receptor E5 OS=Mus musculus OX=10090 GN=Adgre</t>
  </si>
  <si>
    <t>sp|P14733|LMNB1_MOUSE</t>
  </si>
  <si>
    <t>Lmnb1</t>
  </si>
  <si>
    <t>Lamin-B1 OS=Mus musculus OX=10090 GN=Lmnb1 PE=1 SV=3</t>
  </si>
  <si>
    <t>sp|Q6P4T2|U520_MOUSE</t>
  </si>
  <si>
    <t>Snrnp200</t>
  </si>
  <si>
    <t>U5 small nuclear ribonucleoprotein 200 kDa helicase OS=Mus musculus OX=10090 GN=Snrnp200 PE=1 SV=1</t>
  </si>
  <si>
    <t>sp|Q9D710|TMX2_MOUSE</t>
  </si>
  <si>
    <t>Tmx2</t>
  </si>
  <si>
    <t>Thioredoxin-related transmembrane protein 2 OS=Mus musculus OX=10090 GN=Tmx2 PE=1 SV=1</t>
  </si>
  <si>
    <t>sp|Q9CQJ8|NDUB9_MOUSE</t>
  </si>
  <si>
    <t>Ndufb9</t>
  </si>
  <si>
    <t>NADH dehydrogenase [ubiquinone] 1 beta subcomplex subunit 9 OS=Mus musculus OX=10090 GN=Ndufb9 PE=1 SV=3</t>
  </si>
  <si>
    <t>sp|Q9Z1R2|BAG6_MOUSE</t>
  </si>
  <si>
    <t>Bag6</t>
  </si>
  <si>
    <t>Large proline-rich protein BAG6 OS=Mus musculus OX=10090 GN=Bag6 PE=1 SV=1</t>
  </si>
  <si>
    <t>sp|Q80UJ7|RB3GP_MOUSE</t>
  </si>
  <si>
    <t>Rab3gap1</t>
  </si>
  <si>
    <t>Rab3 GTPase-activating protein catalytic subunit OS=Mus musculus OX=10090 GN=Rab3gap1 PE=1 SV=4</t>
  </si>
  <si>
    <t>sp|P11911|CD79A_MOUSE</t>
  </si>
  <si>
    <t>Cd79a</t>
  </si>
  <si>
    <t>B-cell antigen receptor complex-associated protein alpha chain OS=Mus musculus OX=10090 GN=Cd79a PE=1 SV=2</t>
  </si>
  <si>
    <t>sp|Q9DCC8|TOM20_MOUSE</t>
  </si>
  <si>
    <t>Tomm20</t>
  </si>
  <si>
    <t>Mitochondrial import receptor subunit TOM20 homolog OS=Mus musculus OX=10090 GN=Tomm20 PE=1 SV=1</t>
  </si>
  <si>
    <t>sp|O70131|NINJ1_MOUSE</t>
  </si>
  <si>
    <t>Ninj1</t>
  </si>
  <si>
    <t>Ninjurin-1 OS=Mus musculus OX=10090 GN=Ninj1 PE=1 SV=1</t>
  </si>
  <si>
    <t>sp|Q91XC9|PEX16_MOUSE</t>
  </si>
  <si>
    <t>Pex16</t>
  </si>
  <si>
    <t>Peroxisomal membrane protein PEX16 OS=Mus musculus OX=10090 GN=Pex16 PE=1 SV=2</t>
  </si>
  <si>
    <t>sp|P35329|CD22_MOUSE</t>
  </si>
  <si>
    <t>Cd22</t>
  </si>
  <si>
    <t>sp|P35329|CD22_MOUSE;sp|P35329-3|CD22_MOUSE;sp|P35329-2|CD22_MOUSE</t>
  </si>
  <si>
    <t>B-cell receptor CD22 OS=Mus musculus OX=10090 GN=Cd22 PE=1 SV=1;Isoform 3 of B-cell receptor CD22 OS=Mus musculus OX=10090 GN=Cd22;Isoform 2 of B-cell receptor CD22 OS=Mus musculus OX=10090 GN=Cd22</t>
  </si>
  <si>
    <t>sp|Q8CAQ8|MIC60_MOUSE</t>
  </si>
  <si>
    <t>Immt</t>
  </si>
  <si>
    <t>sp|Q8CAQ8|MIC60_MOUSE;sp|Q8CAQ8-5|MIC60_MOUSE</t>
  </si>
  <si>
    <t>MICOS complex subunit Mic60 OS=Mus musculus OX=10090 GN=Immt PE=1 SV=1;Isoform 5 of MICOS complex subunit Mic60 OS=Mus musculus OX=10090 GN=Immt</t>
  </si>
  <si>
    <t>0//1</t>
  </si>
  <si>
    <t>sp|P36536|SAR1A_MOUSE</t>
  </si>
  <si>
    <t>Sar1a</t>
  </si>
  <si>
    <t>GTP-binding protein SAR1a OS=Mus musculus OX=10090 GN=Sar1a PE=1 SV=1</t>
  </si>
  <si>
    <t>sp|Q9WVA2|TIM8A_MOUSE</t>
  </si>
  <si>
    <t>Timm8a1</t>
  </si>
  <si>
    <t>sp|Q9WVA2|TIM8A_MOUSE;sp|Q4FZG7|TI8AB_MOUSE</t>
  </si>
  <si>
    <t>Mitochondrial import inner membrane translocase subunit Tim8 A OS=Mus musculus OX=10090 GN=Timm8a1 PE=1 SV=1;Putative mitochondrial import inner membrane translocase subunit Tim8 A-B OS=Mus musculus OX=10090 GN=Timm8a2 PE=3 SV=1</t>
  </si>
  <si>
    <t>sp|Q5SUA5|MYO1G_MOUSE</t>
  </si>
  <si>
    <t>Myo1g</t>
  </si>
  <si>
    <t>sp|Q5SUA5|MYO1G_MOUSE;sp|Q5SYD0-2|MYO1D_MOUSE;sp|Q5SYD0|MYO1D_MOUSE</t>
  </si>
  <si>
    <t>Unconventional myosin-Ig OS=Mus musculus OX=10090 GN=Myo1g PE=1 SV=1</t>
  </si>
  <si>
    <t>sp|Q8C3X2|CC90B_MOUSE</t>
  </si>
  <si>
    <t>Ccdc90b</t>
  </si>
  <si>
    <t>sp|Q8C3X2|CC90B_MOUSE;sp|Q8C3X2-2|CC90B_MOUSE</t>
  </si>
  <si>
    <t>Coiled-coil domain-containing protein 90B, mitochondrial OS=Mus musculus OX=10090 GN=Ccdc90b PE=1 SV=1;Isoform 2 of Coiled-coil domain-containing protein 90B, mitochondrial OS=Mus musculus OX=10090 GN=Ccdc90b</t>
  </si>
  <si>
    <t>sp|Q922S4-2|PDE2A_MOUSE</t>
  </si>
  <si>
    <t>Pde2a</t>
  </si>
  <si>
    <t>sp|Q922S4-2|PDE2A_MOUSE;sp|Q922S4-3|PDE2A_MOUSE;sp|Q922S4|PDE2A_MOUSE</t>
  </si>
  <si>
    <t>Isoform PDE2A1 of cGMP-dependent 3,5-cyclic phosphodiesterase OS=Mus musculus OX=10090 GN=Pde2a;Isoform PDE2A2 of cGMP-dependent 3,5-cyclic phosphodiesterase OS=Mus musculus OX=10090 GN=Pde2a;cGMP-dependent 3,5-cyclic phosphodiesterase OS=Mus musculu</t>
  </si>
  <si>
    <t>sp|P61166|TM258_MOUSE</t>
  </si>
  <si>
    <t>Tmem258</t>
  </si>
  <si>
    <t>Transmembrane protein 258 OS=Mus musculus OX=10090 GN=Tmem258 PE=1 SV=1</t>
  </si>
  <si>
    <t>sp|Q8BGX2|TIM29_MOUSE</t>
  </si>
  <si>
    <t>Timm29</t>
  </si>
  <si>
    <t>Mitochondrial import inner membrane translocase subunit Tim29 OS=Mus musculus OX=10090 GN=Timm29 PE=1 SV=1</t>
  </si>
  <si>
    <t>sp|Q3TWL2|PP4P1_MOUSE</t>
  </si>
  <si>
    <t>Pip4p1</t>
  </si>
  <si>
    <t>Type 1 phosphatidylinositol 4,5-bisphosphate 4-phosphatase OS=Mus musculus OX=10090 GN=Pip4p1 PE=1 SV=1</t>
  </si>
  <si>
    <t>sp|Q62087|PON3_MOUSE</t>
  </si>
  <si>
    <t>Pon3</t>
  </si>
  <si>
    <t>Serum paraoxonase/lactonase 3 OS=Mus musculus OX=10090 GN=Pon3 PE=1 SV=2</t>
  </si>
  <si>
    <t>sp|P97742|CPT1A_MOUSE</t>
  </si>
  <si>
    <t>Cpt1a</t>
  </si>
  <si>
    <t>Carnitine O-palmitoyltransferase 1, liver isoform OS=Mus musculus OX=10090 GN=Cpt1a PE=1 SV=4</t>
  </si>
  <si>
    <t>sp|P0CW03|LY6C2_MOUSE</t>
  </si>
  <si>
    <t>Ly6c2</t>
  </si>
  <si>
    <t>sp|P0CW03|LY6C2_MOUSE;sp|P0CW02|LY6C1_MOUSE</t>
  </si>
  <si>
    <t>Lymphocyte antigen 6C2 OS=Mus musculus OX=10090 GN=Ly6c2 PE=1 SV=1;Lymphocyte antigen 6C1 OS=Mus musculus OX=10090 GN=Ly6c1 PE=2 SV=1</t>
  </si>
  <si>
    <t>sp|P56528|CD38_MOUSE</t>
  </si>
  <si>
    <t>Cd38</t>
  </si>
  <si>
    <t>ADP-ribosyl cyclase/cyclic ADP-ribose hydrolase 1 OS=Mus musculus OX=10090 GN=Cd38 PE=1 SV=2</t>
  </si>
  <si>
    <t>sp|Q924C1|XPO5_MOUSE</t>
  </si>
  <si>
    <t>Xpo5</t>
  </si>
  <si>
    <t>sp|Q924C1|XPO5_MOUSE;sp|Q924C1-2|XPO5_MOUSE;sp|Q924C1-3|XPO5_MOUSE</t>
  </si>
  <si>
    <t>sp|Q924C1|XPO5_MOUSE;sp|Q924C1-2|XPO5_MOUSE</t>
  </si>
  <si>
    <t>Exportin-5 OS=Mus musculus OX=10090 GN=Xpo5 PE=1 SV=1;Isoform 2 of Exportin-5 OS=Mus musculus OX=10090 GN=Xpo5</t>
  </si>
  <si>
    <t>sp|Q8C165|P20D1_MOUSE</t>
  </si>
  <si>
    <t>Pm20d1</t>
  </si>
  <si>
    <t>N-fatty-acyl-amino acid synthase/hydrolase PM20D1 OS=Mus musculus OX=10090 GN=Pm20d1 PE=1 SV=1</t>
  </si>
  <si>
    <t>sp|P21956-2|MFGM_MOUSE</t>
  </si>
  <si>
    <t>Mfge8</t>
  </si>
  <si>
    <t>sp|P21956-2|MFGM_MOUSE;sp|P21956|MFGM_MOUSE</t>
  </si>
  <si>
    <t>Isoform 2 of Lactadherin OS=Mus musculus OX=10090 GN=Mfge8;Lactadherin OS=Mus musculus OX=10090 GN=Mfge8 PE=1 SV=3</t>
  </si>
  <si>
    <t>sp|O35609|SCAM3_MOUSE</t>
  </si>
  <si>
    <t>Scamp3</t>
  </si>
  <si>
    <t>Secretory carrier-associated membrane protein 3 OS=Mus musculus OX=10090 GN=Scamp3 PE=1 SV=3</t>
  </si>
  <si>
    <t>sp|P35293|RAB18_MOUSE</t>
  </si>
  <si>
    <t>Rab18</t>
  </si>
  <si>
    <t>Ras-related protein Rab-18 OS=Mus musculus OX=10090 GN=Rab18 PE=1 SV=2</t>
  </si>
  <si>
    <t>sp|P59235|NUP43_MOUSE</t>
  </si>
  <si>
    <t>Nup43</t>
  </si>
  <si>
    <t>Nucleoporin Nup43 OS=Mus musculus OX=10090 GN=Nup43 PE=1 SV=2</t>
  </si>
  <si>
    <t>sp|Q3THW5|H2AV_MOUSE</t>
  </si>
  <si>
    <t>H2az2</t>
  </si>
  <si>
    <t>sp|Q3THW5|H2AV_MOUSE;sp|P0C0S6|H2AZ_MOUSE</t>
  </si>
  <si>
    <t>Histone H2A.V OS=Mus musculus OX=10090 GN=H2az2 PE=1 SV=3;Histone H2A.Z OS=Mus musculus OX=10090 GN=H2az1 PE=1 SV=2</t>
  </si>
  <si>
    <t>sp|Q9CYH2|PXL2A_MOUSE</t>
  </si>
  <si>
    <t>Prxl2a</t>
  </si>
  <si>
    <t>Peroxiredoxin-like 2A OS=Mus musculus OX=10090 GN=Prxl2a PE=1 SV=2</t>
  </si>
  <si>
    <t>sp|Q3UM29|COG7_MOUSE</t>
  </si>
  <si>
    <t>Cog7</t>
  </si>
  <si>
    <t>Conserved oligomeric Golgi complex subunit 7 OS=Mus musculus OX=10090 GN=Cog7 PE=1 SV=1</t>
  </si>
  <si>
    <t>sp|Q9CPQ8|ATP5L_MOUSE</t>
  </si>
  <si>
    <t>Atp5mg</t>
  </si>
  <si>
    <t>ATP synthase subunit g, mitochondrial OS=Mus musculus OX=10090 GN=Atp5mg PE=1 SV=1</t>
  </si>
  <si>
    <t>sp|Q9CQE7|ERGI3_MOUSE</t>
  </si>
  <si>
    <t>Ergic3</t>
  </si>
  <si>
    <t>sp|Q9CQE7|ERGI3_MOUSE;sp|Q9CQE7-2|ERGI3_MOUSE</t>
  </si>
  <si>
    <t>Endoplasmic reticulum-Golgi intermediate compartment protein 3 OS=Mus musculus OX=10090 GN=Ergic3 PE=1 SV=1;Isoform 2 of Endoplasmic reticulum-Golgi intermediate compartment protein 3 OS=Mus musculus OX=10090 GN=Ergic3</t>
  </si>
  <si>
    <t>sp|Q8BGZ4|CDC23_MOUSE</t>
  </si>
  <si>
    <t>Cdc23</t>
  </si>
  <si>
    <t>sp|Q8BGZ4|CDC23_MOUSE;sp|Q8BGZ4-2|CDC23_MOUSE</t>
  </si>
  <si>
    <t>Cell division cycle protein 23 homolog OS=Mus musculus OX=10090 GN=Cdc23 PE=1 SV=2;Isoform 2 of Cell division cycle protein 23 homolog OS=Mus musculus OX=10090 GN=Cdc23</t>
  </si>
  <si>
    <t>sp|Q9Z2G6|SE1L1_MOUSE</t>
  </si>
  <si>
    <t>Sel1l</t>
  </si>
  <si>
    <t>sp|Q9Z2G6|SE1L1_MOUSE;sp|Q9Z2G6-2|SE1L1_MOUSE</t>
  </si>
  <si>
    <t>Protein sel-1 homolog 1 OS=Mus musculus OX=10090 GN=Sel1l PE=1 SV=2;Isoform 2 of Protein sel-1 homolog 1 OS=Mus musculus OX=10090 GN=Sel1l</t>
  </si>
  <si>
    <t>sp|Q6A026|PDS5A_MOUSE</t>
  </si>
  <si>
    <t>Pds5a</t>
  </si>
  <si>
    <t>sp|Q6A026|PDS5A_MOUSE;sp|Q4VA53-2|PDS5B_MOUSE;sp|Q4VA53|PDS5B_MOUSE;sp|Q4VA53-3|PDS5B_MOUSE</t>
  </si>
  <si>
    <t>Sister chromatid cohesion protein PDS5 homolog A OS=Mus musculus OX=10090 GN=Pds5a PE=1 SV=3</t>
  </si>
  <si>
    <t>sp|Q9CXY9|GPI8_MOUSE</t>
  </si>
  <si>
    <t>Pigk</t>
  </si>
  <si>
    <t>GPI-anchor transamidase OS=Mus musculus OX=10090 GN=Pigk PE=1 SV=2</t>
  </si>
  <si>
    <t>sp|P0DN34|NDUB1_MOUSE</t>
  </si>
  <si>
    <t>Ndufb1</t>
  </si>
  <si>
    <t>NADH dehydrogenase [ubiquinone] 1 beta subcomplex subunit 1 OS=Mus musculus OX=10090 GN=Ndufb1 PE=1 SV=1</t>
  </si>
  <si>
    <t>sp|Q9CQX2|CYB5B_MOUSE</t>
  </si>
  <si>
    <t>Cyb5b</t>
  </si>
  <si>
    <t>Cytochrome b5 type B OS=Mus musculus OX=10090 GN=Cyb5b PE=1 SV=1</t>
  </si>
  <si>
    <t>sp|Q9D6J5|NDUB8_MOUSE</t>
  </si>
  <si>
    <t>Ndufb8</t>
  </si>
  <si>
    <t>NADH dehydrogenase [ubiquinone] 1 beta subcomplex subunit 8, mitochondrial OS=Mus musculus OX=10090 GN=Ndufb8 PE=1 SV=1</t>
  </si>
  <si>
    <t>sp|Q9D4H1|EXOC2_MOUSE</t>
  </si>
  <si>
    <t>Exoc2</t>
  </si>
  <si>
    <t>Exocyst complex component 2 OS=Mus musculus OX=10090 GN=Exoc2 PE=1 SV=1</t>
  </si>
  <si>
    <t>sp|Q8VCM8|NCLN_MOUSE</t>
  </si>
  <si>
    <t>Ncln</t>
  </si>
  <si>
    <t>Nicalin OS=Mus musculus OX=10090 GN=Ncln PE=1 SV=2</t>
  </si>
  <si>
    <t>sp|Q6ZQK5|ACAP2_MOUSE</t>
  </si>
  <si>
    <t>Acap2</t>
  </si>
  <si>
    <t>sp|Q6ZQK5|ACAP2_MOUSE;sp|Q6ZQK5-2|ACAP2_MOUSE</t>
  </si>
  <si>
    <t>Arf-GAP with coiled-coil, ANK repeat and PH domain-containing protein 2 OS=Mus musculus OX=10090 GN=Acap2 PE=1 SV=2;Isoform 2 of Arf-GAP with coiled-coil, ANK repeat and PH domain-containing protein 2 OS=Mus musculus OX=10090 GN=Acap2</t>
  </si>
  <si>
    <t>sp|Q8BG51|MIRO1_MOUSE</t>
  </si>
  <si>
    <t>Rhot1</t>
  </si>
  <si>
    <t>sp|Q8BG51|MIRO1_MOUSE;sp|Q8BG51-2|MIRO1_MOUSE;sp|Q8BG51-3|MIRO1_MOUSE;sp|Q8BG51-4|MIRO1_MOUSE</t>
  </si>
  <si>
    <t>Mitochondrial Rho GTPase 1 OS=Mus musculus OX=10090 GN=Rhot1 PE=1 SV=1;Isoform 2 of Mitochondrial Rho GTPase 1 OS=Mus musculus OX=10090 GN=Rhot1;Isoform 3 of Mitochondrial Rho GTPase 1 OS=Mus musculus OX=10090 GN=Rhot1;Isoform 4 of Mitochondrial Rho GTPase</t>
  </si>
  <si>
    <t>sp|P29533|VCAM1_MOUSE</t>
  </si>
  <si>
    <t>Vcam1</t>
  </si>
  <si>
    <t>sp|P29533|VCAM1_MOUSE;sp|P29533-2|VCAM1_MOUSE</t>
  </si>
  <si>
    <t>Vascular cell adhesion protein 1 OS=Mus musculus OX=10090 GN=Vcam1 PE=1 SV=1</t>
  </si>
  <si>
    <t>sp|Q9ET30|TM9S3_MOUSE</t>
  </si>
  <si>
    <t>Tm9sf3</t>
  </si>
  <si>
    <t>Transmembrane 9 superfamily member 3 OS=Mus musculus OX=10090 GN=Tm9sf3 PE=1 SV=1</t>
  </si>
  <si>
    <t>sp|Q91VS7|MGST1_MOUSE</t>
  </si>
  <si>
    <t>Mgst1</t>
  </si>
  <si>
    <t>Microsomal glutathione S-transferase 1 OS=Mus musculus OX=10090 GN=Mgst1 PE=1 SV=3</t>
  </si>
  <si>
    <t>sp|Q8K0G5|EIPR1_MOUSE</t>
  </si>
  <si>
    <t>Eipr1</t>
  </si>
  <si>
    <t>EARP and GARP complex-interacting protein 1 OS=Mus musculus OX=10090 GN=Eipr1 PE=1 SV=2</t>
  </si>
  <si>
    <t>sp|Q8BR70|YIPF6_MOUSE</t>
  </si>
  <si>
    <t>Yipf6</t>
  </si>
  <si>
    <t>Protein YIPF6 OS=Mus musculus OX=10090 GN=Yipf6 PE=1 SV=1</t>
  </si>
  <si>
    <t>sp|Q9CR61|NDUB7_MOUSE</t>
  </si>
  <si>
    <t>Ndufb7</t>
  </si>
  <si>
    <t>NADH dehydrogenase [ubiquinone] 1 beta subcomplex subunit 7 OS=Mus musculus OX=10090 GN=Ndufb7 PE=1 SV=3</t>
  </si>
  <si>
    <t>sp|Q8C754|VPS52_MOUSE</t>
  </si>
  <si>
    <t>Vps52</t>
  </si>
  <si>
    <t>sp|Q8C754|VPS52_MOUSE;sp|Q8C754-2|VPS52_MOUSE</t>
  </si>
  <si>
    <t>Vacuolar protein sorting-associated protein 52 homolog OS=Mus musculus OX=10090 GN=Vps52 PE=1 SV=1;Isoform 2 of Vacuolar protein sorting-associated protein 52 homolog OS=Mus musculus OX=10090 GN=Vps52</t>
  </si>
  <si>
    <t>sp|P62342|SELT_MOUSE</t>
  </si>
  <si>
    <t>Selenot</t>
  </si>
  <si>
    <t>Thioredoxin reductase-like selenoprotein T OS=Mus musculus OX=10090 GN=Selenot PE=1 SV=2</t>
  </si>
  <si>
    <t>sp|Q8C3X8|LMF2_MOUSE</t>
  </si>
  <si>
    <t>Lmf2</t>
  </si>
  <si>
    <t>Lipase maturation factor 2 OS=Mus musculus OX=10090 GN=Lmf2 PE=1 SV=1</t>
  </si>
  <si>
    <t>sp|Q9CR60|GOT1B_MOUSE</t>
  </si>
  <si>
    <t>Golt1b</t>
  </si>
  <si>
    <t>Vesicle transport protein GOT1B OS=Mus musculus OX=10090 GN=Golt1b PE=1 SV=1</t>
  </si>
  <si>
    <t>sp|Q3U829|AP5Z1_MOUSE</t>
  </si>
  <si>
    <t>Ap5z1</t>
  </si>
  <si>
    <t>AP-5 complex subunit zeta-1 OS=Mus musculus OX=10090 GN=Ap5z1 PE=2 SV=1</t>
  </si>
  <si>
    <t>sp|Q8C522|ENDD1_MOUSE</t>
  </si>
  <si>
    <t>Endod1</t>
  </si>
  <si>
    <t>Endonuclease domain-containing 1 protein OS=Mus musculus OX=10090 GN=Endod1 PE=1 SV=2</t>
  </si>
  <si>
    <t>sp|Q8BFY9|TNPO1_MOUSE</t>
  </si>
  <si>
    <t>Tnpo1</t>
  </si>
  <si>
    <t>sp|Q8BFY9|TNPO1_MOUSE;sp|Q8BFY9-2|TNPO1_MOUSE;sp|Q99LG2|TNPO2_MOUSE</t>
  </si>
  <si>
    <t>sp|Q8BFY9|TNPO1_MOUSE;sp|Q8BFY9-2|TNPO1_MOUSE</t>
  </si>
  <si>
    <t>Transportin-1 OS=Mus musculus OX=10090 GN=Tnpo1 PE=1 SV=2;Isoform 2 of Transportin-1 OS=Mus musculus OX=10090 GN=Tnpo1</t>
  </si>
  <si>
    <t>sp|Q9D7E4|CS025_MOUSE</t>
  </si>
  <si>
    <t>UPF0449 protein C19orf25 homolog OS=Mus musculus OX=10090 PE=1 SV=1</t>
  </si>
  <si>
    <t>sp|Q8BU31|RAP2C_MOUSE</t>
  </si>
  <si>
    <t>Rap2c</t>
  </si>
  <si>
    <t>Ras-related protein Rap-2c OS=Mus musculus OX=10090 GN=Rap2c PE=1 SV=1</t>
  </si>
  <si>
    <t>sp|Q3UMR5|MCU_MOUSE</t>
  </si>
  <si>
    <t>Mcu</t>
  </si>
  <si>
    <t>sp|Q3UMR5|MCU_MOUSE;sp|Q3UMR5-2|MCU_MOUSE</t>
  </si>
  <si>
    <t>Calcium uniporter protein, mitochondrial OS=Mus musculus OX=10090 GN=Mcu PE=1 SV=2</t>
  </si>
  <si>
    <t>sp|P56400|GP1BB_MOUSE</t>
  </si>
  <si>
    <t>Gp1bb</t>
  </si>
  <si>
    <t>Platelet glycoprotein Ib beta chain OS=Mus musculus OX=10090 GN=Gp1bb PE=1 SV=1</t>
  </si>
  <si>
    <t>sp|Q921G7|ETFD_MOUSE</t>
  </si>
  <si>
    <t>Etfdh</t>
  </si>
  <si>
    <t>Electron transfer flavoprotein-ubiquinone oxidoreductase, mitochondrial OS=Mus musculus OX=10090 GN=Etfdh PE=1 SV=1</t>
  </si>
  <si>
    <t>sp|O70404|VAMP8_MOUSE</t>
  </si>
  <si>
    <t>Vamp8</t>
  </si>
  <si>
    <t>Vesicle-associated membrane protein 8 OS=Mus musculus OX=10090 GN=Vamp8 PE=1 SV=1</t>
  </si>
  <si>
    <t>sp|P01902|HA1D_MOUSE</t>
  </si>
  <si>
    <t>H2-K1</t>
  </si>
  <si>
    <t>H-2 class I histocompatibility antigen, K-D alpha chain OS=Mus musculus OX=10090 GN=H2-K1 PE=1 SV=1</t>
  </si>
  <si>
    <t>sp|Q3TDQ1|STT3B_MOUSE</t>
  </si>
  <si>
    <t>Stt3b</t>
  </si>
  <si>
    <t>Dolichyl-diphosphooligosaccharide--protein glycosyltransferase subunit STT3B OS=Mus musculus OX=10090 GN=Stt3b PE=1 SV=2</t>
  </si>
  <si>
    <t>sp|P52332|JAK1_MOUSE</t>
  </si>
  <si>
    <t>Jak1</t>
  </si>
  <si>
    <t>Tyrosine-protein kinase JAK1 OS=Mus musculus OX=10090 GN=Jak1 PE=1 SV=1</t>
  </si>
  <si>
    <t>sp|Q6P9J9|ANO6_MOUSE</t>
  </si>
  <si>
    <t>Ano6</t>
  </si>
  <si>
    <t>Anoctamin-6 OS=Mus musculus OX=10090 GN=Ano6 PE=1 SV=1</t>
  </si>
  <si>
    <t>sp|P25911-2|LYN_MOUSE</t>
  </si>
  <si>
    <t>Lyn</t>
  </si>
  <si>
    <t>sp|P25911-2|LYN_MOUSE;sp|P25911|LYN_MOUSE;sp|P16277|BLK_MOUSE</t>
  </si>
  <si>
    <t>sp|P25911-2|LYN_MOUSE;sp|P25911|LYN_MOUSE</t>
  </si>
  <si>
    <t>Isoform 2 of Tyrosine-protein kinase Lyn OS=Mus musculus OX=10090 GN=Lyn;Tyrosine-protein kinase Lyn OS=Mus musculus OX=10090 GN=Lyn PE=1 SV=4</t>
  </si>
  <si>
    <t>sp|Q09200|B4GN1_MOUSE</t>
  </si>
  <si>
    <t>B4galnt1</t>
  </si>
  <si>
    <t>Beta-1,4 N-acetylgalactosaminyltransferase 1 OS=Mus musculus OX=10090 GN=B4galnt1 PE=1 SV=1</t>
  </si>
  <si>
    <t>sp|Q9D1H9|MFAP4_MOUSE</t>
  </si>
  <si>
    <t>Mfap4</t>
  </si>
  <si>
    <t>sp|Q9D1H9|MFAP4_MOUSE;sp|Q9D1H9-2|MFAP4_MOUSE</t>
  </si>
  <si>
    <t>Microfibril-associated glycoprotein 4 OS=Mus musculus OX=10090 GN=Mfap4 PE=1 SV=1;Isoform 2 of Microfibril-associated glycoprotein 4 OS=Mus musculus OX=10090 GN=Mfap4</t>
  </si>
  <si>
    <t>sp|O09111|NDUBB_MOUSE</t>
  </si>
  <si>
    <t>Ndufb11</t>
  </si>
  <si>
    <t>NADH dehydrogenase [ubiquinone] 1 beta subcomplex subunit 11, mitochondrial OS=Mus musculus OX=10090 GN=Ndufb11 PE=1 SV=2</t>
  </si>
  <si>
    <t>sp|Q8VI75|IPO4_MOUSE</t>
  </si>
  <si>
    <t>Ipo4</t>
  </si>
  <si>
    <t>Importin-4 OS=Mus musculus OX=10090 GN=Ipo4 PE=1 SV=1</t>
  </si>
  <si>
    <t>sp|P61804|DAD1_MOUSE</t>
  </si>
  <si>
    <t>Dad1</t>
  </si>
  <si>
    <t>Dolichyl-diphosphooligosaccharide--protein glycosyltransferase subunit DAD1 OS=Mus musculus OX=10090 GN=Dad1 PE=1 SV=3</t>
  </si>
  <si>
    <t>sp|O35435|PYRD_MOUSE</t>
  </si>
  <si>
    <t>Dhodh</t>
  </si>
  <si>
    <t>Dihydroorotate dehydrogenase (quinone), mitochondrial OS=Mus musculus OX=10090 GN=Dhodh PE=1 SV=2</t>
  </si>
  <si>
    <t>sp|Q9QYI4|DJB12_MOUSE</t>
  </si>
  <si>
    <t>Dnajb12</t>
  </si>
  <si>
    <t>DnaJ homolog subfamily B member 12 OS=Mus musculus OX=10090 GN=Dnajb12 PE=1 SV=2</t>
  </si>
  <si>
    <t>sp|Q8CBY8-2|DCTN4_MOUSE</t>
  </si>
  <si>
    <t>Dctn4</t>
  </si>
  <si>
    <t>sp|Q8CBY8-2|DCTN4_MOUSE;sp|Q8CBY8|DCTN4_MOUSE</t>
  </si>
  <si>
    <t>Isoform 2 of Dynactin subunit 4 OS=Mus musculus OX=10090 GN=Dctn4;Dynactin subunit 4 OS=Mus musculus OX=10090 GN=Dctn4 PE=1 SV=1</t>
  </si>
  <si>
    <t>sp|Q3TPX4|EXOC5_MOUSE</t>
  </si>
  <si>
    <t>Exoc5</t>
  </si>
  <si>
    <t>Exocyst complex component 5 OS=Mus musculus OX=10090 GN=Exoc5 PE=1 SV=2</t>
  </si>
  <si>
    <t>sp|Q8CI59|STEA3_MOUSE</t>
  </si>
  <si>
    <t>Steap3</t>
  </si>
  <si>
    <t>sp|Q8CI59|STEA3_MOUSE;sp|Q8CI59-2|STEA3_MOUSE</t>
  </si>
  <si>
    <t>Metalloreductase STEAP3 OS=Mus musculus OX=10090 GN=Steap3 PE=1 SV=1;Isoform 2 of Metalloreductase STEAP3 OS=Mus musculus OX=10090 GN=Steap3</t>
  </si>
  <si>
    <t>sp|Q9D883|U2AF1_MOUSE</t>
  </si>
  <si>
    <t>U2af1</t>
  </si>
  <si>
    <t>sp|Q9D883|U2AF1_MOUSE;sp|Q8BGJ9|U2AF4_MOUSE;sp|Q8BGJ9-4|U2AF4_MOUSE;sp|Q8BGJ9-2|U2AF4_MOUSE;sp|Q8BGJ9-3|U2AF4_MOUSE</t>
  </si>
  <si>
    <t>Splicing factor U2AF 35 kDa subunit OS=Mus musculus OX=10090 GN=U2af1 PE=1 SV=4</t>
  </si>
  <si>
    <t>sp|O70439|STX7_MOUSE</t>
  </si>
  <si>
    <t>Stx7</t>
  </si>
  <si>
    <t>Syntaxin-7 OS=Mus musculus OX=10090 GN=Stx7 PE=1 SV=3</t>
  </si>
  <si>
    <t>sp|Q9D0F3|LMAN1_MOUSE</t>
  </si>
  <si>
    <t>Lman1</t>
  </si>
  <si>
    <t>Protein ERGIC-53 OS=Mus musculus OX=10090 GN=Lman1 PE=1 SV=1</t>
  </si>
  <si>
    <t>sp|Q99L43|CDS2_MOUSE</t>
  </si>
  <si>
    <t>Cds2</t>
  </si>
  <si>
    <t>Phosphatidate cytidylyltransferase 2 OS=Mus musculus OX=10090 GN=Cds2 PE=1 SV=1</t>
  </si>
  <si>
    <t>sp|P49817|CAV1_MOUSE</t>
  </si>
  <si>
    <t>Cav1</t>
  </si>
  <si>
    <t>sp|P49817|CAV1_MOUSE;sp|P49817-2|CAV1_MOUSE;sp|P51637|CAV3_MOUSE</t>
  </si>
  <si>
    <t>Caveolin-1 OS=Mus musculus OX=10090 GN=Cav1 PE=1 SV=1;Isoform 2 of Caveolin-1 OS=Mus musculus OX=10090 GN=Cav1;Caveolin-3 OS=Mus musculus OX=10090 GN=Cav3 PE=1 SV=1</t>
  </si>
  <si>
    <t>sp|Q9WUK4|RFC2_MOUSE</t>
  </si>
  <si>
    <t>Rfc2</t>
  </si>
  <si>
    <t>Replication factor C subunit 2 OS=Mus musculus OX=10090 GN=Rfc2 PE=1 SV=1</t>
  </si>
  <si>
    <t>sp|Q91ZE5|AGRE4_MOUSE</t>
  </si>
  <si>
    <t>Adgre4</t>
  </si>
  <si>
    <t>Adhesion G protein-coupled receptor E4 OS=Mus musculus OX=10090 GN=Adgre4 PE=1 SV=1</t>
  </si>
  <si>
    <t>sp|O08579|EMD_MOUSE</t>
  </si>
  <si>
    <t>Emd</t>
  </si>
  <si>
    <t>Emerin OS=Mus musculus OX=10090 GN=Emd PE=1 SV=1</t>
  </si>
  <si>
    <t>sp|P13439|UMPS_MOUSE</t>
  </si>
  <si>
    <t>Umps</t>
  </si>
  <si>
    <t>Uridine 5-monophosphate synthase OS=Mus musculus OX=10090 GN=Umps PE=1 SV=3</t>
  </si>
  <si>
    <t>sp|Q3URS9-2|MITOK_MOUSE</t>
  </si>
  <si>
    <t>Ccdc51</t>
  </si>
  <si>
    <t>sp|Q3URS9-2|MITOK_MOUSE;sp|Q3URS9|MITOK_MOUSE</t>
  </si>
  <si>
    <t>Isoform 2 of Mitochondrial potassium channel OS=Mus musculus OX=10090 GN=Ccdc51;Mitochondrial potassium channel OS=Mus musculus OX=10090 GN=Ccdc51 PE=1 SV=1</t>
  </si>
  <si>
    <t>sp|Q9CX30-2|YIF1B_MOUSE</t>
  </si>
  <si>
    <t>Yif1b</t>
  </si>
  <si>
    <t>sp|Q9CX30-2|YIF1B_MOUSE;sp|Q9CX30|YIF1B_MOUSE</t>
  </si>
  <si>
    <t>Isoform 2 of Protein YIF1B OS=Mus musculus OX=10090 GN=Yif1b;Protein YIF1B OS=Mus musculus OX=10090 GN=Yif1b PE=1 SV=2</t>
  </si>
  <si>
    <t>sp|P29387|GBB4_MOUSE</t>
  </si>
  <si>
    <t>Gnb4</t>
  </si>
  <si>
    <t>Guanine nucleotide-binding protein subunit beta-4 OS=Mus musculus OX=10090 GN=Gnb4 PE=1 SV=4</t>
  </si>
  <si>
    <t>sp|Q9D5T0|ATAD1_MOUSE</t>
  </si>
  <si>
    <t>Atad1</t>
  </si>
  <si>
    <t>Outer mitochondrial transmembrane helix translocase OS=Mus musculus OX=10090 GN=Atad1 PE=1 SV=1</t>
  </si>
  <si>
    <t>sp|Q91VK1|BZW2_MOUSE</t>
  </si>
  <si>
    <t>Bzw2</t>
  </si>
  <si>
    <t>Basic leucine zipper and W2 domain-containing protein 2 OS=Mus musculus OX=10090 GN=Bzw2 PE=1 SV=1</t>
  </si>
  <si>
    <t>sp|Q3URD3-4|SLMAP_MOUSE</t>
  </si>
  <si>
    <t>Slmap</t>
  </si>
  <si>
    <t>sp|Q3URD3-4|SLMAP_MOUSE;sp|Q3URD3-3|SLMAP_MOUSE;sp|Q3URD3-5|SLMAP_MOUSE;sp|Q3URD3-2|SLMAP_MOUSE;sp|Q3URD3|SLMAP_MOUSE</t>
  </si>
  <si>
    <t>Isoform 4 of Sarcolemmal membrane-associated protein OS=Mus musculus OX=10090 GN=Slmap;Isoform 3 of Sarcolemmal membrane-associated protein OS=Mus musculus OX=10090 GN=Slmap;Isoform 5 of Sarcolemmal membrane-associated protein OS=Mus musculus OX=10090 GN=S</t>
  </si>
  <si>
    <t>sp|Q9ERU9|RBP2_MOUSE</t>
  </si>
  <si>
    <t>Ranbp2</t>
  </si>
  <si>
    <t>E3 SUMO-protein ligase RanBP2 OS=Mus musculus OX=10090 GN=Ranbp2 PE=1 SV=2</t>
  </si>
  <si>
    <t>sp|Q64727|VINC_MOUSE</t>
  </si>
  <si>
    <t>Vcl</t>
  </si>
  <si>
    <t>Vinculin OS=Mus musculus OX=10090 GN=Vcl PE=1 SV=4</t>
  </si>
  <si>
    <t>sp|Q9JJY4|DDX20_MOUSE</t>
  </si>
  <si>
    <t>Ddx20</t>
  </si>
  <si>
    <t>Probable ATP-dependent RNA helicase DDX20 OS=Mus musculus OX=10090 GN=Ddx20 PE=1 SV=2</t>
  </si>
  <si>
    <t>sp|Q3UVL4|VPS51_MOUSE</t>
  </si>
  <si>
    <t>Vps51</t>
  </si>
  <si>
    <t>sp|Q3UVL4|VPS51_MOUSE;sp|Q3UVL4-2|VPS51_MOUSE;sp|Q3UVL4-3|VPS51_MOUSE</t>
  </si>
  <si>
    <t>sp|Q3UVL4|VPS51_MOUSE;sp|Q3UVL4-2|VPS51_MOUSE</t>
  </si>
  <si>
    <t>Vacuolar protein sorting-associated protein 51 homolog OS=Mus musculus OX=10090 GN=Vps51 PE=1 SV=2;Isoform 2 of Vacuolar protein sorting-associated protein 51 homolog OS=Mus musculus OX=10090 GN=Vps51</t>
  </si>
  <si>
    <t>sp|Q9CQ85|TIM22_MOUSE</t>
  </si>
  <si>
    <t>Timm22</t>
  </si>
  <si>
    <t>Mitochondrial import inner membrane translocase subunit Tim22 OS=Mus musculus OX=10090 GN=Timm22 PE=1 SV=1</t>
  </si>
  <si>
    <t>sp|Q61187|TS101_MOUSE</t>
  </si>
  <si>
    <t>Tsg101</t>
  </si>
  <si>
    <t>Tumor susceptibility gene 101 protein OS=Mus musculus OX=10090 GN=Tsg101 PE=1 SV=2</t>
  </si>
  <si>
    <t>sp|Q60953-2|PML_MOUSE</t>
  </si>
  <si>
    <t>Pml</t>
  </si>
  <si>
    <t>sp|Q60953-2|PML_MOUSE;sp|Q60953|PML_MOUSE</t>
  </si>
  <si>
    <t>Isoform 2 of Protein PML OS=Mus musculus OX=10090 GN=Pml;Protein PML OS=Mus musculus OX=10090 GN=Pml PE=1 SV=3</t>
  </si>
  <si>
    <t>sp|Q9EP72|EMC7_MOUSE</t>
  </si>
  <si>
    <t>Emc7</t>
  </si>
  <si>
    <t>ER membrane protein complex subunit 7 OS=Mus musculus OX=10090 GN=Emc7 PE=1 SV=1</t>
  </si>
  <si>
    <t>sp|Q9EQS3|MYCBP_MOUSE</t>
  </si>
  <si>
    <t>Mycbp</t>
  </si>
  <si>
    <t>c-Myc-binding protein OS=Mus musculus OX=10090 GN=Mycbp PE=1 SV=5</t>
  </si>
  <si>
    <t>sp|Q9EPK7|XPO7_MOUSE</t>
  </si>
  <si>
    <t>Xpo7</t>
  </si>
  <si>
    <t>sp|Q9EPK7|XPO7_MOUSE;sp|Q9EPK7-2|XPO7_MOUSE</t>
  </si>
  <si>
    <t>Exportin-7 OS=Mus musculus OX=10090 GN=Xpo7 PE=1 SV=3;Isoform 2 of Exportin-7 OS=Mus musculus OX=10090 GN=Xpo7</t>
  </si>
  <si>
    <t>sp|Q8R0G9|NU133_MOUSE</t>
  </si>
  <si>
    <t>Nup133</t>
  </si>
  <si>
    <t>Nuclear pore complex protein Nup133 OS=Mus musculus OX=10090 GN=Nup133 PE=1 SV=2</t>
  </si>
  <si>
    <t>sp|Q80UU9|PGRC2_MOUSE</t>
  </si>
  <si>
    <t>Pgrmc2</t>
  </si>
  <si>
    <t>Membrane-associated progesterone receptor component 2 OS=Mus musculus OX=10090 GN=Pgrmc2 PE=1 SV=2</t>
  </si>
  <si>
    <t>sp|Q91XD7|CREL1_MOUSE</t>
  </si>
  <si>
    <t>Creld1</t>
  </si>
  <si>
    <t>Protein disulfide isomerase Creld1 OS=Mus musculus OX=10090 GN=Creld1 PE=1 SV=1</t>
  </si>
  <si>
    <t>sp|P61021|RAB5B_MOUSE</t>
  </si>
  <si>
    <t>Rab5b</t>
  </si>
  <si>
    <t>Ras-related protein Rab-5B OS=Mus musculus OX=10090 GN=Rab5b PE=1 SV=1</t>
  </si>
  <si>
    <t>sp|Q8C0L8|COG5_MOUSE</t>
  </si>
  <si>
    <t>Cog5</t>
  </si>
  <si>
    <t>Conserved oligomeric Golgi complex subunit 5 OS=Mus musculus OX=10090 GN=Cog5 PE=1 SV=3</t>
  </si>
  <si>
    <t>sp|Q9DBH5|LMAN2_MOUSE</t>
  </si>
  <si>
    <t>Lman2</t>
  </si>
  <si>
    <t>Vesicular integral-membrane protein VIP36 OS=Mus musculus OX=10090 GN=Lman2 PE=1 SV=2</t>
  </si>
  <si>
    <t>sp|Q9CQH3|NDUB5_MOUSE</t>
  </si>
  <si>
    <t>Ndufb5</t>
  </si>
  <si>
    <t>NADH dehydrogenase [ubiquinone] 1 beta subcomplex subunit 5, mitochondrial OS=Mus musculus OX=10090 GN=Ndufb5 PE=1 SV=1</t>
  </si>
  <si>
    <t>sp|Q8BZQ7|ANC2_MOUSE</t>
  </si>
  <si>
    <t>Anapc2</t>
  </si>
  <si>
    <t>Anaphase-promoting complex subunit 2 OS=Mus musculus OX=10090 GN=Anapc2 PE=1 SV=2</t>
  </si>
  <si>
    <t>sp|P97352|S10AD_MOUSE</t>
  </si>
  <si>
    <t>S100a13</t>
  </si>
  <si>
    <t>Protein S100-A13 OS=Mus musculus OX=10090 GN=S100a13 PE=1 SV=1</t>
  </si>
  <si>
    <t>sp|O88967|YMEL1_MOUSE</t>
  </si>
  <si>
    <t>Yme1l1</t>
  </si>
  <si>
    <t>ATP-dependent zinc metalloprotease YME1L1 OS=Mus musculus OX=10090 GN=Yme1l1 PE=1 SV=1</t>
  </si>
  <si>
    <t>sp|Q8BZ09|ODC_MOUSE</t>
  </si>
  <si>
    <t>Slc25a21</t>
  </si>
  <si>
    <t>Mitochondrial 2-oxodicarboxylate carrier OS=Mus musculus OX=10090 GN=Slc25a21 PE=1 SV=1</t>
  </si>
  <si>
    <t>sp|P51863|VA0D1_MOUSE</t>
  </si>
  <si>
    <t>Atp6v0d1</t>
  </si>
  <si>
    <t>V-type proton ATPase subunit d 1 OS=Mus musculus OX=10090 GN=Atp6v0d1 PE=1 SV=2</t>
  </si>
  <si>
    <t>sp|Q9D1I2|CAR19_MOUSE</t>
  </si>
  <si>
    <t>Card19</t>
  </si>
  <si>
    <t>Caspase recruitment domain-containing protein 19 OS=Mus musculus OX=10090 GN=Card19 PE=1 SV=1</t>
  </si>
  <si>
    <t>sp|Q91VC9|GHITM_MOUSE</t>
  </si>
  <si>
    <t>Ghitm</t>
  </si>
  <si>
    <t>Growth hormone-inducible transmembrane protein OS=Mus musculus OX=10090 GN=Ghitm PE=1 SV=1</t>
  </si>
  <si>
    <t>sp|Q80UK8|INT2_MOUSE</t>
  </si>
  <si>
    <t>Ints2</t>
  </si>
  <si>
    <t>sp|Q80UK8|INT2_MOUSE;sp|Q80UK8-2|INT2_MOUSE</t>
  </si>
  <si>
    <t>Integrator complex subunit 2 OS=Mus musculus OX=10090 GN=Ints2 PE=1 SV=2;Isoform 2 of Integrator complex subunit 2 OS=Mus musculus OX=10090 GN=Ints2</t>
  </si>
  <si>
    <t>sp|Q9QZI9|SERC3_MOUSE</t>
  </si>
  <si>
    <t>Serinc3</t>
  </si>
  <si>
    <t>Serine incorporator 3 OS=Mus musculus OX=10090 GN=Serinc3 PE=1 SV=2</t>
  </si>
  <si>
    <t>sp|P62835|RAP1A_MOUSE</t>
  </si>
  <si>
    <t>Rap1a</t>
  </si>
  <si>
    <t>sp|P62835|RAP1A_MOUSE;sp|P35276|RAB3D_MOUSE</t>
  </si>
  <si>
    <t>Ras-related protein Rap-1A OS=Mus musculus OX=10090 GN=Rap1a PE=1 SV=1</t>
  </si>
  <si>
    <t>sp|Q62086|PON2_MOUSE</t>
  </si>
  <si>
    <t>Pon2</t>
  </si>
  <si>
    <t>Serum paraoxonase/arylesterase 2 OS=Mus musculus OX=10090 GN=Pon2 PE=1 SV=2</t>
  </si>
  <si>
    <t>sp|Q9R049-2|AMFR_MOUSE</t>
  </si>
  <si>
    <t>Amfr</t>
  </si>
  <si>
    <t>sp|Q9R049-2|AMFR_MOUSE;sp|Q9R049|AMFR_MOUSE</t>
  </si>
  <si>
    <t>Isoform 2 of E3 ubiquitin-protein ligase AMFR OS=Mus musculus OX=10090 GN=Amfr;E3 ubiquitin-protein ligase AMFR OS=Mus musculus OX=10090 GN=Amfr PE=1 SV=2</t>
  </si>
  <si>
    <t>sp|Q61263|SOAT1_MOUSE</t>
  </si>
  <si>
    <t>Soat1</t>
  </si>
  <si>
    <t>Sterol O-acyltransferase 1 OS=Mus musculus OX=10090 GN=Soat1 PE=1 SV=2</t>
  </si>
  <si>
    <t>sp|Q8VDI7|UBAC1_MOUSE</t>
  </si>
  <si>
    <t>Ubac1</t>
  </si>
  <si>
    <t>Ubiquitin-associated domain-containing protein 1 OS=Mus musculus OX=10090 GN=Ubac1 PE=1 SV=2</t>
  </si>
  <si>
    <t>sp|Q6PHN9|RAB35_MOUSE</t>
  </si>
  <si>
    <t>Rab35</t>
  </si>
  <si>
    <t>Ras-related protein Rab-35 OS=Mus musculus OX=10090 GN=Rab35 PE=1 SV=1</t>
  </si>
  <si>
    <t>sp|Q9ESM6|GDPD2_MOUSE</t>
  </si>
  <si>
    <t>Gdpd2</t>
  </si>
  <si>
    <t>Glycerophosphoinositol inositolphosphodiesterase GDPD2 OS=Mus musculus OX=10090 GN=Gdpd2 PE=1 SV=1</t>
  </si>
  <si>
    <t>sp|Q8R0X7|SGPL1_MOUSE</t>
  </si>
  <si>
    <t>Sgpl1</t>
  </si>
  <si>
    <t>Sphingosine-1-phosphate lyase 1 OS=Mus musculus OX=10090 GN=Sgpl1 PE=1 SV=1</t>
  </si>
  <si>
    <t>sp|Q6P5F7-2|TTYH3_MOUSE</t>
  </si>
  <si>
    <t>Ttyh3</t>
  </si>
  <si>
    <t>sp|Q6P5F7-2|TTYH3_MOUSE;sp|Q6P5F7|TTYH3_MOUSE</t>
  </si>
  <si>
    <t>Isoform 2 of Protein tweety homolog 3 OS=Mus musculus OX=10090 GN=Ttyh3;Protein tweety homolog 3 OS=Mus musculus OX=10090 GN=Ttyh3 PE=1 SV=1</t>
  </si>
  <si>
    <t>sp|P14439|HA23_MOUSE</t>
  </si>
  <si>
    <t>H2-Ea</t>
  </si>
  <si>
    <t>sp|P14439|HA23_MOUSE;sp|P04224|HA22_MOUSE;sp|P01904|HA21_MOUSE</t>
  </si>
  <si>
    <t>sp|P14439|HA23_MOUSE;sp|P04224|HA22_MOUSE</t>
  </si>
  <si>
    <t>H-2 class II histocompatibility antigen, E-U alpha chain OS=Mus musculus OX=10090 GN=H2-Ea PE=2 SV=2;H-2 class II histocompatibility antigen, E-K alpha chain OS=Mus musculus OX=10090 PE=1 SV=1</t>
  </si>
  <si>
    <t>sp|Q99P58|RB27B_MOUSE</t>
  </si>
  <si>
    <t>Rab27b</t>
  </si>
  <si>
    <t>Ras-related protein Rab-27B OS=Mus musculus OX=10090 GN=Rab27b PE=1 SV=3</t>
  </si>
  <si>
    <t>sp|Q6PCM2-2|INT6_MOUSE</t>
  </si>
  <si>
    <t>Ints6</t>
  </si>
  <si>
    <t>sp|Q6PCM2-2|INT6_MOUSE;sp|Q6PCM2|INT6_MOUSE;sp|Q6PCM2-3|INT6_MOUSE;sp|Q8BND4|INT6L_MOUSE</t>
  </si>
  <si>
    <t>sp|Q6PCM2-2|INT6_MOUSE;sp|Q6PCM2|INT6_MOUSE</t>
  </si>
  <si>
    <t>Isoform 2 of Integrator complex subunit 6 OS=Mus musculus OX=10090 GN=Ints6;Integrator complex subunit 6 OS=Mus musculus OX=10090 GN=Ints6 PE=1 SV=1</t>
  </si>
  <si>
    <t>sp|P50172|DHI1_MOUSE</t>
  </si>
  <si>
    <t>Hsd11b1</t>
  </si>
  <si>
    <t>Corticosteroid 11-beta-dehydrogenase isozyme 1 OS=Mus musculus OX=10090 GN=Hsd11b1 PE=1 SV=3</t>
  </si>
  <si>
    <t>sp|Q8R1U1|COG4_MOUSE</t>
  </si>
  <si>
    <t>Cog4</t>
  </si>
  <si>
    <t>Conserved oligomeric Golgi complex subunit 4 OS=Mus musculus OX=10090 GN=Cog4 PE=1 SV=1</t>
  </si>
  <si>
    <t>sp|Q9D162-2|CC167_MOUSE</t>
  </si>
  <si>
    <t>Ccdc167</t>
  </si>
  <si>
    <t>sp|Q9D162-2|CC167_MOUSE;sp|Q9D162|CC167_MOUSE;sp|Q9D162-3|CC167_MOUSE</t>
  </si>
  <si>
    <t>Isoform 2 of Coiled-coil domain-containing protein 167 OS=Mus musculus OX=10090 GN=Ccdc167;Coiled-coil domain-containing protein 167 OS=Mus musculus OX=10090 GN=Ccdc167 PE=1 SV=2;Isoform 3 of Coiled-coil domain-containing protein 167 OS=Mus musculus OX=100</t>
  </si>
  <si>
    <t>sp|Q61235|SNTB2_MOUSE</t>
  </si>
  <si>
    <t>Sntb2</t>
  </si>
  <si>
    <t>Beta-2-syntrophin OS=Mus musculus OX=10090 GN=Sntb2 PE=1 SV=2</t>
  </si>
  <si>
    <t>sp|Q91XE8|TM205_MOUSE</t>
  </si>
  <si>
    <t>Tmem205</t>
  </si>
  <si>
    <t>Transmembrane protein 205 OS=Mus musculus OX=10090 GN=Tmem205 PE=1 SV=1</t>
  </si>
  <si>
    <t>sp|Q8R3I3|COG6_MOUSE</t>
  </si>
  <si>
    <t>Cog6</t>
  </si>
  <si>
    <t>Conserved oligomeric Golgi complex subunit 6 OS=Mus musculus OX=10090 GN=Cog6 PE=1 SV=2</t>
  </si>
  <si>
    <t>sp|Q6P9Q6|FKB15_MOUSE</t>
  </si>
  <si>
    <t>Fkbp15</t>
  </si>
  <si>
    <t>sp|Q6P9Q6|FKB15_MOUSE;sp|Q6P9Q6-2|FKB15_MOUSE</t>
  </si>
  <si>
    <t>FK506-binding protein 15 OS=Mus musculus OX=10090 GN=Fkbp15 PE=1 SV=2;Isoform B of FK506-binding protein 15 OS=Mus musculus OX=10090 GN=Fkbp15</t>
  </si>
  <si>
    <t>sp|Q7TSI3|PP6R1_MOUSE</t>
  </si>
  <si>
    <t>Ppp6r1</t>
  </si>
  <si>
    <t>Serine/threonine-protein phosphatase 6 regulatory subunit 1 OS=Mus musculus OX=10090 GN=Ppp6r1 PE=1 SV=1</t>
  </si>
  <si>
    <t>sp|Q91VU0|FAM3C_MOUSE</t>
  </si>
  <si>
    <t>Fam3c</t>
  </si>
  <si>
    <t>Protein FAM3C OS=Mus musculus OX=10090 GN=Fam3c PE=1 SV=1</t>
  </si>
  <si>
    <t>sp|Q8BJL1|FBX30_MOUSE</t>
  </si>
  <si>
    <t>Fbxo30</t>
  </si>
  <si>
    <t>F-box only protein 30 OS=Mus musculus OX=10090 GN=Fbxo30 PE=1 SV=2</t>
  </si>
  <si>
    <t>sp|Q9D8Y7|TP8L2_MOUSE</t>
  </si>
  <si>
    <t>Tnfaip8l2</t>
  </si>
  <si>
    <t>Tumor necrosis factor alpha-induced protein 8-like protein 2 OS=Mus musculus OX=10090 GN=Tnfaip8l2 PE=1 SV=1</t>
  </si>
  <si>
    <t>sp|Q99J56|DERL1_MOUSE</t>
  </si>
  <si>
    <t>Derl1</t>
  </si>
  <si>
    <t>Derlin-1 OS=Mus musculus OX=10090 GN=Derl1 PE=1 SV=1</t>
  </si>
  <si>
    <t>sp|Q9D023|MPC2_MOUSE</t>
  </si>
  <si>
    <t>Mpc2</t>
  </si>
  <si>
    <t>Mitochondrial pyruvate carrier 2 OS=Mus musculus OX=10090 GN=Mpc2 PE=1 SV=1</t>
  </si>
  <si>
    <t>sp|Q91YT2|RN185_MOUSE</t>
  </si>
  <si>
    <t>Rnf185</t>
  </si>
  <si>
    <t>sp|Q91YT2|RN185_MOUSE;sp|Q91YT2-2|RN185_MOUSE</t>
  </si>
  <si>
    <t>E3 ubiquitin-protein ligase RNF185 OS=Mus musculus OX=10090 GN=Rnf185 PE=2 SV=1;Isoform 2 of E3 ubiquitin-protein ligase RNF185 OS=Mus musculus OX=10090 GN=Rnf185</t>
  </si>
  <si>
    <t>sp|P62071|RRAS2_MOUSE</t>
  </si>
  <si>
    <t>Rras2</t>
  </si>
  <si>
    <t>Ras-related protein R-Ras2 OS=Mus musculus OX=10090 GN=Rras2 PE=1 SV=1</t>
  </si>
  <si>
    <t>sp|P35821|PTN1_MOUSE</t>
  </si>
  <si>
    <t>Ptpn1</t>
  </si>
  <si>
    <t>Tyrosine-protein phosphatase non-receptor type 1 OS=Mus musculus OX=10090 GN=Ptpn1 PE=1 SV=2</t>
  </si>
  <si>
    <t>sp|Q9ERG2|STRN3_MOUSE</t>
  </si>
  <si>
    <t>Strn3</t>
  </si>
  <si>
    <t>Striatin-3 OS=Mus musculus OX=10090 GN=Strn3 PE=1 SV=1</t>
  </si>
  <si>
    <t>sp|Q8BQZ5-3|CPSF4_MOUSE</t>
  </si>
  <si>
    <t>Cpsf4</t>
  </si>
  <si>
    <t>sp|Q8BQZ5-3|CPSF4_MOUSE;sp|Q8BQZ5-2|CPSF4_MOUSE</t>
  </si>
  <si>
    <t>Isoform 3 of Cleavage and polyadenylation specificity factor subunit 4 OS=Mus musculus OX=10090 GN=Cpsf4;Isoform 2 of Cleavage and polyadenylation specificity factor subunit 4 OS=Mus musculus OX=10090 GN=Cpsf4</t>
  </si>
  <si>
    <t>sp|Q8BU14|SEC62_MOUSE</t>
  </si>
  <si>
    <t>Sec62</t>
  </si>
  <si>
    <t>Translocation protein SEC62 OS=Mus musculus OX=10090 GN=Sec62 PE=1 SV=1</t>
  </si>
  <si>
    <t>sp|Q8VBT0|TMX1_MOUSE</t>
  </si>
  <si>
    <t>Tmx1</t>
  </si>
  <si>
    <t>Thioredoxin-related transmembrane protein 1 OS=Mus musculus OX=10090 GN=Tmx1 PE=1 SV=1</t>
  </si>
  <si>
    <t>sp|Q4QQM4|P5I11_MOUSE</t>
  </si>
  <si>
    <t>Trp53i11</t>
  </si>
  <si>
    <t>Tumor protein p53-inducible protein 11 OS=Mus musculus OX=10090 GN=Trp53i11 PE=1 SV=1</t>
  </si>
  <si>
    <t>sp|Q9JLJ1|SELK_MOUSE</t>
  </si>
  <si>
    <t>Selenok</t>
  </si>
  <si>
    <t>Selenoprotein K OS=Mus musculus OX=10090 GN=Selenok PE=1 SV=3</t>
  </si>
  <si>
    <t>sp|Q6PB93-2|GALT2_MOUSE</t>
  </si>
  <si>
    <t>Galnt2</t>
  </si>
  <si>
    <t>sp|Q6PB93-2|GALT2_MOUSE;sp|Q6PB93|GALT2_MOUSE</t>
  </si>
  <si>
    <t>Isoform 2 of Polypeptide N-acetylgalactosaminyltransferase 2 OS=Mus musculus OX=10090 GN=Galnt2;Polypeptide N-acetylgalactosaminyltransferase 2 OS=Mus musculus OX=10090 GN=Galnt2 PE=1 SV=1</t>
  </si>
  <si>
    <t>sp|P21279|GNAQ_MOUSE</t>
  </si>
  <si>
    <t>Gnaq</t>
  </si>
  <si>
    <t>sp|P21279|GNAQ_MOUSE;sp|P30677|GNA14_MOUSE;sp|P21278|GNA11_MOUSE</t>
  </si>
  <si>
    <t>Guanine nucleotide-binding protein G(q) subunit alpha OS=Mus musculus OX=10090 GN=Gnaq PE=1 SV=4</t>
  </si>
  <si>
    <t>sp|Q8BSL7|ARF2_MOUSE</t>
  </si>
  <si>
    <t>Arf2</t>
  </si>
  <si>
    <t>ADP-ribosylation factor 2 OS=Mus musculus OX=10090 GN=Arf2 PE=1 SV=2</t>
  </si>
  <si>
    <t>sp|Q8BP92|RCN2_MOUSE</t>
  </si>
  <si>
    <t>Rcn2</t>
  </si>
  <si>
    <t>Reticulocalbin-2 OS=Mus musculus OX=10090 GN=Rcn2 PE=1 SV=1</t>
  </si>
  <si>
    <t>sp|Q61334|BAP29_MOUSE</t>
  </si>
  <si>
    <t>Bcap29</t>
  </si>
  <si>
    <t>B-cell receptor-associated protein 29 OS=Mus musculus OX=10090 GN=Bcap29 PE=1 SV=1</t>
  </si>
  <si>
    <t>sp|P01831|THY1_MOUSE</t>
  </si>
  <si>
    <t>Thy1</t>
  </si>
  <si>
    <t>Thy-1 membrane glycoprotein OS=Mus musculus OX=10090 GN=Thy1 PE=1 SV=1</t>
  </si>
  <si>
    <t>sp|O88630|GOSR1_MOUSE</t>
  </si>
  <si>
    <t>Gosr1</t>
  </si>
  <si>
    <t>Golgi SNAP receptor complex member 1 OS=Mus musculus OX=10090 GN=Gosr1 PE=1 SV=2</t>
  </si>
  <si>
    <t>sp|O88188|LY86_MOUSE</t>
  </si>
  <si>
    <t>Ly86</t>
  </si>
  <si>
    <t>Lymphocyte antigen 86 OS=Mus musculus OX=10090 GN=Ly86 PE=1 SV=1</t>
  </si>
  <si>
    <t>sp|P27046|MA2A1_MOUSE</t>
  </si>
  <si>
    <t>Man2a1</t>
  </si>
  <si>
    <t>sp|P27046|MA2A1_MOUSE;sp|Q8BRK9-2|MA2A2_MOUSE;sp|Q8BRK9|MA2A2_MOUSE</t>
  </si>
  <si>
    <t>Alpha-mannosidase 2 OS=Mus musculus OX=10090 GN=Man2a1 PE=1 SV=2</t>
  </si>
  <si>
    <t>sp|Q9CQZ6|NDUB3_MOUSE</t>
  </si>
  <si>
    <t>Ndufb3</t>
  </si>
  <si>
    <t>NADH dehydrogenase [ubiquinone] 1 beta subcomplex subunit 3 OS=Mus musculus OX=10090 GN=Ndufb3 PE=1 SV=1</t>
  </si>
  <si>
    <t>sp|O88587-2|COMT_MOUSE</t>
  </si>
  <si>
    <t>Comt</t>
  </si>
  <si>
    <t>sp|O88587-2|COMT_MOUSE;sp|O88587|COMT_MOUSE</t>
  </si>
  <si>
    <t>Isoform Soluble of Catechol O-methyltransferase OS=Mus musculus OX=10090 GN=Comt;Catechol O-methyltransferase OS=Mus musculus OX=10090 GN=Comt PE=1 SV=2</t>
  </si>
  <si>
    <t>sp|O35648|CETN3_MOUSE</t>
  </si>
  <si>
    <t>Cetn3</t>
  </si>
  <si>
    <t>Centrin-3 OS=Mus musculus OX=10090 GN=Cetn3 PE=1 SV=1</t>
  </si>
  <si>
    <t>sp|Q922J9-2|FACR1_MOUSE</t>
  </si>
  <si>
    <t>Far1</t>
  </si>
  <si>
    <t>sp|Q922J9-2|FACR1_MOUSE;sp|Q922J9-3|FACR1_MOUSE;sp|Q922J9|FACR1_MOUSE;sp|Q922J9-4|FACR1_MOUSE</t>
  </si>
  <si>
    <t>Isoform 2 of Fatty acyl-CoA reductase 1 OS=Mus musculus OX=10090 GN=Far1;Isoform 3 of Fatty acyl-CoA reductase 1 OS=Mus musculus OX=10090 GN=Far1;Fatty acyl-CoA reductase 1 OS=Mus musculus OX=10090 GN=Far1 PE=1 SV=1;Isoform 4 of Fatty acyl-CoA reductase 1</t>
  </si>
  <si>
    <t>sp|P01881|IGHD_MOUSE</t>
  </si>
  <si>
    <t>sp|P01881|IGHD_MOUSE;sp|P01882|IGHDM_MOUSE</t>
  </si>
  <si>
    <t>Ig delta chain C region secreted form OS=Mus musculus OX=10090 PE=1 SV=2;Ig delta chain C region membrane-bound form OS=Mus musculus OX=10090 PE=1 SV=3</t>
  </si>
  <si>
    <t>sp|P52623|UCK1_MOUSE</t>
  </si>
  <si>
    <t>Uck1</t>
  </si>
  <si>
    <t>Uridine-cytidine kinase 1 OS=Mus musculus OX=10090 GN=Uck1 PE=1 SV=2</t>
  </si>
  <si>
    <t>sp|Q8VDP6|CDIPT_MOUSE</t>
  </si>
  <si>
    <t>Cdipt</t>
  </si>
  <si>
    <t>CDP-diacylglycerol--inositol 3-phosphatidyltransferase OS=Mus musculus OX=10090 GN=Cdipt PE=1 SV=1</t>
  </si>
  <si>
    <t>sp|Q9CQW9|IFM3_MOUSE</t>
  </si>
  <si>
    <t>Ifitm3</t>
  </si>
  <si>
    <t>sp|Q9CQW9|IFM3_MOUSE;sp|Q99J93|IFM2_MOUSE</t>
  </si>
  <si>
    <t>Interferon-induced transmembrane protein 3 OS=Mus musculus OX=10090 GN=Ifitm3 PE=1 SV=1;Interferon-induced transmembrane protein 2 OS=Mus musculus OX=10090 GN=Ifitm2 PE=1 SV=1</t>
  </si>
  <si>
    <t>sp|Q8CCB4|VPS53_MOUSE</t>
  </si>
  <si>
    <t>Vps53</t>
  </si>
  <si>
    <t>sp|Q8CCB4|VPS53_MOUSE;sp|Q8CCB4-2|VPS53_MOUSE</t>
  </si>
  <si>
    <t>Vacuolar protein sorting-associated protein 53 homolog OS=Mus musculus OX=10090 GN=Vps53 PE=1 SV=1;Isoform 2 of Vacuolar protein sorting-associated protein 53 homolog OS=Mus musculus OX=10090 GN=Vps53</t>
  </si>
  <si>
    <t>sp|P63024|VAMP3_MOUSE</t>
  </si>
  <si>
    <t>Vamp3</t>
  </si>
  <si>
    <t>sp|P63024|VAMP3_MOUSE;sp|P63044|VAMP2_MOUSE</t>
  </si>
  <si>
    <t>Vesicle-associated membrane protein 3 OS=Mus musculus OX=10090 GN=Vamp3 PE=1 SV=1</t>
  </si>
  <si>
    <t>sp|Q9Z2I0|LETM1_MOUSE</t>
  </si>
  <si>
    <t>Letm1</t>
  </si>
  <si>
    <t>Mitochondrial proton/calcium exchanger protein OS=Mus musculus OX=10090 GN=Letm1 PE=1 SV=1</t>
  </si>
  <si>
    <t>sp|Q9EQQ9|OGA_MOUSE</t>
  </si>
  <si>
    <t>Oga</t>
  </si>
  <si>
    <t>sp|Q9EQQ9|OGA_MOUSE;sp|Q9EQQ9-3|OGA_MOUSE</t>
  </si>
  <si>
    <t>Protein O-GlcNAcase OS=Mus musculus OX=10090 GN=Oga PE=1 SV=2;Isoform 3 of Protein O-GlcNAcase OS=Mus musculus OX=10090 GN=Oga</t>
  </si>
  <si>
    <t>sp|Q9D8V0-3|HM13_MOUSE</t>
  </si>
  <si>
    <t>Hm13</t>
  </si>
  <si>
    <t>sp|Q9D8V0-3|HM13_MOUSE;sp|Q9D8V0|HM13_MOUSE;sp|Q9D8V0-4|HM13_MOUSE;sp|Q9D8V0-2|HM13_MOUSE</t>
  </si>
  <si>
    <t>Isoform 3 of Minor histocompatibility antigen H13 OS=Mus musculus OX=10090 GN=Hm13;Minor histocompatibility antigen H13 OS=Mus musculus OX=10090 GN=Hm13 PE=1 SV=1;Isoform 4 of Minor histocompatibility antigen H13 OS=Mus musculus OX=10090 GN=Hm13;Isoform 2</t>
  </si>
  <si>
    <t>sp|Q8BMK4|CKAP4_MOUSE</t>
  </si>
  <si>
    <t>Ckap4</t>
  </si>
  <si>
    <t>Cytoskeleton-associated protein 4 OS=Mus musculus OX=10090 GN=Ckap4 PE=1 SV=2</t>
  </si>
  <si>
    <t>sp|Q91W96|APC4_MOUSE</t>
  </si>
  <si>
    <t>Anapc4</t>
  </si>
  <si>
    <t>Anaphase-promoting complex subunit 4 OS=Mus musculus OX=10090 GN=Anapc4 PE=1 SV=1</t>
  </si>
  <si>
    <t>sp|Q8CHS8|VP37A_MOUSE</t>
  </si>
  <si>
    <t>Vps37a</t>
  </si>
  <si>
    <t>sp|Q8CHS8|VP37A_MOUSE;sp|Q8CHS8-3|VP37A_MOUSE;sp|Q8CHS8-2|VP37A_MOUSE</t>
  </si>
  <si>
    <t>Vacuolar protein sorting-associated protein 37A OS=Mus musculus OX=10090 GN=Vps37a PE=1 SV=1;Isoform 3 of Vacuolar protein sorting-associated protein 37A OS=Mus musculus OX=10090 GN=Vps37a;Isoform 2 of Vacuolar protein sorting-associated protein 37A OS=Mus</t>
  </si>
  <si>
    <t>sp|Q9CXP8|GBG10_MOUSE</t>
  </si>
  <si>
    <t>Gng10</t>
  </si>
  <si>
    <t>Guanine nucleotide-binding protein G(I)/G(S)/G(O) subunit gamma-10 OS=Mus musculus OX=10090 GN=Gng10 PE=3 SV=1</t>
  </si>
  <si>
    <t>sp|Q9JHS3|LTOR2_MOUSE</t>
  </si>
  <si>
    <t>Lamtor2</t>
  </si>
  <si>
    <t>Ragulator complex protein LAMTOR2 OS=Mus musculus OX=10090 GN=Lamtor2 PE=1 SV=1</t>
  </si>
  <si>
    <t>sp|Q9CPZ6|ORML3_MOUSE</t>
  </si>
  <si>
    <t>Ormdl3</t>
  </si>
  <si>
    <t>ORM1-like protein 3 OS=Mus musculus OX=10090 GN=Ormdl3 PE=2 SV=1</t>
  </si>
  <si>
    <t>sp|Q6URW6-2|MYH14_MOUSE</t>
  </si>
  <si>
    <t>Myh14</t>
  </si>
  <si>
    <t>sp|Q6URW6-2|MYH14_MOUSE;sp|Q6URW6|MYH14_MOUSE;sp|Q6URW6-3|MYH14_MOUSE</t>
  </si>
  <si>
    <t>Isoform 2 of Myosin-14 OS=Mus musculus OX=10090 GN=Myh14;Myosin-14 OS=Mus musculus OX=10090 GN=Myh14 PE=1 SV=1;Isoform 3 of Myosin-14 OS=Mus musculus OX=10090 GN=Myh14</t>
  </si>
  <si>
    <t>sp|Q91W34|RUSF1_MOUSE</t>
  </si>
  <si>
    <t>Rusf1</t>
  </si>
  <si>
    <t>sp|Q91W34|RUSF1_MOUSE;sp|Q91W34-2|RUSF1_MOUSE</t>
  </si>
  <si>
    <t>RUS family member 1 OS=Mus musculus OX=10090 GN=Rusf1 PE=1 SV=1;Isoform 2 of RUS family member 1 OS=Mus musculus OX=10090 GN=Rusf1</t>
  </si>
  <si>
    <t>sp|Q8BHE8|MAIP1_MOUSE</t>
  </si>
  <si>
    <t>Maip1</t>
  </si>
  <si>
    <t>m-AAA protease-interacting protein 1, mitochondrial OS=Mus musculus OX=10090 GN=Maip1 PE=1 SV=1</t>
  </si>
  <si>
    <t>sp|Q9D8X5|CNOT8_MOUSE</t>
  </si>
  <si>
    <t>Cnot8</t>
  </si>
  <si>
    <t>CCR4-NOT transcription complex subunit 8 OS=Mus musculus OX=10090 GN=Cnot8 PE=2 SV=1</t>
  </si>
  <si>
    <t>sp|P21126|UBL4A_MOUSE</t>
  </si>
  <si>
    <t>Ubl4a</t>
  </si>
  <si>
    <t>Ubiquitin-like protein 4A OS=Mus musculus OX=10090 GN=Ubl4a PE=1 SV=1</t>
  </si>
  <si>
    <t>sp|Q9WTK3|GPAA1_MOUSE</t>
  </si>
  <si>
    <t>Gpaa1</t>
  </si>
  <si>
    <t>Glycosylphosphatidylinositol anchor attachment 1 protein OS=Mus musculus OX=10090 GN=Gpaa1 PE=1 SV=3</t>
  </si>
  <si>
    <t>sp|Q8BXA5|CLP1L_MOUSE</t>
  </si>
  <si>
    <t>Clptm1l</t>
  </si>
  <si>
    <t>Cleft lip and palate transmembrane protein 1-like protein OS=Mus musculus OX=10090 GN=Clptm1l PE=1 SV=1</t>
  </si>
  <si>
    <t>sp|P97823|LYPA1_MOUSE</t>
  </si>
  <si>
    <t>Lypla1</t>
  </si>
  <si>
    <t>sp|P97823|LYPA1_MOUSE;sp|P97823-2|LYPA1_MOUSE</t>
  </si>
  <si>
    <t>Acyl-protein thioesterase 1 OS=Mus musculus OX=10090 GN=Lypla1 PE=1 SV=1;Isoform 2 of Acyl-protein thioesterase 1 OS=Mus musculus OX=10090 GN=Lypla1</t>
  </si>
  <si>
    <t>sp|Q8C7X2|EMC1_MOUSE</t>
  </si>
  <si>
    <t>Emc1</t>
  </si>
  <si>
    <t>sp|Q8C7X2|EMC1_MOUSE;sp|Q8C7X2-2|EMC1_MOUSE;sp|Q8C7X2-3|EMC1_MOUSE</t>
  </si>
  <si>
    <t>ER membrane protein complex subunit 1 OS=Mus musculus OX=10090 GN=Emc1 PE=1 SV=1;Isoform 2 of ER membrane protein complex subunit 1 OS=Mus musculus OX=10090 GN=Emc1;Isoform 3 of ER membrane protein complex subunit 1 OS=Mus musculus OX=10090 GN=Emc1</t>
  </si>
  <si>
    <t>sp|Q9ES97-3|RTN3_MOUSE</t>
  </si>
  <si>
    <t>Rtn3</t>
  </si>
  <si>
    <t>sp|Q9ES97-3|RTN3_MOUSE;sp|Q9ES97-4|RTN3_MOUSE;sp|Q9ES97-5|RTN3_MOUSE;sp|Q9ES97-2|RTN3_MOUSE;sp|Q9ES97|RTN3_MOUSE</t>
  </si>
  <si>
    <t>Isoform 3 of Reticulon-3 OS=Mus musculus OX=10090 GN=Rtn3;Isoform 4 of Reticulon-3 OS=Mus musculus OX=10090 GN=Rtn3;Isoform 5 of Reticulon-3 OS=Mus musculus OX=10090 GN=Rtn3;Isoform 2 of Reticulon-3 OS=Mus musculus OX=10090 GN=Rtn3;Reticulon-3 OS=Mus muscu</t>
  </si>
  <si>
    <t>sp|Q8BX17|GEMI5_MOUSE</t>
  </si>
  <si>
    <t>Gemin5</t>
  </si>
  <si>
    <t>Gem-associated protein 5 OS=Mus musculus OX=10090 GN=Gemin5 PE=1 SV=2</t>
  </si>
  <si>
    <t>sp|P36423|THAS_MOUSE</t>
  </si>
  <si>
    <t>Tbxas1</t>
  </si>
  <si>
    <t>Thromboxane-A synthase OS=Mus musculus OX=10090 GN=Tbxas1 PE=1 SV=2</t>
  </si>
  <si>
    <t>sp|P01898|HA10_MOUSE</t>
  </si>
  <si>
    <t>H2-Q10</t>
  </si>
  <si>
    <t>H-2 class I histocompatibility antigen, Q10 alpha chain OS=Mus musculus OX=10090 GN=H2-Q10 PE=1 SV=3</t>
  </si>
  <si>
    <t>sp|Q80UY2|KCMF1_MOUSE</t>
  </si>
  <si>
    <t>Kcmf1</t>
  </si>
  <si>
    <t>sp|Q80UY2|KCMF1_MOUSE;sp|Q80UY2-2|KCMF1_MOUSE</t>
  </si>
  <si>
    <t>E3 ubiquitin-protein ligase KCMF1 OS=Mus musculus OX=10090 GN=Kcmf1 PE=1 SV=1;Isoform 2 of E3 ubiquitin-protein ligase KCMF1 OS=Mus musculus OX=10090 GN=Kcmf1</t>
  </si>
  <si>
    <t>sp|Q8CI04|COG3_MOUSE</t>
  </si>
  <si>
    <t>Cog3</t>
  </si>
  <si>
    <t>Conserved oligomeric Golgi complex subunit 3 OS=Mus musculus OX=10090 GN=Cog3 PE=1 SV=3</t>
  </si>
  <si>
    <t>sp|Q06890|CLUS_MOUSE</t>
  </si>
  <si>
    <t>Clu</t>
  </si>
  <si>
    <t>Clusterin OS=Mus musculus OX=10090 GN=Clu PE=1 SV=1</t>
  </si>
  <si>
    <t>sp|Q8C079-4|STRP1_MOUSE</t>
  </si>
  <si>
    <t>Strip1</t>
  </si>
  <si>
    <t>sp|Q8C079-4|STRP1_MOUSE;sp|Q8C079|STRP1_MOUSE;sp|Q8C079-3|STRP1_MOUSE</t>
  </si>
  <si>
    <t>Isoform 4 of Striatin-interacting protein 1 OS=Mus musculus OX=10090 GN=Strip1;Striatin-interacting protein 1 OS=Mus musculus OX=10090 GN=Strip1 PE=1 SV=2;Isoform 3 of Striatin-interacting protein 1 OS=Mus musculus OX=10090 GN=Strip1</t>
  </si>
  <si>
    <t>sp|Q9CX86|ROA0_MOUSE</t>
  </si>
  <si>
    <t>Hnrnpa0</t>
  </si>
  <si>
    <t>Heterogeneous nuclear ribonucleoprotein A0 OS=Mus musculus OX=10090 GN=Hnrnpa0 PE=1 SV=1</t>
  </si>
  <si>
    <t>sp|Q9JI39|ABCBA_MOUSE</t>
  </si>
  <si>
    <t>Abcb10</t>
  </si>
  <si>
    <t>ATP-binding cassette sub-family B member 10, mitochondrial OS=Mus musculus OX=10090 GN=Abcb10 PE=1 SV=1</t>
  </si>
  <si>
    <t>sp|A2AN08-3|UBR4_MOUSE</t>
  </si>
  <si>
    <t>Ubr4</t>
  </si>
  <si>
    <t>sp|A2AN08-3|UBR4_MOUSE;sp|A2AN08|UBR4_MOUSE;sp|A2AN08-5|UBR4_MOUSE;sp|A2AN08-2|UBR4_MOUSE</t>
  </si>
  <si>
    <t>Isoform 3 of E3 ubiquitin-protein ligase UBR4 OS=Mus musculus OX=10090 GN=Ubr4;E3 ubiquitin-protein ligase UBR4 OS=Mus musculus OX=10090 GN=Ubr4 PE=1 SV=1;Isoform 5 of E3 ubiquitin-protein ligase UBR4 OS=Mus musculus OX=10090 GN=Ubr4;Isoform 2 of E3 ubiqui</t>
  </si>
  <si>
    <t>sp|Q8R404|MIC13_MOUSE</t>
  </si>
  <si>
    <t>Micos13</t>
  </si>
  <si>
    <t>MICOS complex subunit MIC13 OS=Mus musculus OX=10090 GN=Micos13 PE=1 SV=1</t>
  </si>
  <si>
    <t>sp|Q61037-7|TSC2_MOUSE</t>
  </si>
  <si>
    <t>Tsc2</t>
  </si>
  <si>
    <t>sp|Q61037-7|TSC2_MOUSE;sp|Q61037-6|TSC2_MOUSE;sp|Q61037-4|TSC2_MOUSE;sp|Q61037-3|TSC2_MOUSE;sp|Q61037-2|TSC2_MOUSE;sp|Q61037-5|TSC2_MOUSE;sp|Q61037|TSC2_MOUSE</t>
  </si>
  <si>
    <t>Isoform F of Tuberin OS=Mus musculus OX=10090 GN=Tsc2;Isoform E of Tuberin OS=Mus musculus OX=10090 GN=Tsc2;Isoform C of Tuberin OS=Mus musculus OX=10090 GN=Tsc2;Isoform B of Tuberin OS=Mus musculus OX=10090 GN=Tsc2;Isoform A of Tuberin OS=Mus musculus OX=</t>
  </si>
  <si>
    <t>sp|Q8BH79-2|ANO10_MOUSE</t>
  </si>
  <si>
    <t>Ano10</t>
  </si>
  <si>
    <t>sp|Q8BH79-2|ANO10_MOUSE;sp|Q8BH79|ANO10_MOUSE;sp|Q8BH79-4|ANO10_MOUSE;sp|Q8BH79-3|ANO10_MOUSE</t>
  </si>
  <si>
    <t>sp|Q8BH79-2|ANO10_MOUSE;sp|Q8BH79|ANO10_MOUSE;sp|Q8BH79-4|ANO10_MOUSE</t>
  </si>
  <si>
    <t>Isoform 2 of Anoctamin-10 OS=Mus musculus OX=10090 GN=Ano10;Anoctamin-10 OS=Mus musculus OX=10090 GN=Ano10 PE=1 SV=1;Isoform 4 of Anoctamin-10 OS=Mus musculus OX=10090 GN=Ano10</t>
  </si>
  <si>
    <t>sp|P39655|LOX12_MOUSE</t>
  </si>
  <si>
    <t>Alox12</t>
  </si>
  <si>
    <t>Polyunsaturated fatty acid lipoxygenase ALOX12 OS=Mus musculus OX=10090 GN=Alox12 PE=1 SV=4</t>
  </si>
  <si>
    <t>sp|Q3TZZ7|ESYT2_MOUSE</t>
  </si>
  <si>
    <t>Esyt2</t>
  </si>
  <si>
    <t>sp|Q3TZZ7|ESYT2_MOUSE;sp|Q3TZZ7-2|ESYT2_MOUSE</t>
  </si>
  <si>
    <t>Extended synaptotagmin-2 OS=Mus musculus OX=10090 GN=Esyt2 PE=1 SV=1;Isoform 2 of Extended synaptotagmin-2 OS=Mus musculus OX=10090 GN=Esyt2</t>
  </si>
  <si>
    <t>sp|Q9ERN0|SCAM2_MOUSE</t>
  </si>
  <si>
    <t>Scamp2</t>
  </si>
  <si>
    <t>Secretory carrier-associated membrane protein 2 OS=Mus musculus OX=10090 GN=Scamp2 PE=1 SV=1</t>
  </si>
  <si>
    <t>sp|Q8BTZ4-2|APC5_MOUSE</t>
  </si>
  <si>
    <t>Anapc5</t>
  </si>
  <si>
    <t>sp|Q8BTZ4-2|APC5_MOUSE;sp|Q8BTZ4|APC5_MOUSE</t>
  </si>
  <si>
    <t>Isoform 2 of Anaphase-promoting complex subunit 5 OS=Mus musculus OX=10090 GN=Anapc5;Anaphase-promoting complex subunit 5 OS=Mus musculus OX=10090 GN=Anapc5 PE=1 SV=1</t>
  </si>
  <si>
    <t>sp|P61226|RAP2B_MOUSE</t>
  </si>
  <si>
    <t>Rap2b</t>
  </si>
  <si>
    <t>sp|P61226|RAP2B_MOUSE;sp|Q80ZJ1-2|RAP2A_MOUSE;sp|Q80ZJ1|RAP2A_MOUSE</t>
  </si>
  <si>
    <t>Ras-related protein Rap-2b OS=Mus musculus OX=10090 GN=Rap2b PE=1 SV=1</t>
  </si>
  <si>
    <t>sp|P10417-2|BCL2_MOUSE</t>
  </si>
  <si>
    <t>Bcl2</t>
  </si>
  <si>
    <t>sp|P10417-2|BCL2_MOUSE;sp|P10417|BCL2_MOUSE</t>
  </si>
  <si>
    <t>Isoform Beta of Apoptosis regulator Bcl-2 OS=Mus musculus OX=10090 GN=Bcl2;Apoptosis regulator Bcl-2 OS=Mus musculus OX=10090 GN=Bcl2 PE=1 SV=3</t>
  </si>
  <si>
    <t>sp|Q9R0X0|MED20_MOUSE</t>
  </si>
  <si>
    <t>Med20</t>
  </si>
  <si>
    <t>sp|Q9R0X0|MED20_MOUSE;sp|Q9R0X0-2|MED20_MOUSE;sp|Q9R0X0-3|MED20_MOUSE</t>
  </si>
  <si>
    <t>sp|Q9R0X0|MED20_MOUSE;sp|Q9R0X0-2|MED20_MOUSE</t>
  </si>
  <si>
    <t>Mediator of RNA polymerase II transcription subunit 20 OS=Mus musculus OX=10090 GN=Med20 PE=1 SV=1;Isoform 2 of Mediator of RNA polymerase II transcription subunit 20 OS=Mus musculus OX=10090 GN=Med20</t>
  </si>
  <si>
    <t>sp|Q8JZU2|TXTP_MOUSE</t>
  </si>
  <si>
    <t>Slc25a1</t>
  </si>
  <si>
    <t>Tricarboxylate transport protein, mitochondrial OS=Mus musculus OX=10090 GN=Slc25a1 PE=1 SV=1</t>
  </si>
  <si>
    <t>sp|Q8BMG7|RBGPR_MOUSE</t>
  </si>
  <si>
    <t>Rab3gap2</t>
  </si>
  <si>
    <t>Rab3 GTPase-activating protein non-catalytic subunit OS=Mus musculus OX=10090 GN=Rab3gap2 PE=1 SV=2</t>
  </si>
  <si>
    <t>sp|Q921T2-3|TOIP1_MOUSE</t>
  </si>
  <si>
    <t>Tor1aip1</t>
  </si>
  <si>
    <t>sp|Q921T2-3|TOIP1_MOUSE;sp|Q921T2-2|TOIP1_MOUSE;sp|Q921T2|TOIP1_MOUSE</t>
  </si>
  <si>
    <t>Isoform 3 of Torsin-1A-interacting protein 1 OS=Mus musculus OX=10090 GN=Tor1aip1;Isoform 2 of Torsin-1A-interacting protein 1 OS=Mus musculus OX=10090 GN=Tor1aip1;Torsin-1A-interacting protein 1 OS=Mus musculus OX=10090 GN=Tor1aip1 PE=1 SV=3</t>
  </si>
  <si>
    <t>sp|P34022|RANG_MOUSE</t>
  </si>
  <si>
    <t>Ranbp1</t>
  </si>
  <si>
    <t>Ran-specific GTPase-activating protein OS=Mus musculus OX=10090 GN=Ranbp1 PE=1 SV=2</t>
  </si>
  <si>
    <t>sp|Q9CXD6|MCUR1_MOUSE</t>
  </si>
  <si>
    <t>Mcur1</t>
  </si>
  <si>
    <t>sp|Q9CXD6|MCUR1_MOUSE;sp|Q9CXD6-3|MCUR1_MOUSE;sp|Q9CXD6-2|MCUR1_MOUSE</t>
  </si>
  <si>
    <t>Mitochondrial calcium uniporter regulator 1 OS=Mus musculus OX=10090 GN=Mcur1 PE=1 SV=1;Isoform 3 of Mitochondrial calcium uniporter regulator 1 OS=Mus musculus OX=10090 GN=Mcur1;Isoform 2 of Mitochondrial calcium uniporter regulator 1 OS=Mus musculus OX=1</t>
  </si>
  <si>
    <t>sp|Q63850|NUP62_MOUSE</t>
  </si>
  <si>
    <t>Nup62</t>
  </si>
  <si>
    <t>Nuclear pore glycoprotein p62 OS=Mus musculus OX=10090 GN=Nup62 PE=1 SV=2</t>
  </si>
  <si>
    <t>sp|P57080|UBP25_MOUSE</t>
  </si>
  <si>
    <t>Usp25</t>
  </si>
  <si>
    <t>Ubiquitin carboxyl-terminal hydrolase 25 OS=Mus musculus OX=10090 GN=Usp25 PE=1 SV=2</t>
  </si>
  <si>
    <t>sp|Q921J2|RHEB_MOUSE</t>
  </si>
  <si>
    <t>Rheb</t>
  </si>
  <si>
    <t>GTP-binding protein Rheb OS=Mus musculus OX=10090 GN=Rheb PE=1 SV=1</t>
  </si>
  <si>
    <t>sp|Q9D742|AP5S1_MOUSE</t>
  </si>
  <si>
    <t>Ap5s1</t>
  </si>
  <si>
    <t>AP-5 complex subunit sigma-1 OS=Mus musculus OX=10090 GN=Ap5s1 PE=1 SV=1</t>
  </si>
  <si>
    <t>sp|Q9QYJ3|DNJB1_MOUSE</t>
  </si>
  <si>
    <t>Dnajb1</t>
  </si>
  <si>
    <t>DnaJ homolog subfamily B member 1 OS=Mus musculus OX=10090 GN=Dnajb1 PE=1 SV=3</t>
  </si>
  <si>
    <t>sp|Q99L88|SNTB1_MOUSE</t>
  </si>
  <si>
    <t>Sntb1</t>
  </si>
  <si>
    <t>sp|Q99L88|SNTB1_MOUSE;sp|Q99L88-2|SNTB1_MOUSE</t>
  </si>
  <si>
    <t>Beta-1-syntrophin OS=Mus musculus OX=10090 GN=Sntb1 PE=1 SV=4;Isoform 2 of Beta-1-syntrophin OS=Mus musculus OX=10090 GN=Sntb1</t>
  </si>
  <si>
    <t>sp|Q8CCM6|TIM21_MOUSE</t>
  </si>
  <si>
    <t>Timm21</t>
  </si>
  <si>
    <t>sp|Q8CCM6|TIM21_MOUSE;sp|Q8CCM6-3|TIM21_MOUSE</t>
  </si>
  <si>
    <t>Mitochondrial import inner membrane translocase subunit Tim21 OS=Mus musculus OX=10090 GN=Timm21 PE=1 SV=2</t>
  </si>
  <si>
    <t>sp|Q61093|CY24B_MOUSE</t>
  </si>
  <si>
    <t>Cybb</t>
  </si>
  <si>
    <t>Cytochrome b-245 heavy chain OS=Mus musculus OX=10090 GN=Cybb PE=1 SV=1</t>
  </si>
  <si>
    <t>sp|Q9QY93|DCTP1_MOUSE</t>
  </si>
  <si>
    <t>Dctpp1</t>
  </si>
  <si>
    <t>dCTP pyrophosphatase 1 OS=Mus musculus OX=10090 GN=Dctpp1 PE=1 SV=1</t>
  </si>
  <si>
    <t>sp|P28078|DMA_MOUSE</t>
  </si>
  <si>
    <t>H2-DMa</t>
  </si>
  <si>
    <t>Class II histocompatibility antigen, M alpha chain OS=Mus musculus OX=10090 GN=H2-DMa PE=1 SV=1</t>
  </si>
  <si>
    <t>sp|Q9R0Q9|MPU1_MOUSE</t>
  </si>
  <si>
    <t>Mpdu1</t>
  </si>
  <si>
    <t>Mannose-P-dolichol utilization defect 1 protein OS=Mus musculus OX=10090 GN=Mpdu1 PE=1 SV=1</t>
  </si>
  <si>
    <t>sp|P39087-2|GRIK2_MOUSE</t>
  </si>
  <si>
    <t>Grik2</t>
  </si>
  <si>
    <t>sp|P39087-2|GRIK2_MOUSE;sp|P39087|GRIK2_MOUSE</t>
  </si>
  <si>
    <t>Isoform GluR6-2 of Glutamate receptor ionotropic, kainate 2 OS=Mus musculus OX=10090 GN=Grik2;Glutamate receptor ionotropic, kainate 2 OS=Mus musculus OX=10090 GN=Grik2 PE=1 SV=4</t>
  </si>
  <si>
    <t>sp|Q6NZA9|TAF9B_MOUSE</t>
  </si>
  <si>
    <t>Taf9b</t>
  </si>
  <si>
    <t>sp|Q6NZA9|TAF9B_MOUSE;sp|Q8VI33|TAF9_MOUSE</t>
  </si>
  <si>
    <t>Transcription initiation factor TFIID subunit 9B OS=Mus musculus OX=10090 GN=Taf9b PE=1 SV=2;Transcription initiation factor TFIID subunit 9 OS=Mus musculus OX=10090 GN=Taf9 PE=1 SV=1</t>
  </si>
  <si>
    <t>sp|Q9Z127|LAT1_MOUSE</t>
  </si>
  <si>
    <t>Slc7a5</t>
  </si>
  <si>
    <t>Large neutral amino acids transporter small subunit 1 OS=Mus musculus OX=10090 GN=Slc7a5 PE=1 SV=2</t>
  </si>
  <si>
    <t>sp|Q9QXK7|CPSF3_MOUSE</t>
  </si>
  <si>
    <t>Cpsf3</t>
  </si>
  <si>
    <t>Cleavage and polyadenylation specificity factor subunit 3 OS=Mus musculus OX=10090 GN=Cpsf3 PE=1 SV=2</t>
  </si>
  <si>
    <t>sp|P15530|CD79B_MOUSE</t>
  </si>
  <si>
    <t>Cd79b</t>
  </si>
  <si>
    <t>B-cell antigen receptor complex-associated protein beta chain OS=Mus musculus OX=10090 GN=Cd79b PE=1 SV=1</t>
  </si>
  <si>
    <t>sp|Q8VEH5|EPMIP_MOUSE</t>
  </si>
  <si>
    <t>Epm2aip1</t>
  </si>
  <si>
    <t>EPM2A-interacting protein 1 OS=Mus musculus OX=10090 GN=Epm2aip1 PE=1 SV=1</t>
  </si>
  <si>
    <t>sp|Q9ERR7|SEP15_MOUSE</t>
  </si>
  <si>
    <t>Selenof</t>
  </si>
  <si>
    <t>Selenoprotein F OS=Mus musculus OX=10090 GN=Selenof PE=1 SV=3</t>
  </si>
  <si>
    <t>sp|Q9D753|EXOS8_MOUSE</t>
  </si>
  <si>
    <t>Exosc8</t>
  </si>
  <si>
    <t>Exosome complex component RRP43 OS=Mus musculus OX=10090 GN=Exosc8 PE=1 SV=1</t>
  </si>
  <si>
    <t>sp|Q8K1M6-3|DNM1L_MOUSE</t>
  </si>
  <si>
    <t>Dnm1l</t>
  </si>
  <si>
    <t>sp|Q8K1M6-3|DNM1L_MOUSE;sp|Q8K1M6-2|DNM1L_MOUSE;sp|Q8K1M6|DNM1L_MOUSE;sp|Q8K1M6-4|DNM1L_MOUSE;sp|Q8K1M6-5|DNM1L_MOUSE</t>
  </si>
  <si>
    <t>sp|Q8K1M6-3|DNM1L_MOUSE;sp|Q8K1M6-2|DNM1L_MOUSE;sp|Q8K1M6|DNM1L_MOUSE;sp|Q8K1M6-4|DNM1L_MOUSE</t>
  </si>
  <si>
    <t>Isoform 3 of Dynamin-1-like protein OS=Mus musculus OX=10090 GN=Dnm1l;Isoform 2 of Dynamin-1-like protein OS=Mus musculus OX=10090 GN=Dnm1l;Dynamin-1-like protein OS=Mus musculus OX=10090 GN=Dnm1l PE=1 SV=2;Isoform 4 of Dynamin-1-like protein OS=Mus muscul</t>
  </si>
  <si>
    <t>sp|Q80X82|SYMPK_MOUSE</t>
  </si>
  <si>
    <t>Sympk</t>
  </si>
  <si>
    <t>Symplekin OS=Mus musculus OX=10090 GN=Sympk PE=1 SV=2</t>
  </si>
  <si>
    <t>sp|Q9CQ56|USE1_MOUSE</t>
  </si>
  <si>
    <t>Use1</t>
  </si>
  <si>
    <t>sp|Q9CQ56|USE1_MOUSE;sp|Q9CQ56-2|USE1_MOUSE</t>
  </si>
  <si>
    <t>Vesicle transport protein USE1 OS=Mus musculus OX=10090 GN=Use1 PE=1 SV=1</t>
  </si>
  <si>
    <t>sp|Q9JJ00|PLS1_MOUSE</t>
  </si>
  <si>
    <t>Plscr1</t>
  </si>
  <si>
    <t>Phospholipid scramblase 1 OS=Mus musculus OX=10090 GN=Plscr1 PE=1 SV=1</t>
  </si>
  <si>
    <t>sp|Q8BH74|NU107_MOUSE</t>
  </si>
  <si>
    <t>Nup107</t>
  </si>
  <si>
    <t>Nuclear pore complex protein Nup107 OS=Mus musculus OX=10090 GN=Nup107 PE=1 SV=1</t>
  </si>
  <si>
    <t>sp|P48410|ABCD1_MOUSE</t>
  </si>
  <si>
    <t>Abcd1</t>
  </si>
  <si>
    <t>ATP-binding cassette sub-family D member 1 OS=Mus musculus OX=10090 GN=Abcd1 PE=1 SV=1</t>
  </si>
  <si>
    <t>sp|Q9CZ82|MED18_MOUSE</t>
  </si>
  <si>
    <t>Med18</t>
  </si>
  <si>
    <t>Mediator of RNA polymerase II transcription subunit 18 OS=Mus musculus OX=10090 GN=Med18 PE=1 SV=1</t>
  </si>
  <si>
    <t>sp|P97390|VPS45_MOUSE</t>
  </si>
  <si>
    <t>Vps45</t>
  </si>
  <si>
    <t>Vacuolar protein sorting-associated protein 45 OS=Mus musculus OX=10090 GN=Vps45 PE=1 SV=1</t>
  </si>
  <si>
    <t>sp|E9Q634|MYO1E_MOUSE</t>
  </si>
  <si>
    <t>Myo1e</t>
  </si>
  <si>
    <t>Unconventional myosin-Ie OS=Mus musculus OX=10090 GN=Myo1e PE=1 SV=1</t>
  </si>
  <si>
    <t>sp|Q6PA06|ATLA2_MOUSE</t>
  </si>
  <si>
    <t>Atl2</t>
  </si>
  <si>
    <t>sp|Q6PA06|ATLA2_MOUSE;sp|Q6PA06-2|ATLA2_MOUSE</t>
  </si>
  <si>
    <t>Atlastin-2 OS=Mus musculus OX=10090 GN=Atl2 PE=1 SV=1;Isoform 2 of Atlastin-2 OS=Mus musculus OX=10090 GN=Atl2</t>
  </si>
  <si>
    <t>sp|Q9D071-2|MMS19_MOUSE</t>
  </si>
  <si>
    <t>Mms19</t>
  </si>
  <si>
    <t>sp|Q9D071-2|MMS19_MOUSE;sp|Q9D071-3|MMS19_MOUSE;sp|Q9D071|MMS19_MOUSE</t>
  </si>
  <si>
    <t>Isoform 2 of MMS19 nucleotide excision repair protein homolog OS=Mus musculus OX=10090 GN=Mms19;Isoform 3 of MMS19 nucleotide excision repair protein homolog OS=Mus musculus OX=10090 GN=Mms19;MMS19 nucleotide excision repair protein homolog OS=Mus musculus</t>
  </si>
  <si>
    <t>sp|Q8BG48|ST17B_MOUSE</t>
  </si>
  <si>
    <t>Stk17b</t>
  </si>
  <si>
    <t>Serine/threonine-protein kinase 17B OS=Mus musculus OX=10090 GN=Stk17b PE=1 SV=1</t>
  </si>
  <si>
    <t>sp|Q8VHL0|UT1_MOUSE</t>
  </si>
  <si>
    <t>Slc14a1</t>
  </si>
  <si>
    <t>sp|Q8VHL0|UT1_MOUSE;sp|Q8VHL0-2|UT1_MOUSE</t>
  </si>
  <si>
    <t>Urea transporter 1 OS=Mus musculus OX=10090 GN=Slc14a1 PE=1 SV=2;Isoform 2 of Urea transporter 1 OS=Mus musculus OX=10090 GN=Slc14a1</t>
  </si>
  <si>
    <t>sp|Q9EQC5|SCYL1_MOUSE</t>
  </si>
  <si>
    <t>Scyl1</t>
  </si>
  <si>
    <t>N-terminal kinase-like protein OS=Mus musculus OX=10090 GN=Scyl1 PE=1 SV=1</t>
  </si>
  <si>
    <t>sp|Q9Z1D1|EIF3G_MOUSE</t>
  </si>
  <si>
    <t>Eif3g</t>
  </si>
  <si>
    <t>Eukaryotic translation initiation factor 3 subunit G OS=Mus musculus OX=10090 GN=Eif3g PE=1 SV=2</t>
  </si>
  <si>
    <t>sp|Q920G8|MFRN1_MOUSE</t>
  </si>
  <si>
    <t>Slc25a37</t>
  </si>
  <si>
    <t>sp|Q920G8|MFRN1_MOUSE;sp|Q920G8-2|MFRN1_MOUSE;sp|Q920G8-4|MFRN1_MOUSE;sp|Q920G8-5|MFRN1_MOUSE;sp|Q920G8-3|MFRN1_MOUSE</t>
  </si>
  <si>
    <t>sp|Q920G8|MFRN1_MOUSE;sp|Q920G8-2|MFRN1_MOUSE</t>
  </si>
  <si>
    <t>Mitoferrin-1 OS=Mus musculus OX=10090 GN=Slc25a37 PE=1 SV=1;Isoform 2 of Mitoferrin-1 OS=Mus musculus OX=10090 GN=Slc25a37</t>
  </si>
  <si>
    <t>sp|Q8C0E2|VP26B_MOUSE</t>
  </si>
  <si>
    <t>Vps26b</t>
  </si>
  <si>
    <t>sp|Q8C0E2|VP26B_MOUSE;sp|Q8C0E2-2|VP26B_MOUSE</t>
  </si>
  <si>
    <t>Vacuolar protein sorting-associated protein 26B OS=Mus musculus OX=10090 GN=Vps26b PE=1 SV=1</t>
  </si>
  <si>
    <t>sp|Q9CQZ0|ORML2_MOUSE</t>
  </si>
  <si>
    <t>Ormdl2</t>
  </si>
  <si>
    <t>sp|Q9CQZ0|ORML2_MOUSE;sp|Q9CQZ0-2|ORML2_MOUSE;sp|Q921I0|ORML1_MOUSE</t>
  </si>
  <si>
    <t>ORM1-like protein 2 OS=Mus musculus OX=10090 GN=Ormdl2 PE=1 SV=1;Isoform 2 of ORM1-like protein 2 OS=Mus musculus OX=10090 GN=Ormdl2;ORM1-like protein 1 OS=Mus musculus OX=10090 GN=Ormdl1 PE=2 SV=1</t>
  </si>
  <si>
    <t>sp|Q9D328|TM35A_MOUSE</t>
  </si>
  <si>
    <t>Tmem35a</t>
  </si>
  <si>
    <t>Transmembrane protein 35A OS=Mus musculus OX=10090 GN=Tmem35a PE=1 SV=1</t>
  </si>
  <si>
    <t>sp|Q9CWD8|NUBPL_MOUSE</t>
  </si>
  <si>
    <t>Nubpl</t>
  </si>
  <si>
    <t>Iron-sulfur protein NUBPL OS=Mus musculus OX=10090 GN=Nubpl PE=1 SV=2</t>
  </si>
  <si>
    <t>sp|Q8BQZ4|RLGPB_MOUSE</t>
  </si>
  <si>
    <t>Ralgapb</t>
  </si>
  <si>
    <t>sp|Q8BQZ4|RLGPB_MOUSE;sp|Q8BQZ4-2|RLGPB_MOUSE</t>
  </si>
  <si>
    <t>Ral GTPase-activating protein subunit beta OS=Mus musculus OX=10090 GN=Ralgapb PE=1 SV=2;Isoform 2 of Ral GTPase-activating protein subunit beta OS=Mus musculus OX=10090 GN=Ralgapb</t>
  </si>
  <si>
    <t>sp|Q6PFD9|NUP98_MOUSE</t>
  </si>
  <si>
    <t>Nup98</t>
  </si>
  <si>
    <t>Nuclear pore complex protein Nup98-Nup96 OS=Mus musculus OX=10090 GN=Nup98 PE=1 SV=2</t>
  </si>
  <si>
    <t>sp|Q8R1I1|QCR9_MOUSE</t>
  </si>
  <si>
    <t>Uqcr10</t>
  </si>
  <si>
    <t>Cytochrome b-c1 complex subunit 9 OS=Mus musculus OX=10090 GN=Uqcr10 PE=1 SV=1</t>
  </si>
  <si>
    <t>sp|Q8BJU0-2|SGTA_MOUSE</t>
  </si>
  <si>
    <t>Sgta</t>
  </si>
  <si>
    <t>sp|Q8BJU0-2|SGTA_MOUSE;sp|Q8BJU0|SGTA_MOUSE</t>
  </si>
  <si>
    <t>Isoform 2 of Small glutamine-rich tetratricopeptide repeat-containing protein alpha OS=Mus musculus OX=10090 GN=Sgta;Small glutamine-rich tetratricopeptide repeat-containing protein alpha OS=Mus musculus OX=10090 GN=Sgta PE=1 SV=2</t>
  </si>
  <si>
    <t>sp|O70572|NSMA_MOUSE</t>
  </si>
  <si>
    <t>Smpd2</t>
  </si>
  <si>
    <t>Sphingomyelin phosphodiesterase 2 OS=Mus musculus OX=10090 GN=Smpd2 PE=1 SV=1</t>
  </si>
  <si>
    <t>sp|Q9JKL4|NDUF3_MOUSE</t>
  </si>
  <si>
    <t>Ndufaf3</t>
  </si>
  <si>
    <t>NADH dehydrogenase [ubiquinone] 1 alpha subcomplex assembly factor 3 OS=Mus musculus OX=10090 GN=Ndufaf3 PE=1 SV=1</t>
  </si>
  <si>
    <t>sp|Q91X83|METK1_MOUSE</t>
  </si>
  <si>
    <t>Mat1a</t>
  </si>
  <si>
    <t>S-adenosylmethionine synthase isoform type-1 OS=Mus musculus OX=10090 GN=Mat1a PE=1 SV=1</t>
  </si>
  <si>
    <t>sp|Q01514|GBP1_MOUSE</t>
  </si>
  <si>
    <t>Gbp1</t>
  </si>
  <si>
    <t>Guanylate-binding protein 1 OS=Mus musculus OX=10090 GN=Gbp1 PE=1 SV=1</t>
  </si>
  <si>
    <t>sp|Q9JL56|GDE1_MOUSE</t>
  </si>
  <si>
    <t>Gde1</t>
  </si>
  <si>
    <t>Glycerophosphodiester phosphodiesterase 1 OS=Mus musculus OX=10090 GN=Gde1 PE=1 SV=1</t>
  </si>
  <si>
    <t>sp|Q6P4S8|INT1_MOUSE</t>
  </si>
  <si>
    <t>Ints1</t>
  </si>
  <si>
    <t>Integrator complex subunit 1 OS=Mus musculus OX=10090 GN=Ints1 PE=1 SV=2</t>
  </si>
  <si>
    <t>sp|Q9D0M0|EXOS7_MOUSE</t>
  </si>
  <si>
    <t>Exosc7</t>
  </si>
  <si>
    <t>Exosome complex exonuclease RRP42 OS=Mus musculus OX=10090 GN=Exosc7 PE=1 SV=2</t>
  </si>
  <si>
    <t>sp|Q5SWT3|S2535_MOUSE</t>
  </si>
  <si>
    <t>Slc25a35</t>
  </si>
  <si>
    <t>Solute carrier family 25 member 35 OS=Mus musculus OX=10090 GN=Slc25a35 PE=1 SV=2</t>
  </si>
  <si>
    <t>sp|Q99LI2|CLCC1_MOUSE</t>
  </si>
  <si>
    <t>Clcc1</t>
  </si>
  <si>
    <t>Chloride channel CLIC-like protein 1 OS=Mus musculus OX=10090 GN=Clcc1 PE=1 SV=1</t>
  </si>
  <si>
    <t>sp|Q8VH51-3|RBM39_MOUSE</t>
  </si>
  <si>
    <t>Rbm39</t>
  </si>
  <si>
    <t>sp|Q8VH51-3|RBM39_MOUSE;sp|Q8VH51-2|RBM39_MOUSE;sp|Q8VH51|RBM39_MOUSE</t>
  </si>
  <si>
    <t>Isoform 3 of RNA-binding protein 39 OS=Mus musculus OX=10090 GN=Rbm39;Isoform 2 of RNA-binding protein 39 OS=Mus musculus OX=10090 GN=Rbm39;RNA-binding protein 39 OS=Mus musculus OX=10090 GN=Rbm39 PE=1 SV=2</t>
  </si>
  <si>
    <t>sp|Q9D083-3|SPC24_MOUSE</t>
  </si>
  <si>
    <t>Spc24</t>
  </si>
  <si>
    <t>sp|Q9D083-3|SPC24_MOUSE;sp|Q9D083-2|SPC24_MOUSE;sp|Q9D083|SPC24_MOUSE</t>
  </si>
  <si>
    <t>Isoform 3 of Kinetochore protein Spc24 OS=Mus musculus OX=10090 GN=Spc24;Isoform 2 of Kinetochore protein Spc24 OS=Mus musculus OX=10090 GN=Spc24;Kinetochore protein Spc24 OS=Mus musculus OX=10090 GN=Spc24 PE=1 SV=1</t>
  </si>
  <si>
    <t>sp|Q9R0A0|PEX14_MOUSE</t>
  </si>
  <si>
    <t>Pex14</t>
  </si>
  <si>
    <t>Peroxisomal membrane protein PEX14 OS=Mus musculus OX=10090 GN=Pex14 PE=1 SV=1</t>
  </si>
  <si>
    <t>sp|O35387|HAX1_MOUSE</t>
  </si>
  <si>
    <t>Hax1</t>
  </si>
  <si>
    <t>HCLS1-associated protein X-1 OS=Mus musculus OX=10090 GN=Hax1 PE=1 SV=1</t>
  </si>
  <si>
    <t>sp|Q64373-2|B2CL1_MOUSE</t>
  </si>
  <si>
    <t>Bcl2l1</t>
  </si>
  <si>
    <t>sp|Q64373-2|B2CL1_MOUSE;sp|Q64373-3|B2CL1_MOUSE;sp|Q64373-4|B2CL1_MOUSE;sp|Q64373|B2CL1_MOUSE</t>
  </si>
  <si>
    <t>Isoform Bcl-X(S) of Bcl-2-like protein 1 OS=Mus musculus OX=10090 GN=Bcl2l1;Isoform Bcl-X(beta) of Bcl-2-like protein 1 OS=Mus musculus OX=10090 GN=Bcl2l1;Isoform Bcl-X(delta-TM) of Bcl-2-like protein 1 OS=Mus musculus OX=10090 GN=Bcl2l1;Bcl-2-like protein</t>
  </si>
  <si>
    <t>sp|P52825|CPT2_MOUSE</t>
  </si>
  <si>
    <t>Cpt2</t>
  </si>
  <si>
    <t>Carnitine O-palmitoyltransferase 2, mitochondrial OS=Mus musculus OX=10090 GN=Cpt2 PE=1 SV=2</t>
  </si>
  <si>
    <t>sp|P28658|ATX10_MOUSE</t>
  </si>
  <si>
    <t>Atxn10</t>
  </si>
  <si>
    <t>Ataxin-10 OS=Mus musculus OX=10090 GN=Atxn10 PE=1 SV=2</t>
  </si>
  <si>
    <t>sp|Q8K2A7|INT10_MOUSE</t>
  </si>
  <si>
    <t>Ints10</t>
  </si>
  <si>
    <t>Integrator complex subunit 10 OS=Mus musculus OX=10090 GN=Ints10 PE=1 SV=3</t>
  </si>
  <si>
    <t>sp|E9Q414|APOB_MOUSE</t>
  </si>
  <si>
    <t>Apob</t>
  </si>
  <si>
    <t>Apolipoprotein B-100 OS=Mus musculus OX=10090 GN=Apob PE=1 SV=1</t>
  </si>
  <si>
    <t>sp|Q62261-2|SPTB2_MOUSE</t>
  </si>
  <si>
    <t>Sptbn1</t>
  </si>
  <si>
    <t>sp|Q62261-2|SPTB2_MOUSE;sp|Q62261|SPTB2_MOUSE</t>
  </si>
  <si>
    <t>Isoform 2 of Spectrin beta chain, non-erythrocytic 1 OS=Mus musculus OX=10090 GN=Sptbn1;Spectrin beta chain, non-erythrocytic 1 OS=Mus musculus OX=10090 GN=Sptbn1 PE=1 SV=2</t>
  </si>
  <si>
    <t>sp|Q3UJU9|RMD3_MOUSE</t>
  </si>
  <si>
    <t>Rmdn3</t>
  </si>
  <si>
    <t>Regulator of microtubule dynamics protein 3 OS=Mus musculus OX=10090 GN=Rmdn3 PE=1 SV=2</t>
  </si>
  <si>
    <t>sp|E9QAT4|SC16A_MOUSE</t>
  </si>
  <si>
    <t>Sec16a</t>
  </si>
  <si>
    <t>sp|E9QAT4|SC16A_MOUSE;sp|E9QAT4-2|SC16A_MOUSE</t>
  </si>
  <si>
    <t>Protein transport protein Sec16A OS=Mus musculus OX=10090 GN=Sec16a PE=1 SV=1;Isoform 2 of Protein transport protein Sec16A OS=Mus musculus OX=10090 GN=Sec16a</t>
  </si>
  <si>
    <t>sp|Q9Z1R3|APOM_MOUSE</t>
  </si>
  <si>
    <t>Apom</t>
  </si>
  <si>
    <t>Apolipoprotein M OS=Mus musculus OX=10090 GN=Apom PE=1 SV=1</t>
  </si>
  <si>
    <t>sp|Q9QYB5-2|ADDG_MOUSE</t>
  </si>
  <si>
    <t>Add3</t>
  </si>
  <si>
    <t>sp|Q9QYB5-2|ADDG_MOUSE;sp|Q9QYB5|ADDG_MOUSE</t>
  </si>
  <si>
    <t>Isoform 1 of Gamma-adducin OS=Mus musculus OX=10090 GN=Add3;Gamma-adducin OS=Mus musculus OX=10090 GN=Add3 PE=1 SV=2</t>
  </si>
  <si>
    <t>sp|Q8BUK6|HOOK3_MOUSE</t>
  </si>
  <si>
    <t>Hook3</t>
  </si>
  <si>
    <t>Protein Hook homolog 3 OS=Mus musculus OX=10090 GN=Hook3 PE=1 SV=2</t>
  </si>
  <si>
    <t>sp|P14094|AT1B1_MOUSE</t>
  </si>
  <si>
    <t>Atp1b1</t>
  </si>
  <si>
    <t>Sodium/potassium-transporting ATPase subunit beta-1 OS=Mus musculus OX=10090 GN=Atp1b1 PE=1 SV=1</t>
  </si>
  <si>
    <t>sp|O54984|GET3_MOUSE</t>
  </si>
  <si>
    <t>Get3</t>
  </si>
  <si>
    <t>ATPase GET3 OS=Mus musculus OX=10090 GN=Get3 PE=1 SV=2</t>
  </si>
  <si>
    <t>sp|Q8BHC4|DCAKD_MOUSE</t>
  </si>
  <si>
    <t>Dcakd</t>
  </si>
  <si>
    <t>Dephospho-CoA kinase domain-containing protein OS=Mus musculus OX=10090 GN=Dcakd PE=1 SV=1</t>
  </si>
  <si>
    <t>sp|Q3U1J0-2|S38A5_MOUSE</t>
  </si>
  <si>
    <t>Slc38a5</t>
  </si>
  <si>
    <t>sp|Q3U1J0-2|S38A5_MOUSE;sp|Q3U1J0|S38A5_MOUSE</t>
  </si>
  <si>
    <t>Isoform 2 of Sodium-coupled neutral amino acid transporter 5 OS=Mus musculus OX=10090 GN=Slc38a5;Sodium-coupled neutral amino acid transporter 5 OS=Mus musculus OX=10090 GN=Slc38a5 PE=1 SV=1</t>
  </si>
  <si>
    <t>sp|Q3TAS6-2|EMC10_MOUSE</t>
  </si>
  <si>
    <t>Emc10</t>
  </si>
  <si>
    <t>sp|Q3TAS6-2|EMC10_MOUSE;sp|Q3TAS6|EMC10_MOUSE</t>
  </si>
  <si>
    <t>Isoform 2 of ER membrane protein complex subunit 10 OS=Mus musculus OX=10090 GN=Emc10;ER membrane protein complex subunit 10 OS=Mus musculus OX=10090 GN=Emc10 PE=2 SV=2</t>
  </si>
  <si>
    <t>sp|Q3USZ8|DIK2A_MOUSE</t>
  </si>
  <si>
    <t>Dipk2a</t>
  </si>
  <si>
    <t>Divergent protein kinase domain 2A OS=Mus musculus OX=10090 GN=Dipk2a PE=1 SV=2</t>
  </si>
  <si>
    <t>sp|P58404-2|STRN4_MOUSE</t>
  </si>
  <si>
    <t>Strn4</t>
  </si>
  <si>
    <t>sp|P58404-2|STRN4_MOUSE;sp|P58404|STRN4_MOUSE</t>
  </si>
  <si>
    <t>Isoform 2 of Striatin-4 OS=Mus musculus OX=10090 GN=Strn4;Striatin-4 OS=Mus musculus OX=10090 GN=Strn4 PE=1 SV=2</t>
  </si>
  <si>
    <t>sp|Q91VE0|S27A4_MOUSE</t>
  </si>
  <si>
    <t>Slc27a4</t>
  </si>
  <si>
    <t>Long-chain fatty acid transport protein 4 OS=Mus musculus OX=10090 GN=Slc27a4 PE=1 SV=1</t>
  </si>
  <si>
    <t>sp|Q8K2Z4|CND1_MOUSE</t>
  </si>
  <si>
    <t>Ncapd2</t>
  </si>
  <si>
    <t>sp|Q8K2Z4|CND1_MOUSE;sp|Q8K2Z4-2|CND1_MOUSE</t>
  </si>
  <si>
    <t>Condensin complex subunit 1 OS=Mus musculus OX=10090 GN=Ncapd2 PE=1 SV=2;Isoform 2 of Condensin complex subunit 1 OS=Mus musculus OX=10090 GN=Ncapd2</t>
  </si>
  <si>
    <t>sp|Q91YR7-2|PRP6_MOUSE</t>
  </si>
  <si>
    <t>Prpf6</t>
  </si>
  <si>
    <t>sp|Q91YR7-2|PRP6_MOUSE;sp|Q91YR7|PRP6_MOUSE</t>
  </si>
  <si>
    <t>Isoform 2 of Pre-mRNA-processing factor 6 OS=Mus musculus OX=10090 GN=Prpf6;Pre-mRNA-processing factor 6 OS=Mus musculus OX=10090 GN=Prpf6 PE=1 SV=1</t>
  </si>
  <si>
    <t>sp|Q9QUG9|GRP2_MOUSE</t>
  </si>
  <si>
    <t>Rasgrp2</t>
  </si>
  <si>
    <t>sp|Q9QUG9|GRP2_MOUSE;sp|Q9QUG9-2|GRP2_MOUSE;sp|Q9QUG9-3|GRP2_MOUSE</t>
  </si>
  <si>
    <t>sp|Q9QUG9|GRP2_MOUSE;sp|Q9QUG9-2|GRP2_MOUSE</t>
  </si>
  <si>
    <t>RAS guanyl-releasing protein 2 OS=Mus musculus OX=10090 GN=Rasgrp2 PE=1 SV=2;Isoform 2 of RAS guanyl-releasing protein 2 OS=Mus musculus OX=10090 GN=Rasgrp2</t>
  </si>
  <si>
    <t>sp|Q8BNU0|ARMC6_MOUSE</t>
  </si>
  <si>
    <t>Armc6</t>
  </si>
  <si>
    <t>sp|Q8BNU0|ARMC6_MOUSE;sp|Q8BNU0-2|ARMC6_MOUSE</t>
  </si>
  <si>
    <t>Armadillo repeat-containing protein 6 OS=Mus musculus OX=10090 GN=Armc6 PE=1 SV=1</t>
  </si>
  <si>
    <t>sp|O54916-3|REPS1_MOUSE</t>
  </si>
  <si>
    <t>Reps1</t>
  </si>
  <si>
    <t>sp|O54916-3|REPS1_MOUSE;sp|O54916-4|REPS1_MOUSE;sp|O54916|REPS1_MOUSE;sp|O54916-2|REPS1_MOUSE;sp|Q80XA6|REPS2_MOUSE</t>
  </si>
  <si>
    <t>sp|O54916-3|REPS1_MOUSE;sp|O54916-4|REPS1_MOUSE;sp|O54916|REPS1_MOUSE</t>
  </si>
  <si>
    <t>Isoform 3 of RalBP1-associated Eps domain-containing protein 1 OS=Mus musculus OX=10090 GN=Reps1;Isoform 4 of RalBP1-associated Eps domain-containing protein 1 OS=Mus musculus OX=10090 GN=Reps1;RalBP1-associated Eps domain-containing protein 1 OS=Mus muscu</t>
  </si>
  <si>
    <t>sp|Q8VE99|CC115_MOUSE</t>
  </si>
  <si>
    <t>Ccdc115</t>
  </si>
  <si>
    <t>Coiled-coil domain-containing protein 115 OS=Mus musculus OX=10090 GN=Ccdc115 PE=1 SV=1</t>
  </si>
  <si>
    <t>sp|Q9DBX3|SUSD2_MOUSE</t>
  </si>
  <si>
    <t>Susd2</t>
  </si>
  <si>
    <t>sp|Q9DBX3|SUSD2_MOUSE;sp|Q9DBX3-2|SUSD2_MOUSE</t>
  </si>
  <si>
    <t>Sushi domain-containing protein 2 OS=Mus musculus OX=10090 GN=Susd2 PE=1 SV=1;Isoform 2 of Sushi domain-containing protein 2 OS=Mus musculus OX=10090 GN=Susd2</t>
  </si>
  <si>
    <t>sp|P09055|ITB1_MOUSE</t>
  </si>
  <si>
    <t>Itgb1</t>
  </si>
  <si>
    <t>sp|P09055|ITB1_MOUSE;sp|P09055-2|ITB1_MOUSE</t>
  </si>
  <si>
    <t>Integrin beta-1 OS=Mus musculus OX=10090 GN=Itgb1 PE=1 SV=1;Isoform 2 of Integrin beta-1 OS=Mus musculus OX=10090 GN=Itgb1</t>
  </si>
  <si>
    <t>sp|Q99K70|RRAGC_MOUSE</t>
  </si>
  <si>
    <t>Rragc</t>
  </si>
  <si>
    <t>sp|Q99K70|RRAGC_MOUSE;sp|Q99K70-2|RRAGC_MOUSE;sp|Q7TT45|RRAGD_MOUSE</t>
  </si>
  <si>
    <t>Ras-related GTP-binding protein C OS=Mus musculus OX=10090 GN=Rragc PE=1 SV=1;Isoform 2 of Ras-related GTP-binding protein C OS=Mus musculus OX=10090 GN=Rragc;Ras-related GTP-binding protein D OS=Mus musculus OX=10090 GN=Rragd PE=1 SV=2</t>
  </si>
  <si>
    <t>sp|Q9D7V9|NAAA_MOUSE</t>
  </si>
  <si>
    <t>Naaa</t>
  </si>
  <si>
    <t>N-acylethanolamine-hydrolyzing acid amidase OS=Mus musculus OX=10090 GN=Naaa PE=1 SV=2</t>
  </si>
  <si>
    <t>sp|Q8BM72|HSP13_MOUSE</t>
  </si>
  <si>
    <t>Hspa13</t>
  </si>
  <si>
    <t>Heat shock 70 kDa protein 13 OS=Mus musculus OX=10090 GN=Hspa13 PE=1 SV=1</t>
  </si>
  <si>
    <t>sp|Q8VDS8|STX18_MOUSE</t>
  </si>
  <si>
    <t>Stx18</t>
  </si>
  <si>
    <t>sp|Q8VDS8|STX18_MOUSE;sp|Q8VDS8-3|STX18_MOUSE;sp|Q8VDS8-2|STX18_MOUSE</t>
  </si>
  <si>
    <t>Syntaxin-18 OS=Mus musculus OX=10090 GN=Stx18 PE=1 SV=2;Isoform 3 of Syntaxin-18 OS=Mus musculus OX=10090 GN=Stx18;Isoform 2 of Syntaxin-18 OS=Mus musculus OX=10090 GN=Stx18</t>
  </si>
  <si>
    <t>sp|Q61017|GBGT2_MOUSE</t>
  </si>
  <si>
    <t>Gngt2</t>
  </si>
  <si>
    <t>Guanine nucleotide-binding protein G(I)/G(S)/G(O) subunit gamma-T2 OS=Mus musculus OX=10090 GN=Gngt2 PE=3 SV=2</t>
  </si>
  <si>
    <t>sp|Q9D7N9|APMAP_MOUSE</t>
  </si>
  <si>
    <t>Apmap</t>
  </si>
  <si>
    <t>Adipocyte plasma membrane-associated protein OS=Mus musculus OX=10090 GN=Apmap PE=1 SV=1</t>
  </si>
  <si>
    <t>sp|Q6PNC0|DMXL1_MOUSE</t>
  </si>
  <si>
    <t>Dmxl1</t>
  </si>
  <si>
    <t>DmX-like protein 1 OS=Mus musculus OX=10090 GN=Dmxl1 PE=1 SV=1</t>
  </si>
  <si>
    <t>sp|O09005|DEGS1_MOUSE</t>
  </si>
  <si>
    <t>Degs1</t>
  </si>
  <si>
    <t>Sphingolipid delta(4)-desaturase DES1 OS=Mus musculus OX=10090 GN=Degs1 PE=1 SV=1</t>
  </si>
  <si>
    <t>sp|Q6PGF7|EXOC8_MOUSE</t>
  </si>
  <si>
    <t>Exoc8</t>
  </si>
  <si>
    <t>Exocyst complex component 8 OS=Mus musculus OX=10090 GN=Exoc8 PE=1 SV=1</t>
  </si>
  <si>
    <t>sp|Q6PHU5|SORT_MOUSE</t>
  </si>
  <si>
    <t>Sort1</t>
  </si>
  <si>
    <t>sp|Q6PHU5|SORT_MOUSE;sp|Q6PHU5-2|SORT_MOUSE</t>
  </si>
  <si>
    <t>Sortilin OS=Mus musculus OX=10090 GN=Sort1 PE=1 SV=1;Isoform 2 of Sortilin OS=Mus musculus OX=10090 GN=Sort1</t>
  </si>
  <si>
    <t>sp|Q9D4V7-2|RABL3_MOUSE</t>
  </si>
  <si>
    <t>Rabl3</t>
  </si>
  <si>
    <t>sp|Q9D4V7-2|RABL3_MOUSE;sp|Q9D4V7|RABL3_MOUSE</t>
  </si>
  <si>
    <t>Isoform 2 of Rab-like protein 3 OS=Mus musculus OX=10090 GN=Rabl3;Rab-like protein 3 OS=Mus musculus OX=10090 GN=Rabl3 PE=1 SV=1</t>
  </si>
  <si>
    <t>sp|Q9WVL1|AP4S1_MOUSE</t>
  </si>
  <si>
    <t>Ap4s1</t>
  </si>
  <si>
    <t>AP-4 complex subunit sigma-1 OS=Mus musculus OX=10090 GN=Ap4s1 PE=2 SV=1</t>
  </si>
  <si>
    <t>sp|Q8BFQ8|GALD1_MOUSE</t>
  </si>
  <si>
    <t>Gatd1</t>
  </si>
  <si>
    <t>Glutamine amidotransferase-like class 1 domain-containing protein 1 OS=Mus musculus OX=10090 GN=Gatd1 PE=1 SV=1</t>
  </si>
  <si>
    <t>sp|Q3UI43|BABA1_MOUSE</t>
  </si>
  <si>
    <t>Babam1</t>
  </si>
  <si>
    <t>BRISC and BRCA1-A complex member 1 OS=Mus musculus OX=10090 GN=Babam1 PE=1 SV=1</t>
  </si>
  <si>
    <t>sp|Q9CR64-2|KISHA_MOUSE</t>
  </si>
  <si>
    <t>Tmem167a</t>
  </si>
  <si>
    <t>sp|Q9CR64-2|KISHA_MOUSE;sp|Q9CR64|KISHA_MOUSE</t>
  </si>
  <si>
    <t>Isoform 2 of Protein kish-A OS=Mus musculus OX=10090 GN=Tmem167a;Protein kish-A OS=Mus musculus OX=10090 GN=Tmem167a PE=1 SV=1</t>
  </si>
  <si>
    <t>sp|Q91WG4-2|ELP2_MOUSE</t>
  </si>
  <si>
    <t>Elp2</t>
  </si>
  <si>
    <t>sp|Q91WG4-2|ELP2_MOUSE;sp|Q91WG4|ELP2_MOUSE</t>
  </si>
  <si>
    <t>Isoform 2 of Elongator complex protein 2 OS=Mus musculus OX=10090 GN=Elp2;Elongator complex protein 2 OS=Mus musculus OX=10090 GN=Elp2 PE=1 SV=1</t>
  </si>
  <si>
    <t>sp|P0C0A3|CHMP6_MOUSE</t>
  </si>
  <si>
    <t>Chmp6</t>
  </si>
  <si>
    <t>Charged multivesicular body protein 6 OS=Mus musculus OX=10090 GN=Chmp6 PE=1 SV=2</t>
  </si>
  <si>
    <t>sp|Q9D287|SPF27_MOUSE</t>
  </si>
  <si>
    <t>Bcas2</t>
  </si>
  <si>
    <t>Pre-mRNA-splicing factor SPF27 OS=Mus musculus OX=10090 GN=Bcas2 PE=1 SV=1</t>
  </si>
  <si>
    <t>sp|O09061|PSB1_MOUSE</t>
  </si>
  <si>
    <t>Psmb1</t>
  </si>
  <si>
    <t>Proteasome subunit beta type-1 OS=Mus musculus OX=10090 GN=Psmb1 PE=1 SV=1</t>
  </si>
  <si>
    <t>sp|Q9DC51|GNAI3_MOUSE</t>
  </si>
  <si>
    <t>Gnai3</t>
  </si>
  <si>
    <t>Guanine nucleotide-binding protein G(i) subunit alpha-3 OS=Mus musculus OX=10090 GN=Gnai3 PE=1 SV=3</t>
  </si>
  <si>
    <t>sp|Q9D8B3|CHM4B_MOUSE</t>
  </si>
  <si>
    <t>Chmp4b</t>
  </si>
  <si>
    <t>Charged multivesicular body protein 4b OS=Mus musculus OX=10090 GN=Chmp4b PE=1 SV=2</t>
  </si>
  <si>
    <t>sp|Q924H2|MED15_MOUSE</t>
  </si>
  <si>
    <t>Med15</t>
  </si>
  <si>
    <t>Mediator of RNA polymerase II transcription subunit 15 OS=Mus musculus OX=10090 GN=Med15 PE=1 SV=3</t>
  </si>
  <si>
    <t>sp|Q8R349|CDC16_MOUSE</t>
  </si>
  <si>
    <t>Cdc16</t>
  </si>
  <si>
    <t>Cell division cycle protein 16 homolog OS=Mus musculus OX=10090 GN=Cdc16 PE=1 SV=1</t>
  </si>
  <si>
    <t>sp|Q9EPE9|AT131_MOUSE</t>
  </si>
  <si>
    <t>Atp13a1</t>
  </si>
  <si>
    <t>Endoplasmic reticulum transmembrane helix translocase OS=Mus musculus OX=10090 GN=Atp13a1 PE=1 SV=2</t>
  </si>
  <si>
    <t>sp|Q9QZH6|ECSIT_MOUSE</t>
  </si>
  <si>
    <t>Ecsit</t>
  </si>
  <si>
    <t>Evolutionarily conserved signaling intermediate in Toll pathway, mitochondrial OS=Mus musculus OX=10090 GN=Ecsit PE=1 SV=2</t>
  </si>
  <si>
    <t>sp|Q8R2U0-2|SEH1_MOUSE</t>
  </si>
  <si>
    <t>Seh1l</t>
  </si>
  <si>
    <t>sp|Q8R2U0-2|SEH1_MOUSE;sp|Q8R2U0|SEH1_MOUSE</t>
  </si>
  <si>
    <t>Isoform 2 of Nucleoporin SEH1 OS=Mus musculus OX=10090 GN=Seh1l;Nucleoporin SEH1 OS=Mus musculus OX=10090 GN=Seh1l PE=2 SV=1</t>
  </si>
  <si>
    <t>sp|Q8BUV8|GP107_MOUSE</t>
  </si>
  <si>
    <t>Gpr107</t>
  </si>
  <si>
    <t>Protein GPR107 OS=Mus musculus OX=10090 GN=Gpr107 PE=1 SV=2</t>
  </si>
  <si>
    <t>sp|P53702|CCHL_MOUSE</t>
  </si>
  <si>
    <t>Hccs</t>
  </si>
  <si>
    <t>Holocytochrome c-type synthase OS=Mus musculus OX=10090 GN=Hccs PE=1 SV=2</t>
  </si>
  <si>
    <t>sp|P70333|HNRH2_MOUSE</t>
  </si>
  <si>
    <t>Hnrnph2</t>
  </si>
  <si>
    <t>Heterogeneous nuclear ribonucleoprotein H2 OS=Mus musculus OX=10090 GN=Hnrnph2 PE=1 SV=1</t>
  </si>
  <si>
    <t>sp|P84091|AP2M1_MOUSE</t>
  </si>
  <si>
    <t>Ap2m1</t>
  </si>
  <si>
    <t>AP-2 complex subunit mu OS=Mus musculus OX=10090 GN=Ap2m1 PE=1 SV=1</t>
  </si>
  <si>
    <t>sp|Q9D733|GP2_MOUSE</t>
  </si>
  <si>
    <t>Gp2</t>
  </si>
  <si>
    <t>Pancreatic secretory granule membrane major glycoprotein GP2 OS=Mus musculus OX=10090 GN=Gp2 PE=1 SV=3</t>
  </si>
  <si>
    <t>sp|Q9DB40|MED27_MOUSE</t>
  </si>
  <si>
    <t>Med27</t>
  </si>
  <si>
    <t>sp|Q9DB40|MED27_MOUSE;sp|Q9DB40-2|MED27_MOUSE</t>
  </si>
  <si>
    <t>Mediator of RNA polymerase II transcription subunit 27 OS=Mus musculus OX=10090 GN=Med27 PE=2 SV=2;Isoform 2 of Mediator of RNA polymerase II transcription subunit 27 OS=Mus musculus OX=10090 GN=Med27</t>
  </si>
  <si>
    <t>sp|P63094-2|GNAS2_MOUSE</t>
  </si>
  <si>
    <t>Gnas</t>
  </si>
  <si>
    <t>sp|P63094-2|GNAS2_MOUSE;sp|P63094|GNAS2_MOUSE;sp|Q6R0H7-4|GNAS1_MOUSE;sp|Q6R0H7|GNAS1_MOUSE;sp|P63094-3|GNAS2_MOUSE</t>
  </si>
  <si>
    <t>Isoform Gnas-2 of Guanine nucleotide-binding protein G(s) subunit alpha isoforms short OS=Mus musculus OX=10090 GN=Gnas;Guanine nucleotide-binding protein G(s) subunit alpha isoforms short OS=Mus musculus OX=10090 GN=Gnas PE=1 SV=1;Isoform XLas-4 of Guanin</t>
  </si>
  <si>
    <t>sp|Q61543|GSLG1_MOUSE</t>
  </si>
  <si>
    <t>Glg1</t>
  </si>
  <si>
    <t>Golgi apparatus protein 1 OS=Mus musculus OX=10090 GN=Glg1 PE=1 SV=1</t>
  </si>
  <si>
    <t>sp|P46737|BRCC3_MOUSE</t>
  </si>
  <si>
    <t>Brcc3</t>
  </si>
  <si>
    <t>Lys-63-specific deubiquitinase BRCC36 OS=Mus musculus OX=10090 GN=Brcc3 PE=1 SV=1</t>
  </si>
  <si>
    <t>sp|Q99KX1|MLF2_MOUSE</t>
  </si>
  <si>
    <t>Mlf2</t>
  </si>
  <si>
    <t>Myeloid leukemia factor 2 OS=Mus musculus OX=10090 GN=Mlf2 PE=1 SV=1</t>
  </si>
  <si>
    <t>sp|Q8K1I7|WIPF1_MOUSE</t>
  </si>
  <si>
    <t>Wipf1</t>
  </si>
  <si>
    <t>WAS/WASL-interacting protein family member 1 OS=Mus musculus OX=10090 GN=Wipf1 PE=1 SV=1</t>
  </si>
  <si>
    <t>sp|B9EJ86|OSBL8_MOUSE</t>
  </si>
  <si>
    <t>Osbpl8</t>
  </si>
  <si>
    <t>Oxysterol-binding protein-related protein 8 OS=Mus musculus OX=10090 GN=Osbpl8 PE=1 SV=1</t>
  </si>
  <si>
    <t>sp|Q9CRA8|EXOS5_MOUSE</t>
  </si>
  <si>
    <t>Exosc5</t>
  </si>
  <si>
    <t>Exosome complex component RRP46 OS=Mus musculus OX=10090 GN=Exosc5 PE=1 SV=1</t>
  </si>
  <si>
    <t>sp|Q8BM55|TM214_MOUSE</t>
  </si>
  <si>
    <t>Tmem214</t>
  </si>
  <si>
    <t>sp|Q8BM55|TM214_MOUSE;sp|Q8BM55-3|TM214_MOUSE;sp|Q8BM55-2|TM214_MOUSE</t>
  </si>
  <si>
    <t>Transmembrane protein 214 OS=Mus musculus OX=10090 GN=Tmem214 PE=1 SV=1;Isoform 3 of Transmembrane protein 214 OS=Mus musculus OX=10090 GN=Tmem214;Isoform 2 of Transmembrane protein 214 OS=Mus musculus OX=10090 GN=Tmem214</t>
  </si>
  <si>
    <t>sp|Q9CZE3|RAB32_MOUSE</t>
  </si>
  <si>
    <t>Rab32</t>
  </si>
  <si>
    <t>Ras-related protein Rab-32 OS=Mus musculus OX=10090 GN=Rab32 PE=1 SV=3</t>
  </si>
  <si>
    <t>sp|Q9CWS4|INT11_MOUSE</t>
  </si>
  <si>
    <t>Ints11</t>
  </si>
  <si>
    <t>Integrator complex subunit 11 OS=Mus musculus OX=10090 GN=Ints11 PE=1 SV=1</t>
  </si>
  <si>
    <t>sp|Q99KI3|EMC3_MOUSE</t>
  </si>
  <si>
    <t>Emc3</t>
  </si>
  <si>
    <t>ER membrane protein complex subunit 3 OS=Mus musculus OX=10090 GN=Emc3 PE=1 SV=3</t>
  </si>
  <si>
    <t>sp|P55096|ABCD3_MOUSE</t>
  </si>
  <si>
    <t>Abcd3</t>
  </si>
  <si>
    <t>ATP-binding cassette sub-family D member 3 OS=Mus musculus OX=10090 GN=Abcd3 PE=1 SV=2</t>
  </si>
  <si>
    <t>sp|Q91YL3|UCKL1_MOUSE</t>
  </si>
  <si>
    <t>Uckl1</t>
  </si>
  <si>
    <t>Uridine-cytidine kinase-like 1 OS=Mus musculus OX=10090 GN=Uckl1 PE=1 SV=1</t>
  </si>
  <si>
    <t>sp|Q9WVL2|STAT2_MOUSE</t>
  </si>
  <si>
    <t>Stat2</t>
  </si>
  <si>
    <t>Signal transducer and activator of transcription 2 OS=Mus musculus OX=10090 GN=Stat2 PE=1 SV=1</t>
  </si>
  <si>
    <t>sp|Q3TDN2-2|FAF2_MOUSE</t>
  </si>
  <si>
    <t>Faf2</t>
  </si>
  <si>
    <t>sp|Q3TDN2-2|FAF2_MOUSE;sp|Q3TDN2|FAF2_MOUSE</t>
  </si>
  <si>
    <t>Isoform 2 of FAS-associated factor 2 OS=Mus musculus OX=10090 GN=Faf2;FAS-associated factor 2 OS=Mus musculus OX=10090 GN=Faf2 PE=1 SV=2</t>
  </si>
  <si>
    <t>sp|Q6DIA2|EX3L4_MOUSE</t>
  </si>
  <si>
    <t>Exoc3l4</t>
  </si>
  <si>
    <t>Exocyst complex component 3-like protein 4 OS=Mus musculus OX=10090 GN=Exoc3l4 PE=1 SV=2</t>
  </si>
  <si>
    <t>sp|G5E829|AT2B1_MOUSE</t>
  </si>
  <si>
    <t>Atp2b1</t>
  </si>
  <si>
    <t>sp|G5E829|AT2B1_MOUSE;sp|Q9R0K7|AT2B2_MOUSE;sp|Q6Q477-2|AT2B4_MOUSE;sp|Q6Q477|AT2B4_MOUSE</t>
  </si>
  <si>
    <t>sp|G5E829|AT2B1_MOUSE;sp|Q9R0K7|AT2B2_MOUSE</t>
  </si>
  <si>
    <t>Plasma membrane calcium-transporting ATPase 1 OS=Mus musculus OX=10090 GN=Atp2b1 PE=1 SV=1;Plasma membrane calcium-transporting ATPase 2 OS=Mus musculus OX=10090 GN=Atp2b2 PE=1 SV=2</t>
  </si>
  <si>
    <t>sp|Q9CXE7|TMED5_MOUSE</t>
  </si>
  <si>
    <t>Tmed5</t>
  </si>
  <si>
    <t>Transmembrane emp24 domain-containing protein 5 OS=Mus musculus OX=10090 GN=Tmed5 PE=1 SV=1</t>
  </si>
  <si>
    <t>sp|Q61549|AGRE1_MOUSE</t>
  </si>
  <si>
    <t>Adgre1</t>
  </si>
  <si>
    <t>Adhesion G protein-coupled receptor E1 OS=Mus musculus OX=10090 GN=Adgre1 PE=1 SV=1</t>
  </si>
  <si>
    <t>sp|Q91WQ3|SYYC_MOUSE</t>
  </si>
  <si>
    <t>Yars1</t>
  </si>
  <si>
    <t>Tyrosine--tRNA ligase, cytoplasmic OS=Mus musculus OX=10090 GN=Yars1 PE=1 SV=3</t>
  </si>
  <si>
    <t>sp|O35114|SCRB2_MOUSE</t>
  </si>
  <si>
    <t>Scarb2</t>
  </si>
  <si>
    <t>Lysosome membrane protein 2 OS=Mus musculus OX=10090 GN=Scarb2 PE=1 SV=3</t>
  </si>
  <si>
    <t>sp|Q09143|SL7A1_MOUSE</t>
  </si>
  <si>
    <t>Slc7a1</t>
  </si>
  <si>
    <t>High affinity cationic amino acid transporter 1 OS=Mus musculus OX=10090 GN=Slc7a1 PE=1 SV=1</t>
  </si>
  <si>
    <t>sp|P14576|SRP54_MOUSE</t>
  </si>
  <si>
    <t>Srp54</t>
  </si>
  <si>
    <t>Signal recognition particle 54 kDa protein OS=Mus musculus OX=10090 GN=Srp54 PE=1 SV=2</t>
  </si>
  <si>
    <t>sp|Q60778|IKBB_MOUSE</t>
  </si>
  <si>
    <t>Nfkbib</t>
  </si>
  <si>
    <t>NF-kappa-B inhibitor beta OS=Mus musculus OX=10090 GN=Nfkbib PE=1 SV=2</t>
  </si>
  <si>
    <t>sp|Q78ZA7|NP1L4_MOUSE</t>
  </si>
  <si>
    <t>Nap1l4</t>
  </si>
  <si>
    <t>Nucleosome assembly protein 1-like 4 OS=Mus musculus OX=10090 GN=Nap1l4 PE=1 SV=1</t>
  </si>
  <si>
    <t>sp|Q921V5|MGAT2_MOUSE</t>
  </si>
  <si>
    <t>Mgat2</t>
  </si>
  <si>
    <t>Alpha-1,6-mannosyl-glycoprotein 2-beta-N-acetylglucosaminyltransferase OS=Mus musculus OX=10090 GN=Mgat2 PE=1 SV=1</t>
  </si>
  <si>
    <t>sp|Q02013|AQP1_MOUSE</t>
  </si>
  <si>
    <t>Aqp1</t>
  </si>
  <si>
    <t>Aquaporin-1 OS=Mus musculus OX=10090 GN=Aqp1 PE=1 SV=3</t>
  </si>
  <si>
    <t>sp|Q6P4T0|ATG2A_MOUSE</t>
  </si>
  <si>
    <t>Atg2a</t>
  </si>
  <si>
    <t>Autophagy-related protein 2 homolog A OS=Mus musculus OX=10090 GN=Atg2a PE=1 SV=2</t>
  </si>
  <si>
    <t>sp|Q91ZR1|RAB4B_MOUSE</t>
  </si>
  <si>
    <t>Rab4b</t>
  </si>
  <si>
    <t>Ras-related protein Rab-4B OS=Mus musculus OX=10090 GN=Rab4b PE=1 SV=2</t>
  </si>
  <si>
    <t>sp|Q9CZU3|MTREX_MOUSE</t>
  </si>
  <si>
    <t>Mtrex</t>
  </si>
  <si>
    <t>Exosome RNA helicase MTR4 OS=Mus musculus OX=10090 GN=Mtrex PE=1 SV=1</t>
  </si>
  <si>
    <t>sp|Q8VD00|SGMR2_MOUSE</t>
  </si>
  <si>
    <t>Tmem97</t>
  </si>
  <si>
    <t>Sigma intracellular receptor 2 OS=Mus musculus OX=10090 GN=Tmem97 PE=1 SV=1</t>
  </si>
  <si>
    <t>sp|P02533|K1C14_HUMAN</t>
  </si>
  <si>
    <t>KRT14</t>
  </si>
  <si>
    <t>sp|P02533|K1C14_HUMAN;CON__sp|P02533|K1C14_HUMAN;sp|Q04695|K1C17_HUMAN;CON__sp|Q04695|K1C17_HUMAN;sp|Q9QWL7|K1C17_MOUSE;sp|Q61414|K1C15_MOUSE;sp|P08779|K1C16_HUMAN;CON__sp|P08779|K1C16_HUMAN;sp|Q61781|K1C14_MOUSE;sp|P08727|K1C19_HUMAN;CON__sp|P08727|K1C19_HUMAN;sp|P19001|K1C19_MOUSE;sp|P19012|K1C15_HUMAN;CON__sp|P19012|K1C15_HUMAN;sp|Q6IFX2|K1C42_MOUSE</t>
  </si>
  <si>
    <t>sp|P02533|K1C14_HUMAN;CON__sp|P02533|K1C14_HUMAN;sp|Q04695|K1C17_HUMAN;CON__sp|Q04695|K1C17_HUMAN;sp|Q9QWL7|K1C17_MOUSE;sp|Q61414|K1C15_MOUSE;sp|P08779|K1C16_HUMAN;CON__sp|P08779|K1C16_HUMAN;sp|Q61781|K1C14_MOUSE</t>
  </si>
  <si>
    <t>Keratin, type I cytoskeletal 14 OS=Homo sapiens GN=KRT14 PE=1 SV=4;;Keratin, type I cytoskeletal 17 OS=Homo sapiens GN=KRT17 PE=1 SV=2;;Keratin, type I cytoskeletal 17 OS=Mus musculus OX=10090 GN=Krt17 PE=1 SV=3;Keratin, type I cytoskeletal 15 OS=Mus muscu</t>
  </si>
  <si>
    <t>+</t>
  </si>
  <si>
    <t>-1;-1;-1;-1;-1;-1;-1;-1;-1;-1;-1;-1;-1;-1;-1</t>
  </si>
  <si>
    <t>sp|P60898|RPB9_MOUSE</t>
  </si>
  <si>
    <t>Polr2i</t>
  </si>
  <si>
    <t>DNA-directed RNA polymerase II subunit RPB9 OS=Mus musculus OX=10090 GN=Polr2i PE=1 SV=1</t>
  </si>
  <si>
    <t>sp|Q9CWX2|CIA30_MOUSE</t>
  </si>
  <si>
    <t>Ndufaf1</t>
  </si>
  <si>
    <t>Complex I intermediate-associated protein 30, mitochondrial OS=Mus musculus OX=10090 GN=Ndufaf1 PE=1 SV=2</t>
  </si>
  <si>
    <t>sp|Q8VBZ0|DHRSX_MOUSE</t>
  </si>
  <si>
    <t>Dhrsx</t>
  </si>
  <si>
    <t>Dehydrogenase/reductase SDR family member on chromosome X homolog OS=Mus musculus OX=10090 GN=Dhrsx PE=1 SV=2</t>
  </si>
  <si>
    <t>sp|Q8K5B2|MCFD2_MOUSE</t>
  </si>
  <si>
    <t>Mcfd2</t>
  </si>
  <si>
    <t>Multiple coagulation factor deficiency protein 2 homolog OS=Mus musculus OX=10090 GN=Mcfd2 PE=1 SV=1</t>
  </si>
  <si>
    <t>sp|Q9JKK1-2|STX6_MOUSE</t>
  </si>
  <si>
    <t>Stx6</t>
  </si>
  <si>
    <t>sp|Q9JKK1-2|STX6_MOUSE;sp|Q9JKK1|STX6_MOUSE</t>
  </si>
  <si>
    <t>Isoform 2 of Syntaxin-6 OS=Mus musculus OX=10090 GN=Stx6;Syntaxin-6 OS=Mus musculus OX=10090 GN=Stx6 PE=1 SV=1</t>
  </si>
  <si>
    <t>sp|Q8C1S0|MED19_MOUSE</t>
  </si>
  <si>
    <t>Med19</t>
  </si>
  <si>
    <t>Mediator of RNA polymerase II transcription subunit 19 OS=Mus musculus OX=10090 GN=Med19 PE=1 SV=1</t>
  </si>
  <si>
    <t>sp|Q91WN4-2|KMO_MOUSE</t>
  </si>
  <si>
    <t>Kmo</t>
  </si>
  <si>
    <t>sp|Q91WN4-2|KMO_MOUSE;sp|Q91WN4|KMO_MOUSE</t>
  </si>
  <si>
    <t>Isoform 2 of Kynurenine 3-monooxygenase OS=Mus musculus OX=10090 GN=Kmo;Kynurenine 3-monooxygenase OS=Mus musculus OX=10090 GN=Kmo PE=1 SV=1</t>
  </si>
  <si>
    <t>sp|Q8R313|EXOC6_MOUSE</t>
  </si>
  <si>
    <t>Exoc6</t>
  </si>
  <si>
    <t>Exocyst complex component 6 OS=Mus musculus OX=10090 GN=Exoc6 PE=1 SV=2</t>
  </si>
  <si>
    <t>sp|P20664|PRI1_MOUSE</t>
  </si>
  <si>
    <t>Prim1</t>
  </si>
  <si>
    <t>DNA primase small subunit OS=Mus musculus OX=10090 GN=Prim1 PE=1 SV=1</t>
  </si>
  <si>
    <t>sp|Q9D6Z1|NOP56_MOUSE</t>
  </si>
  <si>
    <t>Nop56</t>
  </si>
  <si>
    <t>Nucleolar protein 56 OS=Mus musculus OX=10090 GN=Nop56 PE=1 SV=2</t>
  </si>
  <si>
    <t>sp|O08914|FAAH1_MOUSE</t>
  </si>
  <si>
    <t>Faah</t>
  </si>
  <si>
    <t>Fatty-acid amide hydrolase 1 OS=Mus musculus OX=10090 GN=Faah PE=1 SV=1</t>
  </si>
  <si>
    <t>sp|Q9Z266|SNAPN_MOUSE</t>
  </si>
  <si>
    <t>Snapin</t>
  </si>
  <si>
    <t>SNARE-associated protein Snapin OS=Mus musculus OX=10090 GN=Snapin PE=1 SV=1</t>
  </si>
  <si>
    <t>sp|P17427|AP2A2_MOUSE</t>
  </si>
  <si>
    <t>Ap2a2</t>
  </si>
  <si>
    <t>sp|P17427|AP2A2_MOUSE;sp|P17426-2|AP2A1_MOUSE;sp|P17426|AP2A1_MOUSE</t>
  </si>
  <si>
    <t>AP-2 complex subunit alpha-2 OS=Mus musculus OX=10090 GN=Ap2a2 PE=1 SV=2;Isoform B of AP-2 complex subunit alpha-1 OS=Mus musculus OX=10090 GN=Ap2a1;AP-2 complex subunit alpha-1 OS=Mus musculus OX=10090 GN=Ap2a1 PE=1 SV=1</t>
  </si>
  <si>
    <t>sp|Q3U7R1|ESYT1_MOUSE</t>
  </si>
  <si>
    <t>Esyt1</t>
  </si>
  <si>
    <t>sp|Q3U7R1|ESYT1_MOUSE;sp|Q3U7R1-2|ESYT1_MOUSE</t>
  </si>
  <si>
    <t>Extended synaptotagmin-1 OS=Mus musculus OX=10090 GN=Esyt1 PE=1 SV=2;Isoform 2 of Extended synaptotagmin-1 OS=Mus musculus OX=10090 GN=Esyt1</t>
  </si>
  <si>
    <t>sp|P09581|CSF1R_MOUSE</t>
  </si>
  <si>
    <t>Csf1r</t>
  </si>
  <si>
    <t>Macrophage colony-stimulating factor 1 receptor OS=Mus musculus OX=10090 GN=Csf1r PE=1 SV=3</t>
  </si>
  <si>
    <t>sp|Q6PEB6|PHOCN_MOUSE</t>
  </si>
  <si>
    <t>Mob4</t>
  </si>
  <si>
    <t>MOB-like protein phocein OS=Mus musculus OX=10090 GN=Mob4 PE=1 SV=1</t>
  </si>
  <si>
    <t>sp|O08912|GALT1_MOUSE</t>
  </si>
  <si>
    <t>Galnt1</t>
  </si>
  <si>
    <t>Polypeptide N-acetylgalactosaminyltransferase 1 OS=Mus musculus OX=10090 GN=Galnt1 PE=1 SV=1</t>
  </si>
  <si>
    <t>sp|Q9D173|TOM7_MOUSE</t>
  </si>
  <si>
    <t>Tomm7</t>
  </si>
  <si>
    <t>Mitochondrial import receptor subunit TOM7 homolog OS=Mus musculus OX=10090 GN=Tomm7 PE=3 SV=1</t>
  </si>
  <si>
    <t>sp|Q7TT37|ELP1_MOUSE</t>
  </si>
  <si>
    <t>Elp1</t>
  </si>
  <si>
    <t>Elongator complex protein 1 OS=Mus musculus OX=10090 GN=Elp1 PE=1 SV=2</t>
  </si>
  <si>
    <t>sp|P51125-7|ICAL_MOUSE</t>
  </si>
  <si>
    <t>Cast</t>
  </si>
  <si>
    <t>sp|P51125-7|ICAL_MOUSE;sp|P51125-3|ICAL_MOUSE;sp|P51125-2|ICAL_MOUSE;sp|P51125-6|ICAL_MOUSE;sp|P51125|ICAL_MOUSE;sp|P51125-5|ICAL_MOUSE;sp|P51125-4|ICAL_MOUSE</t>
  </si>
  <si>
    <t>Isoform 7 of Calpastatin OS=Mus musculus OX=10090 GN=Cast;Isoform 3 of Calpastatin OS=Mus musculus OX=10090 GN=Cast;Isoform 2 of Calpastatin OS=Mus musculus OX=10090 GN=Cast;Isoform 6 of Calpastatin OS=Mus musculus OX=10090 GN=Cast;Calpastatin OS=Mus muscu</t>
  </si>
  <si>
    <t>sp|Q8BTX9|HSDL1_MOUSE</t>
  </si>
  <si>
    <t>Hsdl1</t>
  </si>
  <si>
    <t>Inactive hydroxysteroid dehydrogenase-like protein 1 OS=Mus musculus OX=10090 GN=Hsdl1 PE=1 SV=1</t>
  </si>
  <si>
    <t>sp|Q9QYI3|DNJC7_MOUSE</t>
  </si>
  <si>
    <t>Dnajc7</t>
  </si>
  <si>
    <t>DnaJ homolog subfamily C member 7 OS=Mus musculus OX=10090 GN=Dnajc7 PE=1 SV=2</t>
  </si>
  <si>
    <t>sp|Q9JIQ3|DBLOH_MOUSE</t>
  </si>
  <si>
    <t>Diablo</t>
  </si>
  <si>
    <t>Diablo homolog, mitochondrial OS=Mus musculus OX=10090 GN=Diablo PE=1 SV=2</t>
  </si>
  <si>
    <t>sp|Q99K74|MED24_MOUSE</t>
  </si>
  <si>
    <t>Med24</t>
  </si>
  <si>
    <t>sp|Q99K74|MED24_MOUSE;sp|Q99K74-2|MED24_MOUSE;sp|Q99K74-3|MED24_MOUSE</t>
  </si>
  <si>
    <t>sp|Q99K74|MED24_MOUSE;sp|Q99K74-2|MED24_MOUSE</t>
  </si>
  <si>
    <t>Mediator of RNA polymerase II transcription subunit 24 OS=Mus musculus OX=10090 GN=Med24 PE=1 SV=1;Isoform 2 of Mediator of RNA polymerase II transcription subunit 24 OS=Mus musculus OX=10090 GN=Med24</t>
  </si>
  <si>
    <t>sp|Q8C163|EXOG_MOUSE</t>
  </si>
  <si>
    <t>Exog</t>
  </si>
  <si>
    <t>Nuclease EXOG, mitochondrial OS=Mus musculus OX=10090 GN=Exog PE=1 SV=1</t>
  </si>
  <si>
    <t>sp|Q6P5B0|RRP12_MOUSE</t>
  </si>
  <si>
    <t>Rrp12</t>
  </si>
  <si>
    <t>RRP12-like protein OS=Mus musculus OX=10090 GN=Rrp12 PE=1 SV=1</t>
  </si>
  <si>
    <t>sp|Q9JIX8-3|ACINU_MOUSE</t>
  </si>
  <si>
    <t>Acin1</t>
  </si>
  <si>
    <t>sp|Q9JIX8-3|ACINU_MOUSE;sp|Q9JIX8-2|ACINU_MOUSE;sp|Q9JIX8-4|ACINU_MOUSE;sp|Q9JIX8|ACINU_MOUSE</t>
  </si>
  <si>
    <t>Isoform 3 of Apoptotic chromatin condensation inducer in the nucleus OS=Mus musculus OX=10090 GN=Acin1;Isoform 2 of Apoptotic chromatin condensation inducer in the nucleus OS=Mus musculus OX=10090 GN=Acin1;Isoform 4 of Apoptotic chromatin condensation indu</t>
  </si>
  <si>
    <t>sp|Q3U2I3|F16A2_MOUSE</t>
  </si>
  <si>
    <t>Fam160a2</t>
  </si>
  <si>
    <t>sp|Q3U2I3|F16A2_MOUSE;sp|Q3U2I3-2|F16A2_MOUSE;sp|Q3U2I3-3|F16A2_MOUSE</t>
  </si>
  <si>
    <t>FTS and Hook-interacting protein OS=Mus musculus OX=10090 GN=Fam160a2 PE=1 SV=2;Isoform 2 of FTS and Hook-interacting protein OS=Mus musculus OX=10090 GN=Fam160a2;Isoform 3 of FTS and Hook-interacting protein OS=Mus musculus OX=10090 GN=Fam160a2</t>
  </si>
  <si>
    <t>sp|Q8VEK0|CC50A_MOUSE</t>
  </si>
  <si>
    <t>Tmem30a</t>
  </si>
  <si>
    <t>sp|Q8VEK0|CC50A_MOUSE;sp|Q8BHG3|CC50B_MOUSE</t>
  </si>
  <si>
    <t>Cell cycle control protein 50A OS=Mus musculus OX=10090 GN=Tmem30a PE=1 SV=1;Cell cycle control protein 50B OS=Mus musculus OX=10090 GN=Tmem30b PE=2 SV=1</t>
  </si>
  <si>
    <t>sp|Q8R3V5|SHLB2_MOUSE</t>
  </si>
  <si>
    <t>Sh3glb2</t>
  </si>
  <si>
    <t>sp|Q8R3V5|SHLB2_MOUSE;sp|Q8R3V5-1|SHLB2_MOUSE;sp|Q8R3V5-3|SHLB2_MOUSE</t>
  </si>
  <si>
    <t>Endophilin-B2 OS=Mus musculus OX=10090 GN=Sh3glb2 PE=1 SV=2;Isoform 1 of Endophilin-B2 OS=Mus musculus OX=10090 GN=Sh3glb2;Isoform 3 of Endophilin-B2 OS=Mus musculus OX=10090 GN=Sh3glb2</t>
  </si>
  <si>
    <t>sp|Q8BLY7|HPS6_MOUSE</t>
  </si>
  <si>
    <t>Hps6</t>
  </si>
  <si>
    <t>Hermansky-Pudlak syndrome 6 protein homolog OS=Mus musculus OX=10090 GN=Hps6 PE=1 SV=3</t>
  </si>
  <si>
    <t>sp|Q9CXF4|TBC15_MOUSE</t>
  </si>
  <si>
    <t>Tbc1d15</t>
  </si>
  <si>
    <t>TBC1 domain family member 15 OS=Mus musculus OX=10090 GN=Tbc1d15 PE=1 SV=1</t>
  </si>
  <si>
    <t>sp|Q9CQ22|LTOR1_MOUSE</t>
  </si>
  <si>
    <t>Lamtor1</t>
  </si>
  <si>
    <t>Ragulator complex protein LAMTOR1 OS=Mus musculus OX=10090 GN=Lamtor1 PE=1 SV=1</t>
  </si>
  <si>
    <t>sp|P17918|PCNA_MOUSE</t>
  </si>
  <si>
    <t>Pcna</t>
  </si>
  <si>
    <t>Proliferating cell nuclear antigen OS=Mus musculus OX=10090 GN=Pcna PE=1 SV=2</t>
  </si>
  <si>
    <t>sp|Q60766-2|IRGM1_MOUSE</t>
  </si>
  <si>
    <t>Irgm1</t>
  </si>
  <si>
    <t>sp|Q60766-2|IRGM1_MOUSE;sp|Q60766|IRGM1_MOUSE</t>
  </si>
  <si>
    <t>Isoform 2 of Immunity-related GTPase family M protein 1 OS=Mus musculus OX=10090 GN=Irgm1;Immunity-related GTPase family M protein 1 OS=Mus musculus OX=10090 GN=Irgm1 PE=1 SV=1</t>
  </si>
  <si>
    <t>sp|Q4KML4|ABRAL_MOUSE</t>
  </si>
  <si>
    <t>Abracl</t>
  </si>
  <si>
    <t>Costars family protein ABRACL OS=Mus musculus OX=10090 GN=Abracl PE=1 SV=1</t>
  </si>
  <si>
    <t>sp|Q9CRA9-2|FGOP2_MOUSE</t>
  </si>
  <si>
    <t>Fgfr1op2</t>
  </si>
  <si>
    <t>sp|Q9CRA9-2|FGOP2_MOUSE;sp|Q9CRA9|FGOP2_MOUSE</t>
  </si>
  <si>
    <t>Isoform 2 of FGFR1 oncogene partner 2 homolog OS=Mus musculus OX=10090 GN=Fgfr1op2;FGFR1 oncogene partner 2 homolog OS=Mus musculus OX=10090 GN=Fgfr1op2 PE=1 SV=1</t>
  </si>
  <si>
    <t>sp|Q9JIW9|RALB_MOUSE</t>
  </si>
  <si>
    <t>Ralb</t>
  </si>
  <si>
    <t>Ras-related protein Ral-B OS=Mus musculus OX=10090 GN=Ralb PE=1 SV=1</t>
  </si>
  <si>
    <t>sp|Q7TSH2|KPBB_MOUSE</t>
  </si>
  <si>
    <t>Phkb</t>
  </si>
  <si>
    <t>Phosphorylase b kinase regulatory subunit beta OS=Mus musculus OX=10090 GN=Phkb PE=1 SV=1</t>
  </si>
  <si>
    <t>sp|P70224|GIMA1_MOUSE</t>
  </si>
  <si>
    <t>Gimap1</t>
  </si>
  <si>
    <t>GTPase IMAP family member 1 OS=Mus musculus OX=10090 GN=Gimap1 PE=1 SV=3</t>
  </si>
  <si>
    <t>sp|Q6P9N1-2|HYCCI_MOUSE</t>
  </si>
  <si>
    <t>Fam126a</t>
  </si>
  <si>
    <t>sp|Q6P9N1-2|HYCCI_MOUSE;sp|Q6P9N1-3|HYCCI_MOUSE;sp|Q6P9N1|HYCCI_MOUSE</t>
  </si>
  <si>
    <t>Isoform 2 of Hyccin OS=Mus musculus OX=10090 GN=Fam126a;Isoform 3 of Hyccin OS=Mus musculus OX=10090 GN=Fam126a;Hyccin OS=Mus musculus OX=10090 GN=Fam126a PE=1 SV=3</t>
  </si>
  <si>
    <t>sp|Q7TNC4-2|LC7L2_MOUSE</t>
  </si>
  <si>
    <t>Luc7l2</t>
  </si>
  <si>
    <t>sp|Q7TNC4-2|LC7L2_MOUSE;sp|Q7TNC4-3|LC7L2_MOUSE;sp|Q7TNC4-4|LC7L2_MOUSE;sp|Q7TNC4|LC7L2_MOUSE;sp|Q9CYI4-2|LUC7L_MOUSE;sp|Q9CYI4|LUC7L_MOUSE</t>
  </si>
  <si>
    <t>Isoform 2 of Putative RNA-binding protein Luc7-like 2 OS=Mus musculus OX=10090 GN=Luc7l2;Isoform 3 of Putative RNA-binding protein Luc7-like 2 OS=Mus musculus OX=10090 GN=Luc7l2;Isoform 4 of Putative RNA-binding protein Luc7-like 2 OS=Mus musculus OX=10090</t>
  </si>
  <si>
    <t>-1;-1;-1;-1;-1;-1</t>
  </si>
  <si>
    <t>sp|Q3U9N9|MOT10_MOUSE</t>
  </si>
  <si>
    <t>Slc16a10</t>
  </si>
  <si>
    <t>sp|Q3U9N9|MOT10_MOUSE;sp|Q3U9N9-2|MOT10_MOUSE</t>
  </si>
  <si>
    <t>Monocarboxylate transporter 10 OS=Mus musculus OX=10090 GN=Slc16a10 PE=1 SV=1;Isoform 2 of Monocarboxylate transporter 10 OS=Mus musculus OX=10090 GN=Slc16a10</t>
  </si>
  <si>
    <t>sp|P20152|VIME_MOUSE</t>
  </si>
  <si>
    <t>Vim</t>
  </si>
  <si>
    <t>sp|P20152|VIME_MOUSE;sp|P08670|VIME_HUMAN;CON__sp|P08670|VIME_HUMAN</t>
  </si>
  <si>
    <t>Vimentin OS=Mus musculus OX=10090 GN=Vim PE=1 SV=3;Vimentin OS=Homo sapiens GN=VIM PE=1 SV=4;</t>
  </si>
  <si>
    <t>sp|Q9CQD1|RAB5A_MOUSE</t>
  </si>
  <si>
    <t>Rab5a</t>
  </si>
  <si>
    <t>Ras-related protein Rab-5A OS=Mus musculus OX=10090 GN=Rab5a PE=1 SV=1</t>
  </si>
  <si>
    <t>sp|Q9QZN4|FBX6_MOUSE</t>
  </si>
  <si>
    <t>Fbxo6</t>
  </si>
  <si>
    <t>F-box only protein 6 OS=Mus musculus OX=10090 GN=Fbxo6 PE=1 SV=1</t>
  </si>
  <si>
    <t>sp|Q9QWR8|NAGAB_MOUSE</t>
  </si>
  <si>
    <t>Naga</t>
  </si>
  <si>
    <t>Alpha-N-acetylgalactosaminidase OS=Mus musculus OX=10090 GN=Naga PE=1 SV=2</t>
  </si>
  <si>
    <t>sp|Q9Z2Z6|MCAT_MOUSE</t>
  </si>
  <si>
    <t>Slc25a20</t>
  </si>
  <si>
    <t>Mitochondrial carnitine/acylcarnitine carrier protein OS=Mus musculus OX=10090 GN=Slc25a20 PE=1 SV=1</t>
  </si>
  <si>
    <t>sp|Q3U4G0|CDIN1_MOUSE</t>
  </si>
  <si>
    <t>Cdin1</t>
  </si>
  <si>
    <t>sp|Q3U4G0|CDIN1_MOUSE;sp|Q3U4G0-2|CDIN1_MOUSE</t>
  </si>
  <si>
    <t>CDAN1-interacting nuclease 1 OS=Mus musculus OX=10090 GN=Cdin1 PE=2 SV=2;Isoform 2 of CDAN1-interacting nuclease 1 OS=Mus musculus OX=10090 GN=Cdin1</t>
  </si>
  <si>
    <t>sp|P40336|VP26A_MOUSE</t>
  </si>
  <si>
    <t>Vps26a</t>
  </si>
  <si>
    <t>sp|P40336|VP26A_MOUSE;sp|P40336-2|VP26A_MOUSE</t>
  </si>
  <si>
    <t>Vacuolar protein sorting-associated protein 26A OS=Mus musculus OX=10090 GN=Vps26a PE=1 SV=1;Isoform 2 of Vacuolar protein sorting-associated protein 26A OS=Mus musculus OX=10090 GN=Vps26a</t>
  </si>
  <si>
    <t>sp|O55102|BL1S1_MOUSE</t>
  </si>
  <si>
    <t>Bloc1s1</t>
  </si>
  <si>
    <t>Biogenesis of lysosome-related organelles complex 1 subunit 1 OS=Mus musculus OX=10090 GN=Bloc1s1 PE=1 SV=2</t>
  </si>
  <si>
    <t>sp|O70194|EIF3D_MOUSE</t>
  </si>
  <si>
    <t>Eif3d</t>
  </si>
  <si>
    <t>Eukaryotic translation initiation factor 3 subunit D OS=Mus musculus OX=10090 GN=Eif3d PE=1 SV=2</t>
  </si>
  <si>
    <t>sp|Q9Z2A9|GGT5_MOUSE</t>
  </si>
  <si>
    <t>Ggt5</t>
  </si>
  <si>
    <t>sp|Q9Z2A9|GGT5_MOUSE;sp|Q9Z2A9-2|GGT5_MOUSE</t>
  </si>
  <si>
    <t>Glutathione hydrolase 5 proenzyme OS=Mus musculus OX=10090 GN=Ggt5 PE=1 SV=2;Isoform 2 of Glutathione hydrolase 5 proenzyme OS=Mus musculus OX=10090 GN=Ggt5</t>
  </si>
  <si>
    <t>sp|P08556|RASN_MOUSE</t>
  </si>
  <si>
    <t>Nras</t>
  </si>
  <si>
    <t>sp|P08556|RASN_MOUSE;sp|Q61411-2|RASH_MOUSE;sp|P32883-2|RASK_MOUSE;sp|Q61411|RASH_MOUSE;sp|P32883|RASK_MOUSE</t>
  </si>
  <si>
    <t>GTPase NRas OS=Mus musculus OX=10090 GN=Nras PE=1 SV=1;Isoform 2 of GTPase HRas OS=Mus musculus OX=10090 GN=Hras;Isoform 2B of GTPase KRas OS=Mus musculus OX=10090 GN=Kras;GTPase HRas OS=Mus musculus OX=10090 GN=Hras PE=1 SV=2;GTPase KRas OS=Mus musculus O</t>
  </si>
  <si>
    <t>sp|Q78PY7|SND1_MOUSE</t>
  </si>
  <si>
    <t>Snd1</t>
  </si>
  <si>
    <t>Staphylococcal nuclease domain-containing protein 1 OS=Mus musculus OX=10090 GN=Snd1 PE=1 SV=1</t>
  </si>
  <si>
    <t>sp|Q61696|HS71A_MOUSE</t>
  </si>
  <si>
    <t>Hspa1a</t>
  </si>
  <si>
    <t>sp|Q61696|HS71A_MOUSE;sp|P17879|HS71B_MOUSE</t>
  </si>
  <si>
    <t>Heat shock 70 kDa protein 1A OS=Mus musculus OX=10090 GN=Hspa1a PE=1 SV=2;Heat shock 70 kDa protein 1B OS=Mus musculus OX=10090 GN=Hspa1b PE=1 SV=3</t>
  </si>
  <si>
    <t>sp|Q61070|EI24_MOUSE</t>
  </si>
  <si>
    <t>Ei24</t>
  </si>
  <si>
    <t>Etoposide-induced protein 2.4 OS=Mus musculus OX=10090 GN=Ei24 PE=1 SV=3</t>
  </si>
  <si>
    <t>sp|Q91WA6|SHRPN_MOUSE</t>
  </si>
  <si>
    <t>Sharpin</t>
  </si>
  <si>
    <t>sp|Q91WA6|SHRPN_MOUSE;sp|Q91WA6-2|SHRPN_MOUSE</t>
  </si>
  <si>
    <t>Sharpin OS=Mus musculus OX=10090 GN=Sharpin PE=1 SV=1;Isoform 2 of Sharpin OS=Mus musculus OX=10090 GN=Sharpin</t>
  </si>
  <si>
    <t>sp|Q8R1V4|TMED4_MOUSE</t>
  </si>
  <si>
    <t>Tmed4</t>
  </si>
  <si>
    <t>Transmembrane emp24 domain-containing protein 4 OS=Mus musculus OX=10090 GN=Tmed4 PE=1 SV=1</t>
  </si>
  <si>
    <t>sp|Q9D892|ITPA_MOUSE</t>
  </si>
  <si>
    <t>Itpa</t>
  </si>
  <si>
    <t>Inosine triphosphate pyrophosphatase OS=Mus musculus OX=10090 GN=Itpa PE=1 SV=2</t>
  </si>
  <si>
    <t>sp|Q8VCF1-3|CANT1_MOUSE</t>
  </si>
  <si>
    <t>Cant1</t>
  </si>
  <si>
    <t>sp|Q8VCF1-3|CANT1_MOUSE;sp|Q8VCF1|CANT1_MOUSE;sp|Q8VCF1-2|CANT1_MOUSE</t>
  </si>
  <si>
    <t>Isoform 3 of Soluble calcium-activated nucleotidase 1 OS=Mus musculus OX=10090 GN=Cant1;Soluble calcium-activated nucleotidase 1 OS=Mus musculus OX=10090 GN=Cant1 PE=2 SV=1;Isoform 2 of Soluble calcium-activated nucleotidase 1 OS=Mus musculus OX=10090 GN=C</t>
  </si>
  <si>
    <t>sp|Q9R099|TBL2_MOUSE</t>
  </si>
  <si>
    <t>Tbl2</t>
  </si>
  <si>
    <t>Transducin beta-like protein 2 OS=Mus musculus OX=10090 GN=Tbl2 PE=1 SV=2</t>
  </si>
  <si>
    <t>sp|P12367|KAP2_MOUSE</t>
  </si>
  <si>
    <t>Prkar2a</t>
  </si>
  <si>
    <t>cAMP-dependent protein kinase type II-alpha regulatory subunit OS=Mus musculus OX=10090 GN=Prkar2a PE=1 SV=2</t>
  </si>
  <si>
    <t>sp|Q9WV85|NDK3_MOUSE</t>
  </si>
  <si>
    <t>Nme3</t>
  </si>
  <si>
    <t>Nucleoside diphosphate kinase 3 OS=Mus musculus OX=10090 GN=Nme3 PE=1 SV=3</t>
  </si>
  <si>
    <t>sp|Q8CG50|RAB43_MOUSE</t>
  </si>
  <si>
    <t>Rab43</t>
  </si>
  <si>
    <t>Ras-related protein Rab-43 OS=Mus musculus OX=10090 GN=Rab43 PE=1 SV=1</t>
  </si>
  <si>
    <t>sp|Q9EQH4-5|TAF8_MOUSE</t>
  </si>
  <si>
    <t>Taf8</t>
  </si>
  <si>
    <t>sp|Q9EQH4-5|TAF8_MOUSE;sp|Q9EQH4-3|TAF8_MOUSE;sp|Q9EQH4-2|TAF8_MOUSE;sp|Q9EQH4|TAF8_MOUSE;sp|Q9EQH4-4|TAF8_MOUSE</t>
  </si>
  <si>
    <t>Isoform 5 of Transcription initiation factor TFIID subunit 8 OS=Mus musculus OX=10090 GN=Taf8;Isoform 3 of Transcription initiation factor TFIID subunit 8 OS=Mus musculus OX=10090 GN=Taf8;Isoform 2 of Transcription initiation factor TFIID subunit 8 OS=Mus</t>
  </si>
  <si>
    <t>sp|Q60928|GGT1_MOUSE</t>
  </si>
  <si>
    <t>Ggt1</t>
  </si>
  <si>
    <t>Glutathione hydrolase 1 proenzyme OS=Mus musculus OX=10090 GN=Ggt1 PE=1 SV=1</t>
  </si>
  <si>
    <t>sp|Q99L47|F10A1_MOUSE</t>
  </si>
  <si>
    <t>St13</t>
  </si>
  <si>
    <t>Hsc70-interacting protein OS=Mus musculus OX=10090 GN=St13 PE=1 SV=1</t>
  </si>
  <si>
    <t>sp|Q8VCL2|SCO2_MOUSE</t>
  </si>
  <si>
    <t>Sco2</t>
  </si>
  <si>
    <t>Protein SCO2 homolog, mitochondrial OS=Mus musculus OX=10090 GN=Sco2 PE=1 SV=1</t>
  </si>
  <si>
    <t>sp|Q9QXZ0-3|MACF1_MOUSE</t>
  </si>
  <si>
    <t>Macf1</t>
  </si>
  <si>
    <t>sp|Q9QXZ0-3|MACF1_MOUSE;sp|Q9QXZ0-2|MACF1_MOUSE;sp|Q9QXZ0-4|MACF1_MOUSE;sp|Q9QXZ0|MACF1_MOUSE</t>
  </si>
  <si>
    <t>Isoform 3 of Microtubule-actin cross-linking factor 1 OS=Mus musculus OX=10090 GN=Macf1;Isoform 2 of Microtubule-actin cross-linking factor 1 OS=Mus musculus OX=10090 GN=Macf1;Isoform 4 of Microtubule-actin cross-linking factor 1 OS=Mus musculus OX=10090 G</t>
  </si>
  <si>
    <t>sp|Q8CIG8|ANM5_MOUSE</t>
  </si>
  <si>
    <t>Prmt5</t>
  </si>
  <si>
    <t>Protein arginine N-methyltransferase 5 OS=Mus musculus OX=10090 GN=Prmt5 PE=1 SV=3</t>
  </si>
  <si>
    <t>sp|Q9ERI2|RB27A_MOUSE</t>
  </si>
  <si>
    <t>Rab27a</t>
  </si>
  <si>
    <t>Ras-related protein Rab-27A OS=Mus musculus OX=10090 GN=Rab27a PE=1 SV=1</t>
  </si>
  <si>
    <t>sp|Q8K209|AGRG1_MOUSE</t>
  </si>
  <si>
    <t>Adgrg1</t>
  </si>
  <si>
    <t>Adhesion G-protein coupled receptor G1 OS=Mus musculus OX=10090 GN=Adgrg1 PE=1 SV=1</t>
  </si>
  <si>
    <t>sp|Q80XB4-3|NRAP_MOUSE</t>
  </si>
  <si>
    <t>Nrap</t>
  </si>
  <si>
    <t>sp|Q80XB4-3|NRAP_MOUSE;sp|Q80XB4-4|NRAP_MOUSE;sp|Q80XB4-2|NRAP_MOUSE;sp|Q80XB4|NRAP_MOUSE</t>
  </si>
  <si>
    <t>Isoform 3 of Nebulin-related-anchoring protein OS=Mus musculus OX=10090 GN=Nrap;Isoform 4 of Nebulin-related-anchoring protein OS=Mus musculus OX=10090 GN=Nrap;Isoform 2 of Nebulin-related-anchoring protein OS=Mus musculus OX=10090 GN=Nrap;Nebulin-related-</t>
  </si>
  <si>
    <t>sp|Q64471|GSTT1_MOUSE</t>
  </si>
  <si>
    <t>Gstt1</t>
  </si>
  <si>
    <t>Glutathione S-transferase theta-1 OS=Mus musculus OX=10090 GN=Gstt1 PE=1 SV=4</t>
  </si>
  <si>
    <t>sp|Q3U319|BRE1B_MOUSE</t>
  </si>
  <si>
    <t>Rnf40</t>
  </si>
  <si>
    <t>E3 ubiquitin-protein ligase BRE1B OS=Mus musculus OX=10090 GN=Rnf40 PE=1 SV=2</t>
  </si>
  <si>
    <t>sp|Q8CFQ3|AQR_MOUSE</t>
  </si>
  <si>
    <t>Aqr</t>
  </si>
  <si>
    <t>RNA helicase aquarius OS=Mus musculus OX=10090 GN=Aqr PE=1 SV=2</t>
  </si>
  <si>
    <t>sp|Q8R2K4-2|TAF6L_MOUSE</t>
  </si>
  <si>
    <t>Taf6l</t>
  </si>
  <si>
    <t>sp|Q8R2K4-2|TAF6L_MOUSE;sp|Q8R2K4|TAF6L_MOUSE</t>
  </si>
  <si>
    <t>Isoform 2 of TAF6-like RNA polymerase II p300/CBP-associated factor-associated factor 65 kDa subunit 6L OS=Mus musculus OX=10090 GN=Taf6l;TAF6-like RNA polymerase II p300/CBP-associated factor-associated factor 65 kDa subunit 6L OS=Mus musculus OX=10090 GN</t>
  </si>
  <si>
    <t>sp|Q921G6|LRCH4_MOUSE</t>
  </si>
  <si>
    <t>Lrch4</t>
  </si>
  <si>
    <t>Leucine-rich repeat and calponin homology domain-containing protein 4 OS=Mus musculus OX=10090 GN=Lrch4 PE=1 SV=1</t>
  </si>
  <si>
    <t>sp|Q9QXK3-4|COPG2_MOUSE</t>
  </si>
  <si>
    <t>Copg2</t>
  </si>
  <si>
    <t>sp|Q9QXK3-4|COPG2_MOUSE;sp|Q9QXK3|COPG2_MOUSE;sp|Q9QXK3-3|COPG2_MOUSE;sp|Q9QZE5|COPG1_MOUSE</t>
  </si>
  <si>
    <t>Isoform 4 of Coatomer subunit gamma-2 OS=Mus musculus OX=10090 GN=Copg2;Coatomer subunit gamma-2 OS=Mus musculus OX=10090 GN=Copg2 PE=1 SV=1;Isoform 3 of Coatomer subunit gamma-2 OS=Mus musculus OX=10090 GN=Copg2;Coatomer subunit gamma-1 OS=Mus musculus OX</t>
  </si>
  <si>
    <t>sp|Q9WV80|SNX1_MOUSE</t>
  </si>
  <si>
    <t>Snx1</t>
  </si>
  <si>
    <t>Sorting nexin-1 OS=Mus musculus OX=10090 GN=Snx1 PE=1 SV=1</t>
  </si>
  <si>
    <t>sp|Q7TPZ8|CBPA1_MOUSE</t>
  </si>
  <si>
    <t>Cpa1</t>
  </si>
  <si>
    <t>Carboxypeptidase A1 OS=Mus musculus OX=10090 GN=Cpa1 PE=1 SV=1</t>
  </si>
  <si>
    <t>sp|Q9EP89|LACTB_MOUSE</t>
  </si>
  <si>
    <t>Lactb</t>
  </si>
  <si>
    <t>Serine beta-lactamase-like protein LACTB, mitochondrial OS=Mus musculus OX=10090 GN=Lactb PE=1 SV=1</t>
  </si>
  <si>
    <t>sp|Q62376-2|RU17_MOUSE</t>
  </si>
  <si>
    <t>Snrnp70</t>
  </si>
  <si>
    <t>sp|Q62376-2|RU17_MOUSE;sp|Q62376|RU17_MOUSE</t>
  </si>
  <si>
    <t>Isoform 2 of U1 small nuclear ribonucleoprotein 70 kDa OS=Mus musculus OX=10090 GN=Snrnp70;U1 small nuclear ribonucleoprotein 70 kDa OS=Mus musculus OX=10090 GN=Snrnp70 PE=1 SV=2</t>
  </si>
  <si>
    <t>sp|Q5DTM8|BRE1A_MOUSE</t>
  </si>
  <si>
    <t>Rnf20</t>
  </si>
  <si>
    <t>sp|Q5DTM8|BRE1A_MOUSE;sp|Q5DTM8-2|BRE1A_MOUSE</t>
  </si>
  <si>
    <t>E3 ubiquitin-protein ligase BRE1A OS=Mus musculus OX=10090 GN=Rnf20 PE=1 SV=2;Isoform 2 of E3 ubiquitin-protein ligase BRE1A OS=Mus musculus OX=10090 GN=Rnf20</t>
  </si>
  <si>
    <t>sp|Q99LM9|TADA1_MOUSE</t>
  </si>
  <si>
    <t>Tada1</t>
  </si>
  <si>
    <t>Transcriptional adapter 1 OS=Mus musculus OX=10090 GN=Tada1 PE=2 SV=1</t>
  </si>
  <si>
    <t>sp|Q6P8U6|LIPP_MOUSE</t>
  </si>
  <si>
    <t>Pnlip</t>
  </si>
  <si>
    <t>Pancreatic triacylglycerol lipase OS=Mus musculus OX=10090 GN=Pnlip PE=1 SV=1</t>
  </si>
  <si>
    <t>sp|P41216|ACSL1_MOUSE</t>
  </si>
  <si>
    <t>Acsl1</t>
  </si>
  <si>
    <t>Long-chain-fatty-acid--CoA ligase 1 OS=Mus musculus OX=10090 GN=Acsl1 PE=1 SV=2</t>
  </si>
  <si>
    <t>sp|Q8K1E0-2|STX5_MOUSE</t>
  </si>
  <si>
    <t>Stx5</t>
  </si>
  <si>
    <t>sp|Q8K1E0-2|STX5_MOUSE;sp|Q8K1E0|STX5_MOUSE</t>
  </si>
  <si>
    <t>Isoform 2 of Syntaxin-5 OS=Mus musculus OX=10090 GN=Stx5;Syntaxin-5 OS=Mus musculus OX=10090 GN=Stx5 PE=1 SV=3</t>
  </si>
  <si>
    <t>sp|Q8CAS9|PARP9_MOUSE</t>
  </si>
  <si>
    <t>Parp9</t>
  </si>
  <si>
    <t>sp|Q8CAS9|PARP9_MOUSE;sp|Q8CAS9-2|PARP9_MOUSE;sp|Q8CAS9-3|PARP9_MOUSE</t>
  </si>
  <si>
    <t>Protein mono-ADP-ribosyltransferase PARP9 OS=Mus musculus OX=10090 GN=Parp9 PE=1 SV=2;Isoform 2 of Protein mono-ADP-ribosyltransferase PARP9 OS=Mus musculus OX=10090 GN=Parp9;Isoform 3 of Protein mono-ADP-ribosyltransferase PARP9 OS=Mus musculus OX=10090 G</t>
  </si>
  <si>
    <t>sp|Q61879|MYH10_MOUSE</t>
  </si>
  <si>
    <t>Myh10</t>
  </si>
  <si>
    <t>sp|Q61879|MYH10_MOUSE;sp|P13542|MYH8_MOUSE;sp|Q28641|MYH4_RABIT;CON__sp|Q28641|MYH4_RABIT;sp|Q5SX39|MYH4_MOUSE;sp|P13541|MYH3_MOUSE;sp|A2AQP0|MYH7B_MOUSE;sp|Q5SX40|MYH1_MOUSE</t>
  </si>
  <si>
    <t>Myosin-10 OS=Mus musculus OX=10090 GN=Myh10 PE=1 SV=2</t>
  </si>
  <si>
    <t>-1;-1;-1;-1;-1;-1;-1;-1</t>
  </si>
  <si>
    <t>sp|Q9DBE8|ALG2_MOUSE</t>
  </si>
  <si>
    <t>Alg2</t>
  </si>
  <si>
    <t>Alpha-1,3/1,6-mannosyltransferase ALG2 OS=Mus musculus OX=10090 GN=Alg2 PE=1 SV=2</t>
  </si>
  <si>
    <t>sp|Q9Z1R4|CF047_MOUSE</t>
  </si>
  <si>
    <t>D17h6s53e</t>
  </si>
  <si>
    <t>Uncharacterized protein C6orf47 homolog OS=Mus musculus OX=10090 GN=D17h6s53e PE=1 SV=1</t>
  </si>
  <si>
    <t>sp|Q80VI1|TRI56_MOUSE</t>
  </si>
  <si>
    <t>Trim56</t>
  </si>
  <si>
    <t>E3 ubiquitin-protein ligase TRIM56 OS=Mus musculus OX=10090 GN=Trim56 PE=1 SV=1</t>
  </si>
  <si>
    <t>sp|P11679|K2C8_MOUSE</t>
  </si>
  <si>
    <t>Krt8</t>
  </si>
  <si>
    <t>sp|P11679|K2C8_MOUSE;sp|P05787|K2C8_HUMAN;CON__sp|P05787|K2C8_HUMAN</t>
  </si>
  <si>
    <t>Keratin, type II cytoskeletal 8 OS=Mus musculus OX=10090 GN=Krt8 PE=1 SV=4;Keratin, type II cytoskeletal 8 OS=Homo sapiens GN=KRT8 PE=1 SV=7;</t>
  </si>
  <si>
    <t>sp|Q6ZQ88|KDM1A_MOUSE</t>
  </si>
  <si>
    <t>Kdm1a</t>
  </si>
  <si>
    <t>Lysine-specific histone demethylase 1A OS=Mus musculus OX=10090 GN=Kdm1a PE=1 SV=2</t>
  </si>
  <si>
    <t>sp|Q04863|RELB_MOUSE</t>
  </si>
  <si>
    <t>Relb</t>
  </si>
  <si>
    <t>Transcription factor RelB OS=Mus musculus OX=10090 GN=Relb PE=1 SV=2</t>
  </si>
  <si>
    <t>sp|Q8BJZ4|RT35_MOUSE</t>
  </si>
  <si>
    <t>Mrps35</t>
  </si>
  <si>
    <t>28S ribosomal protein S35, mitochondrial OS=Mus musculus OX=10090 GN=Mrps35 PE=1 SV=2</t>
  </si>
  <si>
    <t>sp|Q5EG47|AAPK1_MOUSE</t>
  </si>
  <si>
    <t>Prkaa1</t>
  </si>
  <si>
    <t>5-AMP-activated protein kinase catalytic subunit alpha-1 OS=Mus musculus OX=10090 GN=Prkaa1 PE=1 SV=2</t>
  </si>
  <si>
    <t>sp|Q8K0E8|FIBB_MOUSE</t>
  </si>
  <si>
    <t>Fgb</t>
  </si>
  <si>
    <t>Fibrinogen beta chain OS=Mus musculus OX=10090 GN=Fgb PE=1 SV=1</t>
  </si>
  <si>
    <t>sp|P52293|IMA1_MOUSE</t>
  </si>
  <si>
    <t>Kpna2</t>
  </si>
  <si>
    <t>Importin subunit alpha-1 OS=Mus musculus OX=10090 GN=Kpna2 PE=1 SV=2</t>
  </si>
  <si>
    <t>sp|Q8N7N5-2|DCAF8_MOUSE</t>
  </si>
  <si>
    <t>Dcaf8</t>
  </si>
  <si>
    <t>sp|Q8N7N5-2|DCAF8_MOUSE;sp|Q8N7N5|DCAF8_MOUSE</t>
  </si>
  <si>
    <t>Isoform 2 of DDB1- and CUL4-associated factor 8 OS=Mus musculus OX=10090 GN=Dcaf8;DDB1- and CUL4-associated factor 8 OS=Mus musculus OX=10090 GN=Dcaf8 PE=1 SV=1</t>
  </si>
  <si>
    <t>sp|Q8BY35|FGD2_MOUSE</t>
  </si>
  <si>
    <t>Fgd2</t>
  </si>
  <si>
    <t>sp|Q8BY35|FGD2_MOUSE;sp|Q91ZT5-4|FGD4_MOUSE;sp|Q91ZT5-3|FGD4_MOUSE</t>
  </si>
  <si>
    <t>FYVE, RhoGEF and PH domain-containing protein 2 OS=Mus musculus OX=10090 GN=Fgd2 PE=1 SV=1;Isoform 4 of FYVE, RhoGEF and PH domain-containing protein 4 OS=Mus musculus OX=10090 GN=Fgd4;Isoform 3 of FYVE, RhoGEF and PH domain-containing protein 4 OS=Mus mus</t>
  </si>
  <si>
    <t>sp|Q920A5|RISC_MOUSE</t>
  </si>
  <si>
    <t>Scpep1</t>
  </si>
  <si>
    <t>Retinoid-inducible serine carboxypeptidase OS=Mus musculus OX=10090 GN=Scpep1 PE=1 SV=2</t>
  </si>
  <si>
    <t>sp|Q9R1C7-2|PR40A_MOUSE</t>
  </si>
  <si>
    <t>Prpf40a</t>
  </si>
  <si>
    <t>sp|Q9R1C7-2|PR40A_MOUSE;sp|Q9R1C7|PR40A_MOUSE</t>
  </si>
  <si>
    <t>Isoform 2 of Pre-mRNA-processing factor 40 homolog A OS=Mus musculus OX=10090 GN=Prpf40a;Pre-mRNA-processing factor 40 homolog A OS=Mus musculus OX=10090 GN=Prpf40a PE=1 SV=1</t>
  </si>
  <si>
    <t>sp|Q63836|SBP2_MOUSE</t>
  </si>
  <si>
    <t>Selenbp2</t>
  </si>
  <si>
    <t>sp|Q63836|SBP2_MOUSE;sp|P17563|SBP1_MOUSE</t>
  </si>
  <si>
    <t>Selenium-binding protein 2 OS=Mus musculus OX=10090 GN=Selenbp2 PE=1 SV=2;Methanethiol oxidase OS=Mus musculus OX=10090 GN=Selenbp1 PE=1 SV=2</t>
  </si>
  <si>
    <t>sp|G3X987|GIMA9_MOUSE</t>
  </si>
  <si>
    <t>Gimap9</t>
  </si>
  <si>
    <t>GTPase IMAP family member 9 OS=Mus musculus OX=10090 GN=Gimap9 PE=1 SV=1</t>
  </si>
  <si>
    <t>sp|Q8CIF6|SIDT2_MOUSE</t>
  </si>
  <si>
    <t>Sidt2</t>
  </si>
  <si>
    <t>sp|Q8CIF6|SIDT2_MOUSE;sp|Q8CIF6-2|SIDT2_MOUSE</t>
  </si>
  <si>
    <t>SID1 transmembrane family member 2 OS=Mus musculus OX=10090 GN=Sidt2 PE=1 SV=1;Isoform 2 of SID1 transmembrane family member 2 OS=Mus musculus OX=10090 GN=Sidt2</t>
  </si>
  <si>
    <t>sp|Q9Z0F4|CIB1_MOUSE</t>
  </si>
  <si>
    <t>Cib1</t>
  </si>
  <si>
    <t>Calcium and integrin-binding protein 1 OS=Mus musculus OX=10090 GN=Cib1 PE=1 SV=3</t>
  </si>
  <si>
    <t>sp|Q8R3H7|HS2ST_MOUSE</t>
  </si>
  <si>
    <t>Hs2st1</t>
  </si>
  <si>
    <t>Heparan sulfate 2-O-sulfotransferase 1 OS=Mus musculus OX=10090 GN=Hs2st1 PE=1 SV=2</t>
  </si>
  <si>
    <t>sp|Q3TUH1|TAM41_MOUSE</t>
  </si>
  <si>
    <t>Tamm41</t>
  </si>
  <si>
    <t>sp|Q3TUH1|TAM41_MOUSE;sp|Q3TUH1-2|TAM41_MOUSE</t>
  </si>
  <si>
    <t>Phosphatidate cytidylyltransferase, mitochondrial OS=Mus musculus OX=10090 GN=Tamm41 PE=1 SV=2;Isoform 2 of Phosphatidate cytidylyltransferase, mitochondrial OS=Mus musculus OX=10090 GN=Tamm41</t>
  </si>
  <si>
    <t>sp|Q8CHT3|INT5_MOUSE</t>
  </si>
  <si>
    <t>Ints5</t>
  </si>
  <si>
    <t>Integrator complex subunit 5 OS=Mus musculus OX=10090 GN=Ints5 PE=2 SV=1</t>
  </si>
  <si>
    <t>sp|Q3TAP4|AP5B1_MOUSE</t>
  </si>
  <si>
    <t>Ap5b1</t>
  </si>
  <si>
    <t>AP-5 complex subunit beta-1 OS=Mus musculus OX=10090 GN=Ap5b1 PE=1 SV=1</t>
  </si>
  <si>
    <t>sp|Q8BMA6|SRP68_MOUSE</t>
  </si>
  <si>
    <t>Srp68</t>
  </si>
  <si>
    <t>Signal recognition particle subunit SRP68 OS=Mus musculus OX=10090 GN=Srp68 PE=1 SV=2</t>
  </si>
  <si>
    <t>sp|Q80XN0|BDH_MOUSE</t>
  </si>
  <si>
    <t>Bdh1</t>
  </si>
  <si>
    <t>D-beta-hydroxybutyrate dehydrogenase, mitochondrial OS=Mus musculus OX=10090 GN=Bdh1 PE=1 SV=2</t>
  </si>
  <si>
    <t>sp|Q9CXU0|MED10_MOUSE</t>
  </si>
  <si>
    <t>Med10</t>
  </si>
  <si>
    <t>Mediator of RNA polymerase II transcription subunit 10 OS=Mus musculus OX=10090 GN=Med10 PE=1 SV=1</t>
  </si>
  <si>
    <t>sp|Q8R0Y8|S2542_MOUSE</t>
  </si>
  <si>
    <t>Slc25a42</t>
  </si>
  <si>
    <t>Mitochondrial coenzyme A transporter SLC25A42 OS=Mus musculus OX=10090 GN=Slc25a42 PE=1 SV=1</t>
  </si>
  <si>
    <t>sp|Q9R1P3|PSB2_MOUSE</t>
  </si>
  <si>
    <t>Psmb2</t>
  </si>
  <si>
    <t>Proteasome subunit beta type-2 OS=Mus musculus OX=10090 GN=Psmb2 PE=1 SV=1</t>
  </si>
  <si>
    <t>sp|Q9WUU7|CATZ_MOUSE</t>
  </si>
  <si>
    <t>Ctsz</t>
  </si>
  <si>
    <t>Cathepsin Z OS=Mus musculus OX=10090 GN=Ctsz PE=1 SV=1</t>
  </si>
  <si>
    <t>sp|Q9QYT7|PIGQ_MOUSE</t>
  </si>
  <si>
    <t>Pigq</t>
  </si>
  <si>
    <t>Phosphatidylinositol N-acetylglucosaminyltransferase subunit Q OS=Mus musculus OX=10090 GN=Pigq PE=1 SV=3</t>
  </si>
  <si>
    <t>sp|Q925J9-3|MED1_MOUSE</t>
  </si>
  <si>
    <t>Med1</t>
  </si>
  <si>
    <t>sp|Q925J9-3|MED1_MOUSE;sp|Q925J9-2|MED1_MOUSE;sp|Q925J9-4|MED1_MOUSE;sp|Q925J9|MED1_MOUSE</t>
  </si>
  <si>
    <t>Isoform 3 of Mediator of RNA polymerase II transcription subunit 1 OS=Mus musculus OX=10090 GN=Med1;Isoform 2 of Mediator of RNA polymerase II transcription subunit 1 OS=Mus musculus OX=10090 GN=Med1;Isoform 4 of Mediator of RNA polymerase II transcription</t>
  </si>
  <si>
    <t>sp|Q8BUR4-2|DOCK1_MOUSE</t>
  </si>
  <si>
    <t>Dock1</t>
  </si>
  <si>
    <t>sp|Q8BUR4-2|DOCK1_MOUSE;sp|Q8BUR4|DOCK1_MOUSE</t>
  </si>
  <si>
    <t>Isoform 2 of Dedicator of cytokinesis protein 1 OS=Mus musculus OX=10090 GN=Dock1;Dedicator of cytokinesis protein 1 OS=Mus musculus OX=10090 GN=Dock1 PE=1 SV=3</t>
  </si>
  <si>
    <t>sp|Q91XA2|GOLM1_MOUSE</t>
  </si>
  <si>
    <t>Golm1</t>
  </si>
  <si>
    <t>Golgi membrane protein 1 OS=Mus musculus OX=10090 GN=Golm1 PE=1 SV=2</t>
  </si>
  <si>
    <t>sp|Q91X78|ERLN1_MOUSE</t>
  </si>
  <si>
    <t>Erlin1</t>
  </si>
  <si>
    <t>Erlin-1 OS=Mus musculus OX=10090 GN=Erlin1 PE=1 SV=2</t>
  </si>
  <si>
    <t>sp|Q9DBG7|SRPRA_MOUSE</t>
  </si>
  <si>
    <t>Srpra</t>
  </si>
  <si>
    <t>Signal recognition particle receptor subunit alpha OS=Mus musculus OX=10090 GN=Srpra PE=1 SV=1</t>
  </si>
  <si>
    <t>sp|Q8BKT3-2|GCFC2_MOUSE</t>
  </si>
  <si>
    <t>Gcfc2</t>
  </si>
  <si>
    <t>sp|Q8BKT3-2|GCFC2_MOUSE;sp|Q8BKT3|GCFC2_MOUSE</t>
  </si>
  <si>
    <t>Isoform 2 of Intron Large complex component GCFC2 OS=Mus musculus OX=10090 GN=Gcfc2;Intron Large complex component GCFC2 OS=Mus musculus OX=10090 GN=Gcfc2 PE=1 SV=2</t>
  </si>
  <si>
    <t>sp|P97760|RPB3_MOUSE</t>
  </si>
  <si>
    <t>Polr2c</t>
  </si>
  <si>
    <t>DNA-directed RNA polymerase II subunit RPB3 OS=Mus musculus OX=10090 GN=Polr2c PE=1 SV=2</t>
  </si>
  <si>
    <t>sp|Q9CZ04|CSN7A_MOUSE</t>
  </si>
  <si>
    <t>Cops7a</t>
  </si>
  <si>
    <t>sp|Q9CZ04|CSN7A_MOUSE;sp|Q9CZ04-2|CSN7A_MOUSE</t>
  </si>
  <si>
    <t>COP9 signalosome complex subunit 7a OS=Mus musculus OX=10090 GN=Cops7a PE=1 SV=2;Isoform 2 of COP9 signalosome complex subunit 7a OS=Mus musculus OX=10090 GN=Cops7a</t>
  </si>
  <si>
    <t>sp|Q8C0G2|T3JAM_MOUSE</t>
  </si>
  <si>
    <t>Traf3ip3</t>
  </si>
  <si>
    <t>TRAF3-interacting JNK-activating modulator OS=Mus musculus OX=10090 GN=Traf3ip3 PE=1 SV=2</t>
  </si>
  <si>
    <t>sp|Q9DB41-2|GHC2_MOUSE</t>
  </si>
  <si>
    <t>Slc25a18</t>
  </si>
  <si>
    <t>sp|Q9DB41-2|GHC2_MOUSE;sp|Q9DB41|GHC2_MOUSE;sp|Q9D6M3|GHC1_MOUSE</t>
  </si>
  <si>
    <t>Isoform 2 of Mitochondrial glutamate carrier 2 OS=Mus musculus OX=10090 GN=Slc25a18;Mitochondrial glutamate carrier 2 OS=Mus musculus OX=10090 GN=Slc25a18 PE=1 SV=4;Mitochondrial glutamate carrier 1 OS=Mus musculus OX=10090 GN=Slc25a22 PE=1 SV=1</t>
  </si>
  <si>
    <t>sp|Q9D832|DNJB4_MOUSE</t>
  </si>
  <si>
    <t>Dnajb4</t>
  </si>
  <si>
    <t>DnaJ homolog subfamily B member 4 OS=Mus musculus OX=10090 GN=Dnajb4 PE=1 SV=1</t>
  </si>
  <si>
    <t>sp|O35465|FKBP8_MOUSE</t>
  </si>
  <si>
    <t>Fkbp8</t>
  </si>
  <si>
    <t>sp|O35465|FKBP8_MOUSE;sp|O35465-2|FKBP8_MOUSE</t>
  </si>
  <si>
    <t>Peptidyl-prolyl cis-trans isomerase FKBP8 OS=Mus musculus OX=10090 GN=Fkbp8 PE=1 SV=2;Isoform 2 of Peptidyl-prolyl cis-trans isomerase FKBP8 OS=Mus musculus OX=10090 GN=Fkbp8</t>
  </si>
  <si>
    <t>sp|Q8CH72|TRI32_MOUSE</t>
  </si>
  <si>
    <t>Trim32</t>
  </si>
  <si>
    <t>E3 ubiquitin-protein ligase TRIM32 OS=Mus musculus OX=10090 GN=Trim32 PE=1 SV=2</t>
  </si>
  <si>
    <t>sp|Q8R480|NUP85_MOUSE</t>
  </si>
  <si>
    <t>Nup85</t>
  </si>
  <si>
    <t>Nuclear pore complex protein Nup85 OS=Mus musculus OX=10090 GN=Nup85 PE=1 SV=1</t>
  </si>
  <si>
    <t>sp|Q80VH0|BANK1_MOUSE</t>
  </si>
  <si>
    <t>Bank1</t>
  </si>
  <si>
    <t>B-cell scaffold protein with ankyrin repeats OS=Mus musculus OX=10090 GN=Bank1 PE=1 SV=3</t>
  </si>
  <si>
    <t>sp|E9Q4N7|ARI1B_MOUSE</t>
  </si>
  <si>
    <t>Arid1b</t>
  </si>
  <si>
    <t>AT-rich interactive domain-containing protein 1B OS=Mus musculus OX=10090 GN=Arid1b PE=1 SV=1</t>
  </si>
  <si>
    <t>sp|Q9JMA1|UBP14_MOUSE</t>
  </si>
  <si>
    <t>Usp14</t>
  </si>
  <si>
    <t>Ubiquitin carboxyl-terminal hydrolase 14 OS=Mus musculus OX=10090 GN=Usp14 PE=1 SV=3</t>
  </si>
  <si>
    <t>sp|Q80TL7-2|MON2_MOUSE</t>
  </si>
  <si>
    <t>Mon2</t>
  </si>
  <si>
    <t>sp|Q80TL7-2|MON2_MOUSE;sp|Q80TL7|MON2_MOUSE</t>
  </si>
  <si>
    <t>Isoform 2 of Protein MON2 homolog OS=Mus musculus OX=10090 GN=Mon2;Protein MON2 homolog OS=Mus musculus OX=10090 GN=Mon2 PE=1 SV=2</t>
  </si>
  <si>
    <t>sp|Q924Z5|TRAM2_MOUSE</t>
  </si>
  <si>
    <t>Tram2</t>
  </si>
  <si>
    <t>Translocating chain-associated membrane protein 2 OS=Mus musculus OX=10090 GN=Tram2 PE=1 SV=1</t>
  </si>
  <si>
    <t>sp|Q9D786-2|HAUS5_MOUSE</t>
  </si>
  <si>
    <t>Haus5</t>
  </si>
  <si>
    <t>sp|Q9D786-2|HAUS5_MOUSE;sp|Q9D786|HAUS5_MOUSE</t>
  </si>
  <si>
    <t>Isoform 2 of HAUS augmin-like complex subunit 5 OS=Mus musculus OX=10090 GN=Haus5;HAUS augmin-like complex subunit 5 OS=Mus musculus OX=10090 GN=Haus5 PE=1 SV=1</t>
  </si>
  <si>
    <t>sp|Q9JJI6|PIGO_MOUSE</t>
  </si>
  <si>
    <t>Pigo</t>
  </si>
  <si>
    <t>GPI ethanolamine phosphate transferase 3 OS=Mus musculus OX=10090 GN=Pigo PE=1 SV=2</t>
  </si>
  <si>
    <t>sp|Q9CQW0|EMC6_MOUSE</t>
  </si>
  <si>
    <t>Emc6</t>
  </si>
  <si>
    <t>ER membrane protein complex subunit 6 OS=Mus musculus OX=10090 GN=Emc6 PE=1 SV=1</t>
  </si>
  <si>
    <t>sp|Q9CQA5-2|MED4_MOUSE</t>
  </si>
  <si>
    <t>Med4</t>
  </si>
  <si>
    <t>sp|Q9CQA5-2|MED4_MOUSE;sp|Q9CQA5|MED4_MOUSE</t>
  </si>
  <si>
    <t>Isoform 2 of Mediator of RNA polymerase II transcription subunit 4 OS=Mus musculus OX=10090 GN=Med4;Mediator of RNA polymerase II transcription subunit 4 OS=Mus musculus OX=10090 GN=Med4 PE=2 SV=1</t>
  </si>
  <si>
    <t>sp|Q91XV3|BASP1_MOUSE</t>
  </si>
  <si>
    <t>Basp1</t>
  </si>
  <si>
    <t>Brain acid soluble protein 1 OS=Mus musculus OX=10090 GN=Basp1 PE=1 SV=3</t>
  </si>
  <si>
    <t>sp|Q9JK53|PRELP_MOUSE</t>
  </si>
  <si>
    <t>Prelp</t>
  </si>
  <si>
    <t>Prolargin OS=Mus musculus OX=10090 GN=Prelp PE=1 SV=2</t>
  </si>
  <si>
    <t>sp|Q6P5F6|S39AA_MOUSE</t>
  </si>
  <si>
    <t>Slc39a10</t>
  </si>
  <si>
    <t>Zinc transporter ZIP10 OS=Mus musculus OX=10090 GN=Slc39a10 PE=1 SV=1</t>
  </si>
  <si>
    <t>sp|Q8BW41-2|PMGT2_MOUSE</t>
  </si>
  <si>
    <t>Pomgnt2</t>
  </si>
  <si>
    <t>sp|Q8BW41-2|PMGT2_MOUSE;sp|Q8BW41|PMGT2_MOUSE</t>
  </si>
  <si>
    <t>Isoform 2 of Protein O-linked-mannose beta-1,4-N-acetylglucosaminyltransferase 2 OS=Mus musculus OX=10090 GN=Pomgnt2;Protein O-linked-mannose beta-1,4-N-acetylglucosaminyltransferase 2 OS=Mus musculus OX=10090 GN=Pomgnt2 PE=1 SV=1</t>
  </si>
  <si>
    <t>sp|Q9WTR1|TRPV2_MOUSE</t>
  </si>
  <si>
    <t>Trpv2</t>
  </si>
  <si>
    <t>Transient receptor potential cation channel subfamily V member 2 OS=Mus musculus OX=10090 GN=Trpv2 PE=1 SV=2</t>
  </si>
  <si>
    <t>sp|Q6Q899-2|DDX58_MOUSE</t>
  </si>
  <si>
    <t>Ddx58</t>
  </si>
  <si>
    <t>sp|Q6Q899-2|DDX58_MOUSE;sp|Q6Q899|DDX58_MOUSE</t>
  </si>
  <si>
    <t>Isoform 2 of Antiviral innate immune response receptor RIG-I OS=Mus musculus OX=10090 GN=Ddx58;Antiviral innate immune response receptor RIG-I OS=Mus musculus OX=10090 GN=Ddx58 PE=1 SV=2</t>
  </si>
  <si>
    <t>sp|Q8K224|NAT10_MOUSE</t>
  </si>
  <si>
    <t>Nat10</t>
  </si>
  <si>
    <t>RNA cytidine acetyltransferase OS=Mus musculus OX=10090 GN=Nat10 PE=1 SV=1</t>
  </si>
  <si>
    <t>sp|Q9Z110-2|P5CS_MOUSE</t>
  </si>
  <si>
    <t>Aldh18a1</t>
  </si>
  <si>
    <t>sp|Q9Z110-2|P5CS_MOUSE;sp|Q9Z110|P5CS_MOUSE</t>
  </si>
  <si>
    <t>Isoform Short of Delta-1-pyrroline-5-carboxylate synthase OS=Mus musculus OX=10090 GN=Aldh18a1;Delta-1-pyrroline-5-carboxylate synthase OS=Mus musculus OX=10090 GN=Aldh18a1 PE=1 SV=2</t>
  </si>
  <si>
    <t>sp|P61222|ABCE1_MOUSE</t>
  </si>
  <si>
    <t>Abce1</t>
  </si>
  <si>
    <t>ATP-binding cassette sub-family E member 1 OS=Mus musculus OX=10090 GN=Abce1 PE=1 SV=1</t>
  </si>
  <si>
    <t>sp|Q99MN9|PCCB_MOUSE</t>
  </si>
  <si>
    <t>Pccb</t>
  </si>
  <si>
    <t>Propionyl-CoA carboxylase beta chain, mitochondrial OS=Mus musculus OX=10090 GN=Pccb PE=1 SV=2</t>
  </si>
  <si>
    <t>sp|Q61216|MRE11_MOUSE</t>
  </si>
  <si>
    <t>Mre11</t>
  </si>
  <si>
    <t>sp|Q61216|MRE11_MOUSE;sp|Q61216-2|MRE11_MOUSE</t>
  </si>
  <si>
    <t>Double-strand break repair protein MRE11 OS=Mus musculus OX=10090 GN=Mre11 PE=1 SV=1;Isoform 2 of Double-strand break repair protein MRE11 OS=Mus musculus OX=10090 GN=Mre11</t>
  </si>
  <si>
    <t>sp|A6H5Z3-2|EXC6B_MOUSE</t>
  </si>
  <si>
    <t>Exoc6b</t>
  </si>
  <si>
    <t>sp|A6H5Z3-2|EXC6B_MOUSE;sp|A6H5Z3|EXC6B_MOUSE</t>
  </si>
  <si>
    <t>Isoform 2 of Exocyst complex component 6B OS=Mus musculus OX=10090 GN=Exoc6b;Exocyst complex component 6B OS=Mus musculus OX=10090 GN=Exoc6b PE=1 SV=1</t>
  </si>
  <si>
    <t>sp|Q3UBZ5|MI4GD_MOUSE</t>
  </si>
  <si>
    <t>Mif4gd</t>
  </si>
  <si>
    <t>sp|Q3UBZ5|MI4GD_MOUSE;sp|Q3UBZ5-2|MI4GD_MOUSE</t>
  </si>
  <si>
    <t>MIF4G domain-containing protein OS=Mus musculus OX=10090 GN=Mif4gd PE=1 SV=1;Isoform 2 of MIF4G domain-containing protein OS=Mus musculus OX=10090 GN=Mif4gd</t>
  </si>
  <si>
    <t>sp|Q8CD92-2|TTC27_MOUSE</t>
  </si>
  <si>
    <t>Ttc27</t>
  </si>
  <si>
    <t>sp|Q8CD92-2|TTC27_MOUSE;sp|Q8CD92|TTC27_MOUSE</t>
  </si>
  <si>
    <t>Isoform 2 of Tetratricopeptide repeat protein 27 OS=Mus musculus OX=10090 GN=Ttc27;Tetratricopeptide repeat protein 27 OS=Mus musculus OX=10090 GN=Ttc27 PE=1 SV=2</t>
  </si>
  <si>
    <t>sp|Q8BIG7|CMTD1_MOUSE</t>
  </si>
  <si>
    <t>Comtd1</t>
  </si>
  <si>
    <t>Catechol O-methyltransferase domain-containing protein 1 OS=Mus musculus OX=10090 GN=Comtd1 PE=1 SV=1</t>
  </si>
  <si>
    <t>sp|Q62452|UD19_MOUSE</t>
  </si>
  <si>
    <t>Ugt1a9</t>
  </si>
  <si>
    <t>sp|Q62452|UD19_MOUSE;sp|Q6ZQM8|UD17_MOUSE;sp|Q64435|UD16_MOUSE;sp|P70691|UD12_MOUSE;sp|Q63886|UD11_MOUSE</t>
  </si>
  <si>
    <t>UDP-glucuronosyltransferase 1A9 OS=Mus musculus OX=10090 GN=Ugt1a9 PE=1 SV=3;UDP-glucuronosyltransferase 1A7 OS=Mus musculus OX=10090 GN=Ugt1a7 PE=1 SV=1;UDP-glucuronosyltransferase 1-6 OS=Mus musculus OX=10090 GN=Ugt1a6 PE=1 SV=1;UDP-glucuronosyltransfera</t>
  </si>
  <si>
    <t>rAbu (% of total)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</si>
</sst>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" fontId="1" fillId="0" borderId="0" xfId="0" applyNumberFormat="1" applyFont="1"/>
    <xf numFmtId="1" fontId="0" fillId="0" borderId="0" xfId="0" applyNumberFormat="1"/>
    <xf numFmtId="170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47"/>
  <sheetViews>
    <sheetView tabSelected="1" topLeftCell="A620" workbookViewId="0">
      <selection activeCell="Z26" sqref="Z26"/>
    </sheetView>
  </sheetViews>
  <sheetFormatPr baseColWidth="10" defaultRowHeight="15" x14ac:dyDescent="0.25"/>
  <cols>
    <col min="1" max="1" width="29.140625" bestFit="1" customWidth="1"/>
    <col min="2" max="2" width="10.5703125" bestFit="1" customWidth="1"/>
    <col min="3" max="3" width="255.7109375" bestFit="1" customWidth="1"/>
    <col min="4" max="4" width="241.5703125" bestFit="1" customWidth="1"/>
    <col min="5" max="5" width="255.7109375" bestFit="1" customWidth="1"/>
    <col min="6" max="6" width="18.5703125" bestFit="1" customWidth="1"/>
    <col min="7" max="7" width="22.5703125" bestFit="1" customWidth="1"/>
    <col min="8" max="8" width="21.85546875" bestFit="1" customWidth="1"/>
    <col min="9" max="9" width="17" bestFit="1" customWidth="1"/>
    <col min="10" max="10" width="15.85546875" bestFit="1" customWidth="1"/>
    <col min="11" max="11" width="11" bestFit="1" customWidth="1"/>
    <col min="12" max="12" width="7" bestFit="1" customWidth="1"/>
    <col min="13" max="13" width="35" bestFit="1" customWidth="1"/>
    <col min="14" max="14" width="37.28515625" bestFit="1" customWidth="1"/>
    <col min="15" max="15" width="38.28515625" bestFit="1" customWidth="1"/>
    <col min="16" max="16" width="11" bestFit="1" customWidth="1"/>
    <col min="17" max="17" width="13.7109375" bestFit="1" customWidth="1"/>
    <col min="18" max="18" width="13" bestFit="1" customWidth="1"/>
    <col min="19" max="20" width="20.85546875" bestFit="1" customWidth="1"/>
    <col min="21" max="21" width="35.28515625" bestFit="1" customWidth="1"/>
    <col min="22" max="22" width="9" bestFit="1" customWidth="1"/>
    <col min="23" max="23" width="13.85546875" bestFit="1" customWidth="1"/>
    <col min="24" max="24" width="12.7109375" bestFit="1" customWidth="1"/>
    <col min="25" max="25" width="13.7109375" bestFit="1" customWidth="1"/>
    <col min="26" max="26" width="13.7109375" style="3" bestFit="1" customWidth="1"/>
    <col min="27" max="27" width="15.85546875" customWidth="1"/>
  </cols>
  <sheetData>
    <row r="1" spans="1:27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2" t="s">
        <v>25</v>
      </c>
      <c r="AA1" s="1" t="s">
        <v>2198</v>
      </c>
    </row>
    <row r="2" spans="1:27" x14ac:dyDescent="0.25">
      <c r="A2" t="s">
        <v>67</v>
      </c>
      <c r="B2" t="s">
        <v>68</v>
      </c>
      <c r="C2" t="s">
        <v>67</v>
      </c>
      <c r="D2" t="s">
        <v>67</v>
      </c>
      <c r="E2" t="s">
        <v>69</v>
      </c>
      <c r="F2">
        <v>1</v>
      </c>
      <c r="G2">
        <v>5</v>
      </c>
      <c r="H2">
        <v>71.8</v>
      </c>
      <c r="I2">
        <v>12.326000000000001</v>
      </c>
      <c r="J2">
        <v>110</v>
      </c>
      <c r="K2">
        <v>0</v>
      </c>
      <c r="L2">
        <v>105.33</v>
      </c>
      <c r="M2" t="s">
        <v>29</v>
      </c>
      <c r="N2" t="s">
        <v>30</v>
      </c>
      <c r="O2" t="s">
        <v>29</v>
      </c>
      <c r="P2">
        <v>482580000</v>
      </c>
      <c r="Q2">
        <v>6</v>
      </c>
      <c r="R2">
        <v>17</v>
      </c>
      <c r="U2" t="s">
        <v>31</v>
      </c>
      <c r="V2">
        <v>80430000</v>
      </c>
      <c r="W2">
        <v>80430000</v>
      </c>
      <c r="X2">
        <v>619560000</v>
      </c>
      <c r="Y2">
        <v>327386728.08908302</v>
      </c>
      <c r="Z2" s="3">
        <v>1290.33990613125</v>
      </c>
      <c r="AA2" s="4">
        <f>Z2*100/$Z$647</f>
        <v>2.0566872038847102</v>
      </c>
    </row>
    <row r="3" spans="1:27" x14ac:dyDescent="0.25">
      <c r="A3" t="s">
        <v>88</v>
      </c>
      <c r="B3" t="s">
        <v>89</v>
      </c>
      <c r="C3" t="s">
        <v>88</v>
      </c>
      <c r="D3" t="s">
        <v>88</v>
      </c>
      <c r="E3" t="s">
        <v>90</v>
      </c>
      <c r="F3">
        <v>1</v>
      </c>
      <c r="G3">
        <v>2</v>
      </c>
      <c r="H3">
        <v>8.1</v>
      </c>
      <c r="I3">
        <v>18.186</v>
      </c>
      <c r="J3">
        <v>161</v>
      </c>
      <c r="K3">
        <v>6.2228000000000001E-4</v>
      </c>
      <c r="L3">
        <v>18.292999999999999</v>
      </c>
      <c r="M3" t="s">
        <v>29</v>
      </c>
      <c r="N3" t="s">
        <v>30</v>
      </c>
      <c r="O3" t="s">
        <v>29</v>
      </c>
      <c r="P3">
        <v>383640000</v>
      </c>
      <c r="Q3">
        <v>5</v>
      </c>
      <c r="R3">
        <v>7</v>
      </c>
      <c r="U3" t="s">
        <v>31</v>
      </c>
      <c r="V3">
        <v>76728000</v>
      </c>
      <c r="W3">
        <v>76728000</v>
      </c>
      <c r="X3">
        <v>507120000</v>
      </c>
      <c r="Y3">
        <v>298170537.25933498</v>
      </c>
      <c r="Z3" s="3">
        <v>1230.94865495012</v>
      </c>
      <c r="AA3" s="4">
        <f t="shared" ref="AA3:AA66" si="0">Z3*100/$Z$647</f>
        <v>1.9620228245637874</v>
      </c>
    </row>
    <row r="4" spans="1:27" x14ac:dyDescent="0.25">
      <c r="A4" t="s">
        <v>32</v>
      </c>
      <c r="B4" t="s">
        <v>33</v>
      </c>
      <c r="C4" t="s">
        <v>32</v>
      </c>
      <c r="D4" t="s">
        <v>32</v>
      </c>
      <c r="E4" t="s">
        <v>34</v>
      </c>
      <c r="F4">
        <v>1</v>
      </c>
      <c r="G4">
        <v>14</v>
      </c>
      <c r="H4">
        <v>70.7</v>
      </c>
      <c r="I4">
        <v>24.74</v>
      </c>
      <c r="J4">
        <v>215</v>
      </c>
      <c r="K4">
        <v>0</v>
      </c>
      <c r="L4">
        <v>261.5</v>
      </c>
      <c r="M4" t="s">
        <v>29</v>
      </c>
      <c r="N4" t="s">
        <v>30</v>
      </c>
      <c r="O4" t="s">
        <v>29</v>
      </c>
      <c r="P4">
        <v>887420000</v>
      </c>
      <c r="Q4">
        <v>12</v>
      </c>
      <c r="R4">
        <v>44</v>
      </c>
      <c r="U4" t="s">
        <v>31</v>
      </c>
      <c r="V4">
        <v>73952000</v>
      </c>
      <c r="W4">
        <v>73952000</v>
      </c>
      <c r="X4">
        <v>1173500000</v>
      </c>
      <c r="Y4">
        <v>342429829.27681297</v>
      </c>
      <c r="Z4" s="3">
        <v>1186.41323807308</v>
      </c>
      <c r="AA4" s="4">
        <f t="shared" si="0"/>
        <v>1.891037325645673</v>
      </c>
    </row>
    <row r="5" spans="1:27" x14ac:dyDescent="0.25">
      <c r="A5" t="s">
        <v>85</v>
      </c>
      <c r="B5" t="s">
        <v>86</v>
      </c>
      <c r="C5" t="s">
        <v>85</v>
      </c>
      <c r="D5" t="s">
        <v>85</v>
      </c>
      <c r="E5" t="s">
        <v>87</v>
      </c>
      <c r="F5">
        <v>1</v>
      </c>
      <c r="G5">
        <v>9</v>
      </c>
      <c r="H5">
        <v>26.6</v>
      </c>
      <c r="I5">
        <v>21.556999999999999</v>
      </c>
      <c r="J5">
        <v>188</v>
      </c>
      <c r="K5">
        <v>0</v>
      </c>
      <c r="L5">
        <v>264.48</v>
      </c>
      <c r="M5" t="s">
        <v>29</v>
      </c>
      <c r="N5" t="s">
        <v>30</v>
      </c>
      <c r="O5" t="s">
        <v>29</v>
      </c>
      <c r="P5">
        <v>434700000</v>
      </c>
      <c r="Q5">
        <v>6</v>
      </c>
      <c r="R5">
        <v>36</v>
      </c>
      <c r="U5" t="s">
        <v>31</v>
      </c>
      <c r="V5">
        <v>72450000</v>
      </c>
      <c r="W5">
        <v>72450000</v>
      </c>
      <c r="X5">
        <v>548710000</v>
      </c>
      <c r="Y5">
        <v>268274674.19738501</v>
      </c>
      <c r="Z5" s="3">
        <v>1162.3166256273601</v>
      </c>
      <c r="AA5" s="4">
        <f t="shared" si="0"/>
        <v>1.8526294656402644</v>
      </c>
    </row>
    <row r="6" spans="1:27" x14ac:dyDescent="0.25">
      <c r="A6" t="s">
        <v>94</v>
      </c>
      <c r="B6" t="s">
        <v>95</v>
      </c>
      <c r="C6" t="s">
        <v>94</v>
      </c>
      <c r="D6" t="s">
        <v>94</v>
      </c>
      <c r="E6" t="s">
        <v>96</v>
      </c>
      <c r="F6">
        <v>1</v>
      </c>
      <c r="G6">
        <v>4</v>
      </c>
      <c r="H6">
        <v>50.8</v>
      </c>
      <c r="I6">
        <v>7.3324999999999996</v>
      </c>
      <c r="J6">
        <v>63</v>
      </c>
      <c r="K6">
        <v>0</v>
      </c>
      <c r="L6">
        <v>101.2</v>
      </c>
      <c r="M6" t="s">
        <v>29</v>
      </c>
      <c r="N6" t="s">
        <v>30</v>
      </c>
      <c r="O6" t="s">
        <v>29</v>
      </c>
      <c r="P6">
        <v>356140000</v>
      </c>
      <c r="Q6">
        <v>5</v>
      </c>
      <c r="R6">
        <v>10</v>
      </c>
      <c r="U6" t="s">
        <v>31</v>
      </c>
      <c r="V6">
        <v>71227000</v>
      </c>
      <c r="W6">
        <v>71227000</v>
      </c>
      <c r="X6">
        <v>480910000</v>
      </c>
      <c r="Y6">
        <v>265743915.223699</v>
      </c>
      <c r="Z6" s="3">
        <v>1142.6960150939999</v>
      </c>
      <c r="AA6" s="4">
        <f t="shared" si="0"/>
        <v>1.8213559551298772</v>
      </c>
    </row>
    <row r="7" spans="1:27" x14ac:dyDescent="0.25">
      <c r="A7" t="s">
        <v>156</v>
      </c>
      <c r="B7" t="s">
        <v>157</v>
      </c>
      <c r="C7" t="s">
        <v>156</v>
      </c>
      <c r="D7" t="s">
        <v>156</v>
      </c>
      <c r="E7" t="s">
        <v>158</v>
      </c>
      <c r="F7">
        <v>1</v>
      </c>
      <c r="G7">
        <v>4</v>
      </c>
      <c r="H7">
        <v>48.8</v>
      </c>
      <c r="I7">
        <v>13.395</v>
      </c>
      <c r="J7">
        <v>127</v>
      </c>
      <c r="K7">
        <v>0</v>
      </c>
      <c r="L7">
        <v>146.84</v>
      </c>
      <c r="M7" t="s">
        <v>29</v>
      </c>
      <c r="N7" t="s">
        <v>30</v>
      </c>
      <c r="O7" t="s">
        <v>29</v>
      </c>
      <c r="P7">
        <v>284610000</v>
      </c>
      <c r="Q7">
        <v>4</v>
      </c>
      <c r="R7">
        <v>18</v>
      </c>
      <c r="U7" t="s">
        <v>31</v>
      </c>
      <c r="V7">
        <v>71152000</v>
      </c>
      <c r="W7">
        <v>71152000</v>
      </c>
      <c r="X7">
        <v>365470000</v>
      </c>
      <c r="Y7">
        <v>180486203.47852501</v>
      </c>
      <c r="Z7" s="3">
        <v>1141.49278877347</v>
      </c>
      <c r="AA7" s="4">
        <f t="shared" si="0"/>
        <v>1.8194381192441138</v>
      </c>
    </row>
    <row r="8" spans="1:27" x14ac:dyDescent="0.25">
      <c r="A8" t="s">
        <v>26</v>
      </c>
      <c r="B8" t="s">
        <v>27</v>
      </c>
      <c r="C8" t="s">
        <v>26</v>
      </c>
      <c r="D8" t="s">
        <v>26</v>
      </c>
      <c r="E8" t="s">
        <v>28</v>
      </c>
      <c r="F8">
        <v>1</v>
      </c>
      <c r="G8">
        <v>15</v>
      </c>
      <c r="H8">
        <v>36.4</v>
      </c>
      <c r="I8">
        <v>52.697000000000003</v>
      </c>
      <c r="J8">
        <v>472</v>
      </c>
      <c r="K8">
        <v>0</v>
      </c>
      <c r="L8">
        <v>210.53</v>
      </c>
      <c r="M8" t="s">
        <v>29</v>
      </c>
      <c r="N8" t="s">
        <v>30</v>
      </c>
      <c r="O8" t="s">
        <v>29</v>
      </c>
      <c r="P8">
        <v>1074900000</v>
      </c>
      <c r="Q8">
        <v>16</v>
      </c>
      <c r="R8">
        <v>40</v>
      </c>
      <c r="U8" t="s">
        <v>31</v>
      </c>
      <c r="V8">
        <v>67179000</v>
      </c>
      <c r="W8">
        <v>67179000</v>
      </c>
      <c r="X8">
        <v>1375800000</v>
      </c>
      <c r="Y8">
        <v>415311988.18800801</v>
      </c>
      <c r="Z8" s="3">
        <v>1077.75387982085</v>
      </c>
      <c r="AA8" s="4">
        <f t="shared" si="0"/>
        <v>1.7178439595893384</v>
      </c>
    </row>
    <row r="9" spans="1:27" x14ac:dyDescent="0.25">
      <c r="A9" t="s">
        <v>46</v>
      </c>
      <c r="B9" t="s">
        <v>47</v>
      </c>
      <c r="C9" t="s">
        <v>46</v>
      </c>
      <c r="D9" t="s">
        <v>46</v>
      </c>
      <c r="E9" t="s">
        <v>48</v>
      </c>
      <c r="F9">
        <v>1</v>
      </c>
      <c r="G9">
        <v>10</v>
      </c>
      <c r="H9">
        <v>35.4</v>
      </c>
      <c r="I9">
        <v>21.66</v>
      </c>
      <c r="J9">
        <v>192</v>
      </c>
      <c r="K9">
        <v>0</v>
      </c>
      <c r="L9">
        <v>128.77000000000001</v>
      </c>
      <c r="M9" t="s">
        <v>29</v>
      </c>
      <c r="N9" t="s">
        <v>30</v>
      </c>
      <c r="O9" t="s">
        <v>29</v>
      </c>
      <c r="P9">
        <v>637840000</v>
      </c>
      <c r="Q9">
        <v>10</v>
      </c>
      <c r="R9">
        <v>28</v>
      </c>
      <c r="U9" t="s">
        <v>31</v>
      </c>
      <c r="V9">
        <v>63784000</v>
      </c>
      <c r="W9">
        <v>63784000</v>
      </c>
      <c r="X9">
        <v>811820000</v>
      </c>
      <c r="Y9">
        <v>300347742.31829399</v>
      </c>
      <c r="Z9" s="3">
        <v>1023.28783504507</v>
      </c>
      <c r="AA9" s="4">
        <f t="shared" si="0"/>
        <v>1.6310299218274433</v>
      </c>
    </row>
    <row r="10" spans="1:27" x14ac:dyDescent="0.25">
      <c r="A10" t="s">
        <v>421</v>
      </c>
      <c r="B10" t="s">
        <v>422</v>
      </c>
      <c r="C10" t="s">
        <v>421</v>
      </c>
      <c r="D10" t="s">
        <v>421</v>
      </c>
      <c r="E10" t="s">
        <v>423</v>
      </c>
      <c r="F10">
        <v>1</v>
      </c>
      <c r="G10">
        <v>4</v>
      </c>
      <c r="H10">
        <v>32.6</v>
      </c>
      <c r="I10">
        <v>9.6523000000000003</v>
      </c>
      <c r="J10">
        <v>86</v>
      </c>
      <c r="K10">
        <v>0</v>
      </c>
      <c r="L10">
        <v>30.911000000000001</v>
      </c>
      <c r="M10" t="s">
        <v>29</v>
      </c>
      <c r="N10" t="s">
        <v>30</v>
      </c>
      <c r="O10" t="s">
        <v>29</v>
      </c>
      <c r="P10">
        <v>125210000</v>
      </c>
      <c r="Q10">
        <v>2</v>
      </c>
      <c r="R10">
        <v>10</v>
      </c>
      <c r="U10" t="s">
        <v>31</v>
      </c>
      <c r="V10">
        <v>62603000</v>
      </c>
      <c r="W10">
        <v>62603000</v>
      </c>
      <c r="X10">
        <v>160730000</v>
      </c>
      <c r="Y10">
        <v>83330769.074736401</v>
      </c>
      <c r="Z10" s="3">
        <v>1004.3410312512</v>
      </c>
      <c r="AA10" s="4">
        <f t="shared" si="0"/>
        <v>1.6008303994130737</v>
      </c>
    </row>
    <row r="11" spans="1:27" x14ac:dyDescent="0.25">
      <c r="A11" t="s">
        <v>73</v>
      </c>
      <c r="B11" t="s">
        <v>74</v>
      </c>
      <c r="C11" t="s">
        <v>73</v>
      </c>
      <c r="D11" t="s">
        <v>73</v>
      </c>
      <c r="E11" t="s">
        <v>75</v>
      </c>
      <c r="F11">
        <v>1</v>
      </c>
      <c r="G11">
        <v>3</v>
      </c>
      <c r="H11">
        <v>11.9</v>
      </c>
      <c r="I11">
        <v>28.263000000000002</v>
      </c>
      <c r="J11">
        <v>253</v>
      </c>
      <c r="K11">
        <v>0</v>
      </c>
      <c r="L11">
        <v>20.053000000000001</v>
      </c>
      <c r="M11" t="s">
        <v>29</v>
      </c>
      <c r="N11" t="s">
        <v>30</v>
      </c>
      <c r="O11" t="s">
        <v>29</v>
      </c>
      <c r="P11">
        <v>471090000</v>
      </c>
      <c r="Q11">
        <v>8</v>
      </c>
      <c r="R11">
        <v>8</v>
      </c>
      <c r="U11" t="s">
        <v>31</v>
      </c>
      <c r="V11">
        <v>58886000</v>
      </c>
      <c r="W11">
        <v>58886000</v>
      </c>
      <c r="X11">
        <v>608170000</v>
      </c>
      <c r="Y11">
        <v>366137216.43062401</v>
      </c>
      <c r="Z11" s="3">
        <v>944.70913480597403</v>
      </c>
      <c r="AA11" s="4">
        <f t="shared" si="0"/>
        <v>1.5057824529150139</v>
      </c>
    </row>
    <row r="12" spans="1:27" x14ac:dyDescent="0.25">
      <c r="A12" t="s">
        <v>70</v>
      </c>
      <c r="B12" t="s">
        <v>71</v>
      </c>
      <c r="C12" t="s">
        <v>70</v>
      </c>
      <c r="D12" t="s">
        <v>70</v>
      </c>
      <c r="E12" t="s">
        <v>72</v>
      </c>
      <c r="F12">
        <v>1</v>
      </c>
      <c r="G12">
        <v>10</v>
      </c>
      <c r="H12">
        <v>55.7</v>
      </c>
      <c r="I12">
        <v>31.957999999999998</v>
      </c>
      <c r="J12">
        <v>291</v>
      </c>
      <c r="K12">
        <v>0</v>
      </c>
      <c r="L12">
        <v>240.73</v>
      </c>
      <c r="M12" t="s">
        <v>29</v>
      </c>
      <c r="N12" t="s">
        <v>30</v>
      </c>
      <c r="O12" t="s">
        <v>29</v>
      </c>
      <c r="P12">
        <v>466260000</v>
      </c>
      <c r="Q12">
        <v>8</v>
      </c>
      <c r="R12">
        <v>30</v>
      </c>
      <c r="U12" t="s">
        <v>31</v>
      </c>
      <c r="V12">
        <v>58283000</v>
      </c>
      <c r="W12">
        <v>58283000</v>
      </c>
      <c r="X12">
        <v>614040000</v>
      </c>
      <c r="Y12">
        <v>213796593.719116</v>
      </c>
      <c r="Z12" s="3">
        <v>935.035195188952</v>
      </c>
      <c r="AA12" s="4">
        <f t="shared" si="0"/>
        <v>1.4903630523935372</v>
      </c>
    </row>
    <row r="13" spans="1:27" x14ac:dyDescent="0.25">
      <c r="A13" t="s">
        <v>35</v>
      </c>
      <c r="B13" t="s">
        <v>36</v>
      </c>
      <c r="C13" t="s">
        <v>35</v>
      </c>
      <c r="D13" t="s">
        <v>35</v>
      </c>
      <c r="E13" t="s">
        <v>37</v>
      </c>
      <c r="F13">
        <v>1</v>
      </c>
      <c r="G13">
        <v>13</v>
      </c>
      <c r="H13">
        <v>53.6</v>
      </c>
      <c r="I13">
        <v>31.774999999999999</v>
      </c>
      <c r="J13">
        <v>278</v>
      </c>
      <c r="K13">
        <v>0</v>
      </c>
      <c r="L13">
        <v>151.47</v>
      </c>
      <c r="M13" t="s">
        <v>29</v>
      </c>
      <c r="N13" t="s">
        <v>30</v>
      </c>
      <c r="O13" t="s">
        <v>29</v>
      </c>
      <c r="P13">
        <v>678320000</v>
      </c>
      <c r="Q13">
        <v>12</v>
      </c>
      <c r="R13">
        <v>37</v>
      </c>
      <c r="U13" t="s">
        <v>31</v>
      </c>
      <c r="V13">
        <v>56527000</v>
      </c>
      <c r="W13">
        <v>56527000</v>
      </c>
      <c r="X13">
        <v>869480000</v>
      </c>
      <c r="Y13">
        <v>343072583.92064202</v>
      </c>
      <c r="Z13" s="3">
        <v>906.86365627105397</v>
      </c>
      <c r="AA13" s="4">
        <f t="shared" si="0"/>
        <v>1.4454601215217024</v>
      </c>
    </row>
    <row r="14" spans="1:27" x14ac:dyDescent="0.25">
      <c r="A14" t="s">
        <v>172</v>
      </c>
      <c r="B14" t="s">
        <v>173</v>
      </c>
      <c r="C14" t="s">
        <v>174</v>
      </c>
      <c r="D14" t="s">
        <v>174</v>
      </c>
      <c r="E14" t="s">
        <v>175</v>
      </c>
      <c r="F14">
        <v>2</v>
      </c>
      <c r="G14">
        <v>2</v>
      </c>
      <c r="H14">
        <v>10.1</v>
      </c>
      <c r="I14">
        <v>20.699000000000002</v>
      </c>
      <c r="J14">
        <v>179</v>
      </c>
      <c r="K14">
        <v>0</v>
      </c>
      <c r="L14">
        <v>257.08999999999997</v>
      </c>
      <c r="M14" t="s">
        <v>29</v>
      </c>
      <c r="N14" t="s">
        <v>30</v>
      </c>
      <c r="O14" t="s">
        <v>29</v>
      </c>
      <c r="P14">
        <v>260330000</v>
      </c>
      <c r="Q14">
        <v>5</v>
      </c>
      <c r="R14">
        <v>13</v>
      </c>
      <c r="U14" t="s">
        <v>42</v>
      </c>
      <c r="V14">
        <v>52065000</v>
      </c>
      <c r="W14">
        <v>52065000</v>
      </c>
      <c r="X14">
        <v>325900000</v>
      </c>
      <c r="Y14">
        <v>202329135.83779901</v>
      </c>
      <c r="Z14" s="3">
        <v>835.27971170860701</v>
      </c>
      <c r="AA14" s="4">
        <f t="shared" si="0"/>
        <v>1.3313616718917942</v>
      </c>
    </row>
    <row r="15" spans="1:27" x14ac:dyDescent="0.25">
      <c r="A15" t="s">
        <v>495</v>
      </c>
      <c r="B15" t="s">
        <v>496</v>
      </c>
      <c r="C15" t="s">
        <v>495</v>
      </c>
      <c r="D15" t="s">
        <v>495</v>
      </c>
      <c r="E15" t="s">
        <v>497</v>
      </c>
      <c r="F15">
        <v>1</v>
      </c>
      <c r="G15">
        <v>2</v>
      </c>
      <c r="H15">
        <v>57</v>
      </c>
      <c r="I15">
        <v>9.0787999999999993</v>
      </c>
      <c r="J15">
        <v>79</v>
      </c>
      <c r="K15">
        <v>1.1689000000000001E-3</v>
      </c>
      <c r="L15">
        <v>14.635999999999999</v>
      </c>
      <c r="M15" t="s">
        <v>29</v>
      </c>
      <c r="N15" t="s">
        <v>30</v>
      </c>
      <c r="O15" t="s">
        <v>29</v>
      </c>
      <c r="P15">
        <v>102390000</v>
      </c>
      <c r="Q15">
        <v>2</v>
      </c>
      <c r="R15">
        <v>4</v>
      </c>
      <c r="U15" t="s">
        <v>31</v>
      </c>
      <c r="V15">
        <v>51194000</v>
      </c>
      <c r="W15">
        <v>51194000</v>
      </c>
      <c r="X15">
        <v>134550000</v>
      </c>
      <c r="Y15">
        <v>79577221.853002504</v>
      </c>
      <c r="Z15" s="3">
        <v>821.30624337290806</v>
      </c>
      <c r="AA15" s="4">
        <f t="shared" si="0"/>
        <v>1.3090892044718825</v>
      </c>
    </row>
    <row r="16" spans="1:27" x14ac:dyDescent="0.25">
      <c r="A16" t="s">
        <v>229</v>
      </c>
      <c r="B16" t="s">
        <v>230</v>
      </c>
      <c r="C16" t="s">
        <v>229</v>
      </c>
      <c r="D16" t="s">
        <v>229</v>
      </c>
      <c r="E16" t="s">
        <v>231</v>
      </c>
      <c r="F16">
        <v>1</v>
      </c>
      <c r="G16">
        <v>4</v>
      </c>
      <c r="H16">
        <v>12.8</v>
      </c>
      <c r="I16">
        <v>23.437000000000001</v>
      </c>
      <c r="J16">
        <v>203</v>
      </c>
      <c r="K16">
        <v>0</v>
      </c>
      <c r="L16">
        <v>37.588000000000001</v>
      </c>
      <c r="M16" t="s">
        <v>29</v>
      </c>
      <c r="N16" t="s">
        <v>30</v>
      </c>
      <c r="O16" t="s">
        <v>29</v>
      </c>
      <c r="P16">
        <v>204710000</v>
      </c>
      <c r="Q16">
        <v>4</v>
      </c>
      <c r="R16">
        <v>6</v>
      </c>
      <c r="U16" t="s">
        <v>31</v>
      </c>
      <c r="V16">
        <v>51177000</v>
      </c>
      <c r="W16">
        <v>51177000</v>
      </c>
      <c r="X16">
        <v>262080000</v>
      </c>
      <c r="Y16">
        <v>144811533.15748599</v>
      </c>
      <c r="Z16" s="3">
        <v>821.03351207358901</v>
      </c>
      <c r="AA16" s="4">
        <f t="shared" si="0"/>
        <v>1.3086544950044445</v>
      </c>
    </row>
    <row r="17" spans="1:27" x14ac:dyDescent="0.25">
      <c r="A17" t="s">
        <v>82</v>
      </c>
      <c r="B17" t="s">
        <v>83</v>
      </c>
      <c r="C17" t="s">
        <v>82</v>
      </c>
      <c r="D17" t="s">
        <v>82</v>
      </c>
      <c r="E17" t="s">
        <v>84</v>
      </c>
      <c r="F17">
        <v>1</v>
      </c>
      <c r="G17">
        <v>8</v>
      </c>
      <c r="H17">
        <v>32.4</v>
      </c>
      <c r="I17">
        <v>20.626000000000001</v>
      </c>
      <c r="J17">
        <v>179</v>
      </c>
      <c r="K17">
        <v>0</v>
      </c>
      <c r="L17">
        <v>143.72</v>
      </c>
      <c r="M17" t="s">
        <v>29</v>
      </c>
      <c r="N17" t="s">
        <v>30</v>
      </c>
      <c r="O17" t="s">
        <v>29</v>
      </c>
      <c r="P17">
        <v>510640000</v>
      </c>
      <c r="Q17">
        <v>10</v>
      </c>
      <c r="R17">
        <v>33</v>
      </c>
      <c r="U17" t="s">
        <v>31</v>
      </c>
      <c r="V17">
        <v>51064000</v>
      </c>
      <c r="W17">
        <v>51064000</v>
      </c>
      <c r="X17">
        <v>582510000</v>
      </c>
      <c r="Y17">
        <v>264085421.71164599</v>
      </c>
      <c r="Z17" s="3">
        <v>819.22065108399704</v>
      </c>
      <c r="AA17" s="4">
        <f t="shared" si="0"/>
        <v>1.3057649556032378</v>
      </c>
    </row>
    <row r="18" spans="1:27" x14ac:dyDescent="0.25">
      <c r="A18" t="s">
        <v>43</v>
      </c>
      <c r="B18" t="s">
        <v>44</v>
      </c>
      <c r="C18" t="s">
        <v>43</v>
      </c>
      <c r="D18" t="s">
        <v>43</v>
      </c>
      <c r="E18" t="s">
        <v>45</v>
      </c>
      <c r="F18">
        <v>1</v>
      </c>
      <c r="G18">
        <v>13</v>
      </c>
      <c r="H18">
        <v>56</v>
      </c>
      <c r="I18">
        <v>31.375</v>
      </c>
      <c r="J18">
        <v>284</v>
      </c>
      <c r="K18">
        <v>0</v>
      </c>
      <c r="L18">
        <v>222.46</v>
      </c>
      <c r="M18" t="s">
        <v>29</v>
      </c>
      <c r="N18" t="s">
        <v>30</v>
      </c>
      <c r="O18" t="s">
        <v>29</v>
      </c>
      <c r="P18">
        <v>635760000</v>
      </c>
      <c r="Q18">
        <v>15</v>
      </c>
      <c r="R18">
        <v>32</v>
      </c>
      <c r="U18" t="s">
        <v>31</v>
      </c>
      <c r="V18">
        <v>42384000</v>
      </c>
      <c r="W18">
        <v>42384000</v>
      </c>
      <c r="X18">
        <v>813980000</v>
      </c>
      <c r="Y18">
        <v>337453960.13445902</v>
      </c>
      <c r="Z18" s="3">
        <v>679.96725825521196</v>
      </c>
      <c r="AA18" s="4">
        <f t="shared" si="0"/>
        <v>1.0838074157584139</v>
      </c>
    </row>
    <row r="19" spans="1:27" x14ac:dyDescent="0.25">
      <c r="A19" t="s">
        <v>128</v>
      </c>
      <c r="B19" t="s">
        <v>129</v>
      </c>
      <c r="C19" t="s">
        <v>128</v>
      </c>
      <c r="D19" t="s">
        <v>128</v>
      </c>
      <c r="E19" t="s">
        <v>130</v>
      </c>
      <c r="F19">
        <v>1</v>
      </c>
      <c r="G19">
        <v>5</v>
      </c>
      <c r="H19">
        <v>27.9</v>
      </c>
      <c r="I19">
        <v>17.260999999999999</v>
      </c>
      <c r="J19">
        <v>147</v>
      </c>
      <c r="K19">
        <v>0</v>
      </c>
      <c r="L19">
        <v>63.991</v>
      </c>
      <c r="M19" t="s">
        <v>29</v>
      </c>
      <c r="N19" t="s">
        <v>30</v>
      </c>
      <c r="O19" t="s">
        <v>29</v>
      </c>
      <c r="P19">
        <v>337060000</v>
      </c>
      <c r="Q19">
        <v>9</v>
      </c>
      <c r="R19">
        <v>12</v>
      </c>
      <c r="U19" t="s">
        <v>31</v>
      </c>
      <c r="V19">
        <v>37451000</v>
      </c>
      <c r="W19">
        <v>37451000</v>
      </c>
      <c r="X19">
        <v>435450000</v>
      </c>
      <c r="Y19">
        <v>245648544.915999</v>
      </c>
      <c r="Z19" s="3">
        <v>600.82705239986694</v>
      </c>
      <c r="AA19" s="4">
        <f t="shared" si="0"/>
        <v>0.95766495676595853</v>
      </c>
    </row>
    <row r="20" spans="1:27" x14ac:dyDescent="0.25">
      <c r="A20" t="s">
        <v>117</v>
      </c>
      <c r="B20" t="s">
        <v>118</v>
      </c>
      <c r="C20" t="s">
        <v>117</v>
      </c>
      <c r="D20" t="s">
        <v>117</v>
      </c>
      <c r="E20" t="s">
        <v>119</v>
      </c>
      <c r="F20">
        <v>1</v>
      </c>
      <c r="G20">
        <v>6</v>
      </c>
      <c r="H20">
        <v>50.2</v>
      </c>
      <c r="I20">
        <v>22.704999999999998</v>
      </c>
      <c r="J20">
        <v>201</v>
      </c>
      <c r="K20">
        <v>0</v>
      </c>
      <c r="L20">
        <v>75.606999999999999</v>
      </c>
      <c r="M20" t="s">
        <v>29</v>
      </c>
      <c r="N20" t="s">
        <v>30</v>
      </c>
      <c r="O20" t="s">
        <v>29</v>
      </c>
      <c r="P20">
        <v>336820000</v>
      </c>
      <c r="Q20">
        <v>9</v>
      </c>
      <c r="R20">
        <v>22</v>
      </c>
      <c r="U20" t="s">
        <v>31</v>
      </c>
      <c r="V20">
        <v>37425000</v>
      </c>
      <c r="W20">
        <v>37425000</v>
      </c>
      <c r="X20">
        <v>446980000</v>
      </c>
      <c r="Y20">
        <v>211120806.914065</v>
      </c>
      <c r="Z20" s="3">
        <v>600.40993394208499</v>
      </c>
      <c r="AA20" s="4">
        <f t="shared" si="0"/>
        <v>0.95700010699222993</v>
      </c>
    </row>
    <row r="21" spans="1:27" x14ac:dyDescent="0.25">
      <c r="A21" t="s">
        <v>58</v>
      </c>
      <c r="B21" t="s">
        <v>59</v>
      </c>
      <c r="C21" t="s">
        <v>60</v>
      </c>
      <c r="D21" t="s">
        <v>61</v>
      </c>
      <c r="E21" t="s">
        <v>62</v>
      </c>
      <c r="F21">
        <v>3</v>
      </c>
      <c r="G21">
        <v>13</v>
      </c>
      <c r="H21">
        <v>57.3</v>
      </c>
      <c r="I21">
        <v>24.489000000000001</v>
      </c>
      <c r="J21">
        <v>218</v>
      </c>
      <c r="K21">
        <v>0</v>
      </c>
      <c r="L21">
        <v>323.31</v>
      </c>
      <c r="M21" t="s">
        <v>29</v>
      </c>
      <c r="N21" t="s">
        <v>30</v>
      </c>
      <c r="O21" t="s">
        <v>29</v>
      </c>
      <c r="P21">
        <v>535800000</v>
      </c>
      <c r="Q21">
        <v>15</v>
      </c>
      <c r="R21">
        <v>28</v>
      </c>
      <c r="U21" t="s">
        <v>63</v>
      </c>
      <c r="V21">
        <v>35720000</v>
      </c>
      <c r="W21">
        <v>35720000</v>
      </c>
      <c r="X21">
        <v>700930000</v>
      </c>
      <c r="Y21">
        <v>238854465.11611801</v>
      </c>
      <c r="Z21" s="3">
        <v>573.05658892214501</v>
      </c>
      <c r="AA21" s="4">
        <f t="shared" si="0"/>
        <v>0.91340130452271096</v>
      </c>
    </row>
    <row r="22" spans="1:27" x14ac:dyDescent="0.25">
      <c r="A22" t="s">
        <v>245</v>
      </c>
      <c r="B22" t="s">
        <v>246</v>
      </c>
      <c r="C22" t="s">
        <v>247</v>
      </c>
      <c r="D22" t="s">
        <v>247</v>
      </c>
      <c r="E22" t="s">
        <v>248</v>
      </c>
      <c r="F22">
        <v>2</v>
      </c>
      <c r="G22">
        <v>4</v>
      </c>
      <c r="H22">
        <v>32.299999999999997</v>
      </c>
      <c r="I22">
        <v>17.593</v>
      </c>
      <c r="J22">
        <v>164</v>
      </c>
      <c r="K22">
        <v>0</v>
      </c>
      <c r="L22">
        <v>32.738</v>
      </c>
      <c r="M22" t="s">
        <v>29</v>
      </c>
      <c r="N22" t="s">
        <v>30</v>
      </c>
      <c r="O22" t="s">
        <v>29</v>
      </c>
      <c r="P22">
        <v>178450000</v>
      </c>
      <c r="Q22">
        <v>5</v>
      </c>
      <c r="R22">
        <v>12</v>
      </c>
      <c r="U22" t="s">
        <v>42</v>
      </c>
      <c r="V22">
        <v>35690000</v>
      </c>
      <c r="W22">
        <v>35690000</v>
      </c>
      <c r="X22">
        <v>232180000</v>
      </c>
      <c r="Y22">
        <v>130893835.505749</v>
      </c>
      <c r="Z22" s="3">
        <v>572.57529839393396</v>
      </c>
      <c r="AA22" s="4">
        <f t="shared" si="0"/>
        <v>0.91263417016840709</v>
      </c>
    </row>
    <row r="23" spans="1:27" x14ac:dyDescent="0.25">
      <c r="A23" t="s">
        <v>64</v>
      </c>
      <c r="B23" t="s">
        <v>65</v>
      </c>
      <c r="C23" t="s">
        <v>64</v>
      </c>
      <c r="D23" t="s">
        <v>64</v>
      </c>
      <c r="E23" t="s">
        <v>66</v>
      </c>
      <c r="F23">
        <v>1</v>
      </c>
      <c r="G23">
        <v>14</v>
      </c>
      <c r="H23">
        <v>50.2</v>
      </c>
      <c r="I23">
        <v>34.877000000000002</v>
      </c>
      <c r="J23">
        <v>307</v>
      </c>
      <c r="K23">
        <v>0</v>
      </c>
      <c r="L23">
        <v>219.13</v>
      </c>
      <c r="M23" t="s">
        <v>29</v>
      </c>
      <c r="N23" t="s">
        <v>30</v>
      </c>
      <c r="O23" t="s">
        <v>29</v>
      </c>
      <c r="P23">
        <v>494950000</v>
      </c>
      <c r="Q23">
        <v>14</v>
      </c>
      <c r="R23">
        <v>27</v>
      </c>
      <c r="U23" t="s">
        <v>31</v>
      </c>
      <c r="V23">
        <v>35354000</v>
      </c>
      <c r="W23">
        <v>35354000</v>
      </c>
      <c r="X23">
        <v>627610000</v>
      </c>
      <c r="Y23">
        <v>208928446.21356401</v>
      </c>
      <c r="Z23" s="3">
        <v>567.18484447798198</v>
      </c>
      <c r="AA23" s="4">
        <f t="shared" si="0"/>
        <v>0.90404226540022192</v>
      </c>
    </row>
    <row r="24" spans="1:27" x14ac:dyDescent="0.25">
      <c r="A24" t="s">
        <v>38</v>
      </c>
      <c r="B24" t="s">
        <v>39</v>
      </c>
      <c r="C24" t="s">
        <v>40</v>
      </c>
      <c r="D24" t="s">
        <v>40</v>
      </c>
      <c r="E24" t="s">
        <v>41</v>
      </c>
      <c r="F24">
        <v>2</v>
      </c>
      <c r="G24">
        <v>14</v>
      </c>
      <c r="H24">
        <v>32.6</v>
      </c>
      <c r="I24">
        <v>46.62</v>
      </c>
      <c r="J24">
        <v>435</v>
      </c>
      <c r="K24">
        <v>0</v>
      </c>
      <c r="L24">
        <v>149.41</v>
      </c>
      <c r="M24" t="s">
        <v>29</v>
      </c>
      <c r="N24" t="s">
        <v>30</v>
      </c>
      <c r="O24" t="s">
        <v>29</v>
      </c>
      <c r="P24">
        <v>644150000</v>
      </c>
      <c r="Q24">
        <v>19</v>
      </c>
      <c r="R24">
        <v>41</v>
      </c>
      <c r="U24" t="s">
        <v>42</v>
      </c>
      <c r="V24">
        <v>33903000</v>
      </c>
      <c r="W24">
        <v>33903000</v>
      </c>
      <c r="X24">
        <v>857290000</v>
      </c>
      <c r="Y24">
        <v>284440691.84146899</v>
      </c>
      <c r="Z24" s="3">
        <v>543.90642593022005</v>
      </c>
      <c r="AA24" s="4">
        <f t="shared" si="0"/>
        <v>0.8669385337971286</v>
      </c>
    </row>
    <row r="25" spans="1:27" x14ac:dyDescent="0.25">
      <c r="A25" t="s">
        <v>49</v>
      </c>
      <c r="B25" t="s">
        <v>50</v>
      </c>
      <c r="C25" t="s">
        <v>49</v>
      </c>
      <c r="D25" t="s">
        <v>49</v>
      </c>
      <c r="E25" t="s">
        <v>51</v>
      </c>
      <c r="F25">
        <v>1</v>
      </c>
      <c r="G25">
        <v>10</v>
      </c>
      <c r="H25">
        <v>32.4</v>
      </c>
      <c r="I25">
        <v>28.948</v>
      </c>
      <c r="J25">
        <v>256</v>
      </c>
      <c r="K25">
        <v>0</v>
      </c>
      <c r="L25">
        <v>130.83000000000001</v>
      </c>
      <c r="M25" t="s">
        <v>29</v>
      </c>
      <c r="N25" t="s">
        <v>30</v>
      </c>
      <c r="O25" t="s">
        <v>29</v>
      </c>
      <c r="P25">
        <v>574850000</v>
      </c>
      <c r="Q25">
        <v>17</v>
      </c>
      <c r="R25">
        <v>35</v>
      </c>
      <c r="U25" t="s">
        <v>31</v>
      </c>
      <c r="V25">
        <v>33815000</v>
      </c>
      <c r="W25">
        <v>33815000</v>
      </c>
      <c r="X25">
        <v>746260000</v>
      </c>
      <c r="Y25">
        <v>236480392.15959799</v>
      </c>
      <c r="Z25" s="3">
        <v>542.49464038080396</v>
      </c>
      <c r="AA25" s="4">
        <f t="shared" si="0"/>
        <v>0.86468827302450857</v>
      </c>
    </row>
    <row r="26" spans="1:27" x14ac:dyDescent="0.25">
      <c r="A26" t="s">
        <v>79</v>
      </c>
      <c r="B26" t="s">
        <v>80</v>
      </c>
      <c r="C26" t="s">
        <v>79</v>
      </c>
      <c r="D26" t="s">
        <v>79</v>
      </c>
      <c r="E26" t="s">
        <v>81</v>
      </c>
      <c r="F26">
        <v>1</v>
      </c>
      <c r="G26">
        <v>17</v>
      </c>
      <c r="H26">
        <v>79.7</v>
      </c>
      <c r="I26">
        <v>23.489000000000001</v>
      </c>
      <c r="J26">
        <v>207</v>
      </c>
      <c r="K26">
        <v>0</v>
      </c>
      <c r="L26">
        <v>257.43</v>
      </c>
      <c r="M26" t="s">
        <v>29</v>
      </c>
      <c r="N26" t="s">
        <v>30</v>
      </c>
      <c r="O26" t="s">
        <v>29</v>
      </c>
      <c r="P26">
        <v>464980000</v>
      </c>
      <c r="Q26">
        <v>14</v>
      </c>
      <c r="R26">
        <v>32</v>
      </c>
      <c r="U26" t="s">
        <v>31</v>
      </c>
      <c r="V26">
        <v>33213000</v>
      </c>
      <c r="W26">
        <v>33213000</v>
      </c>
      <c r="X26">
        <v>591400000</v>
      </c>
      <c r="Y26">
        <v>172104201.05130601</v>
      </c>
      <c r="Z26" s="3">
        <v>532.83674378138801</v>
      </c>
      <c r="AA26" s="4">
        <f t="shared" si="0"/>
        <v>0.84929444364817364</v>
      </c>
    </row>
    <row r="27" spans="1:27" x14ac:dyDescent="0.25">
      <c r="A27" t="s">
        <v>400</v>
      </c>
      <c r="B27" t="s">
        <v>401</v>
      </c>
      <c r="C27" t="s">
        <v>400</v>
      </c>
      <c r="D27" t="s">
        <v>400</v>
      </c>
      <c r="E27" t="s">
        <v>402</v>
      </c>
      <c r="F27">
        <v>1</v>
      </c>
      <c r="G27">
        <v>3</v>
      </c>
      <c r="H27">
        <v>61</v>
      </c>
      <c r="I27">
        <v>9.0167000000000002</v>
      </c>
      <c r="J27">
        <v>82</v>
      </c>
      <c r="K27">
        <v>0</v>
      </c>
      <c r="L27">
        <v>102.22</v>
      </c>
      <c r="M27" t="s">
        <v>29</v>
      </c>
      <c r="N27" t="s">
        <v>30</v>
      </c>
      <c r="O27" t="s">
        <v>29</v>
      </c>
      <c r="P27">
        <v>127100000</v>
      </c>
      <c r="Q27">
        <v>4</v>
      </c>
      <c r="R27">
        <v>10</v>
      </c>
      <c r="U27" t="s">
        <v>31</v>
      </c>
      <c r="V27">
        <v>31775000</v>
      </c>
      <c r="W27">
        <v>31775000</v>
      </c>
      <c r="X27">
        <v>165730000</v>
      </c>
      <c r="Y27">
        <v>98782217.650457293</v>
      </c>
      <c r="Z27" s="3">
        <v>509.76688446251802</v>
      </c>
      <c r="AA27" s="4">
        <f t="shared" si="0"/>
        <v>0.81252313693194611</v>
      </c>
    </row>
    <row r="28" spans="1:27" x14ac:dyDescent="0.25">
      <c r="A28" t="s">
        <v>55</v>
      </c>
      <c r="B28" t="s">
        <v>56</v>
      </c>
      <c r="C28" t="s">
        <v>55</v>
      </c>
      <c r="D28" t="s">
        <v>55</v>
      </c>
      <c r="E28" t="s">
        <v>57</v>
      </c>
      <c r="F28">
        <v>1</v>
      </c>
      <c r="G28">
        <v>18</v>
      </c>
      <c r="H28">
        <v>64.099999999999994</v>
      </c>
      <c r="I28">
        <v>35.738</v>
      </c>
      <c r="J28">
        <v>315</v>
      </c>
      <c r="K28">
        <v>0</v>
      </c>
      <c r="L28">
        <v>303.86</v>
      </c>
      <c r="M28" t="s">
        <v>29</v>
      </c>
      <c r="N28" t="s">
        <v>30</v>
      </c>
      <c r="O28" t="s">
        <v>29</v>
      </c>
      <c r="P28">
        <v>552360000</v>
      </c>
      <c r="Q28">
        <v>18</v>
      </c>
      <c r="R28">
        <v>44</v>
      </c>
      <c r="U28" t="s">
        <v>31</v>
      </c>
      <c r="V28">
        <v>30687000</v>
      </c>
      <c r="W28">
        <v>30687000</v>
      </c>
      <c r="X28">
        <v>715330000</v>
      </c>
      <c r="Y28">
        <v>156015282.875985</v>
      </c>
      <c r="Z28" s="3">
        <v>492.312081306099</v>
      </c>
      <c r="AA28" s="4">
        <f t="shared" si="0"/>
        <v>0.78470173101591312</v>
      </c>
    </row>
    <row r="29" spans="1:27" x14ac:dyDescent="0.25">
      <c r="A29" t="s">
        <v>321</v>
      </c>
      <c r="B29" t="s">
        <v>322</v>
      </c>
      <c r="C29" t="s">
        <v>321</v>
      </c>
      <c r="D29" t="s">
        <v>321</v>
      </c>
      <c r="E29" t="s">
        <v>323</v>
      </c>
      <c r="F29">
        <v>1</v>
      </c>
      <c r="G29">
        <v>2</v>
      </c>
      <c r="H29">
        <v>27.9</v>
      </c>
      <c r="I29">
        <v>14.391999999999999</v>
      </c>
      <c r="J29">
        <v>136</v>
      </c>
      <c r="K29">
        <v>0</v>
      </c>
      <c r="L29">
        <v>157.52000000000001</v>
      </c>
      <c r="M29" t="s">
        <v>29</v>
      </c>
      <c r="N29" t="s">
        <v>30</v>
      </c>
      <c r="O29" t="s">
        <v>29</v>
      </c>
      <c r="P29">
        <v>151560000</v>
      </c>
      <c r="Q29">
        <v>5</v>
      </c>
      <c r="R29">
        <v>6</v>
      </c>
      <c r="U29" t="s">
        <v>31</v>
      </c>
      <c r="V29">
        <v>30312000</v>
      </c>
      <c r="W29">
        <v>30312000</v>
      </c>
      <c r="X29">
        <v>192210000</v>
      </c>
      <c r="Y29">
        <v>117793532.121141</v>
      </c>
      <c r="Z29" s="3">
        <v>486.29594970347301</v>
      </c>
      <c r="AA29" s="4">
        <f t="shared" si="0"/>
        <v>0.77511255158713355</v>
      </c>
    </row>
    <row r="30" spans="1:27" x14ac:dyDescent="0.25">
      <c r="A30" t="s">
        <v>570</v>
      </c>
      <c r="B30" t="s">
        <v>571</v>
      </c>
      <c r="C30" t="s">
        <v>570</v>
      </c>
      <c r="D30" t="s">
        <v>570</v>
      </c>
      <c r="E30" t="s">
        <v>572</v>
      </c>
      <c r="F30">
        <v>1</v>
      </c>
      <c r="G30">
        <v>2</v>
      </c>
      <c r="H30">
        <v>75.400000000000006</v>
      </c>
      <c r="I30">
        <v>6.9539999999999997</v>
      </c>
      <c r="J30">
        <v>57</v>
      </c>
      <c r="K30">
        <v>0</v>
      </c>
      <c r="L30">
        <v>37.381999999999998</v>
      </c>
      <c r="M30" t="s">
        <v>29</v>
      </c>
      <c r="N30" t="s">
        <v>30</v>
      </c>
      <c r="O30" t="s">
        <v>29</v>
      </c>
      <c r="P30">
        <v>89286000</v>
      </c>
      <c r="Q30">
        <v>3</v>
      </c>
      <c r="R30">
        <v>11</v>
      </c>
      <c r="U30" t="s">
        <v>31</v>
      </c>
      <c r="V30">
        <v>29762000</v>
      </c>
      <c r="W30">
        <v>29762000</v>
      </c>
      <c r="X30">
        <v>114140000</v>
      </c>
      <c r="Y30">
        <v>69393874.277048007</v>
      </c>
      <c r="Z30" s="3">
        <v>477.47229001962103</v>
      </c>
      <c r="AA30" s="4">
        <f t="shared" si="0"/>
        <v>0.76104842175825571</v>
      </c>
    </row>
    <row r="31" spans="1:27" x14ac:dyDescent="0.25">
      <c r="A31" t="s">
        <v>324</v>
      </c>
      <c r="B31" t="s">
        <v>325</v>
      </c>
      <c r="C31" t="s">
        <v>324</v>
      </c>
      <c r="D31" t="s">
        <v>324</v>
      </c>
      <c r="E31" t="s">
        <v>326</v>
      </c>
      <c r="F31">
        <v>1</v>
      </c>
      <c r="G31">
        <v>2</v>
      </c>
      <c r="H31">
        <v>12.1</v>
      </c>
      <c r="I31">
        <v>16.815000000000001</v>
      </c>
      <c r="J31">
        <v>149</v>
      </c>
      <c r="K31">
        <v>0</v>
      </c>
      <c r="L31">
        <v>34.951999999999998</v>
      </c>
      <c r="M31" t="s">
        <v>29</v>
      </c>
      <c r="N31" t="s">
        <v>30</v>
      </c>
      <c r="O31" t="s">
        <v>29</v>
      </c>
      <c r="P31">
        <v>148220000</v>
      </c>
      <c r="Q31">
        <v>5</v>
      </c>
      <c r="R31">
        <v>6</v>
      </c>
      <c r="U31" t="s">
        <v>31</v>
      </c>
      <c r="V31">
        <v>29643000</v>
      </c>
      <c r="W31">
        <v>29643000</v>
      </c>
      <c r="X31">
        <v>192070000</v>
      </c>
      <c r="Y31">
        <v>115195777.43971901</v>
      </c>
      <c r="Z31" s="3">
        <v>475.56317092438798</v>
      </c>
      <c r="AA31" s="4">
        <f t="shared" si="0"/>
        <v>0.75800545548619014</v>
      </c>
    </row>
    <row r="32" spans="1:27" x14ac:dyDescent="0.25">
      <c r="A32" t="s">
        <v>100</v>
      </c>
      <c r="B32" t="s">
        <v>101</v>
      </c>
      <c r="C32" t="s">
        <v>100</v>
      </c>
      <c r="D32" t="s">
        <v>100</v>
      </c>
      <c r="E32" t="s">
        <v>102</v>
      </c>
      <c r="F32">
        <v>1</v>
      </c>
      <c r="G32">
        <v>9</v>
      </c>
      <c r="H32">
        <v>56.2</v>
      </c>
      <c r="I32">
        <v>28.398</v>
      </c>
      <c r="J32">
        <v>249</v>
      </c>
      <c r="K32">
        <v>0</v>
      </c>
      <c r="L32">
        <v>121.11</v>
      </c>
      <c r="M32" t="s">
        <v>29</v>
      </c>
      <c r="N32" t="s">
        <v>30</v>
      </c>
      <c r="O32" t="s">
        <v>29</v>
      </c>
      <c r="P32">
        <v>364750000</v>
      </c>
      <c r="Q32">
        <v>13</v>
      </c>
      <c r="R32">
        <v>22</v>
      </c>
      <c r="U32" t="s">
        <v>31</v>
      </c>
      <c r="V32">
        <v>28058000</v>
      </c>
      <c r="W32">
        <v>28058000</v>
      </c>
      <c r="X32">
        <v>474370000</v>
      </c>
      <c r="Y32">
        <v>175835830.88373601</v>
      </c>
      <c r="Z32" s="3">
        <v>450.13498801728798</v>
      </c>
      <c r="AA32" s="4">
        <f t="shared" si="0"/>
        <v>0.71747519043388008</v>
      </c>
    </row>
    <row r="33" spans="1:27" x14ac:dyDescent="0.25">
      <c r="A33" t="s">
        <v>461</v>
      </c>
      <c r="B33" t="s">
        <v>462</v>
      </c>
      <c r="C33" t="s">
        <v>461</v>
      </c>
      <c r="D33" t="s">
        <v>461</v>
      </c>
      <c r="E33" t="s">
        <v>463</v>
      </c>
      <c r="F33">
        <v>1</v>
      </c>
      <c r="G33">
        <v>4</v>
      </c>
      <c r="H33">
        <v>21.7</v>
      </c>
      <c r="I33">
        <v>16.555</v>
      </c>
      <c r="J33">
        <v>152</v>
      </c>
      <c r="K33">
        <v>0</v>
      </c>
      <c r="L33">
        <v>165.98</v>
      </c>
      <c r="M33" t="s">
        <v>29</v>
      </c>
      <c r="N33" t="s">
        <v>30</v>
      </c>
      <c r="O33" t="s">
        <v>29</v>
      </c>
      <c r="P33">
        <v>109290000</v>
      </c>
      <c r="Q33">
        <v>4</v>
      </c>
      <c r="R33">
        <v>17</v>
      </c>
      <c r="U33" t="s">
        <v>31</v>
      </c>
      <c r="V33">
        <v>27322000</v>
      </c>
      <c r="W33">
        <v>27322000</v>
      </c>
      <c r="X33">
        <v>142330000</v>
      </c>
      <c r="Y33">
        <v>77159858.166539297</v>
      </c>
      <c r="Z33" s="3">
        <v>438.32732705853402</v>
      </c>
      <c r="AA33" s="4">
        <f t="shared" si="0"/>
        <v>0.69865482760832842</v>
      </c>
    </row>
    <row r="34" spans="1:27" x14ac:dyDescent="0.25">
      <c r="A34" t="s">
        <v>344</v>
      </c>
      <c r="B34" t="s">
        <v>345</v>
      </c>
      <c r="C34" t="s">
        <v>344</v>
      </c>
      <c r="D34" t="s">
        <v>344</v>
      </c>
      <c r="E34" t="s">
        <v>346</v>
      </c>
      <c r="F34">
        <v>1</v>
      </c>
      <c r="G34">
        <v>3</v>
      </c>
      <c r="H34">
        <v>34.799999999999997</v>
      </c>
      <c r="I34">
        <v>18.135999999999999</v>
      </c>
      <c r="J34">
        <v>161</v>
      </c>
      <c r="K34">
        <v>0</v>
      </c>
      <c r="L34">
        <v>18.414999999999999</v>
      </c>
      <c r="M34" t="s">
        <v>29</v>
      </c>
      <c r="N34" t="s">
        <v>30</v>
      </c>
      <c r="O34" t="s">
        <v>29</v>
      </c>
      <c r="P34">
        <v>136050000</v>
      </c>
      <c r="Q34">
        <v>5</v>
      </c>
      <c r="R34">
        <v>7</v>
      </c>
      <c r="U34" t="s">
        <v>31</v>
      </c>
      <c r="V34">
        <v>27209000</v>
      </c>
      <c r="W34">
        <v>27209000</v>
      </c>
      <c r="X34">
        <v>178310000</v>
      </c>
      <c r="Y34">
        <v>105736403.202006</v>
      </c>
      <c r="Z34" s="3">
        <v>436.51446606894302</v>
      </c>
      <c r="AA34" s="4">
        <f t="shared" si="0"/>
        <v>0.69576528820712324</v>
      </c>
    </row>
    <row r="35" spans="1:27" x14ac:dyDescent="0.25">
      <c r="A35" t="s">
        <v>236</v>
      </c>
      <c r="B35" t="s">
        <v>237</v>
      </c>
      <c r="C35" t="s">
        <v>236</v>
      </c>
      <c r="D35" t="s">
        <v>236</v>
      </c>
      <c r="E35" t="s">
        <v>238</v>
      </c>
      <c r="F35">
        <v>1</v>
      </c>
      <c r="G35">
        <v>7</v>
      </c>
      <c r="H35">
        <v>42.9</v>
      </c>
      <c r="I35">
        <v>24.725000000000001</v>
      </c>
      <c r="J35">
        <v>212</v>
      </c>
      <c r="K35">
        <v>0</v>
      </c>
      <c r="L35">
        <v>92.182000000000002</v>
      </c>
      <c r="M35" t="s">
        <v>29</v>
      </c>
      <c r="N35" t="s">
        <v>30</v>
      </c>
      <c r="O35" t="s">
        <v>29</v>
      </c>
      <c r="P35">
        <v>182430000</v>
      </c>
      <c r="Q35">
        <v>7</v>
      </c>
      <c r="R35">
        <v>26</v>
      </c>
      <c r="U35" t="s">
        <v>31</v>
      </c>
      <c r="V35">
        <v>26062000</v>
      </c>
      <c r="W35">
        <v>26062000</v>
      </c>
      <c r="X35">
        <v>238580000</v>
      </c>
      <c r="Y35">
        <v>104027157.721099</v>
      </c>
      <c r="Z35" s="3">
        <v>418.11312487370998</v>
      </c>
      <c r="AA35" s="4">
        <f t="shared" si="0"/>
        <v>0.66643518472762753</v>
      </c>
    </row>
    <row r="36" spans="1:27" x14ac:dyDescent="0.25">
      <c r="A36" t="s">
        <v>210</v>
      </c>
      <c r="B36" t="s">
        <v>211</v>
      </c>
      <c r="C36" t="s">
        <v>210</v>
      </c>
      <c r="D36" t="s">
        <v>210</v>
      </c>
      <c r="E36" t="s">
        <v>212</v>
      </c>
      <c r="F36">
        <v>1</v>
      </c>
      <c r="G36">
        <v>5</v>
      </c>
      <c r="H36">
        <v>30.8</v>
      </c>
      <c r="I36">
        <v>32.064999999999998</v>
      </c>
      <c r="J36">
        <v>286</v>
      </c>
      <c r="K36">
        <v>0</v>
      </c>
      <c r="L36">
        <v>106.98</v>
      </c>
      <c r="M36" t="s">
        <v>29</v>
      </c>
      <c r="N36" t="s">
        <v>30</v>
      </c>
      <c r="O36" t="s">
        <v>29</v>
      </c>
      <c r="P36">
        <v>225180000</v>
      </c>
      <c r="Q36">
        <v>9</v>
      </c>
      <c r="R36">
        <v>15</v>
      </c>
      <c r="U36" t="s">
        <v>31</v>
      </c>
      <c r="V36">
        <v>25020000</v>
      </c>
      <c r="W36">
        <v>25020000</v>
      </c>
      <c r="X36">
        <v>294870000</v>
      </c>
      <c r="Y36">
        <v>152880629.87780601</v>
      </c>
      <c r="Z36" s="3">
        <v>401.39630052721299</v>
      </c>
      <c r="AA36" s="4">
        <f t="shared" si="0"/>
        <v>0.63979005148819135</v>
      </c>
    </row>
    <row r="37" spans="1:27" x14ac:dyDescent="0.25">
      <c r="A37" t="s">
        <v>120</v>
      </c>
      <c r="C37" t="s">
        <v>121</v>
      </c>
      <c r="D37" t="s">
        <v>122</v>
      </c>
      <c r="E37" t="s">
        <v>123</v>
      </c>
      <c r="F37">
        <v>4</v>
      </c>
      <c r="G37">
        <v>9</v>
      </c>
      <c r="H37">
        <v>39</v>
      </c>
      <c r="I37">
        <v>30.204000000000001</v>
      </c>
      <c r="J37">
        <v>264</v>
      </c>
      <c r="K37">
        <v>0</v>
      </c>
      <c r="L37">
        <v>107.48</v>
      </c>
      <c r="M37" t="s">
        <v>29</v>
      </c>
      <c r="N37" t="s">
        <v>30</v>
      </c>
      <c r="O37" t="s">
        <v>29</v>
      </c>
      <c r="P37">
        <v>347760000</v>
      </c>
      <c r="Q37">
        <v>14</v>
      </c>
      <c r="R37">
        <v>28</v>
      </c>
      <c r="U37" t="s">
        <v>124</v>
      </c>
      <c r="V37">
        <v>24840000</v>
      </c>
      <c r="W37">
        <v>24840000</v>
      </c>
      <c r="X37">
        <v>441540000</v>
      </c>
      <c r="Y37">
        <v>145175812.603149</v>
      </c>
      <c r="Z37" s="3">
        <v>398.50855735795301</v>
      </c>
      <c r="AA37" s="4">
        <f t="shared" si="0"/>
        <v>0.63518724536237792</v>
      </c>
    </row>
    <row r="38" spans="1:27" x14ac:dyDescent="0.25">
      <c r="A38" t="s">
        <v>131</v>
      </c>
      <c r="B38" t="s">
        <v>132</v>
      </c>
      <c r="C38" t="s">
        <v>131</v>
      </c>
      <c r="D38" t="s">
        <v>131</v>
      </c>
      <c r="E38" t="s">
        <v>133</v>
      </c>
      <c r="F38">
        <v>1</v>
      </c>
      <c r="G38">
        <v>9</v>
      </c>
      <c r="H38">
        <v>41</v>
      </c>
      <c r="I38">
        <v>30.751999999999999</v>
      </c>
      <c r="J38">
        <v>283</v>
      </c>
      <c r="K38">
        <v>0</v>
      </c>
      <c r="L38">
        <v>323.31</v>
      </c>
      <c r="M38" t="s">
        <v>29</v>
      </c>
      <c r="N38" t="s">
        <v>30</v>
      </c>
      <c r="O38" t="s">
        <v>29</v>
      </c>
      <c r="P38">
        <v>344190000</v>
      </c>
      <c r="Q38">
        <v>14</v>
      </c>
      <c r="R38">
        <v>28</v>
      </c>
      <c r="U38" t="s">
        <v>31</v>
      </c>
      <c r="V38">
        <v>24585000</v>
      </c>
      <c r="W38">
        <v>24585000</v>
      </c>
      <c r="X38">
        <v>431960000</v>
      </c>
      <c r="Y38">
        <v>160286064.941093</v>
      </c>
      <c r="Z38" s="3">
        <v>394.417587868167</v>
      </c>
      <c r="AA38" s="4">
        <f t="shared" si="0"/>
        <v>0.62866660335080726</v>
      </c>
    </row>
    <row r="39" spans="1:27" x14ac:dyDescent="0.25">
      <c r="A39" t="s">
        <v>458</v>
      </c>
      <c r="B39" t="s">
        <v>459</v>
      </c>
      <c r="C39" t="s">
        <v>458</v>
      </c>
      <c r="D39" t="s">
        <v>458</v>
      </c>
      <c r="E39" t="s">
        <v>460</v>
      </c>
      <c r="F39">
        <v>1</v>
      </c>
      <c r="G39">
        <v>4</v>
      </c>
      <c r="H39">
        <v>53.1</v>
      </c>
      <c r="I39">
        <v>16.283999999999999</v>
      </c>
      <c r="J39">
        <v>145</v>
      </c>
      <c r="K39">
        <v>0</v>
      </c>
      <c r="L39">
        <v>86.867000000000004</v>
      </c>
      <c r="M39" t="s">
        <v>29</v>
      </c>
      <c r="N39" t="s">
        <v>30</v>
      </c>
      <c r="O39" t="s">
        <v>29</v>
      </c>
      <c r="P39">
        <v>117540000</v>
      </c>
      <c r="Q39">
        <v>5</v>
      </c>
      <c r="R39">
        <v>9</v>
      </c>
      <c r="U39" t="s">
        <v>31</v>
      </c>
      <c r="V39">
        <v>23508000</v>
      </c>
      <c r="W39">
        <v>23508000</v>
      </c>
      <c r="X39">
        <v>142550000</v>
      </c>
      <c r="Y39">
        <v>85797874.353948906</v>
      </c>
      <c r="Z39" s="3">
        <v>377.13925790542498</v>
      </c>
      <c r="AA39" s="4">
        <f t="shared" si="0"/>
        <v>0.60112648003135161</v>
      </c>
    </row>
    <row r="40" spans="1:27" x14ac:dyDescent="0.25">
      <c r="A40" t="s">
        <v>242</v>
      </c>
      <c r="B40" t="s">
        <v>243</v>
      </c>
      <c r="C40" t="s">
        <v>242</v>
      </c>
      <c r="D40" t="s">
        <v>242</v>
      </c>
      <c r="E40" t="s">
        <v>244</v>
      </c>
      <c r="F40">
        <v>1</v>
      </c>
      <c r="G40">
        <v>4</v>
      </c>
      <c r="H40">
        <v>24.5</v>
      </c>
      <c r="I40">
        <v>21.393999999999998</v>
      </c>
      <c r="J40">
        <v>192</v>
      </c>
      <c r="K40">
        <v>0</v>
      </c>
      <c r="L40">
        <v>134.69</v>
      </c>
      <c r="M40" t="s">
        <v>29</v>
      </c>
      <c r="N40" t="s">
        <v>30</v>
      </c>
      <c r="O40" t="s">
        <v>29</v>
      </c>
      <c r="P40">
        <v>185200000</v>
      </c>
      <c r="Q40">
        <v>8</v>
      </c>
      <c r="R40">
        <v>11</v>
      </c>
      <c r="U40" t="s">
        <v>31</v>
      </c>
      <c r="V40">
        <v>23150000</v>
      </c>
      <c r="W40">
        <v>23150000</v>
      </c>
      <c r="X40">
        <v>235770000</v>
      </c>
      <c r="Y40">
        <v>131213891.566606</v>
      </c>
      <c r="Z40" s="3">
        <v>371.39585760211799</v>
      </c>
      <c r="AA40" s="4">
        <f t="shared" si="0"/>
        <v>0.59197201007000988</v>
      </c>
    </row>
    <row r="41" spans="1:27" x14ac:dyDescent="0.25">
      <c r="A41" t="s">
        <v>52</v>
      </c>
      <c r="B41" t="s">
        <v>53</v>
      </c>
      <c r="C41" t="s">
        <v>52</v>
      </c>
      <c r="D41" t="s">
        <v>52</v>
      </c>
      <c r="E41" t="s">
        <v>54</v>
      </c>
      <c r="F41">
        <v>1</v>
      </c>
      <c r="G41">
        <v>18</v>
      </c>
      <c r="H41">
        <v>49.7</v>
      </c>
      <c r="I41">
        <v>51.863</v>
      </c>
      <c r="J41">
        <v>469</v>
      </c>
      <c r="K41">
        <v>0</v>
      </c>
      <c r="L41">
        <v>191.3</v>
      </c>
      <c r="M41" t="s">
        <v>29</v>
      </c>
      <c r="N41" t="s">
        <v>30</v>
      </c>
      <c r="O41" t="s">
        <v>29</v>
      </c>
      <c r="P41">
        <v>574380000</v>
      </c>
      <c r="Q41">
        <v>25</v>
      </c>
      <c r="R41">
        <v>42</v>
      </c>
      <c r="U41" t="s">
        <v>31</v>
      </c>
      <c r="V41">
        <v>22975000</v>
      </c>
      <c r="W41">
        <v>22975000</v>
      </c>
      <c r="X41">
        <v>737820000</v>
      </c>
      <c r="Y41">
        <v>203513063.46651101</v>
      </c>
      <c r="Z41" s="3">
        <v>368.58832952089199</v>
      </c>
      <c r="AA41" s="4">
        <f t="shared" si="0"/>
        <v>0.58749705966991195</v>
      </c>
    </row>
    <row r="42" spans="1:27" x14ac:dyDescent="0.25">
      <c r="A42" t="s">
        <v>144</v>
      </c>
      <c r="B42" t="s">
        <v>145</v>
      </c>
      <c r="C42" t="s">
        <v>144</v>
      </c>
      <c r="D42" t="s">
        <v>144</v>
      </c>
      <c r="E42" t="s">
        <v>146</v>
      </c>
      <c r="F42">
        <v>1</v>
      </c>
      <c r="G42">
        <v>9</v>
      </c>
      <c r="H42">
        <v>40</v>
      </c>
      <c r="I42">
        <v>27.126999999999999</v>
      </c>
      <c r="J42">
        <v>235</v>
      </c>
      <c r="K42">
        <v>0</v>
      </c>
      <c r="L42">
        <v>263.51</v>
      </c>
      <c r="M42" t="s">
        <v>29</v>
      </c>
      <c r="N42" t="s">
        <v>30</v>
      </c>
      <c r="O42" t="s">
        <v>30</v>
      </c>
      <c r="P42">
        <v>292670000</v>
      </c>
      <c r="Q42">
        <v>13</v>
      </c>
      <c r="R42">
        <v>30</v>
      </c>
      <c r="U42" t="s">
        <v>31</v>
      </c>
      <c r="V42">
        <v>22513000</v>
      </c>
      <c r="W42">
        <v>22513000</v>
      </c>
      <c r="X42">
        <v>383200000</v>
      </c>
      <c r="Y42">
        <v>148358030.999396</v>
      </c>
      <c r="Z42" s="3">
        <v>361.17645538645701</v>
      </c>
      <c r="AA42" s="4">
        <f t="shared" si="0"/>
        <v>0.57568319061365569</v>
      </c>
    </row>
    <row r="43" spans="1:27" x14ac:dyDescent="0.25">
      <c r="A43" t="s">
        <v>140</v>
      </c>
      <c r="B43" t="s">
        <v>141</v>
      </c>
      <c r="C43" t="s">
        <v>142</v>
      </c>
      <c r="D43" t="s">
        <v>140</v>
      </c>
      <c r="E43" t="s">
        <v>143</v>
      </c>
      <c r="F43">
        <v>2</v>
      </c>
      <c r="G43">
        <v>11</v>
      </c>
      <c r="H43">
        <v>57.5</v>
      </c>
      <c r="I43">
        <v>23.547000000000001</v>
      </c>
      <c r="J43">
        <v>212</v>
      </c>
      <c r="K43">
        <v>0</v>
      </c>
      <c r="L43">
        <v>250.19</v>
      </c>
      <c r="M43" t="s">
        <v>29</v>
      </c>
      <c r="N43" t="s">
        <v>30</v>
      </c>
      <c r="O43" t="s">
        <v>29</v>
      </c>
      <c r="P43">
        <v>313040000</v>
      </c>
      <c r="Q43">
        <v>14</v>
      </c>
      <c r="R43">
        <v>19</v>
      </c>
      <c r="U43" t="s">
        <v>42</v>
      </c>
      <c r="V43">
        <v>22360000</v>
      </c>
      <c r="W43">
        <v>22360000</v>
      </c>
      <c r="X43">
        <v>398940000</v>
      </c>
      <c r="Y43">
        <v>176521254.48759699</v>
      </c>
      <c r="Z43" s="3">
        <v>358.72187369258501</v>
      </c>
      <c r="AA43" s="4">
        <f t="shared" si="0"/>
        <v>0.57177080540671266</v>
      </c>
    </row>
    <row r="44" spans="1:27" x14ac:dyDescent="0.25">
      <c r="A44" t="s">
        <v>358</v>
      </c>
      <c r="B44" t="s">
        <v>359</v>
      </c>
      <c r="C44" t="s">
        <v>358</v>
      </c>
      <c r="D44" t="s">
        <v>358</v>
      </c>
      <c r="E44" t="s">
        <v>360</v>
      </c>
      <c r="F44">
        <v>1</v>
      </c>
      <c r="G44">
        <v>6</v>
      </c>
      <c r="H44">
        <v>34.9</v>
      </c>
      <c r="I44">
        <v>18.841000000000001</v>
      </c>
      <c r="J44">
        <v>169</v>
      </c>
      <c r="K44">
        <v>0</v>
      </c>
      <c r="L44">
        <v>197.45</v>
      </c>
      <c r="M44" t="s">
        <v>29</v>
      </c>
      <c r="N44" t="s">
        <v>30</v>
      </c>
      <c r="O44" t="s">
        <v>29</v>
      </c>
      <c r="P44">
        <v>130220000</v>
      </c>
      <c r="Q44">
        <v>6</v>
      </c>
      <c r="R44">
        <v>11</v>
      </c>
      <c r="U44" t="s">
        <v>31</v>
      </c>
      <c r="V44">
        <v>21704000</v>
      </c>
      <c r="W44">
        <v>21704000</v>
      </c>
      <c r="X44">
        <v>175530000</v>
      </c>
      <c r="Y44">
        <v>77392322.391411707</v>
      </c>
      <c r="Z44" s="3">
        <v>348.19765414239203</v>
      </c>
      <c r="AA44" s="4">
        <f t="shared" si="0"/>
        <v>0.55499613419263527</v>
      </c>
    </row>
    <row r="45" spans="1:27" x14ac:dyDescent="0.25">
      <c r="A45" t="s">
        <v>510</v>
      </c>
      <c r="B45" t="s">
        <v>511</v>
      </c>
      <c r="C45" t="s">
        <v>512</v>
      </c>
      <c r="D45" t="s">
        <v>512</v>
      </c>
      <c r="E45" t="s">
        <v>513</v>
      </c>
      <c r="F45">
        <v>2</v>
      </c>
      <c r="G45">
        <v>4</v>
      </c>
      <c r="H45">
        <v>30.5</v>
      </c>
      <c r="I45">
        <v>14.09</v>
      </c>
      <c r="J45">
        <v>131</v>
      </c>
      <c r="K45">
        <v>0</v>
      </c>
      <c r="L45">
        <v>109.5</v>
      </c>
      <c r="M45" t="s">
        <v>29</v>
      </c>
      <c r="N45" t="s">
        <v>30</v>
      </c>
      <c r="O45" t="s">
        <v>29</v>
      </c>
      <c r="P45">
        <v>103840000</v>
      </c>
      <c r="Q45">
        <v>5</v>
      </c>
      <c r="R45">
        <v>9</v>
      </c>
      <c r="U45" t="s">
        <v>42</v>
      </c>
      <c r="V45">
        <v>20767000</v>
      </c>
      <c r="W45">
        <v>20767000</v>
      </c>
      <c r="X45">
        <v>131810000</v>
      </c>
      <c r="Y45">
        <v>67457605.057973593</v>
      </c>
      <c r="Z45" s="3">
        <v>333.16534664463001</v>
      </c>
      <c r="AA45" s="4">
        <f t="shared" si="0"/>
        <v>0.53103597119325685</v>
      </c>
    </row>
    <row r="46" spans="1:27" x14ac:dyDescent="0.25">
      <c r="A46" t="s">
        <v>125</v>
      </c>
      <c r="B46" t="s">
        <v>126</v>
      </c>
      <c r="C46" t="s">
        <v>125</v>
      </c>
      <c r="D46" t="s">
        <v>125</v>
      </c>
      <c r="E46" t="s">
        <v>127</v>
      </c>
      <c r="F46">
        <v>1</v>
      </c>
      <c r="G46">
        <v>10</v>
      </c>
      <c r="H46">
        <v>17.5</v>
      </c>
      <c r="I46">
        <v>75.328999999999994</v>
      </c>
      <c r="J46">
        <v>662</v>
      </c>
      <c r="K46">
        <v>0</v>
      </c>
      <c r="L46">
        <v>118.08</v>
      </c>
      <c r="M46" t="s">
        <v>29</v>
      </c>
      <c r="N46" t="s">
        <v>30</v>
      </c>
      <c r="O46" t="s">
        <v>29</v>
      </c>
      <c r="P46">
        <v>340800000</v>
      </c>
      <c r="Q46">
        <v>17</v>
      </c>
      <c r="R46">
        <v>28</v>
      </c>
      <c r="U46" t="s">
        <v>31</v>
      </c>
      <c r="V46">
        <v>20047000</v>
      </c>
      <c r="W46">
        <v>20047000</v>
      </c>
      <c r="X46">
        <v>437220000</v>
      </c>
      <c r="Y46">
        <v>174681592.76819599</v>
      </c>
      <c r="Z46" s="3">
        <v>321.61437396758799</v>
      </c>
      <c r="AA46" s="4">
        <f t="shared" si="0"/>
        <v>0.51262474668999969</v>
      </c>
    </row>
    <row r="47" spans="1:27" x14ac:dyDescent="0.25">
      <c r="A47" t="s">
        <v>548</v>
      </c>
      <c r="B47" t="s">
        <v>549</v>
      </c>
      <c r="C47" t="s">
        <v>548</v>
      </c>
      <c r="D47" t="s">
        <v>548</v>
      </c>
      <c r="E47" t="s">
        <v>550</v>
      </c>
      <c r="F47">
        <v>1</v>
      </c>
      <c r="G47">
        <v>5</v>
      </c>
      <c r="H47">
        <v>70.900000000000006</v>
      </c>
      <c r="I47">
        <v>11.423999999999999</v>
      </c>
      <c r="J47">
        <v>103</v>
      </c>
      <c r="K47">
        <v>0</v>
      </c>
      <c r="L47">
        <v>81.159000000000006</v>
      </c>
      <c r="M47" t="s">
        <v>29</v>
      </c>
      <c r="N47" t="s">
        <v>30</v>
      </c>
      <c r="O47" t="s">
        <v>29</v>
      </c>
      <c r="P47">
        <v>96128000</v>
      </c>
      <c r="Q47">
        <v>5</v>
      </c>
      <c r="R47">
        <v>14</v>
      </c>
      <c r="U47" t="s">
        <v>31</v>
      </c>
      <c r="V47">
        <v>19226000</v>
      </c>
      <c r="W47">
        <v>19226000</v>
      </c>
      <c r="X47">
        <v>122230000</v>
      </c>
      <c r="Y47">
        <v>59263532.585866898</v>
      </c>
      <c r="Z47" s="3">
        <v>308.443056512238</v>
      </c>
      <c r="AA47" s="4">
        <f t="shared" si="0"/>
        <v>0.49163083652725675</v>
      </c>
    </row>
    <row r="48" spans="1:27" x14ac:dyDescent="0.25">
      <c r="A48" t="s">
        <v>153</v>
      </c>
      <c r="B48" t="s">
        <v>154</v>
      </c>
      <c r="C48" t="s">
        <v>153</v>
      </c>
      <c r="D48" t="s">
        <v>153</v>
      </c>
      <c r="E48" t="s">
        <v>155</v>
      </c>
      <c r="F48">
        <v>1</v>
      </c>
      <c r="G48">
        <v>8</v>
      </c>
      <c r="H48">
        <v>23.9</v>
      </c>
      <c r="I48">
        <v>45.024000000000001</v>
      </c>
      <c r="J48">
        <v>380</v>
      </c>
      <c r="K48">
        <v>0</v>
      </c>
      <c r="L48">
        <v>76.239000000000004</v>
      </c>
      <c r="M48" t="s">
        <v>29</v>
      </c>
      <c r="N48" t="s">
        <v>30</v>
      </c>
      <c r="O48" t="s">
        <v>29</v>
      </c>
      <c r="P48">
        <v>287540000</v>
      </c>
      <c r="Q48">
        <v>15</v>
      </c>
      <c r="R48">
        <v>19</v>
      </c>
      <c r="U48" t="s">
        <v>31</v>
      </c>
      <c r="V48">
        <v>19169000</v>
      </c>
      <c r="W48">
        <v>19169000</v>
      </c>
      <c r="X48">
        <v>374640000</v>
      </c>
      <c r="Y48">
        <v>135632577.148909</v>
      </c>
      <c r="Z48" s="3">
        <v>307.52860450863898</v>
      </c>
      <c r="AA48" s="4">
        <f t="shared" si="0"/>
        <v>0.49017328125408244</v>
      </c>
    </row>
    <row r="49" spans="1:27" x14ac:dyDescent="0.25">
      <c r="A49" t="s">
        <v>111</v>
      </c>
      <c r="B49" t="s">
        <v>112</v>
      </c>
      <c r="C49" t="s">
        <v>111</v>
      </c>
      <c r="D49" t="s">
        <v>111</v>
      </c>
      <c r="E49" t="s">
        <v>113</v>
      </c>
      <c r="F49">
        <v>1</v>
      </c>
      <c r="G49">
        <v>11</v>
      </c>
      <c r="H49">
        <v>37.200000000000003</v>
      </c>
      <c r="I49">
        <v>45.436999999999998</v>
      </c>
      <c r="J49">
        <v>417</v>
      </c>
      <c r="K49">
        <v>0</v>
      </c>
      <c r="L49">
        <v>206.72</v>
      </c>
      <c r="M49" t="s">
        <v>29</v>
      </c>
      <c r="N49" t="s">
        <v>30</v>
      </c>
      <c r="O49" t="s">
        <v>29</v>
      </c>
      <c r="P49">
        <v>362890000</v>
      </c>
      <c r="Q49">
        <v>19</v>
      </c>
      <c r="R49">
        <v>32</v>
      </c>
      <c r="U49" t="s">
        <v>31</v>
      </c>
      <c r="V49">
        <v>19100000</v>
      </c>
      <c r="W49">
        <v>19100000</v>
      </c>
      <c r="X49">
        <v>469280000</v>
      </c>
      <c r="Y49">
        <v>163829143.04850101</v>
      </c>
      <c r="Z49" s="3">
        <v>306.42163629375602</v>
      </c>
      <c r="AA49" s="4">
        <f t="shared" si="0"/>
        <v>0.48840887223918733</v>
      </c>
    </row>
    <row r="50" spans="1:27" x14ac:dyDescent="0.25">
      <c r="A50" t="s">
        <v>147</v>
      </c>
      <c r="B50" t="s">
        <v>148</v>
      </c>
      <c r="C50" t="s">
        <v>147</v>
      </c>
      <c r="D50" t="s">
        <v>147</v>
      </c>
      <c r="E50" t="s">
        <v>149</v>
      </c>
      <c r="F50">
        <v>1</v>
      </c>
      <c r="G50">
        <v>11</v>
      </c>
      <c r="H50">
        <v>43</v>
      </c>
      <c r="I50">
        <v>32.341999999999999</v>
      </c>
      <c r="J50">
        <v>291</v>
      </c>
      <c r="K50">
        <v>0</v>
      </c>
      <c r="L50">
        <v>103.8</v>
      </c>
      <c r="M50" t="s">
        <v>29</v>
      </c>
      <c r="N50" t="s">
        <v>30</v>
      </c>
      <c r="O50" t="s">
        <v>29</v>
      </c>
      <c r="P50">
        <v>295160000</v>
      </c>
      <c r="Q50">
        <v>16</v>
      </c>
      <c r="R50">
        <v>18</v>
      </c>
      <c r="U50" t="s">
        <v>31</v>
      </c>
      <c r="V50">
        <v>18447000</v>
      </c>
      <c r="W50">
        <v>18447000</v>
      </c>
      <c r="X50">
        <v>377830000</v>
      </c>
      <c r="Y50">
        <v>156635809.245554</v>
      </c>
      <c r="Z50" s="3">
        <v>295.94554579638299</v>
      </c>
      <c r="AA50" s="4">
        <f t="shared" si="0"/>
        <v>0.47171091446053848</v>
      </c>
    </row>
    <row r="51" spans="1:27" x14ac:dyDescent="0.25">
      <c r="A51" t="s">
        <v>198</v>
      </c>
      <c r="B51" t="s">
        <v>199</v>
      </c>
      <c r="C51" t="s">
        <v>198</v>
      </c>
      <c r="D51" t="s">
        <v>198</v>
      </c>
      <c r="E51" t="s">
        <v>200</v>
      </c>
      <c r="F51">
        <v>1</v>
      </c>
      <c r="G51">
        <v>9</v>
      </c>
      <c r="H51">
        <v>42.9</v>
      </c>
      <c r="I51">
        <v>24.038</v>
      </c>
      <c r="J51">
        <v>212</v>
      </c>
      <c r="K51">
        <v>0</v>
      </c>
      <c r="L51">
        <v>101.21</v>
      </c>
      <c r="M51" t="s">
        <v>29</v>
      </c>
      <c r="N51" t="s">
        <v>30</v>
      </c>
      <c r="O51" t="s">
        <v>29</v>
      </c>
      <c r="P51">
        <v>238410000</v>
      </c>
      <c r="Q51">
        <v>13</v>
      </c>
      <c r="R51">
        <v>21</v>
      </c>
      <c r="U51" t="s">
        <v>31</v>
      </c>
      <c r="V51">
        <v>18339000</v>
      </c>
      <c r="W51">
        <v>18339000</v>
      </c>
      <c r="X51">
        <v>307470000</v>
      </c>
      <c r="Y51">
        <v>105563007.118525</v>
      </c>
      <c r="Z51" s="3">
        <v>294.21289989482699</v>
      </c>
      <c r="AA51" s="4">
        <f t="shared" si="0"/>
        <v>0.46894923078505041</v>
      </c>
    </row>
    <row r="52" spans="1:27" x14ac:dyDescent="0.25">
      <c r="A52" t="s">
        <v>424</v>
      </c>
      <c r="B52" t="s">
        <v>425</v>
      </c>
      <c r="C52" t="s">
        <v>424</v>
      </c>
      <c r="D52" t="s">
        <v>424</v>
      </c>
      <c r="E52" t="s">
        <v>426</v>
      </c>
      <c r="F52">
        <v>1</v>
      </c>
      <c r="G52">
        <v>2</v>
      </c>
      <c r="H52">
        <v>18.2</v>
      </c>
      <c r="I52">
        <v>25.814</v>
      </c>
      <c r="J52">
        <v>236</v>
      </c>
      <c r="K52">
        <v>0</v>
      </c>
      <c r="L52">
        <v>160.66</v>
      </c>
      <c r="M52" t="s">
        <v>29</v>
      </c>
      <c r="N52" t="s">
        <v>30</v>
      </c>
      <c r="O52" t="s">
        <v>29</v>
      </c>
      <c r="P52">
        <v>126310000</v>
      </c>
      <c r="Q52">
        <v>7</v>
      </c>
      <c r="R52">
        <v>8</v>
      </c>
      <c r="U52" t="s">
        <v>31</v>
      </c>
      <c r="V52">
        <v>18044000</v>
      </c>
      <c r="W52">
        <v>18044000</v>
      </c>
      <c r="X52">
        <v>159960000</v>
      </c>
      <c r="Y52">
        <v>98166976.325119704</v>
      </c>
      <c r="Z52" s="3">
        <v>289.48020970076101</v>
      </c>
      <c r="AA52" s="4">
        <f t="shared" si="0"/>
        <v>0.46140574296774339</v>
      </c>
    </row>
    <row r="53" spans="1:27" x14ac:dyDescent="0.25">
      <c r="A53" t="s">
        <v>479</v>
      </c>
      <c r="B53" t="s">
        <v>480</v>
      </c>
      <c r="C53" t="s">
        <v>481</v>
      </c>
      <c r="D53" t="s">
        <v>481</v>
      </c>
      <c r="E53" t="s">
        <v>482</v>
      </c>
      <c r="F53">
        <v>2</v>
      </c>
      <c r="G53">
        <v>4</v>
      </c>
      <c r="H53">
        <v>40.200000000000003</v>
      </c>
      <c r="I53">
        <v>11.042</v>
      </c>
      <c r="J53">
        <v>97</v>
      </c>
      <c r="K53">
        <v>0</v>
      </c>
      <c r="L53">
        <v>136.05000000000001</v>
      </c>
      <c r="M53" t="s">
        <v>29</v>
      </c>
      <c r="N53" t="s">
        <v>30</v>
      </c>
      <c r="O53" t="s">
        <v>29</v>
      </c>
      <c r="P53">
        <v>106920000</v>
      </c>
      <c r="Q53">
        <v>6</v>
      </c>
      <c r="R53">
        <v>10</v>
      </c>
      <c r="U53" t="s">
        <v>42</v>
      </c>
      <c r="V53">
        <v>17819000</v>
      </c>
      <c r="W53">
        <v>17819000</v>
      </c>
      <c r="X53">
        <v>136930000</v>
      </c>
      <c r="Y53">
        <v>73438798.422568798</v>
      </c>
      <c r="Z53" s="3">
        <v>285.87053073918503</v>
      </c>
      <c r="AA53" s="4">
        <f t="shared" si="0"/>
        <v>0.45565223531047494</v>
      </c>
    </row>
    <row r="54" spans="1:27" x14ac:dyDescent="0.25">
      <c r="A54" t="s">
        <v>91</v>
      </c>
      <c r="B54" t="s">
        <v>92</v>
      </c>
      <c r="C54" t="s">
        <v>91</v>
      </c>
      <c r="D54" t="s">
        <v>91</v>
      </c>
      <c r="E54" t="s">
        <v>93</v>
      </c>
      <c r="F54">
        <v>1</v>
      </c>
      <c r="G54">
        <v>8</v>
      </c>
      <c r="H54">
        <v>25.5</v>
      </c>
      <c r="I54">
        <v>48.731999999999999</v>
      </c>
      <c r="J54">
        <v>451</v>
      </c>
      <c r="K54">
        <v>0</v>
      </c>
      <c r="L54">
        <v>71.989999999999995</v>
      </c>
      <c r="M54" t="s">
        <v>29</v>
      </c>
      <c r="N54" t="s">
        <v>30</v>
      </c>
      <c r="O54" t="s">
        <v>29</v>
      </c>
      <c r="P54">
        <v>370950000</v>
      </c>
      <c r="Q54">
        <v>21</v>
      </c>
      <c r="R54">
        <v>15</v>
      </c>
      <c r="U54" t="s">
        <v>31</v>
      </c>
      <c r="V54">
        <v>17664000</v>
      </c>
      <c r="W54">
        <v>17664000</v>
      </c>
      <c r="X54">
        <v>498160000</v>
      </c>
      <c r="Y54">
        <v>255725414.39497</v>
      </c>
      <c r="Z54" s="3">
        <v>283.38386301010001</v>
      </c>
      <c r="AA54" s="4">
        <f t="shared" si="0"/>
        <v>0.45168870781324671</v>
      </c>
    </row>
    <row r="55" spans="1:27" x14ac:dyDescent="0.25">
      <c r="A55" t="s">
        <v>538</v>
      </c>
      <c r="B55" t="s">
        <v>539</v>
      </c>
      <c r="C55" t="s">
        <v>540</v>
      </c>
      <c r="D55" t="s">
        <v>540</v>
      </c>
      <c r="E55" t="s">
        <v>541</v>
      </c>
      <c r="F55">
        <v>2</v>
      </c>
      <c r="G55">
        <v>2</v>
      </c>
      <c r="H55">
        <v>43</v>
      </c>
      <c r="I55">
        <v>13.509</v>
      </c>
      <c r="J55">
        <v>128</v>
      </c>
      <c r="K55">
        <v>0</v>
      </c>
      <c r="L55">
        <v>41.502000000000002</v>
      </c>
      <c r="M55" t="s">
        <v>475</v>
      </c>
      <c r="N55" t="s">
        <v>30</v>
      </c>
      <c r="O55" t="s">
        <v>475</v>
      </c>
      <c r="P55">
        <v>88035000</v>
      </c>
      <c r="Q55">
        <v>5</v>
      </c>
      <c r="R55">
        <v>5</v>
      </c>
      <c r="U55" t="s">
        <v>42</v>
      </c>
      <c r="V55">
        <v>17607000</v>
      </c>
      <c r="W55">
        <v>17607000</v>
      </c>
      <c r="X55">
        <v>124660000</v>
      </c>
      <c r="Y55">
        <v>68421348.417526707</v>
      </c>
      <c r="Z55" s="3">
        <v>282.46941100650099</v>
      </c>
      <c r="AA55" s="4">
        <f t="shared" si="0"/>
        <v>0.4502311525400724</v>
      </c>
    </row>
    <row r="56" spans="1:27" x14ac:dyDescent="0.25">
      <c r="A56" t="s">
        <v>350</v>
      </c>
      <c r="B56" t="s">
        <v>351</v>
      </c>
      <c r="C56" t="s">
        <v>352</v>
      </c>
      <c r="D56" t="s">
        <v>352</v>
      </c>
      <c r="E56" t="s">
        <v>353</v>
      </c>
      <c r="F56">
        <v>2</v>
      </c>
      <c r="G56">
        <v>6</v>
      </c>
      <c r="H56">
        <v>31.7</v>
      </c>
      <c r="I56">
        <v>25.135000000000002</v>
      </c>
      <c r="J56">
        <v>227</v>
      </c>
      <c r="K56">
        <v>0</v>
      </c>
      <c r="L56">
        <v>129.08000000000001</v>
      </c>
      <c r="M56" t="s">
        <v>29</v>
      </c>
      <c r="N56" t="s">
        <v>30</v>
      </c>
      <c r="O56" t="s">
        <v>29</v>
      </c>
      <c r="P56">
        <v>140080000</v>
      </c>
      <c r="Q56">
        <v>8</v>
      </c>
      <c r="R56">
        <v>17</v>
      </c>
      <c r="U56" t="s">
        <v>42</v>
      </c>
      <c r="V56">
        <v>17509000</v>
      </c>
      <c r="W56">
        <v>17509000</v>
      </c>
      <c r="X56">
        <v>176070000</v>
      </c>
      <c r="Y56">
        <v>80097254.660964996</v>
      </c>
      <c r="Z56" s="3">
        <v>280.89719528101398</v>
      </c>
      <c r="AA56" s="4">
        <f t="shared" si="0"/>
        <v>0.44772518031601677</v>
      </c>
    </row>
    <row r="57" spans="1:27" x14ac:dyDescent="0.25">
      <c r="A57" t="s">
        <v>252</v>
      </c>
      <c r="B57" t="s">
        <v>253</v>
      </c>
      <c r="C57" t="s">
        <v>252</v>
      </c>
      <c r="D57" t="s">
        <v>252</v>
      </c>
      <c r="E57" t="s">
        <v>254</v>
      </c>
      <c r="F57">
        <v>1</v>
      </c>
      <c r="G57">
        <v>7</v>
      </c>
      <c r="H57">
        <v>51.1</v>
      </c>
      <c r="I57">
        <v>21.024000000000001</v>
      </c>
      <c r="J57">
        <v>176</v>
      </c>
      <c r="K57">
        <v>0</v>
      </c>
      <c r="L57">
        <v>165.4</v>
      </c>
      <c r="M57" t="s">
        <v>29</v>
      </c>
      <c r="N57" t="s">
        <v>30</v>
      </c>
      <c r="O57" t="s">
        <v>29</v>
      </c>
      <c r="P57">
        <v>172950000</v>
      </c>
      <c r="Q57">
        <v>10</v>
      </c>
      <c r="R57">
        <v>16</v>
      </c>
      <c r="U57" t="s">
        <v>31</v>
      </c>
      <c r="V57">
        <v>17295000</v>
      </c>
      <c r="W57">
        <v>17295000</v>
      </c>
      <c r="X57">
        <v>224350000</v>
      </c>
      <c r="Y57">
        <v>75781083.392471597</v>
      </c>
      <c r="Z57" s="3">
        <v>277.46398951311602</v>
      </c>
      <c r="AA57" s="4">
        <f t="shared" si="0"/>
        <v>0.44225295525532743</v>
      </c>
    </row>
    <row r="58" spans="1:27" x14ac:dyDescent="0.25">
      <c r="A58" t="s">
        <v>239</v>
      </c>
      <c r="B58" t="s">
        <v>240</v>
      </c>
      <c r="C58" t="s">
        <v>239</v>
      </c>
      <c r="D58" t="s">
        <v>239</v>
      </c>
      <c r="E58" t="s">
        <v>241</v>
      </c>
      <c r="F58">
        <v>1</v>
      </c>
      <c r="G58">
        <v>7</v>
      </c>
      <c r="H58">
        <v>53.3</v>
      </c>
      <c r="I58">
        <v>17.207999999999998</v>
      </c>
      <c r="J58">
        <v>152</v>
      </c>
      <c r="K58">
        <v>0</v>
      </c>
      <c r="L58">
        <v>73.498999999999995</v>
      </c>
      <c r="M58" t="s">
        <v>29</v>
      </c>
      <c r="N58" t="s">
        <v>30</v>
      </c>
      <c r="O58" t="s">
        <v>29</v>
      </c>
      <c r="P58">
        <v>187590000</v>
      </c>
      <c r="Q58">
        <v>11</v>
      </c>
      <c r="R58">
        <v>18</v>
      </c>
      <c r="U58" t="s">
        <v>31</v>
      </c>
      <c r="V58">
        <v>17054000</v>
      </c>
      <c r="W58">
        <v>17054000</v>
      </c>
      <c r="X58">
        <v>236940000</v>
      </c>
      <c r="Y58">
        <v>110423693.38516501</v>
      </c>
      <c r="Z58" s="3">
        <v>273.59762226982798</v>
      </c>
      <c r="AA58" s="4">
        <f t="shared" si="0"/>
        <v>0.43609030927576442</v>
      </c>
    </row>
    <row r="59" spans="1:27" x14ac:dyDescent="0.25">
      <c r="A59" t="s">
        <v>249</v>
      </c>
      <c r="B59" t="s">
        <v>250</v>
      </c>
      <c r="C59" t="s">
        <v>249</v>
      </c>
      <c r="D59" t="s">
        <v>249</v>
      </c>
      <c r="E59" t="s">
        <v>251</v>
      </c>
      <c r="F59">
        <v>1</v>
      </c>
      <c r="G59">
        <v>8</v>
      </c>
      <c r="H59">
        <v>23.5</v>
      </c>
      <c r="I59">
        <v>20.920999999999999</v>
      </c>
      <c r="J59">
        <v>187</v>
      </c>
      <c r="K59">
        <v>0</v>
      </c>
      <c r="L59">
        <v>71.772999999999996</v>
      </c>
      <c r="M59" t="s">
        <v>29</v>
      </c>
      <c r="N59" t="s">
        <v>30</v>
      </c>
      <c r="O59" t="s">
        <v>29</v>
      </c>
      <c r="P59">
        <v>187250000</v>
      </c>
      <c r="Q59">
        <v>11</v>
      </c>
      <c r="R59">
        <v>18</v>
      </c>
      <c r="U59" t="s">
        <v>31</v>
      </c>
      <c r="V59">
        <v>17023000</v>
      </c>
      <c r="W59">
        <v>17023000</v>
      </c>
      <c r="X59">
        <v>231550000</v>
      </c>
      <c r="Y59">
        <v>108936419.76190899</v>
      </c>
      <c r="Z59" s="3">
        <v>273.10028872401102</v>
      </c>
      <c r="AA59" s="4">
        <f t="shared" si="0"/>
        <v>0.43529760377631876</v>
      </c>
    </row>
    <row r="60" spans="1:27" x14ac:dyDescent="0.25">
      <c r="A60" t="s">
        <v>134</v>
      </c>
      <c r="B60" t="s">
        <v>135</v>
      </c>
      <c r="C60" t="s">
        <v>134</v>
      </c>
      <c r="D60" t="s">
        <v>134</v>
      </c>
      <c r="E60" t="s">
        <v>136</v>
      </c>
      <c r="F60">
        <v>1</v>
      </c>
      <c r="G60">
        <v>9</v>
      </c>
      <c r="H60">
        <v>26.6</v>
      </c>
      <c r="I60">
        <v>52.533999999999999</v>
      </c>
      <c r="J60">
        <v>473</v>
      </c>
      <c r="K60">
        <v>0</v>
      </c>
      <c r="L60">
        <v>130.5</v>
      </c>
      <c r="M60" t="s">
        <v>29</v>
      </c>
      <c r="N60" t="s">
        <v>30</v>
      </c>
      <c r="O60" t="s">
        <v>29</v>
      </c>
      <c r="P60">
        <v>337300000</v>
      </c>
      <c r="Q60">
        <v>20</v>
      </c>
      <c r="R60">
        <v>20</v>
      </c>
      <c r="U60" t="s">
        <v>31</v>
      </c>
      <c r="V60">
        <v>16865000</v>
      </c>
      <c r="W60">
        <v>16865000</v>
      </c>
      <c r="X60">
        <v>420730000</v>
      </c>
      <c r="Y60">
        <v>122664469.81916</v>
      </c>
      <c r="Z60" s="3">
        <v>270.56549194210402</v>
      </c>
      <c r="AA60" s="4">
        <f t="shared" si="0"/>
        <v>0.43125736284365868</v>
      </c>
    </row>
    <row r="61" spans="1:27" x14ac:dyDescent="0.25">
      <c r="A61" t="s">
        <v>299</v>
      </c>
      <c r="B61" t="s">
        <v>300</v>
      </c>
      <c r="C61" t="s">
        <v>299</v>
      </c>
      <c r="D61" t="s">
        <v>299</v>
      </c>
      <c r="E61" t="s">
        <v>301</v>
      </c>
      <c r="F61">
        <v>1</v>
      </c>
      <c r="G61">
        <v>3</v>
      </c>
      <c r="H61">
        <v>18.899999999999999</v>
      </c>
      <c r="I61">
        <v>22.988</v>
      </c>
      <c r="J61">
        <v>196</v>
      </c>
      <c r="K61">
        <v>0</v>
      </c>
      <c r="L61">
        <v>32.402999999999999</v>
      </c>
      <c r="M61" t="s">
        <v>29</v>
      </c>
      <c r="N61" t="s">
        <v>30</v>
      </c>
      <c r="O61" t="s">
        <v>29</v>
      </c>
      <c r="P61">
        <v>151270000</v>
      </c>
      <c r="Q61">
        <v>9</v>
      </c>
      <c r="R61">
        <v>8</v>
      </c>
      <c r="U61" t="s">
        <v>31</v>
      </c>
      <c r="V61">
        <v>16807000</v>
      </c>
      <c r="W61">
        <v>16807000</v>
      </c>
      <c r="X61">
        <v>198790000</v>
      </c>
      <c r="Y61">
        <v>117565109.40067799</v>
      </c>
      <c r="Z61" s="3">
        <v>269.634996920898</v>
      </c>
      <c r="AA61" s="4">
        <f t="shared" si="0"/>
        <v>0.42977423642534102</v>
      </c>
    </row>
    <row r="62" spans="1:27" x14ac:dyDescent="0.25">
      <c r="A62" t="s">
        <v>193</v>
      </c>
      <c r="B62" t="s">
        <v>194</v>
      </c>
      <c r="C62" t="s">
        <v>195</v>
      </c>
      <c r="D62" t="s">
        <v>196</v>
      </c>
      <c r="E62" t="s">
        <v>197</v>
      </c>
      <c r="F62">
        <v>3</v>
      </c>
      <c r="G62">
        <v>6</v>
      </c>
      <c r="H62">
        <v>11.6</v>
      </c>
      <c r="I62">
        <v>58.677</v>
      </c>
      <c r="J62">
        <v>554</v>
      </c>
      <c r="K62">
        <v>0</v>
      </c>
      <c r="L62">
        <v>242</v>
      </c>
      <c r="M62" t="s">
        <v>29</v>
      </c>
      <c r="N62" t="s">
        <v>30</v>
      </c>
      <c r="O62" t="s">
        <v>29</v>
      </c>
      <c r="P62">
        <v>232280000</v>
      </c>
      <c r="Q62">
        <v>14</v>
      </c>
      <c r="R62">
        <v>20</v>
      </c>
      <c r="U62" t="s">
        <v>63</v>
      </c>
      <c r="V62">
        <v>16591000</v>
      </c>
      <c r="W62">
        <v>16591000</v>
      </c>
      <c r="X62">
        <v>307620000</v>
      </c>
      <c r="Y62">
        <v>121932265.801741</v>
      </c>
      <c r="Z62" s="3">
        <v>266.16970511778601</v>
      </c>
      <c r="AA62" s="4">
        <f t="shared" si="0"/>
        <v>0.42425086907436477</v>
      </c>
    </row>
    <row r="63" spans="1:27" x14ac:dyDescent="0.25">
      <c r="A63" t="s">
        <v>213</v>
      </c>
      <c r="B63" t="s">
        <v>214</v>
      </c>
      <c r="C63" t="s">
        <v>215</v>
      </c>
      <c r="D63" t="s">
        <v>215</v>
      </c>
      <c r="E63" t="s">
        <v>216</v>
      </c>
      <c r="F63">
        <v>2</v>
      </c>
      <c r="G63">
        <v>6</v>
      </c>
      <c r="H63">
        <v>22.7</v>
      </c>
      <c r="I63">
        <v>38.347999999999999</v>
      </c>
      <c r="J63">
        <v>352</v>
      </c>
      <c r="K63">
        <v>0</v>
      </c>
      <c r="L63">
        <v>107.26</v>
      </c>
      <c r="M63" t="s">
        <v>29</v>
      </c>
      <c r="N63" t="s">
        <v>30</v>
      </c>
      <c r="O63" t="s">
        <v>29</v>
      </c>
      <c r="P63">
        <v>214610000</v>
      </c>
      <c r="Q63">
        <v>13</v>
      </c>
      <c r="R63">
        <v>23</v>
      </c>
      <c r="U63" t="s">
        <v>42</v>
      </c>
      <c r="V63">
        <v>16508000</v>
      </c>
      <c r="W63">
        <v>16508000</v>
      </c>
      <c r="X63">
        <v>276410000</v>
      </c>
      <c r="Y63">
        <v>130102477.85357501</v>
      </c>
      <c r="Z63" s="3">
        <v>264.83813465640401</v>
      </c>
      <c r="AA63" s="4">
        <f t="shared" si="0"/>
        <v>0.42212846402746029</v>
      </c>
    </row>
    <row r="64" spans="1:27" x14ac:dyDescent="0.25">
      <c r="A64" t="s">
        <v>600</v>
      </c>
      <c r="B64" t="s">
        <v>601</v>
      </c>
      <c r="C64" t="s">
        <v>600</v>
      </c>
      <c r="D64" t="s">
        <v>600</v>
      </c>
      <c r="E64" t="s">
        <v>602</v>
      </c>
      <c r="F64">
        <v>1</v>
      </c>
      <c r="G64">
        <v>3</v>
      </c>
      <c r="H64">
        <v>18.100000000000001</v>
      </c>
      <c r="I64">
        <v>17.550999999999998</v>
      </c>
      <c r="J64">
        <v>155</v>
      </c>
      <c r="K64">
        <v>0</v>
      </c>
      <c r="L64">
        <v>31.265000000000001</v>
      </c>
      <c r="M64" t="s">
        <v>29</v>
      </c>
      <c r="N64" t="s">
        <v>30</v>
      </c>
      <c r="O64" t="s">
        <v>29</v>
      </c>
      <c r="P64">
        <v>82053000</v>
      </c>
      <c r="Q64">
        <v>5</v>
      </c>
      <c r="R64">
        <v>10</v>
      </c>
      <c r="U64" t="s">
        <v>31</v>
      </c>
      <c r="V64">
        <v>16411000</v>
      </c>
      <c r="W64">
        <v>16411000</v>
      </c>
      <c r="X64">
        <v>105570000</v>
      </c>
      <c r="Y64">
        <v>63772374.805033699</v>
      </c>
      <c r="Z64" s="3">
        <v>263.28196194852501</v>
      </c>
      <c r="AA64" s="4">
        <f t="shared" si="0"/>
        <v>0.41964806294854973</v>
      </c>
    </row>
    <row r="65" spans="1:27" x14ac:dyDescent="0.25">
      <c r="A65" t="s">
        <v>645</v>
      </c>
      <c r="B65" t="s">
        <v>646</v>
      </c>
      <c r="C65" t="s">
        <v>645</v>
      </c>
      <c r="D65" t="s">
        <v>645</v>
      </c>
      <c r="E65" t="s">
        <v>647</v>
      </c>
      <c r="F65">
        <v>1</v>
      </c>
      <c r="G65">
        <v>4</v>
      </c>
      <c r="H65">
        <v>32.5</v>
      </c>
      <c r="I65">
        <v>21.763000000000002</v>
      </c>
      <c r="J65">
        <v>206</v>
      </c>
      <c r="K65">
        <v>0</v>
      </c>
      <c r="L65">
        <v>24.853000000000002</v>
      </c>
      <c r="M65" t="s">
        <v>29</v>
      </c>
      <c r="N65" t="s">
        <v>30</v>
      </c>
      <c r="O65" t="s">
        <v>29</v>
      </c>
      <c r="P65">
        <v>81486000</v>
      </c>
      <c r="Q65">
        <v>5</v>
      </c>
      <c r="R65">
        <v>10</v>
      </c>
      <c r="U65" t="s">
        <v>31</v>
      </c>
      <c r="V65">
        <v>16297000</v>
      </c>
      <c r="W65">
        <v>16297000</v>
      </c>
      <c r="X65">
        <v>95321000</v>
      </c>
      <c r="Y65">
        <v>57306434.074829802</v>
      </c>
      <c r="Z65" s="3">
        <v>261.45305794132702</v>
      </c>
      <c r="AA65" s="4">
        <f t="shared" si="0"/>
        <v>0.41673295240220121</v>
      </c>
    </row>
    <row r="66" spans="1:27" x14ac:dyDescent="0.25">
      <c r="A66" t="s">
        <v>281</v>
      </c>
      <c r="B66" t="s">
        <v>282</v>
      </c>
      <c r="C66" t="s">
        <v>283</v>
      </c>
      <c r="D66" t="s">
        <v>284</v>
      </c>
      <c r="E66" t="s">
        <v>285</v>
      </c>
      <c r="F66">
        <v>5</v>
      </c>
      <c r="G66">
        <v>4</v>
      </c>
      <c r="H66">
        <v>24.7</v>
      </c>
      <c r="I66">
        <v>38.402999999999999</v>
      </c>
      <c r="J66">
        <v>356</v>
      </c>
      <c r="K66">
        <v>0</v>
      </c>
      <c r="L66">
        <v>49.899000000000001</v>
      </c>
      <c r="M66" t="s">
        <v>29</v>
      </c>
      <c r="N66" t="s">
        <v>30</v>
      </c>
      <c r="O66" t="s">
        <v>29</v>
      </c>
      <c r="P66">
        <v>162820000</v>
      </c>
      <c r="Q66">
        <v>10</v>
      </c>
      <c r="R66">
        <v>17</v>
      </c>
      <c r="U66" t="s">
        <v>286</v>
      </c>
      <c r="V66">
        <v>16282000</v>
      </c>
      <c r="W66">
        <v>16282000</v>
      </c>
      <c r="X66">
        <v>207260000</v>
      </c>
      <c r="Y66">
        <v>102997040.42372</v>
      </c>
      <c r="Z66" s="3">
        <v>261.21241267722201</v>
      </c>
      <c r="AA66" s="4">
        <f t="shared" si="0"/>
        <v>0.41634938522505005</v>
      </c>
    </row>
    <row r="67" spans="1:27" x14ac:dyDescent="0.25">
      <c r="A67" t="s">
        <v>107</v>
      </c>
      <c r="B67" t="s">
        <v>108</v>
      </c>
      <c r="C67" t="s">
        <v>109</v>
      </c>
      <c r="D67" t="s">
        <v>109</v>
      </c>
      <c r="E67" t="s">
        <v>110</v>
      </c>
      <c r="F67">
        <v>3</v>
      </c>
      <c r="G67">
        <v>17</v>
      </c>
      <c r="H67">
        <v>36.700000000000003</v>
      </c>
      <c r="I67">
        <v>68.155000000000001</v>
      </c>
      <c r="J67">
        <v>632</v>
      </c>
      <c r="K67">
        <v>0</v>
      </c>
      <c r="L67">
        <v>214.52</v>
      </c>
      <c r="M67" t="s">
        <v>29</v>
      </c>
      <c r="N67" t="s">
        <v>30</v>
      </c>
      <c r="O67" t="s">
        <v>29</v>
      </c>
      <c r="P67">
        <v>367130000</v>
      </c>
      <c r="Q67">
        <v>23</v>
      </c>
      <c r="R67">
        <v>40</v>
      </c>
      <c r="U67" t="s">
        <v>63</v>
      </c>
      <c r="V67">
        <v>15962000</v>
      </c>
      <c r="W67">
        <v>15962000</v>
      </c>
      <c r="X67">
        <v>472710000</v>
      </c>
      <c r="Y67">
        <v>121326117.86132599</v>
      </c>
      <c r="Z67" s="3">
        <v>256.078647042981</v>
      </c>
      <c r="AA67" s="4">
        <f t="shared" ref="AA67:AA130" si="1">Z67*100/$Z$647</f>
        <v>0.40816661877915777</v>
      </c>
    </row>
    <row r="68" spans="1:27" x14ac:dyDescent="0.25">
      <c r="A68" t="s">
        <v>573</v>
      </c>
      <c r="B68" t="s">
        <v>574</v>
      </c>
      <c r="C68" t="s">
        <v>573</v>
      </c>
      <c r="D68" t="s">
        <v>573</v>
      </c>
      <c r="E68" t="s">
        <v>575</v>
      </c>
      <c r="F68">
        <v>1</v>
      </c>
      <c r="G68">
        <v>4</v>
      </c>
      <c r="H68">
        <v>41.1</v>
      </c>
      <c r="I68">
        <v>16.318000000000001</v>
      </c>
      <c r="J68">
        <v>146</v>
      </c>
      <c r="K68">
        <v>0</v>
      </c>
      <c r="L68">
        <v>46.417000000000002</v>
      </c>
      <c r="M68" t="s">
        <v>29</v>
      </c>
      <c r="N68" t="s">
        <v>30</v>
      </c>
      <c r="O68" t="s">
        <v>29</v>
      </c>
      <c r="P68">
        <v>89194000</v>
      </c>
      <c r="Q68">
        <v>6</v>
      </c>
      <c r="R68">
        <v>7</v>
      </c>
      <c r="U68" t="s">
        <v>31</v>
      </c>
      <c r="V68">
        <v>14866000</v>
      </c>
      <c r="W68">
        <v>14866000</v>
      </c>
      <c r="X68">
        <v>112580000</v>
      </c>
      <c r="Y68">
        <v>60295204.308018699</v>
      </c>
      <c r="Z68" s="3">
        <v>238.49549974570601</v>
      </c>
      <c r="AA68" s="4">
        <f t="shared" si="1"/>
        <v>0.38014064370197753</v>
      </c>
    </row>
    <row r="69" spans="1:27" x14ac:dyDescent="0.25">
      <c r="A69" t="s">
        <v>446</v>
      </c>
      <c r="B69" t="s">
        <v>447</v>
      </c>
      <c r="C69" t="s">
        <v>446</v>
      </c>
      <c r="D69" t="s">
        <v>446</v>
      </c>
      <c r="E69" t="s">
        <v>448</v>
      </c>
      <c r="F69">
        <v>1</v>
      </c>
      <c r="G69">
        <v>6</v>
      </c>
      <c r="H69">
        <v>53.1</v>
      </c>
      <c r="I69">
        <v>21.984000000000002</v>
      </c>
      <c r="J69">
        <v>179</v>
      </c>
      <c r="K69">
        <v>0</v>
      </c>
      <c r="L69">
        <v>71.221000000000004</v>
      </c>
      <c r="M69" t="s">
        <v>29</v>
      </c>
      <c r="N69" t="s">
        <v>30</v>
      </c>
      <c r="O69" t="s">
        <v>29</v>
      </c>
      <c r="P69">
        <v>115180000</v>
      </c>
      <c r="Q69">
        <v>8</v>
      </c>
      <c r="R69">
        <v>16</v>
      </c>
      <c r="U69" t="s">
        <v>31</v>
      </c>
      <c r="V69">
        <v>14397000</v>
      </c>
      <c r="W69">
        <v>14397000</v>
      </c>
      <c r="X69">
        <v>148020000</v>
      </c>
      <c r="Y69">
        <v>66947365.126082197</v>
      </c>
      <c r="Z69" s="3">
        <v>230.971324488021</v>
      </c>
      <c r="AA69" s="4">
        <f t="shared" si="1"/>
        <v>0.36814777662971587</v>
      </c>
    </row>
    <row r="70" spans="1:27" x14ac:dyDescent="0.25">
      <c r="A70" t="s">
        <v>292</v>
      </c>
      <c r="B70" t="s">
        <v>293</v>
      </c>
      <c r="C70" t="s">
        <v>292</v>
      </c>
      <c r="D70" t="s">
        <v>292</v>
      </c>
      <c r="E70" t="s">
        <v>294</v>
      </c>
      <c r="F70">
        <v>1</v>
      </c>
      <c r="G70">
        <v>8</v>
      </c>
      <c r="H70">
        <v>39.1</v>
      </c>
      <c r="I70">
        <v>37.895000000000003</v>
      </c>
      <c r="J70">
        <v>361</v>
      </c>
      <c r="K70">
        <v>0</v>
      </c>
      <c r="L70">
        <v>98.075000000000003</v>
      </c>
      <c r="M70" t="s">
        <v>29</v>
      </c>
      <c r="N70" t="s">
        <v>30</v>
      </c>
      <c r="O70" t="s">
        <v>29</v>
      </c>
      <c r="P70">
        <v>154460000</v>
      </c>
      <c r="Q70">
        <v>11</v>
      </c>
      <c r="R70">
        <v>15</v>
      </c>
      <c r="U70" t="s">
        <v>31</v>
      </c>
      <c r="V70">
        <v>14042000</v>
      </c>
      <c r="W70">
        <v>14042000</v>
      </c>
      <c r="X70">
        <v>205060000</v>
      </c>
      <c r="Y70">
        <v>93556863.331961498</v>
      </c>
      <c r="Z70" s="3">
        <v>225.276053237535</v>
      </c>
      <c r="AA70" s="4">
        <f t="shared" si="1"/>
        <v>0.35907002010380429</v>
      </c>
    </row>
    <row r="71" spans="1:27" x14ac:dyDescent="0.25">
      <c r="A71" t="s">
        <v>207</v>
      </c>
      <c r="B71" t="s">
        <v>208</v>
      </c>
      <c r="C71" t="s">
        <v>207</v>
      </c>
      <c r="D71" t="s">
        <v>207</v>
      </c>
      <c r="E71" t="s">
        <v>209</v>
      </c>
      <c r="F71">
        <v>1</v>
      </c>
      <c r="G71">
        <v>8</v>
      </c>
      <c r="H71">
        <v>27.5</v>
      </c>
      <c r="I71">
        <v>45.738999999999997</v>
      </c>
      <c r="J71">
        <v>408</v>
      </c>
      <c r="K71">
        <v>0</v>
      </c>
      <c r="L71">
        <v>96.033000000000001</v>
      </c>
      <c r="M71" t="s">
        <v>29</v>
      </c>
      <c r="N71" t="s">
        <v>30</v>
      </c>
      <c r="O71" t="s">
        <v>29</v>
      </c>
      <c r="P71">
        <v>238460000</v>
      </c>
      <c r="Q71">
        <v>18</v>
      </c>
      <c r="R71">
        <v>21</v>
      </c>
      <c r="U71" t="s">
        <v>31</v>
      </c>
      <c r="V71">
        <v>13248000</v>
      </c>
      <c r="W71">
        <v>13248000</v>
      </c>
      <c r="X71">
        <v>302720000</v>
      </c>
      <c r="Y71">
        <v>125890064.438711</v>
      </c>
      <c r="Z71" s="3">
        <v>212.537897257575</v>
      </c>
      <c r="AA71" s="4">
        <f t="shared" si="1"/>
        <v>0.33876653085993497</v>
      </c>
    </row>
    <row r="72" spans="1:27" x14ac:dyDescent="0.25">
      <c r="A72" t="s">
        <v>255</v>
      </c>
      <c r="B72" t="s">
        <v>256</v>
      </c>
      <c r="C72" t="s">
        <v>255</v>
      </c>
      <c r="D72" t="s">
        <v>255</v>
      </c>
      <c r="E72" t="s">
        <v>257</v>
      </c>
      <c r="F72">
        <v>1</v>
      </c>
      <c r="G72">
        <v>6</v>
      </c>
      <c r="H72">
        <v>42.4</v>
      </c>
      <c r="I72">
        <v>26.946000000000002</v>
      </c>
      <c r="J72">
        <v>243</v>
      </c>
      <c r="K72">
        <v>0</v>
      </c>
      <c r="L72">
        <v>72.915000000000006</v>
      </c>
      <c r="M72" t="s">
        <v>29</v>
      </c>
      <c r="N72" t="s">
        <v>30</v>
      </c>
      <c r="O72" t="s">
        <v>29</v>
      </c>
      <c r="P72">
        <v>170860000</v>
      </c>
      <c r="Q72">
        <v>13</v>
      </c>
      <c r="R72">
        <v>19</v>
      </c>
      <c r="U72" t="s">
        <v>31</v>
      </c>
      <c r="V72">
        <v>13143000</v>
      </c>
      <c r="W72">
        <v>13143000</v>
      </c>
      <c r="X72">
        <v>222830000</v>
      </c>
      <c r="Y72">
        <v>102090655.33831</v>
      </c>
      <c r="Z72" s="3">
        <v>210.853380408839</v>
      </c>
      <c r="AA72" s="4">
        <f t="shared" si="1"/>
        <v>0.33608156061987554</v>
      </c>
    </row>
    <row r="73" spans="1:27" x14ac:dyDescent="0.25">
      <c r="A73" t="s">
        <v>403</v>
      </c>
      <c r="B73" t="s">
        <v>404</v>
      </c>
      <c r="C73" t="s">
        <v>403</v>
      </c>
      <c r="D73" t="s">
        <v>403</v>
      </c>
      <c r="E73" t="s">
        <v>405</v>
      </c>
      <c r="F73">
        <v>1</v>
      </c>
      <c r="G73">
        <v>6</v>
      </c>
      <c r="H73">
        <v>20.399999999999999</v>
      </c>
      <c r="I73">
        <v>31.242000000000001</v>
      </c>
      <c r="J73">
        <v>269</v>
      </c>
      <c r="K73">
        <v>0</v>
      </c>
      <c r="L73">
        <v>158.91999999999999</v>
      </c>
      <c r="M73" t="s">
        <v>29</v>
      </c>
      <c r="N73" t="s">
        <v>30</v>
      </c>
      <c r="O73" t="s">
        <v>29</v>
      </c>
      <c r="P73">
        <v>130710000</v>
      </c>
      <c r="Q73">
        <v>10</v>
      </c>
      <c r="R73">
        <v>14</v>
      </c>
      <c r="U73" t="s">
        <v>31</v>
      </c>
      <c r="V73">
        <v>13071000</v>
      </c>
      <c r="W73">
        <v>13071000</v>
      </c>
      <c r="X73">
        <v>165720000</v>
      </c>
      <c r="Y73">
        <v>91238283.339854196</v>
      </c>
      <c r="Z73" s="3">
        <v>209.69828314113499</v>
      </c>
      <c r="AA73" s="4">
        <f t="shared" si="1"/>
        <v>0.33424043816955012</v>
      </c>
    </row>
    <row r="74" spans="1:27" x14ac:dyDescent="0.25">
      <c r="A74" t="s">
        <v>217</v>
      </c>
      <c r="B74" t="s">
        <v>218</v>
      </c>
      <c r="C74" t="s">
        <v>217</v>
      </c>
      <c r="D74" t="s">
        <v>217</v>
      </c>
      <c r="E74" t="s">
        <v>219</v>
      </c>
      <c r="F74">
        <v>1</v>
      </c>
      <c r="G74">
        <v>10</v>
      </c>
      <c r="H74">
        <v>45.4</v>
      </c>
      <c r="I74">
        <v>29.579000000000001</v>
      </c>
      <c r="J74">
        <v>269</v>
      </c>
      <c r="K74">
        <v>0</v>
      </c>
      <c r="L74">
        <v>123.86</v>
      </c>
      <c r="M74" t="s">
        <v>29</v>
      </c>
      <c r="N74" t="s">
        <v>30</v>
      </c>
      <c r="O74" t="s">
        <v>29</v>
      </c>
      <c r="P74">
        <v>207630000</v>
      </c>
      <c r="Q74">
        <v>16</v>
      </c>
      <c r="R74">
        <v>19</v>
      </c>
      <c r="U74" t="s">
        <v>31</v>
      </c>
      <c r="V74">
        <v>12977000</v>
      </c>
      <c r="W74">
        <v>12977000</v>
      </c>
      <c r="X74">
        <v>273140000</v>
      </c>
      <c r="Y74">
        <v>80023186.320509002</v>
      </c>
      <c r="Z74" s="3">
        <v>208.19023948607699</v>
      </c>
      <c r="AA74" s="4">
        <f t="shared" si="1"/>
        <v>0.33183675052606976</v>
      </c>
    </row>
    <row r="75" spans="1:27" x14ac:dyDescent="0.25">
      <c r="A75" t="s">
        <v>409</v>
      </c>
      <c r="B75" t="s">
        <v>410</v>
      </c>
      <c r="C75" t="s">
        <v>409</v>
      </c>
      <c r="D75" t="s">
        <v>409</v>
      </c>
      <c r="E75" t="s">
        <v>411</v>
      </c>
      <c r="F75">
        <v>1</v>
      </c>
      <c r="G75">
        <v>7</v>
      </c>
      <c r="H75">
        <v>58.1</v>
      </c>
      <c r="I75">
        <v>22.382000000000001</v>
      </c>
      <c r="J75">
        <v>198</v>
      </c>
      <c r="K75">
        <v>0</v>
      </c>
      <c r="L75">
        <v>52.710999999999999</v>
      </c>
      <c r="M75" t="s">
        <v>29</v>
      </c>
      <c r="N75" t="s">
        <v>30</v>
      </c>
      <c r="O75" t="s">
        <v>29</v>
      </c>
      <c r="P75">
        <v>128470000</v>
      </c>
      <c r="Q75">
        <v>10</v>
      </c>
      <c r="R75">
        <v>15</v>
      </c>
      <c r="U75" t="s">
        <v>31</v>
      </c>
      <c r="V75">
        <v>12847000</v>
      </c>
      <c r="W75">
        <v>12847000</v>
      </c>
      <c r="X75">
        <v>164490000</v>
      </c>
      <c r="Y75">
        <v>81145481.006954193</v>
      </c>
      <c r="Z75" s="3">
        <v>206.104647197167</v>
      </c>
      <c r="AA75" s="4">
        <f t="shared" si="1"/>
        <v>0.32851250165742668</v>
      </c>
    </row>
    <row r="76" spans="1:27" x14ac:dyDescent="0.25">
      <c r="A76" t="s">
        <v>886</v>
      </c>
      <c r="B76" t="s">
        <v>887</v>
      </c>
      <c r="C76" t="s">
        <v>888</v>
      </c>
      <c r="D76" t="s">
        <v>888</v>
      </c>
      <c r="E76" t="s">
        <v>889</v>
      </c>
      <c r="F76">
        <v>3</v>
      </c>
      <c r="G76">
        <v>3</v>
      </c>
      <c r="H76">
        <v>33.700000000000003</v>
      </c>
      <c r="I76">
        <v>12.326000000000001</v>
      </c>
      <c r="J76">
        <v>104</v>
      </c>
      <c r="K76">
        <v>0</v>
      </c>
      <c r="L76">
        <v>101.58</v>
      </c>
      <c r="M76" t="s">
        <v>29</v>
      </c>
      <c r="N76" t="s">
        <v>30</v>
      </c>
      <c r="O76" t="s">
        <v>29</v>
      </c>
      <c r="P76">
        <v>51145000</v>
      </c>
      <c r="Q76">
        <v>4</v>
      </c>
      <c r="R76">
        <v>8</v>
      </c>
      <c r="U76" t="s">
        <v>63</v>
      </c>
      <c r="V76">
        <v>12786000</v>
      </c>
      <c r="W76">
        <v>12786000</v>
      </c>
      <c r="X76">
        <v>64632000</v>
      </c>
      <c r="Y76">
        <v>39750760.683263302</v>
      </c>
      <c r="Z76" s="3">
        <v>205.12602312313899</v>
      </c>
      <c r="AA76" s="4">
        <f t="shared" si="1"/>
        <v>0.32695266180367716</v>
      </c>
    </row>
    <row r="77" spans="1:27" x14ac:dyDescent="0.25">
      <c r="A77" t="s">
        <v>636</v>
      </c>
      <c r="C77" t="s">
        <v>636</v>
      </c>
      <c r="D77" t="s">
        <v>636</v>
      </c>
      <c r="E77" t="s">
        <v>637</v>
      </c>
      <c r="F77">
        <v>1</v>
      </c>
      <c r="G77">
        <v>4</v>
      </c>
      <c r="H77">
        <v>66.099999999999994</v>
      </c>
      <c r="I77">
        <v>12.111000000000001</v>
      </c>
      <c r="J77">
        <v>109</v>
      </c>
      <c r="K77">
        <v>0</v>
      </c>
      <c r="L77">
        <v>88.960999999999999</v>
      </c>
      <c r="M77" t="s">
        <v>29</v>
      </c>
      <c r="N77" t="s">
        <v>30</v>
      </c>
      <c r="O77" t="s">
        <v>29</v>
      </c>
      <c r="P77">
        <v>76596000</v>
      </c>
      <c r="Q77">
        <v>6</v>
      </c>
      <c r="R77">
        <v>9</v>
      </c>
      <c r="U77" t="s">
        <v>31</v>
      </c>
      <c r="V77">
        <v>12766000</v>
      </c>
      <c r="W77">
        <v>12766000</v>
      </c>
      <c r="X77">
        <v>98459000</v>
      </c>
      <c r="Y77">
        <v>50294657.085424103</v>
      </c>
      <c r="Z77" s="3">
        <v>204.805162770999</v>
      </c>
      <c r="AA77" s="4">
        <f t="shared" si="1"/>
        <v>0.32644123890080906</v>
      </c>
    </row>
    <row r="78" spans="1:27" x14ac:dyDescent="0.25">
      <c r="A78" t="s">
        <v>651</v>
      </c>
      <c r="B78" t="s">
        <v>652</v>
      </c>
      <c r="C78" t="s">
        <v>651</v>
      </c>
      <c r="D78" t="s">
        <v>651</v>
      </c>
      <c r="E78" t="s">
        <v>653</v>
      </c>
      <c r="F78">
        <v>1</v>
      </c>
      <c r="G78">
        <v>4</v>
      </c>
      <c r="H78">
        <v>40.6</v>
      </c>
      <c r="I78">
        <v>11.451000000000001</v>
      </c>
      <c r="J78">
        <v>101</v>
      </c>
      <c r="K78">
        <v>0</v>
      </c>
      <c r="L78">
        <v>30.788</v>
      </c>
      <c r="M78" t="s">
        <v>29</v>
      </c>
      <c r="N78" t="s">
        <v>30</v>
      </c>
      <c r="O78" t="s">
        <v>29</v>
      </c>
      <c r="P78">
        <v>76556000</v>
      </c>
      <c r="Q78">
        <v>6</v>
      </c>
      <c r="R78">
        <v>9</v>
      </c>
      <c r="U78" t="s">
        <v>31</v>
      </c>
      <c r="V78">
        <v>12759000</v>
      </c>
      <c r="W78">
        <v>12759000</v>
      </c>
      <c r="X78">
        <v>94323000</v>
      </c>
      <c r="Y78">
        <v>54306161.098317303</v>
      </c>
      <c r="Z78" s="3">
        <v>204.69286164774999</v>
      </c>
      <c r="AA78" s="4">
        <f t="shared" si="1"/>
        <v>0.32626224088480515</v>
      </c>
    </row>
    <row r="79" spans="1:27" x14ac:dyDescent="0.25">
      <c r="A79" t="s">
        <v>622</v>
      </c>
      <c r="B79" t="s">
        <v>623</v>
      </c>
      <c r="C79" t="s">
        <v>622</v>
      </c>
      <c r="D79" t="s">
        <v>622</v>
      </c>
      <c r="E79" t="s">
        <v>624</v>
      </c>
      <c r="F79">
        <v>1</v>
      </c>
      <c r="G79">
        <v>3</v>
      </c>
      <c r="H79">
        <v>20.3</v>
      </c>
      <c r="I79">
        <v>15.420999999999999</v>
      </c>
      <c r="J79">
        <v>138</v>
      </c>
      <c r="K79">
        <v>0</v>
      </c>
      <c r="L79">
        <v>33.832999999999998</v>
      </c>
      <c r="M79" t="s">
        <v>29</v>
      </c>
      <c r="N79" t="s">
        <v>30</v>
      </c>
      <c r="O79" t="s">
        <v>29</v>
      </c>
      <c r="P79">
        <v>76358000</v>
      </c>
      <c r="Q79">
        <v>6</v>
      </c>
      <c r="R79">
        <v>9</v>
      </c>
      <c r="U79" t="s">
        <v>31</v>
      </c>
      <c r="V79">
        <v>12726000</v>
      </c>
      <c r="W79">
        <v>12726000</v>
      </c>
      <c r="X79">
        <v>100330000</v>
      </c>
      <c r="Y79">
        <v>59345994.820099398</v>
      </c>
      <c r="Z79" s="3">
        <v>204.163442066719</v>
      </c>
      <c r="AA79" s="4">
        <f t="shared" si="1"/>
        <v>0.3254183930950727</v>
      </c>
    </row>
    <row r="80" spans="1:27" x14ac:dyDescent="0.25">
      <c r="A80" t="s">
        <v>684</v>
      </c>
      <c r="B80" t="s">
        <v>685</v>
      </c>
      <c r="C80" t="s">
        <v>684</v>
      </c>
      <c r="D80" t="s">
        <v>684</v>
      </c>
      <c r="E80" t="s">
        <v>686</v>
      </c>
      <c r="F80">
        <v>1</v>
      </c>
      <c r="G80">
        <v>4</v>
      </c>
      <c r="H80">
        <v>46.9</v>
      </c>
      <c r="I80">
        <v>12.497</v>
      </c>
      <c r="J80">
        <v>113</v>
      </c>
      <c r="K80">
        <v>0</v>
      </c>
      <c r="L80">
        <v>75.325999999999993</v>
      </c>
      <c r="M80" t="s">
        <v>29</v>
      </c>
      <c r="N80" t="s">
        <v>30</v>
      </c>
      <c r="O80" t="s">
        <v>29</v>
      </c>
      <c r="P80">
        <v>62726000</v>
      </c>
      <c r="Q80">
        <v>5</v>
      </c>
      <c r="R80">
        <v>6</v>
      </c>
      <c r="U80" t="s">
        <v>31</v>
      </c>
      <c r="V80">
        <v>12545000</v>
      </c>
      <c r="W80">
        <v>12545000</v>
      </c>
      <c r="X80">
        <v>89421000</v>
      </c>
      <c r="Y80">
        <v>43658662.285004802</v>
      </c>
      <c r="Z80" s="3">
        <v>201.25965587985201</v>
      </c>
      <c r="AA80" s="4">
        <f t="shared" si="1"/>
        <v>0.32079001582411576</v>
      </c>
    </row>
    <row r="81" spans="1:27" x14ac:dyDescent="0.25">
      <c r="A81" t="s">
        <v>529</v>
      </c>
      <c r="B81" t="s">
        <v>530</v>
      </c>
      <c r="C81" t="s">
        <v>529</v>
      </c>
      <c r="D81" t="s">
        <v>529</v>
      </c>
      <c r="E81" t="s">
        <v>531</v>
      </c>
      <c r="F81">
        <v>1</v>
      </c>
      <c r="G81">
        <v>5</v>
      </c>
      <c r="H81">
        <v>30.7</v>
      </c>
      <c r="I81">
        <v>38.457999999999998</v>
      </c>
      <c r="J81">
        <v>349</v>
      </c>
      <c r="K81">
        <v>0</v>
      </c>
      <c r="L81">
        <v>108.23</v>
      </c>
      <c r="M81" t="s">
        <v>29</v>
      </c>
      <c r="N81" t="s">
        <v>30</v>
      </c>
      <c r="O81" t="s">
        <v>29</v>
      </c>
      <c r="P81">
        <v>100330000</v>
      </c>
      <c r="Q81">
        <v>8</v>
      </c>
      <c r="R81">
        <v>13</v>
      </c>
      <c r="U81" t="s">
        <v>31</v>
      </c>
      <c r="V81">
        <v>12542000</v>
      </c>
      <c r="W81">
        <v>12542000</v>
      </c>
      <c r="X81">
        <v>128980000</v>
      </c>
      <c r="Y81">
        <v>60671452.824437</v>
      </c>
      <c r="Z81" s="3">
        <v>201.21152682703101</v>
      </c>
      <c r="AA81" s="4">
        <f t="shared" si="1"/>
        <v>0.32071330238868556</v>
      </c>
    </row>
    <row r="82" spans="1:27" x14ac:dyDescent="0.25">
      <c r="A82" t="s">
        <v>165</v>
      </c>
      <c r="B82" t="s">
        <v>166</v>
      </c>
      <c r="C82" t="s">
        <v>165</v>
      </c>
      <c r="D82" t="s">
        <v>165</v>
      </c>
      <c r="E82" t="s">
        <v>167</v>
      </c>
      <c r="F82">
        <v>1</v>
      </c>
      <c r="G82">
        <v>10</v>
      </c>
      <c r="H82">
        <v>39.799999999999997</v>
      </c>
      <c r="I82">
        <v>47.499000000000002</v>
      </c>
      <c r="J82">
        <v>425</v>
      </c>
      <c r="K82">
        <v>0</v>
      </c>
      <c r="L82">
        <v>100.18</v>
      </c>
      <c r="M82" t="s">
        <v>29</v>
      </c>
      <c r="N82" t="s">
        <v>30</v>
      </c>
      <c r="O82" t="s">
        <v>29</v>
      </c>
      <c r="P82">
        <v>271100000</v>
      </c>
      <c r="Q82">
        <v>22</v>
      </c>
      <c r="R82">
        <v>26</v>
      </c>
      <c r="U82" t="s">
        <v>31</v>
      </c>
      <c r="V82">
        <v>12323000</v>
      </c>
      <c r="W82">
        <v>12323000</v>
      </c>
      <c r="X82">
        <v>346990000</v>
      </c>
      <c r="Y82">
        <v>124560020.881291</v>
      </c>
      <c r="Z82" s="3">
        <v>197.69810597109699</v>
      </c>
      <c r="AA82" s="4">
        <f t="shared" si="1"/>
        <v>0.31511322160227756</v>
      </c>
    </row>
    <row r="83" spans="1:27" x14ac:dyDescent="0.25">
      <c r="A83" t="s">
        <v>287</v>
      </c>
      <c r="B83" t="s">
        <v>288</v>
      </c>
      <c r="C83" t="s">
        <v>289</v>
      </c>
      <c r="D83" t="s">
        <v>290</v>
      </c>
      <c r="E83" t="s">
        <v>291</v>
      </c>
      <c r="F83">
        <v>4</v>
      </c>
      <c r="G83">
        <v>6</v>
      </c>
      <c r="H83">
        <v>22</v>
      </c>
      <c r="I83">
        <v>30.821000000000002</v>
      </c>
      <c r="J83">
        <v>277</v>
      </c>
      <c r="K83">
        <v>0</v>
      </c>
      <c r="L83">
        <v>47.73</v>
      </c>
      <c r="M83" t="s">
        <v>29</v>
      </c>
      <c r="N83" t="s">
        <v>30</v>
      </c>
      <c r="O83" t="s">
        <v>29</v>
      </c>
      <c r="P83">
        <v>160040000</v>
      </c>
      <c r="Q83">
        <v>13</v>
      </c>
      <c r="R83">
        <v>19</v>
      </c>
      <c r="U83" t="s">
        <v>124</v>
      </c>
      <c r="V83">
        <v>12311000</v>
      </c>
      <c r="W83">
        <v>12311000</v>
      </c>
      <c r="X83">
        <v>205700000</v>
      </c>
      <c r="Y83">
        <v>101487616.24744201</v>
      </c>
      <c r="Z83" s="3">
        <v>197.50558975981301</v>
      </c>
      <c r="AA83" s="4">
        <f t="shared" si="1"/>
        <v>0.31480636786055666</v>
      </c>
    </row>
    <row r="84" spans="1:27" x14ac:dyDescent="0.25">
      <c r="A84" t="s">
        <v>455</v>
      </c>
      <c r="B84" t="s">
        <v>456</v>
      </c>
      <c r="C84" t="s">
        <v>455</v>
      </c>
      <c r="D84" t="s">
        <v>455</v>
      </c>
      <c r="E84" t="s">
        <v>457</v>
      </c>
      <c r="F84">
        <v>1</v>
      </c>
      <c r="G84">
        <v>5</v>
      </c>
      <c r="H84">
        <v>27.7</v>
      </c>
      <c r="I84">
        <v>24.582999999999998</v>
      </c>
      <c r="J84">
        <v>220</v>
      </c>
      <c r="K84">
        <v>0</v>
      </c>
      <c r="L84">
        <v>34.451999999999998</v>
      </c>
      <c r="M84" t="s">
        <v>29</v>
      </c>
      <c r="N84" t="s">
        <v>30</v>
      </c>
      <c r="O84" t="s">
        <v>29</v>
      </c>
      <c r="P84">
        <v>109490000</v>
      </c>
      <c r="Q84">
        <v>9</v>
      </c>
      <c r="R84">
        <v>9</v>
      </c>
      <c r="U84" t="s">
        <v>31</v>
      </c>
      <c r="V84">
        <v>12165000</v>
      </c>
      <c r="W84">
        <v>12165000</v>
      </c>
      <c r="X84">
        <v>145690000</v>
      </c>
      <c r="Y84">
        <v>78059870.110378206</v>
      </c>
      <c r="Z84" s="3">
        <v>195.16330918919101</v>
      </c>
      <c r="AA84" s="4">
        <f t="shared" si="1"/>
        <v>0.31107298066961908</v>
      </c>
    </row>
    <row r="85" spans="1:27" x14ac:dyDescent="0.25">
      <c r="A85" t="s">
        <v>137</v>
      </c>
      <c r="B85" t="s">
        <v>138</v>
      </c>
      <c r="C85" t="s">
        <v>137</v>
      </c>
      <c r="D85" t="s">
        <v>137</v>
      </c>
      <c r="E85" t="s">
        <v>139</v>
      </c>
      <c r="F85">
        <v>1</v>
      </c>
      <c r="G85">
        <v>12</v>
      </c>
      <c r="H85">
        <v>25.5</v>
      </c>
      <c r="I85">
        <v>71.600999999999999</v>
      </c>
      <c r="J85">
        <v>640</v>
      </c>
      <c r="K85">
        <v>0</v>
      </c>
      <c r="L85">
        <v>126.43</v>
      </c>
      <c r="M85" t="s">
        <v>29</v>
      </c>
      <c r="N85" t="s">
        <v>30</v>
      </c>
      <c r="O85" t="s">
        <v>29</v>
      </c>
      <c r="P85">
        <v>328370000</v>
      </c>
      <c r="Q85">
        <v>27</v>
      </c>
      <c r="R85">
        <v>30</v>
      </c>
      <c r="U85" t="s">
        <v>31</v>
      </c>
      <c r="V85">
        <v>12162000</v>
      </c>
      <c r="W85">
        <v>12162000</v>
      </c>
      <c r="X85">
        <v>416860000</v>
      </c>
      <c r="Y85">
        <v>115928844.162885</v>
      </c>
      <c r="Z85" s="3">
        <v>195.11518013636999</v>
      </c>
      <c r="AA85" s="4">
        <f t="shared" si="1"/>
        <v>0.31099626723418883</v>
      </c>
    </row>
    <row r="86" spans="1:27" x14ac:dyDescent="0.25">
      <c r="A86" t="s">
        <v>263</v>
      </c>
      <c r="B86" t="s">
        <v>264</v>
      </c>
      <c r="C86" t="s">
        <v>263</v>
      </c>
      <c r="D86" t="s">
        <v>263</v>
      </c>
      <c r="E86" t="s">
        <v>265</v>
      </c>
      <c r="F86">
        <v>1</v>
      </c>
      <c r="G86">
        <v>9</v>
      </c>
      <c r="H86">
        <v>48.1</v>
      </c>
      <c r="I86">
        <v>23.472999999999999</v>
      </c>
      <c r="J86">
        <v>210</v>
      </c>
      <c r="K86">
        <v>0</v>
      </c>
      <c r="L86">
        <v>232.24</v>
      </c>
      <c r="M86" t="s">
        <v>29</v>
      </c>
      <c r="N86" t="s">
        <v>30</v>
      </c>
      <c r="O86" t="s">
        <v>29</v>
      </c>
      <c r="P86">
        <v>169030000</v>
      </c>
      <c r="Q86">
        <v>14</v>
      </c>
      <c r="R86">
        <v>17</v>
      </c>
      <c r="U86" t="s">
        <v>31</v>
      </c>
      <c r="V86">
        <v>12074000</v>
      </c>
      <c r="W86">
        <v>12074000</v>
      </c>
      <c r="X86">
        <v>218060000</v>
      </c>
      <c r="Y86">
        <v>91779689.488453597</v>
      </c>
      <c r="Z86" s="3">
        <v>193.70339458695301</v>
      </c>
      <c r="AA86" s="4">
        <f t="shared" si="1"/>
        <v>0.3087460064615673</v>
      </c>
    </row>
    <row r="87" spans="1:27" x14ac:dyDescent="0.25">
      <c r="A87" t="s">
        <v>220</v>
      </c>
      <c r="B87" t="s">
        <v>221</v>
      </c>
      <c r="C87" t="s">
        <v>220</v>
      </c>
      <c r="D87" t="s">
        <v>220</v>
      </c>
      <c r="E87" t="s">
        <v>222</v>
      </c>
      <c r="F87">
        <v>1</v>
      </c>
      <c r="G87">
        <v>7</v>
      </c>
      <c r="H87">
        <v>29.7</v>
      </c>
      <c r="I87">
        <v>37.341999999999999</v>
      </c>
      <c r="J87">
        <v>323</v>
      </c>
      <c r="K87">
        <v>0</v>
      </c>
      <c r="L87">
        <v>107.96</v>
      </c>
      <c r="M87" t="s">
        <v>29</v>
      </c>
      <c r="N87" t="s">
        <v>30</v>
      </c>
      <c r="O87" t="s">
        <v>29</v>
      </c>
      <c r="P87">
        <v>215740000</v>
      </c>
      <c r="Q87">
        <v>18</v>
      </c>
      <c r="R87">
        <v>21</v>
      </c>
      <c r="U87" t="s">
        <v>31</v>
      </c>
      <c r="V87">
        <v>11985000</v>
      </c>
      <c r="W87">
        <v>11985000</v>
      </c>
      <c r="X87">
        <v>272440000</v>
      </c>
      <c r="Y87">
        <v>94951648.681195796</v>
      </c>
      <c r="Z87" s="3">
        <v>192.27556601993001</v>
      </c>
      <c r="AA87" s="4">
        <f t="shared" si="1"/>
        <v>0.30647017454380399</v>
      </c>
    </row>
    <row r="88" spans="1:27" x14ac:dyDescent="0.25">
      <c r="A88" t="s">
        <v>1113</v>
      </c>
      <c r="B88" t="s">
        <v>1114</v>
      </c>
      <c r="C88" t="s">
        <v>1113</v>
      </c>
      <c r="D88" t="s">
        <v>1113</v>
      </c>
      <c r="E88" t="s">
        <v>1115</v>
      </c>
      <c r="F88">
        <v>1</v>
      </c>
      <c r="G88">
        <v>3</v>
      </c>
      <c r="H88">
        <v>50.4</v>
      </c>
      <c r="I88">
        <v>13.372999999999999</v>
      </c>
      <c r="J88">
        <v>119</v>
      </c>
      <c r="K88">
        <v>0</v>
      </c>
      <c r="L88">
        <v>40.334000000000003</v>
      </c>
      <c r="M88" t="s">
        <v>29</v>
      </c>
      <c r="N88" t="s">
        <v>30</v>
      </c>
      <c r="O88" t="s">
        <v>29</v>
      </c>
      <c r="P88">
        <v>35871000</v>
      </c>
      <c r="Q88">
        <v>3</v>
      </c>
      <c r="R88">
        <v>10</v>
      </c>
      <c r="U88" t="s">
        <v>31</v>
      </c>
      <c r="V88">
        <v>11957000</v>
      </c>
      <c r="W88">
        <v>11957000</v>
      </c>
      <c r="X88">
        <v>47899000</v>
      </c>
      <c r="Y88">
        <v>27879152.360843401</v>
      </c>
      <c r="Z88" s="3">
        <v>191.82636152693399</v>
      </c>
      <c r="AA88" s="4">
        <f t="shared" si="1"/>
        <v>0.30575418247978847</v>
      </c>
    </row>
    <row r="89" spans="1:27" x14ac:dyDescent="0.25">
      <c r="A89" t="s">
        <v>190</v>
      </c>
      <c r="B89" t="s">
        <v>191</v>
      </c>
      <c r="C89" t="s">
        <v>190</v>
      </c>
      <c r="D89" t="s">
        <v>190</v>
      </c>
      <c r="E89" t="s">
        <v>192</v>
      </c>
      <c r="F89">
        <v>1</v>
      </c>
      <c r="G89">
        <v>13</v>
      </c>
      <c r="H89">
        <v>41.2</v>
      </c>
      <c r="I89">
        <v>37.872</v>
      </c>
      <c r="J89">
        <v>340</v>
      </c>
      <c r="K89">
        <v>0</v>
      </c>
      <c r="L89">
        <v>199.95</v>
      </c>
      <c r="M89" t="s">
        <v>29</v>
      </c>
      <c r="N89" t="s">
        <v>30</v>
      </c>
      <c r="O89" t="s">
        <v>29</v>
      </c>
      <c r="P89">
        <v>244340000</v>
      </c>
      <c r="Q89">
        <v>21</v>
      </c>
      <c r="R89">
        <v>31</v>
      </c>
      <c r="U89" t="s">
        <v>31</v>
      </c>
      <c r="V89">
        <v>11635000</v>
      </c>
      <c r="W89">
        <v>11635000</v>
      </c>
      <c r="X89">
        <v>308210000</v>
      </c>
      <c r="Y89">
        <v>86003602.472717702</v>
      </c>
      <c r="Z89" s="3">
        <v>186.66050985747901</v>
      </c>
      <c r="AA89" s="4">
        <f t="shared" si="1"/>
        <v>0.29752027374360951</v>
      </c>
    </row>
    <row r="90" spans="1:27" x14ac:dyDescent="0.25">
      <c r="A90" t="s">
        <v>375</v>
      </c>
      <c r="B90" t="s">
        <v>376</v>
      </c>
      <c r="C90" t="s">
        <v>375</v>
      </c>
      <c r="D90" t="s">
        <v>375</v>
      </c>
      <c r="E90" t="s">
        <v>377</v>
      </c>
      <c r="F90">
        <v>1</v>
      </c>
      <c r="G90">
        <v>3</v>
      </c>
      <c r="H90">
        <v>14.2</v>
      </c>
      <c r="I90">
        <v>43.039000000000001</v>
      </c>
      <c r="J90">
        <v>374</v>
      </c>
      <c r="K90">
        <v>0</v>
      </c>
      <c r="L90">
        <v>120.08</v>
      </c>
      <c r="M90" t="s">
        <v>29</v>
      </c>
      <c r="N90" t="s">
        <v>30</v>
      </c>
      <c r="O90" t="s">
        <v>29</v>
      </c>
      <c r="P90">
        <v>127140000</v>
      </c>
      <c r="Q90">
        <v>11</v>
      </c>
      <c r="R90">
        <v>9</v>
      </c>
      <c r="U90" t="s">
        <v>31</v>
      </c>
      <c r="V90">
        <v>11558000</v>
      </c>
      <c r="W90">
        <v>11558000</v>
      </c>
      <c r="X90">
        <v>170600000</v>
      </c>
      <c r="Y90">
        <v>98811829.442391902</v>
      </c>
      <c r="Z90" s="3">
        <v>185.42519750174</v>
      </c>
      <c r="AA90" s="4">
        <f t="shared" si="1"/>
        <v>0.29555129556756704</v>
      </c>
    </row>
    <row r="91" spans="1:27" x14ac:dyDescent="0.25">
      <c r="A91" t="s">
        <v>340</v>
      </c>
      <c r="B91" t="s">
        <v>341</v>
      </c>
      <c r="C91" t="s">
        <v>342</v>
      </c>
      <c r="D91" t="s">
        <v>340</v>
      </c>
      <c r="E91" t="s">
        <v>343</v>
      </c>
      <c r="F91">
        <v>4</v>
      </c>
      <c r="G91">
        <v>5</v>
      </c>
      <c r="H91">
        <v>21.5</v>
      </c>
      <c r="I91">
        <v>30.036000000000001</v>
      </c>
      <c r="J91">
        <v>261</v>
      </c>
      <c r="K91">
        <v>0</v>
      </c>
      <c r="L91">
        <v>101.68</v>
      </c>
      <c r="M91" t="s">
        <v>29</v>
      </c>
      <c r="N91" t="s">
        <v>30</v>
      </c>
      <c r="O91" t="s">
        <v>29</v>
      </c>
      <c r="P91">
        <v>143980000</v>
      </c>
      <c r="Q91">
        <v>13</v>
      </c>
      <c r="R91">
        <v>11</v>
      </c>
      <c r="U91" t="s">
        <v>124</v>
      </c>
      <c r="V91">
        <v>11075000</v>
      </c>
      <c r="W91">
        <v>11075000</v>
      </c>
      <c r="X91">
        <v>179090000</v>
      </c>
      <c r="Y91">
        <v>106062987.846912</v>
      </c>
      <c r="Z91" s="3">
        <v>177.67641999755699</v>
      </c>
      <c r="AA91" s="4">
        <f t="shared" si="1"/>
        <v>0.28320043246329762</v>
      </c>
    </row>
    <row r="92" spans="1:27" x14ac:dyDescent="0.25">
      <c r="A92" t="s">
        <v>295</v>
      </c>
      <c r="B92" t="s">
        <v>296</v>
      </c>
      <c r="C92" t="s">
        <v>297</v>
      </c>
      <c r="D92" t="s">
        <v>297</v>
      </c>
      <c r="E92" t="s">
        <v>298</v>
      </c>
      <c r="F92">
        <v>2</v>
      </c>
      <c r="G92">
        <v>7</v>
      </c>
      <c r="H92">
        <v>34.6</v>
      </c>
      <c r="I92">
        <v>30.509</v>
      </c>
      <c r="J92">
        <v>260</v>
      </c>
      <c r="K92">
        <v>0</v>
      </c>
      <c r="L92">
        <v>114.5</v>
      </c>
      <c r="M92" t="s">
        <v>29</v>
      </c>
      <c r="N92" t="s">
        <v>30</v>
      </c>
      <c r="O92" t="s">
        <v>29</v>
      </c>
      <c r="P92">
        <v>153670000</v>
      </c>
      <c r="Q92">
        <v>14</v>
      </c>
      <c r="R92">
        <v>13</v>
      </c>
      <c r="U92" t="s">
        <v>42</v>
      </c>
      <c r="V92">
        <v>10977000</v>
      </c>
      <c r="W92">
        <v>10977000</v>
      </c>
      <c r="X92">
        <v>199600000</v>
      </c>
      <c r="Y92">
        <v>83611031.861393094</v>
      </c>
      <c r="Z92" s="3">
        <v>176.104204272071</v>
      </c>
      <c r="AA92" s="4">
        <f t="shared" si="1"/>
        <v>0.28069446023924366</v>
      </c>
    </row>
    <row r="93" spans="1:27" x14ac:dyDescent="0.25">
      <c r="A93" t="s">
        <v>1036</v>
      </c>
      <c r="B93" t="s">
        <v>1037</v>
      </c>
      <c r="C93" t="s">
        <v>1036</v>
      </c>
      <c r="D93" t="s">
        <v>1036</v>
      </c>
      <c r="E93" t="s">
        <v>1038</v>
      </c>
      <c r="F93">
        <v>1</v>
      </c>
      <c r="G93">
        <v>3</v>
      </c>
      <c r="H93">
        <v>69.099999999999994</v>
      </c>
      <c r="I93">
        <v>7.2293000000000003</v>
      </c>
      <c r="J93">
        <v>68</v>
      </c>
      <c r="K93">
        <v>0</v>
      </c>
      <c r="L93">
        <v>74.298000000000002</v>
      </c>
      <c r="M93" t="s">
        <v>29</v>
      </c>
      <c r="N93" t="s">
        <v>30</v>
      </c>
      <c r="O93" t="s">
        <v>29</v>
      </c>
      <c r="P93">
        <v>43583000</v>
      </c>
      <c r="Q93">
        <v>4</v>
      </c>
      <c r="R93">
        <v>4</v>
      </c>
      <c r="U93" t="s">
        <v>31</v>
      </c>
      <c r="V93">
        <v>10896000</v>
      </c>
      <c r="W93">
        <v>10896000</v>
      </c>
      <c r="X93">
        <v>52182000</v>
      </c>
      <c r="Y93">
        <v>33873636.057251804</v>
      </c>
      <c r="Z93" s="3">
        <v>174.804719845904</v>
      </c>
      <c r="AA93" s="4">
        <f t="shared" si="1"/>
        <v>0.27862319748262759</v>
      </c>
    </row>
    <row r="94" spans="1:27" x14ac:dyDescent="0.25">
      <c r="A94" t="s">
        <v>311</v>
      </c>
      <c r="B94" t="s">
        <v>312</v>
      </c>
      <c r="C94" t="s">
        <v>311</v>
      </c>
      <c r="D94" t="s">
        <v>311</v>
      </c>
      <c r="E94" t="s">
        <v>313</v>
      </c>
      <c r="F94">
        <v>1</v>
      </c>
      <c r="G94">
        <v>5</v>
      </c>
      <c r="H94">
        <v>16.2</v>
      </c>
      <c r="I94">
        <v>36.090000000000003</v>
      </c>
      <c r="J94">
        <v>308</v>
      </c>
      <c r="K94">
        <v>0</v>
      </c>
      <c r="L94">
        <v>35.234999999999999</v>
      </c>
      <c r="M94" t="s">
        <v>29</v>
      </c>
      <c r="N94" t="s">
        <v>30</v>
      </c>
      <c r="O94" t="s">
        <v>29</v>
      </c>
      <c r="P94">
        <v>150270000</v>
      </c>
      <c r="Q94">
        <v>14</v>
      </c>
      <c r="R94">
        <v>9</v>
      </c>
      <c r="U94" t="s">
        <v>31</v>
      </c>
      <c r="V94">
        <v>10734000</v>
      </c>
      <c r="W94">
        <v>10734000</v>
      </c>
      <c r="X94">
        <v>194420000</v>
      </c>
      <c r="Y94">
        <v>108443589.38748001</v>
      </c>
      <c r="Z94" s="3">
        <v>172.20575099356901</v>
      </c>
      <c r="AA94" s="4">
        <f t="shared" si="1"/>
        <v>0.27448067196939385</v>
      </c>
    </row>
    <row r="95" spans="1:27" x14ac:dyDescent="0.25">
      <c r="A95" t="s">
        <v>232</v>
      </c>
      <c r="B95" t="s">
        <v>233</v>
      </c>
      <c r="C95" t="s">
        <v>234</v>
      </c>
      <c r="D95" t="s">
        <v>234</v>
      </c>
      <c r="E95" t="s">
        <v>235</v>
      </c>
      <c r="F95">
        <v>2</v>
      </c>
      <c r="G95">
        <v>13</v>
      </c>
      <c r="H95">
        <v>42</v>
      </c>
      <c r="I95">
        <v>45.268999999999998</v>
      </c>
      <c r="J95">
        <v>398</v>
      </c>
      <c r="K95">
        <v>0</v>
      </c>
      <c r="L95">
        <v>120.46</v>
      </c>
      <c r="M95" t="s">
        <v>29</v>
      </c>
      <c r="N95" t="s">
        <v>30</v>
      </c>
      <c r="O95" t="s">
        <v>29</v>
      </c>
      <c r="P95">
        <v>203680000</v>
      </c>
      <c r="Q95">
        <v>19</v>
      </c>
      <c r="R95">
        <v>24</v>
      </c>
      <c r="U95" t="s">
        <v>42</v>
      </c>
      <c r="V95">
        <v>10720000</v>
      </c>
      <c r="W95">
        <v>10720000</v>
      </c>
      <c r="X95">
        <v>258840000</v>
      </c>
      <c r="Y95">
        <v>67555145.212508798</v>
      </c>
      <c r="Z95" s="3">
        <v>171.98114874707099</v>
      </c>
      <c r="AA95" s="4">
        <f t="shared" si="1"/>
        <v>0.2741226759373861</v>
      </c>
    </row>
    <row r="96" spans="1:27" x14ac:dyDescent="0.25">
      <c r="A96" t="s">
        <v>386</v>
      </c>
      <c r="B96" t="s">
        <v>387</v>
      </c>
      <c r="C96" t="s">
        <v>386</v>
      </c>
      <c r="D96" t="s">
        <v>386</v>
      </c>
      <c r="E96" t="s">
        <v>388</v>
      </c>
      <c r="F96">
        <v>1</v>
      </c>
      <c r="G96">
        <v>6</v>
      </c>
      <c r="H96">
        <v>25.5</v>
      </c>
      <c r="I96">
        <v>32.561999999999998</v>
      </c>
      <c r="J96">
        <v>290</v>
      </c>
      <c r="K96">
        <v>0</v>
      </c>
      <c r="L96">
        <v>41.16</v>
      </c>
      <c r="M96" t="s">
        <v>29</v>
      </c>
      <c r="N96" t="s">
        <v>30</v>
      </c>
      <c r="O96" t="s">
        <v>29</v>
      </c>
      <c r="P96">
        <v>127690000</v>
      </c>
      <c r="Q96">
        <v>12</v>
      </c>
      <c r="R96">
        <v>11</v>
      </c>
      <c r="U96" t="s">
        <v>31</v>
      </c>
      <c r="V96">
        <v>10641000</v>
      </c>
      <c r="W96">
        <v>10641000</v>
      </c>
      <c r="X96">
        <v>169470000</v>
      </c>
      <c r="Y96">
        <v>73269132.958544701</v>
      </c>
      <c r="Z96" s="3">
        <v>170.713750356118</v>
      </c>
      <c r="AA96" s="4">
        <f t="shared" si="1"/>
        <v>0.27210255547105688</v>
      </c>
    </row>
    <row r="97" spans="1:27" x14ac:dyDescent="0.25">
      <c r="A97" t="s">
        <v>674</v>
      </c>
      <c r="B97" t="s">
        <v>675</v>
      </c>
      <c r="C97" t="s">
        <v>676</v>
      </c>
      <c r="D97" t="s">
        <v>676</v>
      </c>
      <c r="E97" t="s">
        <v>677</v>
      </c>
      <c r="F97">
        <v>2</v>
      </c>
      <c r="G97">
        <v>2</v>
      </c>
      <c r="H97">
        <v>23</v>
      </c>
      <c r="I97">
        <v>28.937000000000001</v>
      </c>
      <c r="J97">
        <v>257</v>
      </c>
      <c r="K97">
        <v>0</v>
      </c>
      <c r="L97">
        <v>63.26</v>
      </c>
      <c r="M97" t="s">
        <v>29</v>
      </c>
      <c r="N97" t="s">
        <v>30</v>
      </c>
      <c r="O97" t="s">
        <v>29</v>
      </c>
      <c r="P97">
        <v>71318000</v>
      </c>
      <c r="Q97">
        <v>7</v>
      </c>
      <c r="R97">
        <v>8</v>
      </c>
      <c r="U97" t="s">
        <v>42</v>
      </c>
      <c r="V97">
        <v>10188000</v>
      </c>
      <c r="W97">
        <v>10188000</v>
      </c>
      <c r="X97">
        <v>89807000</v>
      </c>
      <c r="Y97">
        <v>55429077.554673798</v>
      </c>
      <c r="Z97" s="3">
        <v>163.44626338014601</v>
      </c>
      <c r="AA97" s="4">
        <f t="shared" si="1"/>
        <v>0.26051882672109133</v>
      </c>
    </row>
    <row r="98" spans="1:27" x14ac:dyDescent="0.25">
      <c r="A98" t="s">
        <v>476</v>
      </c>
      <c r="B98" t="s">
        <v>477</v>
      </c>
      <c r="C98" t="s">
        <v>476</v>
      </c>
      <c r="D98" t="s">
        <v>476</v>
      </c>
      <c r="E98" t="s">
        <v>478</v>
      </c>
      <c r="F98">
        <v>1</v>
      </c>
      <c r="G98">
        <v>4</v>
      </c>
      <c r="H98">
        <v>45.5</v>
      </c>
      <c r="I98">
        <v>22.370999999999999</v>
      </c>
      <c r="J98">
        <v>198</v>
      </c>
      <c r="K98">
        <v>0</v>
      </c>
      <c r="L98">
        <v>78.691999999999993</v>
      </c>
      <c r="M98" t="s">
        <v>29</v>
      </c>
      <c r="N98" t="s">
        <v>30</v>
      </c>
      <c r="O98" t="s">
        <v>29</v>
      </c>
      <c r="P98">
        <v>101810000</v>
      </c>
      <c r="Q98">
        <v>10</v>
      </c>
      <c r="R98">
        <v>15</v>
      </c>
      <c r="U98" t="s">
        <v>31</v>
      </c>
      <c r="V98">
        <v>10181000</v>
      </c>
      <c r="W98">
        <v>10181000</v>
      </c>
      <c r="X98">
        <v>137210000</v>
      </c>
      <c r="Y98">
        <v>70893116.971057504</v>
      </c>
      <c r="Z98" s="3">
        <v>163.333962256897</v>
      </c>
      <c r="AA98" s="4">
        <f t="shared" si="1"/>
        <v>0.26033982870508743</v>
      </c>
    </row>
    <row r="99" spans="1:27" x14ac:dyDescent="0.25">
      <c r="A99" t="s">
        <v>176</v>
      </c>
      <c r="B99" t="s">
        <v>177</v>
      </c>
      <c r="C99" t="s">
        <v>176</v>
      </c>
      <c r="D99" t="s">
        <v>176</v>
      </c>
      <c r="E99" t="s">
        <v>178</v>
      </c>
      <c r="F99">
        <v>1</v>
      </c>
      <c r="G99">
        <v>9</v>
      </c>
      <c r="H99">
        <v>30.8</v>
      </c>
      <c r="I99">
        <v>48.042999999999999</v>
      </c>
      <c r="J99">
        <v>419</v>
      </c>
      <c r="K99">
        <v>0</v>
      </c>
      <c r="L99">
        <v>86.778000000000006</v>
      </c>
      <c r="M99" t="s">
        <v>29</v>
      </c>
      <c r="N99" t="s">
        <v>30</v>
      </c>
      <c r="O99" t="s">
        <v>29</v>
      </c>
      <c r="P99">
        <v>253500000</v>
      </c>
      <c r="Q99">
        <v>25</v>
      </c>
      <c r="R99">
        <v>15</v>
      </c>
      <c r="U99" t="s">
        <v>31</v>
      </c>
      <c r="V99">
        <v>10140000</v>
      </c>
      <c r="W99">
        <v>10140000</v>
      </c>
      <c r="X99">
        <v>322950000</v>
      </c>
      <c r="Y99">
        <v>134109551.75586399</v>
      </c>
      <c r="Z99" s="3">
        <v>162.67619853501</v>
      </c>
      <c r="AA99" s="4">
        <f t="shared" si="1"/>
        <v>0.25929141175420772</v>
      </c>
    </row>
    <row r="100" spans="1:27" x14ac:dyDescent="0.25">
      <c r="A100" t="s">
        <v>382</v>
      </c>
      <c r="B100" t="s">
        <v>383</v>
      </c>
      <c r="C100" t="s">
        <v>384</v>
      </c>
      <c r="D100" t="s">
        <v>384</v>
      </c>
      <c r="E100" t="s">
        <v>385</v>
      </c>
      <c r="F100">
        <v>3</v>
      </c>
      <c r="G100">
        <v>6</v>
      </c>
      <c r="H100">
        <v>19.600000000000001</v>
      </c>
      <c r="I100">
        <v>34.567999999999998</v>
      </c>
      <c r="J100">
        <v>306</v>
      </c>
      <c r="K100">
        <v>0</v>
      </c>
      <c r="L100">
        <v>37.783999999999999</v>
      </c>
      <c r="M100" t="s">
        <v>29</v>
      </c>
      <c r="N100" t="s">
        <v>30</v>
      </c>
      <c r="O100" t="s">
        <v>29</v>
      </c>
      <c r="P100">
        <v>131650000</v>
      </c>
      <c r="Q100">
        <v>13</v>
      </c>
      <c r="R100">
        <v>13</v>
      </c>
      <c r="U100" t="s">
        <v>63</v>
      </c>
      <c r="V100">
        <v>10127000</v>
      </c>
      <c r="W100">
        <v>10127000</v>
      </c>
      <c r="X100">
        <v>169880000</v>
      </c>
      <c r="Y100">
        <v>76647286.597487703</v>
      </c>
      <c r="Z100" s="3">
        <v>162.467639306119</v>
      </c>
      <c r="AA100" s="4">
        <f t="shared" si="1"/>
        <v>0.25895898686734342</v>
      </c>
    </row>
    <row r="101" spans="1:27" x14ac:dyDescent="0.25">
      <c r="A101" t="s">
        <v>609</v>
      </c>
      <c r="B101" t="s">
        <v>610</v>
      </c>
      <c r="C101" t="s">
        <v>609</v>
      </c>
      <c r="D101" t="s">
        <v>609</v>
      </c>
      <c r="E101" t="s">
        <v>611</v>
      </c>
      <c r="F101">
        <v>1</v>
      </c>
      <c r="G101">
        <v>6</v>
      </c>
      <c r="H101">
        <v>46</v>
      </c>
      <c r="I101">
        <v>16.331</v>
      </c>
      <c r="J101">
        <v>137</v>
      </c>
      <c r="K101">
        <v>0</v>
      </c>
      <c r="L101">
        <v>53.884</v>
      </c>
      <c r="M101" t="s">
        <v>29</v>
      </c>
      <c r="N101" t="s">
        <v>30</v>
      </c>
      <c r="O101" t="s">
        <v>29</v>
      </c>
      <c r="P101">
        <v>80605000</v>
      </c>
      <c r="Q101">
        <v>8</v>
      </c>
      <c r="R101">
        <v>12</v>
      </c>
      <c r="U101" t="s">
        <v>31</v>
      </c>
      <c r="V101">
        <v>10076000</v>
      </c>
      <c r="W101">
        <v>10076000</v>
      </c>
      <c r="X101">
        <v>103290000</v>
      </c>
      <c r="Y101">
        <v>39947861.744539298</v>
      </c>
      <c r="Z101" s="3">
        <v>161.649445408161</v>
      </c>
      <c r="AA101" s="4">
        <f t="shared" si="1"/>
        <v>0.257654858465028</v>
      </c>
    </row>
    <row r="102" spans="1:27" x14ac:dyDescent="0.25">
      <c r="A102" t="s">
        <v>606</v>
      </c>
      <c r="B102" t="s">
        <v>607</v>
      </c>
      <c r="C102" t="s">
        <v>606</v>
      </c>
      <c r="D102" t="s">
        <v>606</v>
      </c>
      <c r="E102" t="s">
        <v>608</v>
      </c>
      <c r="F102">
        <v>1</v>
      </c>
      <c r="G102">
        <v>2</v>
      </c>
      <c r="H102">
        <v>6.4</v>
      </c>
      <c r="I102">
        <v>26.087</v>
      </c>
      <c r="J102">
        <v>236</v>
      </c>
      <c r="K102">
        <v>1.652E-3</v>
      </c>
      <c r="L102">
        <v>12.334</v>
      </c>
      <c r="M102" t="s">
        <v>29</v>
      </c>
      <c r="N102" t="s">
        <v>30</v>
      </c>
      <c r="O102" t="s">
        <v>29</v>
      </c>
      <c r="P102">
        <v>79453000</v>
      </c>
      <c r="Q102">
        <v>8</v>
      </c>
      <c r="R102">
        <v>5</v>
      </c>
      <c r="U102" t="s">
        <v>31</v>
      </c>
      <c r="V102">
        <v>9931600</v>
      </c>
      <c r="W102">
        <v>9931600</v>
      </c>
      <c r="X102">
        <v>103610000</v>
      </c>
      <c r="Y102">
        <v>61751078.5508544</v>
      </c>
      <c r="Z102" s="3">
        <v>159.33283366571001</v>
      </c>
      <c r="AA102" s="4">
        <f t="shared" si="1"/>
        <v>0.25396238510631952</v>
      </c>
    </row>
    <row r="103" spans="1:27" x14ac:dyDescent="0.25">
      <c r="A103" t="s">
        <v>781</v>
      </c>
      <c r="B103" t="s">
        <v>782</v>
      </c>
      <c r="C103" t="s">
        <v>781</v>
      </c>
      <c r="D103" t="s">
        <v>781</v>
      </c>
      <c r="E103" t="s">
        <v>783</v>
      </c>
      <c r="F103">
        <v>1</v>
      </c>
      <c r="G103">
        <v>4</v>
      </c>
      <c r="H103">
        <v>57.3</v>
      </c>
      <c r="I103">
        <v>11.97</v>
      </c>
      <c r="J103">
        <v>103</v>
      </c>
      <c r="K103">
        <v>0</v>
      </c>
      <c r="L103">
        <v>40.085999999999999</v>
      </c>
      <c r="M103" t="s">
        <v>29</v>
      </c>
      <c r="N103" t="s">
        <v>30</v>
      </c>
      <c r="O103" t="s">
        <v>29</v>
      </c>
      <c r="P103">
        <v>59243000</v>
      </c>
      <c r="Q103">
        <v>6</v>
      </c>
      <c r="R103">
        <v>9</v>
      </c>
      <c r="U103" t="s">
        <v>31</v>
      </c>
      <c r="V103">
        <v>9873900</v>
      </c>
      <c r="W103">
        <v>9873900</v>
      </c>
      <c r="X103">
        <v>74980000</v>
      </c>
      <c r="Y103">
        <v>35975606.957176201</v>
      </c>
      <c r="Z103" s="3">
        <v>158.40715154978599</v>
      </c>
      <c r="AA103" s="4">
        <f t="shared" si="1"/>
        <v>0.25248693003154471</v>
      </c>
    </row>
    <row r="104" spans="1:27" x14ac:dyDescent="0.25">
      <c r="A104" t="s">
        <v>334</v>
      </c>
      <c r="B104" t="s">
        <v>335</v>
      </c>
      <c r="C104" t="s">
        <v>334</v>
      </c>
      <c r="D104" t="s">
        <v>334</v>
      </c>
      <c r="E104" t="s">
        <v>336</v>
      </c>
      <c r="F104">
        <v>1</v>
      </c>
      <c r="G104">
        <v>7</v>
      </c>
      <c r="H104">
        <v>28</v>
      </c>
      <c r="I104">
        <v>35.866</v>
      </c>
      <c r="J104">
        <v>311</v>
      </c>
      <c r="K104">
        <v>0</v>
      </c>
      <c r="L104">
        <v>63.002000000000002</v>
      </c>
      <c r="M104" t="s">
        <v>29</v>
      </c>
      <c r="N104" t="s">
        <v>30</v>
      </c>
      <c r="O104" t="s">
        <v>29</v>
      </c>
      <c r="P104">
        <v>147290000</v>
      </c>
      <c r="Q104">
        <v>15</v>
      </c>
      <c r="R104">
        <v>14</v>
      </c>
      <c r="U104" t="s">
        <v>31</v>
      </c>
      <c r="V104">
        <v>9819500</v>
      </c>
      <c r="W104">
        <v>9819500</v>
      </c>
      <c r="X104">
        <v>186930000</v>
      </c>
      <c r="Y104">
        <v>85476885.638227403</v>
      </c>
      <c r="Z104" s="3">
        <v>157.53441139196499</v>
      </c>
      <c r="AA104" s="4">
        <f t="shared" si="1"/>
        <v>0.25109585973574294</v>
      </c>
    </row>
    <row r="105" spans="1:27" x14ac:dyDescent="0.25">
      <c r="A105" t="s">
        <v>1003</v>
      </c>
      <c r="B105" t="s">
        <v>1004</v>
      </c>
      <c r="C105" t="s">
        <v>1005</v>
      </c>
      <c r="D105" t="s">
        <v>1005</v>
      </c>
      <c r="E105" t="s">
        <v>1006</v>
      </c>
      <c r="F105">
        <v>2</v>
      </c>
      <c r="G105">
        <v>2</v>
      </c>
      <c r="H105">
        <v>20.399999999999999</v>
      </c>
      <c r="I105">
        <v>14.954000000000001</v>
      </c>
      <c r="J105">
        <v>137</v>
      </c>
      <c r="K105">
        <v>2.1917999999999998E-3</v>
      </c>
      <c r="L105">
        <v>12.234</v>
      </c>
      <c r="M105" t="s">
        <v>29</v>
      </c>
      <c r="N105" t="s">
        <v>30</v>
      </c>
      <c r="O105" t="s">
        <v>29</v>
      </c>
      <c r="P105">
        <v>38572000</v>
      </c>
      <c r="Q105">
        <v>4</v>
      </c>
      <c r="R105">
        <v>3</v>
      </c>
      <c r="U105" t="s">
        <v>42</v>
      </c>
      <c r="V105">
        <v>9643000</v>
      </c>
      <c r="W105">
        <v>9643000</v>
      </c>
      <c r="X105">
        <v>53762000</v>
      </c>
      <c r="Y105">
        <v>29978791.623609498</v>
      </c>
      <c r="Z105" s="3">
        <v>154.702818784329</v>
      </c>
      <c r="AA105" s="4">
        <f t="shared" si="1"/>
        <v>0.24658255261793061</v>
      </c>
    </row>
    <row r="106" spans="1:27" x14ac:dyDescent="0.25">
      <c r="A106" t="s">
        <v>364</v>
      </c>
      <c r="B106" t="s">
        <v>365</v>
      </c>
      <c r="C106" t="s">
        <v>364</v>
      </c>
      <c r="D106" t="s">
        <v>364</v>
      </c>
      <c r="E106" t="s">
        <v>366</v>
      </c>
      <c r="F106">
        <v>1</v>
      </c>
      <c r="G106">
        <v>9</v>
      </c>
      <c r="H106">
        <v>41.2</v>
      </c>
      <c r="I106">
        <v>34.49</v>
      </c>
      <c r="J106">
        <v>306</v>
      </c>
      <c r="K106">
        <v>0</v>
      </c>
      <c r="L106">
        <v>189.03</v>
      </c>
      <c r="M106" t="s">
        <v>29</v>
      </c>
      <c r="N106" t="s">
        <v>30</v>
      </c>
      <c r="O106" t="s">
        <v>29</v>
      </c>
      <c r="P106">
        <v>134630000</v>
      </c>
      <c r="Q106">
        <v>14</v>
      </c>
      <c r="R106">
        <v>28</v>
      </c>
      <c r="U106" t="s">
        <v>31</v>
      </c>
      <c r="V106">
        <v>9616400</v>
      </c>
      <c r="W106">
        <v>9616400</v>
      </c>
      <c r="X106">
        <v>174290000</v>
      </c>
      <c r="Y106">
        <v>56301187.573826998</v>
      </c>
      <c r="Z106" s="3">
        <v>154.276074515983</v>
      </c>
      <c r="AA106" s="4">
        <f t="shared" si="1"/>
        <v>0.24590236015711628</v>
      </c>
    </row>
    <row r="107" spans="1:27" x14ac:dyDescent="0.25">
      <c r="A107" t="s">
        <v>179</v>
      </c>
      <c r="B107" t="s">
        <v>180</v>
      </c>
      <c r="C107" t="s">
        <v>179</v>
      </c>
      <c r="D107" t="s">
        <v>179</v>
      </c>
      <c r="E107" t="s">
        <v>181</v>
      </c>
      <c r="F107">
        <v>1</v>
      </c>
      <c r="G107">
        <v>15</v>
      </c>
      <c r="H107">
        <v>41.5</v>
      </c>
      <c r="I107">
        <v>52.576000000000001</v>
      </c>
      <c r="J107">
        <v>455</v>
      </c>
      <c r="K107">
        <v>0</v>
      </c>
      <c r="L107">
        <v>106.84</v>
      </c>
      <c r="M107" t="s">
        <v>29</v>
      </c>
      <c r="N107" t="s">
        <v>30</v>
      </c>
      <c r="O107" t="s">
        <v>29</v>
      </c>
      <c r="P107">
        <v>249920000</v>
      </c>
      <c r="Q107">
        <v>26</v>
      </c>
      <c r="R107">
        <v>27</v>
      </c>
      <c r="U107" t="s">
        <v>31</v>
      </c>
      <c r="V107">
        <v>9612200</v>
      </c>
      <c r="W107">
        <v>9612200</v>
      </c>
      <c r="X107">
        <v>321940000</v>
      </c>
      <c r="Y107">
        <v>92792164.064652994</v>
      </c>
      <c r="Z107" s="3">
        <v>154.20869384203399</v>
      </c>
      <c r="AA107" s="4">
        <f t="shared" si="1"/>
        <v>0.24579496134751458</v>
      </c>
    </row>
    <row r="108" spans="1:27" x14ac:dyDescent="0.25">
      <c r="A108" t="s">
        <v>258</v>
      </c>
      <c r="B108" t="s">
        <v>259</v>
      </c>
      <c r="C108" t="s">
        <v>260</v>
      </c>
      <c r="D108" t="s">
        <v>261</v>
      </c>
      <c r="E108" t="s">
        <v>262</v>
      </c>
      <c r="F108">
        <v>3</v>
      </c>
      <c r="G108">
        <v>8</v>
      </c>
      <c r="H108">
        <v>22.4</v>
      </c>
      <c r="I108">
        <v>53.902000000000001</v>
      </c>
      <c r="J108">
        <v>496</v>
      </c>
      <c r="K108">
        <v>0</v>
      </c>
      <c r="L108">
        <v>153.11000000000001</v>
      </c>
      <c r="M108" t="s">
        <v>29</v>
      </c>
      <c r="N108" t="s">
        <v>30</v>
      </c>
      <c r="O108" t="s">
        <v>29</v>
      </c>
      <c r="P108">
        <v>169180000</v>
      </c>
      <c r="Q108">
        <v>18</v>
      </c>
      <c r="R108">
        <v>26</v>
      </c>
      <c r="U108" t="s">
        <v>63</v>
      </c>
      <c r="V108">
        <v>9398900</v>
      </c>
      <c r="W108">
        <v>9398900</v>
      </c>
      <c r="X108">
        <v>219860000</v>
      </c>
      <c r="Y108">
        <v>68734953.615572393</v>
      </c>
      <c r="Z108" s="3">
        <v>150.78671818646001</v>
      </c>
      <c r="AA108" s="4">
        <f t="shared" si="1"/>
        <v>0.24034063608842418</v>
      </c>
    </row>
    <row r="109" spans="1:27" x14ac:dyDescent="0.25">
      <c r="A109" t="s">
        <v>812</v>
      </c>
      <c r="B109" t="s">
        <v>813</v>
      </c>
      <c r="C109" t="s">
        <v>812</v>
      </c>
      <c r="D109" t="s">
        <v>812</v>
      </c>
      <c r="E109" t="s">
        <v>814</v>
      </c>
      <c r="F109">
        <v>1</v>
      </c>
      <c r="G109">
        <v>2</v>
      </c>
      <c r="H109">
        <v>36.700000000000003</v>
      </c>
      <c r="I109">
        <v>11.157999999999999</v>
      </c>
      <c r="J109">
        <v>98</v>
      </c>
      <c r="K109">
        <v>0</v>
      </c>
      <c r="L109">
        <v>55.755000000000003</v>
      </c>
      <c r="M109" t="s">
        <v>29</v>
      </c>
      <c r="N109" t="s">
        <v>30</v>
      </c>
      <c r="O109" t="s">
        <v>29</v>
      </c>
      <c r="P109">
        <v>55335000</v>
      </c>
      <c r="Q109">
        <v>6</v>
      </c>
      <c r="R109">
        <v>3</v>
      </c>
      <c r="U109" t="s">
        <v>31</v>
      </c>
      <c r="V109">
        <v>9222600</v>
      </c>
      <c r="W109">
        <v>9222600</v>
      </c>
      <c r="X109">
        <v>72121000</v>
      </c>
      <c r="Y109">
        <v>43007047.419968396</v>
      </c>
      <c r="Z109" s="3">
        <v>147.958334182345</v>
      </c>
      <c r="AA109" s="4">
        <f t="shared" si="1"/>
        <v>0.23583244319963989</v>
      </c>
    </row>
    <row r="110" spans="1:27" x14ac:dyDescent="0.25">
      <c r="A110" t="s">
        <v>973</v>
      </c>
      <c r="B110" t="s">
        <v>974</v>
      </c>
      <c r="C110" t="s">
        <v>973</v>
      </c>
      <c r="D110" t="s">
        <v>973</v>
      </c>
      <c r="E110" t="s">
        <v>975</v>
      </c>
      <c r="F110">
        <v>1</v>
      </c>
      <c r="G110">
        <v>3</v>
      </c>
      <c r="H110">
        <v>46.9</v>
      </c>
      <c r="I110">
        <v>17.811</v>
      </c>
      <c r="J110">
        <v>162</v>
      </c>
      <c r="K110">
        <v>0</v>
      </c>
      <c r="L110">
        <v>45.363999999999997</v>
      </c>
      <c r="M110" t="s">
        <v>29</v>
      </c>
      <c r="N110" t="s">
        <v>30</v>
      </c>
      <c r="O110" t="s">
        <v>29</v>
      </c>
      <c r="P110">
        <v>44185000</v>
      </c>
      <c r="Q110">
        <v>5</v>
      </c>
      <c r="R110">
        <v>6</v>
      </c>
      <c r="U110" t="s">
        <v>31</v>
      </c>
      <c r="V110">
        <v>8837000</v>
      </c>
      <c r="W110">
        <v>8837000</v>
      </c>
      <c r="X110">
        <v>55417000</v>
      </c>
      <c r="Y110">
        <v>34341152.624244504</v>
      </c>
      <c r="Z110" s="3">
        <v>141.77214659308501</v>
      </c>
      <c r="AA110" s="4">
        <f t="shared" si="1"/>
        <v>0.22597220963234041</v>
      </c>
    </row>
    <row r="111" spans="1:27" x14ac:dyDescent="0.25">
      <c r="A111" t="s">
        <v>182</v>
      </c>
      <c r="B111" t="s">
        <v>183</v>
      </c>
      <c r="C111" t="s">
        <v>182</v>
      </c>
      <c r="D111" t="s">
        <v>182</v>
      </c>
      <c r="E111" t="s">
        <v>184</v>
      </c>
      <c r="F111">
        <v>1</v>
      </c>
      <c r="G111">
        <v>12</v>
      </c>
      <c r="H111">
        <v>34.1</v>
      </c>
      <c r="I111">
        <v>47.512999999999998</v>
      </c>
      <c r="J111">
        <v>428</v>
      </c>
      <c r="K111">
        <v>0</v>
      </c>
      <c r="L111">
        <v>119.25</v>
      </c>
      <c r="M111" t="s">
        <v>29</v>
      </c>
      <c r="N111" t="s">
        <v>30</v>
      </c>
      <c r="O111" t="s">
        <v>29</v>
      </c>
      <c r="P111">
        <v>247360000</v>
      </c>
      <c r="Q111">
        <v>28</v>
      </c>
      <c r="R111">
        <v>27</v>
      </c>
      <c r="U111" t="s">
        <v>31</v>
      </c>
      <c r="V111">
        <v>8834100</v>
      </c>
      <c r="W111">
        <v>8834100</v>
      </c>
      <c r="X111">
        <v>319810000</v>
      </c>
      <c r="Y111">
        <v>77344601.550865993</v>
      </c>
      <c r="Z111" s="3">
        <v>141.72562184202499</v>
      </c>
      <c r="AA111" s="4">
        <f t="shared" si="1"/>
        <v>0.22589805331142496</v>
      </c>
    </row>
    <row r="112" spans="1:27" x14ac:dyDescent="0.25">
      <c r="A112" t="s">
        <v>678</v>
      </c>
      <c r="B112" t="s">
        <v>679</v>
      </c>
      <c r="C112" t="s">
        <v>678</v>
      </c>
      <c r="D112" t="s">
        <v>678</v>
      </c>
      <c r="E112" t="s">
        <v>680</v>
      </c>
      <c r="F112">
        <v>1</v>
      </c>
      <c r="G112">
        <v>2</v>
      </c>
      <c r="H112">
        <v>19.2</v>
      </c>
      <c r="I112">
        <v>17.443999999999999</v>
      </c>
      <c r="J112">
        <v>151</v>
      </c>
      <c r="K112">
        <v>6.0716000000000003E-4</v>
      </c>
      <c r="L112">
        <v>17.129000000000001</v>
      </c>
      <c r="M112" t="s">
        <v>29</v>
      </c>
      <c r="N112" t="s">
        <v>30</v>
      </c>
      <c r="O112" t="s">
        <v>29</v>
      </c>
      <c r="P112">
        <v>70477000</v>
      </c>
      <c r="Q112">
        <v>8</v>
      </c>
      <c r="R112">
        <v>5</v>
      </c>
      <c r="U112" t="s">
        <v>31</v>
      </c>
      <c r="V112">
        <v>8809600</v>
      </c>
      <c r="W112">
        <v>8809600</v>
      </c>
      <c r="X112">
        <v>89782000</v>
      </c>
      <c r="Y112">
        <v>54775286.4949525</v>
      </c>
      <c r="Z112" s="3">
        <v>141.33256791065301</v>
      </c>
      <c r="AA112" s="4">
        <f t="shared" si="1"/>
        <v>0.22527156025541067</v>
      </c>
    </row>
    <row r="113" spans="1:27" x14ac:dyDescent="0.25">
      <c r="A113" t="s">
        <v>97</v>
      </c>
      <c r="B113" t="s">
        <v>98</v>
      </c>
      <c r="C113" t="s">
        <v>97</v>
      </c>
      <c r="D113" t="s">
        <v>97</v>
      </c>
      <c r="E113" t="s">
        <v>99</v>
      </c>
      <c r="F113">
        <v>1</v>
      </c>
      <c r="G113">
        <v>17</v>
      </c>
      <c r="H113">
        <v>28.8</v>
      </c>
      <c r="I113">
        <v>88.046999999999997</v>
      </c>
      <c r="J113">
        <v>782</v>
      </c>
      <c r="K113">
        <v>0</v>
      </c>
      <c r="L113">
        <v>242.16</v>
      </c>
      <c r="M113" t="s">
        <v>29</v>
      </c>
      <c r="N113" t="s">
        <v>30</v>
      </c>
      <c r="O113" t="s">
        <v>29</v>
      </c>
      <c r="P113">
        <v>368660000</v>
      </c>
      <c r="Q113">
        <v>42</v>
      </c>
      <c r="R113">
        <v>42</v>
      </c>
      <c r="U113" t="s">
        <v>31</v>
      </c>
      <c r="V113">
        <v>8777600</v>
      </c>
      <c r="W113">
        <v>8777600</v>
      </c>
      <c r="X113">
        <v>478600000</v>
      </c>
      <c r="Y113">
        <v>109106162.947172</v>
      </c>
      <c r="Z113" s="3">
        <v>140.81919134722901</v>
      </c>
      <c r="AA113" s="4">
        <f t="shared" si="1"/>
        <v>0.22445328361082162</v>
      </c>
    </row>
    <row r="114" spans="1:27" x14ac:dyDescent="0.25">
      <c r="A114" t="s">
        <v>393</v>
      </c>
      <c r="B114" t="s">
        <v>394</v>
      </c>
      <c r="C114" t="s">
        <v>395</v>
      </c>
      <c r="D114" t="s">
        <v>395</v>
      </c>
      <c r="E114" t="s">
        <v>396</v>
      </c>
      <c r="F114">
        <v>3</v>
      </c>
      <c r="G114">
        <v>6</v>
      </c>
      <c r="H114">
        <v>23.4</v>
      </c>
      <c r="I114">
        <v>38.036000000000001</v>
      </c>
      <c r="J114">
        <v>337</v>
      </c>
      <c r="K114">
        <v>0</v>
      </c>
      <c r="L114">
        <v>101.65</v>
      </c>
      <c r="M114" t="s">
        <v>29</v>
      </c>
      <c r="N114" t="s">
        <v>30</v>
      </c>
      <c r="O114" t="s">
        <v>29</v>
      </c>
      <c r="P114">
        <v>130870000</v>
      </c>
      <c r="Q114">
        <v>15</v>
      </c>
      <c r="R114">
        <v>17</v>
      </c>
      <c r="U114" t="s">
        <v>63</v>
      </c>
      <c r="V114">
        <v>8724700</v>
      </c>
      <c r="W114">
        <v>8724700</v>
      </c>
      <c r="X114">
        <v>168780000</v>
      </c>
      <c r="Y114">
        <v>75479913.592611894</v>
      </c>
      <c r="Z114" s="3">
        <v>139.97051571581801</v>
      </c>
      <c r="AA114" s="4">
        <f t="shared" si="1"/>
        <v>0.22310057003273417</v>
      </c>
    </row>
    <row r="115" spans="1:27" x14ac:dyDescent="0.25">
      <c r="A115" t="s">
        <v>576</v>
      </c>
      <c r="B115" t="s">
        <v>577</v>
      </c>
      <c r="C115" t="s">
        <v>576</v>
      </c>
      <c r="D115" t="s">
        <v>576</v>
      </c>
      <c r="E115" t="s">
        <v>578</v>
      </c>
      <c r="F115">
        <v>1</v>
      </c>
      <c r="G115">
        <v>4</v>
      </c>
      <c r="H115">
        <v>32.299999999999997</v>
      </c>
      <c r="I115">
        <v>21.876000000000001</v>
      </c>
      <c r="J115">
        <v>186</v>
      </c>
      <c r="K115">
        <v>0</v>
      </c>
      <c r="L115">
        <v>33.109000000000002</v>
      </c>
      <c r="M115" t="s">
        <v>29</v>
      </c>
      <c r="N115" t="s">
        <v>30</v>
      </c>
      <c r="O115" t="s">
        <v>29</v>
      </c>
      <c r="P115">
        <v>86178000</v>
      </c>
      <c r="Q115">
        <v>10</v>
      </c>
      <c r="R115">
        <v>8</v>
      </c>
      <c r="U115" t="s">
        <v>31</v>
      </c>
      <c r="V115">
        <v>8617800</v>
      </c>
      <c r="W115">
        <v>8617800</v>
      </c>
      <c r="X115">
        <v>111660000</v>
      </c>
      <c r="Y115">
        <v>55766154.566798702</v>
      </c>
      <c r="Z115" s="3">
        <v>138.25551713363001</v>
      </c>
      <c r="AA115" s="4">
        <f t="shared" si="1"/>
        <v>0.22036701461690433</v>
      </c>
    </row>
    <row r="116" spans="1:27" x14ac:dyDescent="0.25">
      <c r="A116" t="s">
        <v>1011</v>
      </c>
      <c r="B116" t="s">
        <v>1012</v>
      </c>
      <c r="C116" t="s">
        <v>1013</v>
      </c>
      <c r="D116" t="s">
        <v>1011</v>
      </c>
      <c r="E116" t="s">
        <v>1014</v>
      </c>
      <c r="F116">
        <v>2</v>
      </c>
      <c r="G116">
        <v>3</v>
      </c>
      <c r="H116">
        <v>39.799999999999997</v>
      </c>
      <c r="I116">
        <v>11.48</v>
      </c>
      <c r="J116">
        <v>103</v>
      </c>
      <c r="K116">
        <v>0</v>
      </c>
      <c r="L116">
        <v>66.635999999999996</v>
      </c>
      <c r="M116" t="s">
        <v>29</v>
      </c>
      <c r="N116" t="s">
        <v>30</v>
      </c>
      <c r="O116" t="s">
        <v>29</v>
      </c>
      <c r="P116">
        <v>43043000</v>
      </c>
      <c r="Q116">
        <v>5</v>
      </c>
      <c r="R116">
        <v>4</v>
      </c>
      <c r="U116" t="s">
        <v>42</v>
      </c>
      <c r="V116">
        <v>8608600</v>
      </c>
      <c r="W116">
        <v>8608600</v>
      </c>
      <c r="X116">
        <v>53637000</v>
      </c>
      <c r="Y116">
        <v>33452853.271073598</v>
      </c>
      <c r="Z116" s="3">
        <v>138.10792137164501</v>
      </c>
      <c r="AA116" s="4">
        <f t="shared" si="1"/>
        <v>0.22013176008158403</v>
      </c>
    </row>
    <row r="117" spans="1:27" x14ac:dyDescent="0.25">
      <c r="A117" t="s">
        <v>162</v>
      </c>
      <c r="B117" t="s">
        <v>163</v>
      </c>
      <c r="C117" t="s">
        <v>162</v>
      </c>
      <c r="D117" t="s">
        <v>162</v>
      </c>
      <c r="E117" t="s">
        <v>164</v>
      </c>
      <c r="F117">
        <v>1</v>
      </c>
      <c r="G117">
        <v>9</v>
      </c>
      <c r="H117">
        <v>19.899999999999999</v>
      </c>
      <c r="I117">
        <v>77.444000000000003</v>
      </c>
      <c r="J117">
        <v>702</v>
      </c>
      <c r="K117">
        <v>0</v>
      </c>
      <c r="L117">
        <v>138.91</v>
      </c>
      <c r="M117" t="s">
        <v>29</v>
      </c>
      <c r="N117" t="s">
        <v>30</v>
      </c>
      <c r="O117" t="s">
        <v>29</v>
      </c>
      <c r="P117">
        <v>272800000</v>
      </c>
      <c r="Q117">
        <v>32</v>
      </c>
      <c r="R117">
        <v>25</v>
      </c>
      <c r="U117" t="s">
        <v>31</v>
      </c>
      <c r="V117">
        <v>8525000</v>
      </c>
      <c r="W117">
        <v>8525000</v>
      </c>
      <c r="X117">
        <v>349900000</v>
      </c>
      <c r="Y117">
        <v>107310180.563905</v>
      </c>
      <c r="Z117" s="3">
        <v>136.76672509970001</v>
      </c>
      <c r="AA117" s="4">
        <f t="shared" si="1"/>
        <v>0.21799401234759541</v>
      </c>
    </row>
    <row r="118" spans="1:27" x14ac:dyDescent="0.25">
      <c r="A118" t="s">
        <v>768</v>
      </c>
      <c r="B118" t="s">
        <v>769</v>
      </c>
      <c r="C118" t="s">
        <v>768</v>
      </c>
      <c r="D118" t="s">
        <v>768</v>
      </c>
      <c r="E118" t="s">
        <v>770</v>
      </c>
      <c r="F118">
        <v>1</v>
      </c>
      <c r="G118">
        <v>5</v>
      </c>
      <c r="H118">
        <v>27.3</v>
      </c>
      <c r="I118">
        <v>20.114000000000001</v>
      </c>
      <c r="J118">
        <v>194</v>
      </c>
      <c r="K118">
        <v>0</v>
      </c>
      <c r="L118">
        <v>45.884999999999998</v>
      </c>
      <c r="M118" t="s">
        <v>29</v>
      </c>
      <c r="N118" t="s">
        <v>30</v>
      </c>
      <c r="O118" t="s">
        <v>29</v>
      </c>
      <c r="P118">
        <v>59162000</v>
      </c>
      <c r="Q118">
        <v>7</v>
      </c>
      <c r="R118">
        <v>12</v>
      </c>
      <c r="U118" t="s">
        <v>31</v>
      </c>
      <c r="V118">
        <v>8451800</v>
      </c>
      <c r="W118">
        <v>8451800</v>
      </c>
      <c r="X118">
        <v>76370000</v>
      </c>
      <c r="Y118">
        <v>38541107.324549198</v>
      </c>
      <c r="Z118" s="3">
        <v>135.592376210867</v>
      </c>
      <c r="AA118" s="4">
        <f t="shared" si="1"/>
        <v>0.21612220452309697</v>
      </c>
    </row>
    <row r="119" spans="1:27" x14ac:dyDescent="0.25">
      <c r="A119" t="s">
        <v>980</v>
      </c>
      <c r="B119" t="s">
        <v>981</v>
      </c>
      <c r="C119" t="s">
        <v>980</v>
      </c>
      <c r="D119" t="s">
        <v>980</v>
      </c>
      <c r="E119" t="s">
        <v>982</v>
      </c>
      <c r="F119">
        <v>1</v>
      </c>
      <c r="G119">
        <v>2</v>
      </c>
      <c r="H119">
        <v>17.3</v>
      </c>
      <c r="I119">
        <v>11.692</v>
      </c>
      <c r="J119">
        <v>104</v>
      </c>
      <c r="K119">
        <v>1.1904999999999999E-3</v>
      </c>
      <c r="L119">
        <v>15.695</v>
      </c>
      <c r="M119" t="s">
        <v>29</v>
      </c>
      <c r="N119" t="s">
        <v>30</v>
      </c>
      <c r="O119" t="s">
        <v>29</v>
      </c>
      <c r="P119">
        <v>42218000</v>
      </c>
      <c r="Q119">
        <v>5</v>
      </c>
      <c r="R119">
        <v>6</v>
      </c>
      <c r="U119" t="s">
        <v>31</v>
      </c>
      <c r="V119">
        <v>8443500</v>
      </c>
      <c r="W119">
        <v>8443500</v>
      </c>
      <c r="X119">
        <v>54901000</v>
      </c>
      <c r="Y119">
        <v>32811730.773258001</v>
      </c>
      <c r="Z119" s="3">
        <v>135.45921916472901</v>
      </c>
      <c r="AA119" s="4">
        <f t="shared" si="1"/>
        <v>0.21590996401840681</v>
      </c>
    </row>
    <row r="120" spans="1:27" x14ac:dyDescent="0.25">
      <c r="A120" t="s">
        <v>921</v>
      </c>
      <c r="B120" t="s">
        <v>922</v>
      </c>
      <c r="C120" t="s">
        <v>923</v>
      </c>
      <c r="D120" t="s">
        <v>923</v>
      </c>
      <c r="E120" t="s">
        <v>924</v>
      </c>
      <c r="F120">
        <v>2</v>
      </c>
      <c r="G120">
        <v>2</v>
      </c>
      <c r="H120">
        <v>11.5</v>
      </c>
      <c r="I120">
        <v>20.52</v>
      </c>
      <c r="J120">
        <v>192</v>
      </c>
      <c r="K120">
        <v>2.1716000000000001E-3</v>
      </c>
      <c r="L120">
        <v>11.859</v>
      </c>
      <c r="M120" t="s">
        <v>29</v>
      </c>
      <c r="N120" t="s">
        <v>30</v>
      </c>
      <c r="O120" t="s">
        <v>29</v>
      </c>
      <c r="P120">
        <v>50218000</v>
      </c>
      <c r="Q120">
        <v>6</v>
      </c>
      <c r="R120">
        <v>6</v>
      </c>
      <c r="U120" t="s">
        <v>42</v>
      </c>
      <c r="V120">
        <v>8369700</v>
      </c>
      <c r="W120">
        <v>8369700</v>
      </c>
      <c r="X120">
        <v>62052000</v>
      </c>
      <c r="Y120">
        <v>39030043.8649223</v>
      </c>
      <c r="Z120" s="3">
        <v>134.27524446533201</v>
      </c>
      <c r="AA120" s="4">
        <f t="shared" si="1"/>
        <v>0.21402281350682267</v>
      </c>
    </row>
    <row r="121" spans="1:27" x14ac:dyDescent="0.25">
      <c r="A121" t="s">
        <v>535</v>
      </c>
      <c r="B121" t="s">
        <v>536</v>
      </c>
      <c r="C121" t="s">
        <v>535</v>
      </c>
      <c r="D121" t="s">
        <v>535</v>
      </c>
      <c r="E121" t="s">
        <v>537</v>
      </c>
      <c r="F121">
        <v>1</v>
      </c>
      <c r="G121">
        <v>7</v>
      </c>
      <c r="H121">
        <v>27.4</v>
      </c>
      <c r="I121">
        <v>41.988999999999997</v>
      </c>
      <c r="J121">
        <v>380</v>
      </c>
      <c r="K121">
        <v>0</v>
      </c>
      <c r="L121">
        <v>97.141999999999996</v>
      </c>
      <c r="M121" t="s">
        <v>29</v>
      </c>
      <c r="N121" t="s">
        <v>30</v>
      </c>
      <c r="O121" t="s">
        <v>29</v>
      </c>
      <c r="P121">
        <v>97713000</v>
      </c>
      <c r="Q121">
        <v>12</v>
      </c>
      <c r="R121">
        <v>12</v>
      </c>
      <c r="U121" t="s">
        <v>31</v>
      </c>
      <c r="V121">
        <v>8142700</v>
      </c>
      <c r="W121">
        <v>8142700</v>
      </c>
      <c r="X121">
        <v>124830000</v>
      </c>
      <c r="Y121">
        <v>63918723.8974538</v>
      </c>
      <c r="Z121" s="3">
        <v>130.63347946854299</v>
      </c>
      <c r="AA121" s="4">
        <f t="shared" si="1"/>
        <v>0.20821816355926895</v>
      </c>
    </row>
    <row r="122" spans="1:27" x14ac:dyDescent="0.25">
      <c r="A122" t="s">
        <v>504</v>
      </c>
      <c r="B122" t="s">
        <v>505</v>
      </c>
      <c r="C122" t="s">
        <v>504</v>
      </c>
      <c r="D122" t="s">
        <v>504</v>
      </c>
      <c r="E122" t="s">
        <v>506</v>
      </c>
      <c r="F122">
        <v>1</v>
      </c>
      <c r="G122">
        <v>5</v>
      </c>
      <c r="H122">
        <v>36.4</v>
      </c>
      <c r="I122">
        <v>39.350999999999999</v>
      </c>
      <c r="J122">
        <v>354</v>
      </c>
      <c r="K122">
        <v>0</v>
      </c>
      <c r="L122">
        <v>56.087000000000003</v>
      </c>
      <c r="M122" t="s">
        <v>29</v>
      </c>
      <c r="N122" t="s">
        <v>30</v>
      </c>
      <c r="O122" t="s">
        <v>29</v>
      </c>
      <c r="P122">
        <v>105500000</v>
      </c>
      <c r="Q122">
        <v>13</v>
      </c>
      <c r="R122">
        <v>9</v>
      </c>
      <c r="U122" t="s">
        <v>31</v>
      </c>
      <c r="V122">
        <v>8115400</v>
      </c>
      <c r="W122">
        <v>8115400</v>
      </c>
      <c r="X122">
        <v>133160000</v>
      </c>
      <c r="Y122">
        <v>73105918.357330397</v>
      </c>
      <c r="Z122" s="3">
        <v>130.19550508787199</v>
      </c>
      <c r="AA122" s="4">
        <f t="shared" si="1"/>
        <v>0.20752007129685407</v>
      </c>
    </row>
    <row r="123" spans="1:27" x14ac:dyDescent="0.25">
      <c r="A123" t="s">
        <v>501</v>
      </c>
      <c r="B123" t="s">
        <v>502</v>
      </c>
      <c r="C123" t="s">
        <v>501</v>
      </c>
      <c r="D123" t="s">
        <v>501</v>
      </c>
      <c r="E123" t="s">
        <v>503</v>
      </c>
      <c r="F123">
        <v>1</v>
      </c>
      <c r="G123">
        <v>7</v>
      </c>
      <c r="H123">
        <v>26.4</v>
      </c>
      <c r="I123">
        <v>30.047000000000001</v>
      </c>
      <c r="J123">
        <v>284</v>
      </c>
      <c r="K123">
        <v>0</v>
      </c>
      <c r="L123">
        <v>63.795000000000002</v>
      </c>
      <c r="M123" t="s">
        <v>29</v>
      </c>
      <c r="N123" t="s">
        <v>30</v>
      </c>
      <c r="O123" t="s">
        <v>29</v>
      </c>
      <c r="P123">
        <v>105030000</v>
      </c>
      <c r="Q123">
        <v>13</v>
      </c>
      <c r="R123">
        <v>13</v>
      </c>
      <c r="U123" t="s">
        <v>31</v>
      </c>
      <c r="V123">
        <v>8079200</v>
      </c>
      <c r="W123">
        <v>8079200</v>
      </c>
      <c r="X123">
        <v>133850000</v>
      </c>
      <c r="Y123">
        <v>47240134.684317604</v>
      </c>
      <c r="Z123" s="3">
        <v>129.61474785049799</v>
      </c>
      <c r="AA123" s="4">
        <f t="shared" si="1"/>
        <v>0.20659439584266173</v>
      </c>
    </row>
    <row r="124" spans="1:27" x14ac:dyDescent="0.25">
      <c r="A124" t="s">
        <v>168</v>
      </c>
      <c r="B124" t="s">
        <v>169</v>
      </c>
      <c r="C124" t="s">
        <v>170</v>
      </c>
      <c r="D124" t="s">
        <v>170</v>
      </c>
      <c r="E124" t="s">
        <v>171</v>
      </c>
      <c r="F124">
        <v>2</v>
      </c>
      <c r="G124">
        <v>16</v>
      </c>
      <c r="H124">
        <v>31.1</v>
      </c>
      <c r="I124">
        <v>75.158000000000001</v>
      </c>
      <c r="J124">
        <v>653</v>
      </c>
      <c r="K124">
        <v>0</v>
      </c>
      <c r="L124">
        <v>217.84</v>
      </c>
      <c r="M124" t="s">
        <v>29</v>
      </c>
      <c r="N124" t="s">
        <v>30</v>
      </c>
      <c r="O124" t="s">
        <v>30</v>
      </c>
      <c r="P124">
        <v>263580000</v>
      </c>
      <c r="Q124">
        <v>33</v>
      </c>
      <c r="R124">
        <v>37</v>
      </c>
      <c r="U124" t="s">
        <v>42</v>
      </c>
      <c r="V124">
        <v>7987200</v>
      </c>
      <c r="W124">
        <v>7987200</v>
      </c>
      <c r="X124">
        <v>332150000</v>
      </c>
      <c r="Y124">
        <v>81148123.529069006</v>
      </c>
      <c r="Z124" s="3">
        <v>128.138790230654</v>
      </c>
      <c r="AA124" s="4">
        <f t="shared" si="1"/>
        <v>0.20424185048946819</v>
      </c>
    </row>
    <row r="125" spans="1:27" x14ac:dyDescent="0.25">
      <c r="A125" t="s">
        <v>498</v>
      </c>
      <c r="B125" t="s">
        <v>499</v>
      </c>
      <c r="C125" t="s">
        <v>498</v>
      </c>
      <c r="D125" t="s">
        <v>498</v>
      </c>
      <c r="E125" t="s">
        <v>500</v>
      </c>
      <c r="F125">
        <v>1</v>
      </c>
      <c r="G125">
        <v>6</v>
      </c>
      <c r="H125">
        <v>26.3</v>
      </c>
      <c r="I125">
        <v>29.414999999999999</v>
      </c>
      <c r="J125">
        <v>266</v>
      </c>
      <c r="K125">
        <v>0</v>
      </c>
      <c r="L125">
        <v>46.337000000000003</v>
      </c>
      <c r="M125" t="s">
        <v>29</v>
      </c>
      <c r="N125" t="s">
        <v>30</v>
      </c>
      <c r="O125" t="s">
        <v>29</v>
      </c>
      <c r="P125">
        <v>103510000</v>
      </c>
      <c r="Q125">
        <v>13</v>
      </c>
      <c r="R125">
        <v>14</v>
      </c>
      <c r="U125" t="s">
        <v>31</v>
      </c>
      <c r="V125">
        <v>7962700</v>
      </c>
      <c r="W125">
        <v>7962700</v>
      </c>
      <c r="X125">
        <v>134530000</v>
      </c>
      <c r="Y125">
        <v>65226269.487914301</v>
      </c>
      <c r="Z125" s="3">
        <v>127.745736299282</v>
      </c>
      <c r="AA125" s="4">
        <f t="shared" si="1"/>
        <v>0.20361535743345388</v>
      </c>
    </row>
    <row r="126" spans="1:27" x14ac:dyDescent="0.25">
      <c r="A126" t="s">
        <v>737</v>
      </c>
      <c r="B126" t="s">
        <v>738</v>
      </c>
      <c r="C126" t="s">
        <v>739</v>
      </c>
      <c r="D126" t="s">
        <v>739</v>
      </c>
      <c r="E126" t="s">
        <v>740</v>
      </c>
      <c r="F126">
        <v>2</v>
      </c>
      <c r="G126">
        <v>2</v>
      </c>
      <c r="H126">
        <v>13</v>
      </c>
      <c r="I126">
        <v>33.512</v>
      </c>
      <c r="J126">
        <v>308</v>
      </c>
      <c r="K126">
        <v>0</v>
      </c>
      <c r="L126">
        <v>72.278999999999996</v>
      </c>
      <c r="M126" t="s">
        <v>29</v>
      </c>
      <c r="N126" t="s">
        <v>30</v>
      </c>
      <c r="O126" t="s">
        <v>29</v>
      </c>
      <c r="P126">
        <v>63093000</v>
      </c>
      <c r="Q126">
        <v>8</v>
      </c>
      <c r="R126">
        <v>6</v>
      </c>
      <c r="U126" t="s">
        <v>42</v>
      </c>
      <c r="V126">
        <v>7886600</v>
      </c>
      <c r="W126">
        <v>7886600</v>
      </c>
      <c r="X126">
        <v>80879000</v>
      </c>
      <c r="Y126">
        <v>49036350.231302403</v>
      </c>
      <c r="Z126" s="3">
        <v>126.524862659389</v>
      </c>
      <c r="AA126" s="4">
        <f t="shared" si="1"/>
        <v>0.20166939328804004</v>
      </c>
    </row>
    <row r="127" spans="1:27" x14ac:dyDescent="0.25">
      <c r="A127" t="s">
        <v>159</v>
      </c>
      <c r="B127" t="s">
        <v>160</v>
      </c>
      <c r="C127" t="s">
        <v>159</v>
      </c>
      <c r="D127" t="s">
        <v>159</v>
      </c>
      <c r="E127" t="s">
        <v>161</v>
      </c>
      <c r="F127">
        <v>1</v>
      </c>
      <c r="G127">
        <v>12</v>
      </c>
      <c r="H127">
        <v>23.2</v>
      </c>
      <c r="I127">
        <v>77.052999999999997</v>
      </c>
      <c r="J127">
        <v>706</v>
      </c>
      <c r="K127">
        <v>0</v>
      </c>
      <c r="L127">
        <v>138.66</v>
      </c>
      <c r="M127" t="s">
        <v>29</v>
      </c>
      <c r="N127" t="s">
        <v>30</v>
      </c>
      <c r="O127" t="s">
        <v>29</v>
      </c>
      <c r="P127">
        <v>274740000</v>
      </c>
      <c r="Q127">
        <v>35</v>
      </c>
      <c r="R127">
        <v>28</v>
      </c>
      <c r="U127" t="s">
        <v>31</v>
      </c>
      <c r="V127">
        <v>7849600</v>
      </c>
      <c r="W127">
        <v>7849600</v>
      </c>
      <c r="X127">
        <v>354620000</v>
      </c>
      <c r="Y127">
        <v>93325331.761953101</v>
      </c>
      <c r="Z127" s="3">
        <v>125.93127100792999</v>
      </c>
      <c r="AA127" s="4">
        <f t="shared" si="1"/>
        <v>0.20072326091773393</v>
      </c>
    </row>
    <row r="128" spans="1:27" x14ac:dyDescent="0.25">
      <c r="A128" t="s">
        <v>278</v>
      </c>
      <c r="B128" t="s">
        <v>279</v>
      </c>
      <c r="C128" t="s">
        <v>278</v>
      </c>
      <c r="D128" t="s">
        <v>278</v>
      </c>
      <c r="E128" t="s">
        <v>280</v>
      </c>
      <c r="F128">
        <v>1</v>
      </c>
      <c r="G128">
        <v>9</v>
      </c>
      <c r="H128">
        <v>29.2</v>
      </c>
      <c r="I128">
        <v>44.783000000000001</v>
      </c>
      <c r="J128">
        <v>400</v>
      </c>
      <c r="K128">
        <v>0</v>
      </c>
      <c r="L128">
        <v>98.289000000000001</v>
      </c>
      <c r="M128" t="s">
        <v>29</v>
      </c>
      <c r="N128" t="s">
        <v>30</v>
      </c>
      <c r="O128" t="s">
        <v>29</v>
      </c>
      <c r="P128">
        <v>155210000</v>
      </c>
      <c r="Q128">
        <v>20</v>
      </c>
      <c r="R128">
        <v>22</v>
      </c>
      <c r="U128" t="s">
        <v>31</v>
      </c>
      <c r="V128">
        <v>7760600</v>
      </c>
      <c r="W128">
        <v>7760600</v>
      </c>
      <c r="X128">
        <v>207810000</v>
      </c>
      <c r="Y128">
        <v>56272042.1093245</v>
      </c>
      <c r="Z128" s="3">
        <v>124.50344244090699</v>
      </c>
      <c r="AA128" s="4">
        <f t="shared" si="1"/>
        <v>0.19844742899997062</v>
      </c>
    </row>
    <row r="129" spans="1:27" x14ac:dyDescent="0.25">
      <c r="A129" t="s">
        <v>532</v>
      </c>
      <c r="B129" t="s">
        <v>533</v>
      </c>
      <c r="C129" t="s">
        <v>532</v>
      </c>
      <c r="D129" t="s">
        <v>532</v>
      </c>
      <c r="E129" t="s">
        <v>534</v>
      </c>
      <c r="F129">
        <v>1</v>
      </c>
      <c r="G129">
        <v>6</v>
      </c>
      <c r="H129">
        <v>39.799999999999997</v>
      </c>
      <c r="I129">
        <v>23.035</v>
      </c>
      <c r="J129">
        <v>206</v>
      </c>
      <c r="K129">
        <v>0</v>
      </c>
      <c r="L129">
        <v>131.86000000000001</v>
      </c>
      <c r="M129" t="s">
        <v>29</v>
      </c>
      <c r="N129" t="s">
        <v>30</v>
      </c>
      <c r="O129" t="s">
        <v>29</v>
      </c>
      <c r="P129">
        <v>100410000</v>
      </c>
      <c r="Q129">
        <v>13</v>
      </c>
      <c r="R129">
        <v>13</v>
      </c>
      <c r="U129" t="s">
        <v>31</v>
      </c>
      <c r="V129">
        <v>7723700</v>
      </c>
      <c r="W129">
        <v>7723700</v>
      </c>
      <c r="X129">
        <v>127590000</v>
      </c>
      <c r="Y129">
        <v>58980083.228424698</v>
      </c>
      <c r="Z129" s="3">
        <v>123.91145509120901</v>
      </c>
      <c r="AA129" s="4">
        <f t="shared" si="1"/>
        <v>0.19750385374417934</v>
      </c>
    </row>
    <row r="130" spans="1:27" x14ac:dyDescent="0.25">
      <c r="A130" t="s">
        <v>944</v>
      </c>
      <c r="B130" t="s">
        <v>945</v>
      </c>
      <c r="C130" t="s">
        <v>944</v>
      </c>
      <c r="D130" t="s">
        <v>944</v>
      </c>
      <c r="E130" t="s">
        <v>946</v>
      </c>
      <c r="F130">
        <v>1</v>
      </c>
      <c r="G130">
        <v>2</v>
      </c>
      <c r="H130">
        <v>13.2</v>
      </c>
      <c r="I130">
        <v>20.91</v>
      </c>
      <c r="J130">
        <v>189</v>
      </c>
      <c r="K130">
        <v>0</v>
      </c>
      <c r="L130">
        <v>18.835999999999999</v>
      </c>
      <c r="M130" t="s">
        <v>29</v>
      </c>
      <c r="N130" t="s">
        <v>30</v>
      </c>
      <c r="O130" t="s">
        <v>29</v>
      </c>
      <c r="P130">
        <v>46290000</v>
      </c>
      <c r="Q130">
        <v>6</v>
      </c>
      <c r="R130">
        <v>5</v>
      </c>
      <c r="U130" t="s">
        <v>31</v>
      </c>
      <c r="V130">
        <v>7715000</v>
      </c>
      <c r="W130">
        <v>7715000</v>
      </c>
      <c r="X130">
        <v>58213000</v>
      </c>
      <c r="Y130">
        <v>35977316.824428998</v>
      </c>
      <c r="Z130" s="3">
        <v>123.771880838028</v>
      </c>
      <c r="AA130" s="4">
        <f t="shared" si="1"/>
        <v>0.19728138478143148</v>
      </c>
    </row>
    <row r="131" spans="1:27" x14ac:dyDescent="0.25">
      <c r="A131" t="s">
        <v>551</v>
      </c>
      <c r="B131" t="s">
        <v>552</v>
      </c>
      <c r="C131" t="s">
        <v>553</v>
      </c>
      <c r="D131" t="s">
        <v>553</v>
      </c>
      <c r="E131" t="s">
        <v>554</v>
      </c>
      <c r="F131">
        <v>2</v>
      </c>
      <c r="G131">
        <v>5</v>
      </c>
      <c r="H131">
        <v>26.4</v>
      </c>
      <c r="I131">
        <v>43.207999999999998</v>
      </c>
      <c r="J131">
        <v>383</v>
      </c>
      <c r="K131">
        <v>0</v>
      </c>
      <c r="L131">
        <v>71.501999999999995</v>
      </c>
      <c r="M131" t="s">
        <v>29</v>
      </c>
      <c r="N131" t="s">
        <v>30</v>
      </c>
      <c r="O131" t="s">
        <v>29</v>
      </c>
      <c r="P131">
        <v>96134000</v>
      </c>
      <c r="Q131">
        <v>13</v>
      </c>
      <c r="R131">
        <v>8</v>
      </c>
      <c r="U131" t="s">
        <v>42</v>
      </c>
      <c r="V131">
        <v>7394900</v>
      </c>
      <c r="W131">
        <v>7394900</v>
      </c>
      <c r="X131">
        <v>121770000</v>
      </c>
      <c r="Y131">
        <v>66041990.416774698</v>
      </c>
      <c r="Z131" s="3">
        <v>118.636510902026</v>
      </c>
      <c r="AA131" s="4">
        <f t="shared" ref="AA131:AA194" si="2">Z131*100/$Z$647</f>
        <v>0.18909606122102446</v>
      </c>
    </row>
    <row r="132" spans="1:27" x14ac:dyDescent="0.25">
      <c r="A132" t="s">
        <v>542</v>
      </c>
      <c r="B132" t="s">
        <v>543</v>
      </c>
      <c r="C132" t="s">
        <v>542</v>
      </c>
      <c r="D132" t="s">
        <v>542</v>
      </c>
      <c r="E132" t="s">
        <v>544</v>
      </c>
      <c r="F132">
        <v>1</v>
      </c>
      <c r="G132">
        <v>6</v>
      </c>
      <c r="H132">
        <v>34.9</v>
      </c>
      <c r="I132">
        <v>24.393999999999998</v>
      </c>
      <c r="J132">
        <v>218</v>
      </c>
      <c r="K132">
        <v>0</v>
      </c>
      <c r="L132">
        <v>44.122</v>
      </c>
      <c r="M132" t="s">
        <v>29</v>
      </c>
      <c r="N132" t="s">
        <v>30</v>
      </c>
      <c r="O132" t="s">
        <v>29</v>
      </c>
      <c r="P132">
        <v>95778000</v>
      </c>
      <c r="Q132">
        <v>13</v>
      </c>
      <c r="R132">
        <v>13</v>
      </c>
      <c r="U132" t="s">
        <v>31</v>
      </c>
      <c r="V132">
        <v>7367500</v>
      </c>
      <c r="W132">
        <v>7367500</v>
      </c>
      <c r="X132">
        <v>123770000</v>
      </c>
      <c r="Y132">
        <v>48953732.554590501</v>
      </c>
      <c r="Z132" s="3">
        <v>118.196932219594</v>
      </c>
      <c r="AA132" s="4">
        <f t="shared" si="2"/>
        <v>0.18839541184409472</v>
      </c>
    </row>
    <row r="133" spans="1:27" x14ac:dyDescent="0.25">
      <c r="A133" t="s">
        <v>1132</v>
      </c>
      <c r="B133" t="s">
        <v>1133</v>
      </c>
      <c r="C133" t="s">
        <v>1132</v>
      </c>
      <c r="D133" t="s">
        <v>1132</v>
      </c>
      <c r="E133" t="s">
        <v>1134</v>
      </c>
      <c r="F133">
        <v>1</v>
      </c>
      <c r="G133">
        <v>2</v>
      </c>
      <c r="H133">
        <v>9.6999999999999993</v>
      </c>
      <c r="I133">
        <v>36.463999999999999</v>
      </c>
      <c r="J133">
        <v>329</v>
      </c>
      <c r="K133">
        <v>0</v>
      </c>
      <c r="L133">
        <v>47.726999999999997</v>
      </c>
      <c r="M133" t="s">
        <v>29</v>
      </c>
      <c r="N133" t="s">
        <v>30</v>
      </c>
      <c r="O133" t="s">
        <v>29</v>
      </c>
      <c r="P133">
        <v>36656000</v>
      </c>
      <c r="Q133">
        <v>5</v>
      </c>
      <c r="R133">
        <v>6</v>
      </c>
      <c r="U133" t="s">
        <v>31</v>
      </c>
      <c r="V133">
        <v>7331200</v>
      </c>
      <c r="W133">
        <v>7331200</v>
      </c>
      <c r="X133">
        <v>45938000</v>
      </c>
      <c r="Y133">
        <v>28489497.2481483</v>
      </c>
      <c r="Z133" s="3">
        <v>117.61457068046001</v>
      </c>
      <c r="AA133" s="4">
        <f t="shared" si="2"/>
        <v>0.18746717927538917</v>
      </c>
    </row>
    <row r="134" spans="1:27" x14ac:dyDescent="0.25">
      <c r="A134" t="s">
        <v>1466</v>
      </c>
      <c r="B134" t="s">
        <v>1467</v>
      </c>
      <c r="C134" t="s">
        <v>1466</v>
      </c>
      <c r="D134" t="s">
        <v>1466</v>
      </c>
      <c r="E134" t="s">
        <v>1468</v>
      </c>
      <c r="F134">
        <v>1</v>
      </c>
      <c r="G134">
        <v>2</v>
      </c>
      <c r="H134">
        <v>31.9</v>
      </c>
      <c r="I134">
        <v>7.8018999999999998</v>
      </c>
      <c r="J134">
        <v>69</v>
      </c>
      <c r="K134">
        <v>0</v>
      </c>
      <c r="L134">
        <v>19.462</v>
      </c>
      <c r="M134" t="s">
        <v>29</v>
      </c>
      <c r="N134" t="s">
        <v>30</v>
      </c>
      <c r="O134" t="s">
        <v>29</v>
      </c>
      <c r="P134">
        <v>21516000</v>
      </c>
      <c r="Q134">
        <v>3</v>
      </c>
      <c r="R134">
        <v>6</v>
      </c>
      <c r="U134" t="s">
        <v>31</v>
      </c>
      <c r="V134">
        <v>7171900</v>
      </c>
      <c r="W134">
        <v>7171900</v>
      </c>
      <c r="X134">
        <v>27667000</v>
      </c>
      <c r="Y134">
        <v>16722268.5492668</v>
      </c>
      <c r="Z134" s="3">
        <v>115.058917975664</v>
      </c>
      <c r="AA134" s="4">
        <f t="shared" si="2"/>
        <v>0.1833936958540428</v>
      </c>
    </row>
    <row r="135" spans="1:27" x14ac:dyDescent="0.25">
      <c r="A135" t="s">
        <v>616</v>
      </c>
      <c r="B135" t="s">
        <v>617</v>
      </c>
      <c r="C135" t="s">
        <v>616</v>
      </c>
      <c r="D135" t="s">
        <v>616</v>
      </c>
      <c r="E135" t="s">
        <v>618</v>
      </c>
      <c r="F135">
        <v>1</v>
      </c>
      <c r="G135">
        <v>3</v>
      </c>
      <c r="H135">
        <v>14.9</v>
      </c>
      <c r="I135">
        <v>22.292000000000002</v>
      </c>
      <c r="J135">
        <v>195</v>
      </c>
      <c r="K135">
        <v>0</v>
      </c>
      <c r="L135">
        <v>22.337</v>
      </c>
      <c r="M135" t="s">
        <v>29</v>
      </c>
      <c r="N135" t="s">
        <v>30</v>
      </c>
      <c r="O135" t="s">
        <v>29</v>
      </c>
      <c r="P135">
        <v>78293000</v>
      </c>
      <c r="Q135">
        <v>11</v>
      </c>
      <c r="R135">
        <v>5</v>
      </c>
      <c r="U135" t="s">
        <v>31</v>
      </c>
      <c r="V135">
        <v>7117500</v>
      </c>
      <c r="W135">
        <v>7117500</v>
      </c>
      <c r="X135">
        <v>100570000</v>
      </c>
      <c r="Y135">
        <v>60849745.345954001</v>
      </c>
      <c r="Z135" s="3">
        <v>114.186177817843</v>
      </c>
      <c r="AA135" s="4">
        <f t="shared" si="2"/>
        <v>0.18200262555824107</v>
      </c>
    </row>
    <row r="136" spans="1:27" x14ac:dyDescent="0.25">
      <c r="A136" t="s">
        <v>266</v>
      </c>
      <c r="B136" t="s">
        <v>267</v>
      </c>
      <c r="C136" t="s">
        <v>266</v>
      </c>
      <c r="D136" t="s">
        <v>266</v>
      </c>
      <c r="E136" t="s">
        <v>268</v>
      </c>
      <c r="F136">
        <v>1</v>
      </c>
      <c r="G136">
        <v>11</v>
      </c>
      <c r="H136">
        <v>21.6</v>
      </c>
      <c r="I136">
        <v>74.302000000000007</v>
      </c>
      <c r="J136">
        <v>661</v>
      </c>
      <c r="K136">
        <v>0</v>
      </c>
      <c r="L136">
        <v>180.5</v>
      </c>
      <c r="M136" t="s">
        <v>29</v>
      </c>
      <c r="N136" t="s">
        <v>30</v>
      </c>
      <c r="O136" t="s">
        <v>29</v>
      </c>
      <c r="P136">
        <v>161550000</v>
      </c>
      <c r="Q136">
        <v>23</v>
      </c>
      <c r="R136">
        <v>24</v>
      </c>
      <c r="U136" t="s">
        <v>31</v>
      </c>
      <c r="V136">
        <v>7024000</v>
      </c>
      <c r="W136">
        <v>7024000</v>
      </c>
      <c r="X136">
        <v>215900000</v>
      </c>
      <c r="Y136">
        <v>70237227.437892094</v>
      </c>
      <c r="Z136" s="3">
        <v>112.68615567158901</v>
      </c>
      <c r="AA136" s="4">
        <f t="shared" si="2"/>
        <v>0.1796117234873332</v>
      </c>
    </row>
    <row r="137" spans="1:27" x14ac:dyDescent="0.25">
      <c r="A137" t="s">
        <v>103</v>
      </c>
      <c r="B137" t="s">
        <v>104</v>
      </c>
      <c r="C137" t="s">
        <v>105</v>
      </c>
      <c r="D137" t="s">
        <v>105</v>
      </c>
      <c r="E137" t="s">
        <v>106</v>
      </c>
      <c r="F137">
        <v>2</v>
      </c>
      <c r="G137">
        <v>18</v>
      </c>
      <c r="H137">
        <v>19.899999999999999</v>
      </c>
      <c r="I137">
        <v>150.65</v>
      </c>
      <c r="J137">
        <v>1390</v>
      </c>
      <c r="K137">
        <v>0</v>
      </c>
      <c r="L137">
        <v>303.76</v>
      </c>
      <c r="M137" t="s">
        <v>29</v>
      </c>
      <c r="N137" t="s">
        <v>30</v>
      </c>
      <c r="O137" t="s">
        <v>29</v>
      </c>
      <c r="P137">
        <v>378490000</v>
      </c>
      <c r="Q137">
        <v>54</v>
      </c>
      <c r="R137">
        <v>39</v>
      </c>
      <c r="U137" t="s">
        <v>42</v>
      </c>
      <c r="V137">
        <v>7009000</v>
      </c>
      <c r="W137">
        <v>7009000</v>
      </c>
      <c r="X137">
        <v>473960000</v>
      </c>
      <c r="Y137">
        <v>135983721.70523599</v>
      </c>
      <c r="Z137" s="3">
        <v>112.44551040748399</v>
      </c>
      <c r="AA137" s="4">
        <f t="shared" si="2"/>
        <v>0.17922815631018207</v>
      </c>
    </row>
    <row r="138" spans="1:27" x14ac:dyDescent="0.25">
      <c r="A138" t="s">
        <v>150</v>
      </c>
      <c r="B138" t="s">
        <v>151</v>
      </c>
      <c r="C138" t="s">
        <v>150</v>
      </c>
      <c r="D138" t="s">
        <v>150</v>
      </c>
      <c r="E138" t="s">
        <v>152</v>
      </c>
      <c r="F138">
        <v>1</v>
      </c>
      <c r="G138">
        <v>17</v>
      </c>
      <c r="H138">
        <v>37.1</v>
      </c>
      <c r="I138">
        <v>82.039000000000001</v>
      </c>
      <c r="J138">
        <v>731</v>
      </c>
      <c r="K138">
        <v>0</v>
      </c>
      <c r="L138">
        <v>193.65</v>
      </c>
      <c r="M138" t="s">
        <v>29</v>
      </c>
      <c r="N138" t="s">
        <v>30</v>
      </c>
      <c r="O138" t="s">
        <v>29</v>
      </c>
      <c r="P138">
        <v>292960000</v>
      </c>
      <c r="Q138">
        <v>42</v>
      </c>
      <c r="R138">
        <v>32</v>
      </c>
      <c r="U138" t="s">
        <v>31</v>
      </c>
      <c r="V138">
        <v>6975300</v>
      </c>
      <c r="W138">
        <v>6975300</v>
      </c>
      <c r="X138">
        <v>375840000</v>
      </c>
      <c r="Y138">
        <v>99249633.179839402</v>
      </c>
      <c r="Z138" s="3">
        <v>111.90486071412801</v>
      </c>
      <c r="AA138" s="4">
        <f t="shared" si="2"/>
        <v>0.17836640871884907</v>
      </c>
    </row>
    <row r="139" spans="1:27" x14ac:dyDescent="0.25">
      <c r="A139" t="s">
        <v>302</v>
      </c>
      <c r="B139" t="s">
        <v>303</v>
      </c>
      <c r="C139" t="s">
        <v>302</v>
      </c>
      <c r="D139" t="s">
        <v>302</v>
      </c>
      <c r="E139" t="s">
        <v>304</v>
      </c>
      <c r="F139">
        <v>1</v>
      </c>
      <c r="G139">
        <v>9</v>
      </c>
      <c r="H139">
        <v>27.3</v>
      </c>
      <c r="I139">
        <v>52.515000000000001</v>
      </c>
      <c r="J139">
        <v>461</v>
      </c>
      <c r="K139">
        <v>0</v>
      </c>
      <c r="L139">
        <v>141.55000000000001</v>
      </c>
      <c r="M139" t="s">
        <v>29</v>
      </c>
      <c r="N139" t="s">
        <v>30</v>
      </c>
      <c r="O139" t="s">
        <v>29</v>
      </c>
      <c r="P139">
        <v>152570000</v>
      </c>
      <c r="Q139">
        <v>22</v>
      </c>
      <c r="R139">
        <v>20</v>
      </c>
      <c r="U139" t="s">
        <v>31</v>
      </c>
      <c r="V139">
        <v>6934900</v>
      </c>
      <c r="W139">
        <v>6934900</v>
      </c>
      <c r="X139">
        <v>198640000</v>
      </c>
      <c r="Y139">
        <v>67332396.142470703</v>
      </c>
      <c r="Z139" s="3">
        <v>111.256722802805</v>
      </c>
      <c r="AA139" s="4">
        <f t="shared" si="2"/>
        <v>0.17733333445505503</v>
      </c>
    </row>
    <row r="140" spans="1:27" x14ac:dyDescent="0.25">
      <c r="A140" t="s">
        <v>947</v>
      </c>
      <c r="B140" t="s">
        <v>948</v>
      </c>
      <c r="C140" t="s">
        <v>947</v>
      </c>
      <c r="D140" t="s">
        <v>947</v>
      </c>
      <c r="E140" t="s">
        <v>949</v>
      </c>
      <c r="F140">
        <v>1</v>
      </c>
      <c r="G140">
        <v>2</v>
      </c>
      <c r="H140">
        <v>52.1</v>
      </c>
      <c r="I140">
        <v>10.641999999999999</v>
      </c>
      <c r="J140">
        <v>94</v>
      </c>
      <c r="K140">
        <v>6.0643000000000003E-4</v>
      </c>
      <c r="L140">
        <v>17.074999999999999</v>
      </c>
      <c r="M140" t="s">
        <v>29</v>
      </c>
      <c r="N140" t="s">
        <v>30</v>
      </c>
      <c r="O140" t="s">
        <v>29</v>
      </c>
      <c r="P140">
        <v>41598000</v>
      </c>
      <c r="Q140">
        <v>6</v>
      </c>
      <c r="R140">
        <v>2</v>
      </c>
      <c r="U140" t="s">
        <v>31</v>
      </c>
      <c r="V140">
        <v>6933000</v>
      </c>
      <c r="W140">
        <v>6933000</v>
      </c>
      <c r="X140">
        <v>58057000</v>
      </c>
      <c r="Y140">
        <v>32330480.863391899</v>
      </c>
      <c r="Z140" s="3">
        <v>111.226241069351</v>
      </c>
      <c r="AA140" s="4">
        <f t="shared" si="2"/>
        <v>0.17728474927928145</v>
      </c>
    </row>
    <row r="141" spans="1:27" x14ac:dyDescent="0.25">
      <c r="A141" t="s">
        <v>1307</v>
      </c>
      <c r="B141" t="s">
        <v>1308</v>
      </c>
      <c r="C141" t="s">
        <v>1307</v>
      </c>
      <c r="D141" t="s">
        <v>1307</v>
      </c>
      <c r="E141" t="s">
        <v>1309</v>
      </c>
      <c r="F141">
        <v>1</v>
      </c>
      <c r="G141">
        <v>2</v>
      </c>
      <c r="H141">
        <v>37.5</v>
      </c>
      <c r="I141">
        <v>7.4454000000000002</v>
      </c>
      <c r="J141">
        <v>64</v>
      </c>
      <c r="K141">
        <v>1.1613999999999999E-3</v>
      </c>
      <c r="L141">
        <v>14.382999999999999</v>
      </c>
      <c r="M141" t="s">
        <v>29</v>
      </c>
      <c r="N141" t="s">
        <v>30</v>
      </c>
      <c r="O141" t="s">
        <v>29</v>
      </c>
      <c r="P141">
        <v>27398000</v>
      </c>
      <c r="Q141">
        <v>4</v>
      </c>
      <c r="R141">
        <v>6</v>
      </c>
      <c r="U141" t="s">
        <v>31</v>
      </c>
      <c r="V141">
        <v>6849400</v>
      </c>
      <c r="W141">
        <v>6849400</v>
      </c>
      <c r="X141">
        <v>35613000</v>
      </c>
      <c r="Y141">
        <v>21293754.086802501</v>
      </c>
      <c r="Z141" s="3">
        <v>109.885044797406</v>
      </c>
      <c r="AA141" s="4">
        <f t="shared" si="2"/>
        <v>0.17514700154529281</v>
      </c>
    </row>
    <row r="142" spans="1:27" x14ac:dyDescent="0.25">
      <c r="A142" t="s">
        <v>443</v>
      </c>
      <c r="B142" t="s">
        <v>444</v>
      </c>
      <c r="C142" t="s">
        <v>443</v>
      </c>
      <c r="D142" t="s">
        <v>443</v>
      </c>
      <c r="E142" t="s">
        <v>445</v>
      </c>
      <c r="F142">
        <v>1</v>
      </c>
      <c r="G142">
        <v>5</v>
      </c>
      <c r="H142">
        <v>23.4</v>
      </c>
      <c r="I142">
        <v>33.942</v>
      </c>
      <c r="J142">
        <v>295</v>
      </c>
      <c r="K142">
        <v>0</v>
      </c>
      <c r="L142">
        <v>93.441000000000003</v>
      </c>
      <c r="M142" t="s">
        <v>29</v>
      </c>
      <c r="N142" t="s">
        <v>30</v>
      </c>
      <c r="O142" t="s">
        <v>29</v>
      </c>
      <c r="P142">
        <v>115500000</v>
      </c>
      <c r="Q142">
        <v>17</v>
      </c>
      <c r="R142">
        <v>11</v>
      </c>
      <c r="U142" t="s">
        <v>31</v>
      </c>
      <c r="V142">
        <v>6794000</v>
      </c>
      <c r="W142">
        <v>6794000</v>
      </c>
      <c r="X142">
        <v>148280000</v>
      </c>
      <c r="Y142">
        <v>73777352.138230607</v>
      </c>
      <c r="Z142" s="3">
        <v>108.99626162197799</v>
      </c>
      <c r="AA142" s="4">
        <f t="shared" si="2"/>
        <v>0.1737303601043477</v>
      </c>
    </row>
    <row r="143" spans="1:27" x14ac:dyDescent="0.25">
      <c r="A143" t="s">
        <v>397</v>
      </c>
      <c r="B143" t="s">
        <v>398</v>
      </c>
      <c r="C143" t="s">
        <v>397</v>
      </c>
      <c r="D143" t="s">
        <v>397</v>
      </c>
      <c r="E143" t="s">
        <v>399</v>
      </c>
      <c r="F143">
        <v>1</v>
      </c>
      <c r="G143">
        <v>6</v>
      </c>
      <c r="H143">
        <v>22.8</v>
      </c>
      <c r="I143">
        <v>36.776000000000003</v>
      </c>
      <c r="J143">
        <v>324</v>
      </c>
      <c r="K143">
        <v>0</v>
      </c>
      <c r="L143">
        <v>93.093000000000004</v>
      </c>
      <c r="M143" t="s">
        <v>29</v>
      </c>
      <c r="N143" t="s">
        <v>30</v>
      </c>
      <c r="O143" t="s">
        <v>29</v>
      </c>
      <c r="P143">
        <v>129020000</v>
      </c>
      <c r="Q143">
        <v>19</v>
      </c>
      <c r="R143">
        <v>11</v>
      </c>
      <c r="U143" t="s">
        <v>31</v>
      </c>
      <c r="V143">
        <v>6790400</v>
      </c>
      <c r="W143">
        <v>6790400</v>
      </c>
      <c r="X143">
        <v>166640000</v>
      </c>
      <c r="Y143">
        <v>75533618.9685352</v>
      </c>
      <c r="Z143" s="3">
        <v>108.93850675859299</v>
      </c>
      <c r="AA143" s="4">
        <f t="shared" si="2"/>
        <v>0.17363830398183175</v>
      </c>
    </row>
    <row r="144" spans="1:27" x14ac:dyDescent="0.25">
      <c r="A144" t="s">
        <v>464</v>
      </c>
      <c r="B144" t="s">
        <v>465</v>
      </c>
      <c r="C144" t="s">
        <v>464</v>
      </c>
      <c r="D144" t="s">
        <v>464</v>
      </c>
      <c r="E144" t="s">
        <v>466</v>
      </c>
      <c r="F144">
        <v>1</v>
      </c>
      <c r="G144">
        <v>2</v>
      </c>
      <c r="H144">
        <v>5.7</v>
      </c>
      <c r="I144">
        <v>38.677</v>
      </c>
      <c r="J144">
        <v>336</v>
      </c>
      <c r="K144">
        <v>1.1203999999999999E-3</v>
      </c>
      <c r="L144">
        <v>12.957000000000001</v>
      </c>
      <c r="M144" t="s">
        <v>29</v>
      </c>
      <c r="N144" t="s">
        <v>30</v>
      </c>
      <c r="O144" t="s">
        <v>29</v>
      </c>
      <c r="P144">
        <v>107970000</v>
      </c>
      <c r="Q144">
        <v>16</v>
      </c>
      <c r="R144">
        <v>3</v>
      </c>
      <c r="U144" t="s">
        <v>31</v>
      </c>
      <c r="V144">
        <v>6748300</v>
      </c>
      <c r="W144">
        <v>6748300</v>
      </c>
      <c r="X144">
        <v>141030000</v>
      </c>
      <c r="Y144">
        <v>83917797.590439394</v>
      </c>
      <c r="Z144" s="3">
        <v>108.263095717338</v>
      </c>
      <c r="AA144" s="4">
        <f t="shared" si="2"/>
        <v>0.17256175877129379</v>
      </c>
    </row>
    <row r="145" spans="1:27" x14ac:dyDescent="0.25">
      <c r="A145" t="s">
        <v>223</v>
      </c>
      <c r="B145" t="s">
        <v>224</v>
      </c>
      <c r="C145" t="s">
        <v>223</v>
      </c>
      <c r="D145" t="s">
        <v>223</v>
      </c>
      <c r="E145" t="s">
        <v>225</v>
      </c>
      <c r="F145">
        <v>1</v>
      </c>
      <c r="G145">
        <v>11</v>
      </c>
      <c r="H145">
        <v>36.4</v>
      </c>
      <c r="I145">
        <v>61.71</v>
      </c>
      <c r="J145">
        <v>555</v>
      </c>
      <c r="K145">
        <v>0</v>
      </c>
      <c r="L145">
        <v>131.82</v>
      </c>
      <c r="M145" t="s">
        <v>29</v>
      </c>
      <c r="N145" t="s">
        <v>30</v>
      </c>
      <c r="O145" t="s">
        <v>29</v>
      </c>
      <c r="P145">
        <v>202420000</v>
      </c>
      <c r="Q145">
        <v>30</v>
      </c>
      <c r="R145">
        <v>31</v>
      </c>
      <c r="U145" t="s">
        <v>31</v>
      </c>
      <c r="V145">
        <v>6747400</v>
      </c>
      <c r="W145">
        <v>6747400</v>
      </c>
      <c r="X145">
        <v>267080000</v>
      </c>
      <c r="Y145">
        <v>66957235.723393701</v>
      </c>
      <c r="Z145" s="3">
        <v>108.24865700149201</v>
      </c>
      <c r="AA145" s="4">
        <f t="shared" si="2"/>
        <v>0.17253874474066522</v>
      </c>
    </row>
    <row r="146" spans="1:27" x14ac:dyDescent="0.25">
      <c r="A146" t="s">
        <v>1042</v>
      </c>
      <c r="B146" t="s">
        <v>1043</v>
      </c>
      <c r="C146" t="s">
        <v>1042</v>
      </c>
      <c r="D146" t="s">
        <v>1042</v>
      </c>
      <c r="E146" t="s">
        <v>1044</v>
      </c>
      <c r="F146">
        <v>1</v>
      </c>
      <c r="G146">
        <v>2</v>
      </c>
      <c r="H146">
        <v>21.6</v>
      </c>
      <c r="I146">
        <v>17.475999999999999</v>
      </c>
      <c r="J146">
        <v>153</v>
      </c>
      <c r="K146">
        <v>0</v>
      </c>
      <c r="L146">
        <v>39.585999999999999</v>
      </c>
      <c r="M146" t="s">
        <v>29</v>
      </c>
      <c r="N146" t="s">
        <v>30</v>
      </c>
      <c r="O146" t="s">
        <v>29</v>
      </c>
      <c r="P146">
        <v>40008000</v>
      </c>
      <c r="Q146">
        <v>6</v>
      </c>
      <c r="R146">
        <v>3</v>
      </c>
      <c r="U146" t="s">
        <v>31</v>
      </c>
      <c r="V146">
        <v>6668100</v>
      </c>
      <c r="W146">
        <v>6668100</v>
      </c>
      <c r="X146">
        <v>51883000</v>
      </c>
      <c r="Y146">
        <v>31095179.495915499</v>
      </c>
      <c r="Z146" s="3">
        <v>106.976445705256</v>
      </c>
      <c r="AA146" s="4">
        <f t="shared" si="2"/>
        <v>0.17051095293079147</v>
      </c>
    </row>
    <row r="147" spans="1:27" x14ac:dyDescent="0.25">
      <c r="A147" t="s">
        <v>717</v>
      </c>
      <c r="B147" t="s">
        <v>718</v>
      </c>
      <c r="C147" t="s">
        <v>719</v>
      </c>
      <c r="D147" t="s">
        <v>719</v>
      </c>
      <c r="E147" t="s">
        <v>720</v>
      </c>
      <c r="F147">
        <v>3</v>
      </c>
      <c r="G147">
        <v>2</v>
      </c>
      <c r="H147">
        <v>10.7</v>
      </c>
      <c r="I147">
        <v>20.538</v>
      </c>
      <c r="J147">
        <v>178</v>
      </c>
      <c r="K147">
        <v>2.1762999999999999E-3</v>
      </c>
      <c r="L147">
        <v>11.925000000000001</v>
      </c>
      <c r="M147" t="s">
        <v>29</v>
      </c>
      <c r="N147" t="s">
        <v>30</v>
      </c>
      <c r="O147" t="s">
        <v>29</v>
      </c>
      <c r="P147">
        <v>66025000</v>
      </c>
      <c r="Q147">
        <v>10</v>
      </c>
      <c r="R147">
        <v>3</v>
      </c>
      <c r="U147" t="s">
        <v>63</v>
      </c>
      <c r="V147">
        <v>6602500</v>
      </c>
      <c r="W147">
        <v>6602500</v>
      </c>
      <c r="X147">
        <v>83708000</v>
      </c>
      <c r="Y147">
        <v>51315059.227970302</v>
      </c>
      <c r="Z147" s="3">
        <v>105.924023750237</v>
      </c>
      <c r="AA147" s="4">
        <f t="shared" si="2"/>
        <v>0.1688334858093842</v>
      </c>
    </row>
    <row r="148" spans="1:27" x14ac:dyDescent="0.25">
      <c r="A148" t="s">
        <v>893</v>
      </c>
      <c r="B148" t="s">
        <v>894</v>
      </c>
      <c r="C148" t="s">
        <v>893</v>
      </c>
      <c r="D148" t="s">
        <v>893</v>
      </c>
      <c r="E148" t="s">
        <v>895</v>
      </c>
      <c r="F148">
        <v>1</v>
      </c>
      <c r="G148">
        <v>2</v>
      </c>
      <c r="H148">
        <v>10.1</v>
      </c>
      <c r="I148">
        <v>21.18</v>
      </c>
      <c r="J148">
        <v>189</v>
      </c>
      <c r="K148">
        <v>0</v>
      </c>
      <c r="L148">
        <v>19.699000000000002</v>
      </c>
      <c r="M148" t="s">
        <v>29</v>
      </c>
      <c r="N148" t="s">
        <v>30</v>
      </c>
      <c r="O148" t="s">
        <v>29</v>
      </c>
      <c r="P148">
        <v>46189000</v>
      </c>
      <c r="Q148">
        <v>7</v>
      </c>
      <c r="R148">
        <v>4</v>
      </c>
      <c r="U148" t="s">
        <v>31</v>
      </c>
      <c r="V148">
        <v>6598400</v>
      </c>
      <c r="W148">
        <v>6598400</v>
      </c>
      <c r="X148">
        <v>63582000</v>
      </c>
      <c r="Y148">
        <v>35898118.8822207</v>
      </c>
      <c r="Z148" s="3">
        <v>105.85824737804801</v>
      </c>
      <c r="AA148" s="4">
        <f t="shared" si="2"/>
        <v>0.16872864411429575</v>
      </c>
    </row>
    <row r="149" spans="1:27" x14ac:dyDescent="0.25">
      <c r="A149" t="s">
        <v>1039</v>
      </c>
      <c r="B149" t="s">
        <v>1040</v>
      </c>
      <c r="C149" t="s">
        <v>1039</v>
      </c>
      <c r="D149" t="s">
        <v>1039</v>
      </c>
      <c r="E149" t="s">
        <v>1041</v>
      </c>
      <c r="F149">
        <v>1</v>
      </c>
      <c r="G149">
        <v>4</v>
      </c>
      <c r="H149">
        <v>36.799999999999997</v>
      </c>
      <c r="I149">
        <v>13.48</v>
      </c>
      <c r="J149">
        <v>125</v>
      </c>
      <c r="K149">
        <v>0</v>
      </c>
      <c r="L149">
        <v>66.656000000000006</v>
      </c>
      <c r="M149" t="s">
        <v>29</v>
      </c>
      <c r="N149" t="s">
        <v>30</v>
      </c>
      <c r="O149" t="s">
        <v>29</v>
      </c>
      <c r="P149">
        <v>39520000</v>
      </c>
      <c r="Q149">
        <v>6</v>
      </c>
      <c r="R149">
        <v>10</v>
      </c>
      <c r="U149" t="s">
        <v>31</v>
      </c>
      <c r="V149">
        <v>6586700</v>
      </c>
      <c r="W149">
        <v>6586700</v>
      </c>
      <c r="X149">
        <v>51899000</v>
      </c>
      <c r="Y149">
        <v>30715899.851186901</v>
      </c>
      <c r="Z149" s="3">
        <v>105.670544072046</v>
      </c>
      <c r="AA149" s="4">
        <f t="shared" si="2"/>
        <v>0.16842946171611772</v>
      </c>
    </row>
    <row r="150" spans="1:27" x14ac:dyDescent="0.25">
      <c r="A150" t="s">
        <v>778</v>
      </c>
      <c r="B150" t="s">
        <v>779</v>
      </c>
      <c r="C150" t="s">
        <v>778</v>
      </c>
      <c r="D150" t="s">
        <v>778</v>
      </c>
      <c r="E150" t="s">
        <v>780</v>
      </c>
      <c r="F150">
        <v>1</v>
      </c>
      <c r="G150">
        <v>4</v>
      </c>
      <c r="H150">
        <v>32.4</v>
      </c>
      <c r="I150">
        <v>26.31</v>
      </c>
      <c r="J150">
        <v>241</v>
      </c>
      <c r="K150">
        <v>0</v>
      </c>
      <c r="L150">
        <v>30.524999999999999</v>
      </c>
      <c r="M150" t="s">
        <v>29</v>
      </c>
      <c r="N150" t="s">
        <v>30</v>
      </c>
      <c r="O150" t="s">
        <v>29</v>
      </c>
      <c r="P150">
        <v>58819000</v>
      </c>
      <c r="Q150">
        <v>9</v>
      </c>
      <c r="R150">
        <v>6</v>
      </c>
      <c r="U150" t="s">
        <v>31</v>
      </c>
      <c r="V150">
        <v>6535500</v>
      </c>
      <c r="W150">
        <v>6535500</v>
      </c>
      <c r="X150">
        <v>75028000</v>
      </c>
      <c r="Y150">
        <v>41526613.265713803</v>
      </c>
      <c r="Z150" s="3">
        <v>104.84914157056799</v>
      </c>
      <c r="AA150" s="4">
        <f t="shared" si="2"/>
        <v>0.16712021908477584</v>
      </c>
    </row>
    <row r="151" spans="1:27" x14ac:dyDescent="0.25">
      <c r="A151" t="s">
        <v>114</v>
      </c>
      <c r="B151" t="s">
        <v>115</v>
      </c>
      <c r="C151" t="s">
        <v>114</v>
      </c>
      <c r="D151" t="s">
        <v>114</v>
      </c>
      <c r="E151" t="s">
        <v>116</v>
      </c>
      <c r="F151">
        <v>1</v>
      </c>
      <c r="G151">
        <v>16</v>
      </c>
      <c r="H151">
        <v>24.6</v>
      </c>
      <c r="I151">
        <v>109.05</v>
      </c>
      <c r="J151">
        <v>980</v>
      </c>
      <c r="K151">
        <v>0</v>
      </c>
      <c r="L151">
        <v>255.04</v>
      </c>
      <c r="M151" t="s">
        <v>29</v>
      </c>
      <c r="N151" t="s">
        <v>30</v>
      </c>
      <c r="O151" t="s">
        <v>29</v>
      </c>
      <c r="P151">
        <v>352220000</v>
      </c>
      <c r="Q151">
        <v>54</v>
      </c>
      <c r="R151">
        <v>44</v>
      </c>
      <c r="U151" t="s">
        <v>31</v>
      </c>
      <c r="V151">
        <v>6522600</v>
      </c>
      <c r="W151">
        <v>6522600</v>
      </c>
      <c r="X151">
        <v>454120000</v>
      </c>
      <c r="Y151">
        <v>121229665.804133</v>
      </c>
      <c r="Z151" s="3">
        <v>104.642186643437</v>
      </c>
      <c r="AA151" s="4">
        <f t="shared" si="2"/>
        <v>0.16679035131242478</v>
      </c>
    </row>
    <row r="152" spans="1:27" x14ac:dyDescent="0.25">
      <c r="A152" t="s">
        <v>1198</v>
      </c>
      <c r="B152" t="s">
        <v>1199</v>
      </c>
      <c r="C152" t="s">
        <v>1198</v>
      </c>
      <c r="D152" t="s">
        <v>1198</v>
      </c>
      <c r="E152" t="s">
        <v>1200</v>
      </c>
      <c r="F152">
        <v>1</v>
      </c>
      <c r="G152">
        <v>2</v>
      </c>
      <c r="H152">
        <v>15.7</v>
      </c>
      <c r="I152">
        <v>28.95</v>
      </c>
      <c r="J152">
        <v>261</v>
      </c>
      <c r="K152">
        <v>0</v>
      </c>
      <c r="L152">
        <v>18.611999999999998</v>
      </c>
      <c r="M152" t="s">
        <v>29</v>
      </c>
      <c r="N152" t="s">
        <v>30</v>
      </c>
      <c r="O152" t="s">
        <v>29</v>
      </c>
      <c r="P152">
        <v>32383000</v>
      </c>
      <c r="Q152">
        <v>5</v>
      </c>
      <c r="R152">
        <v>4</v>
      </c>
      <c r="U152" t="s">
        <v>31</v>
      </c>
      <c r="V152">
        <v>6476600</v>
      </c>
      <c r="W152">
        <v>6476600</v>
      </c>
      <c r="X152">
        <v>41732000</v>
      </c>
      <c r="Y152">
        <v>25168779.604584999</v>
      </c>
      <c r="Z152" s="3">
        <v>103.904207833515</v>
      </c>
      <c r="AA152" s="4">
        <f t="shared" si="2"/>
        <v>0.16561407863582803</v>
      </c>
    </row>
    <row r="153" spans="1:27" x14ac:dyDescent="0.25">
      <c r="A153" t="s">
        <v>1076</v>
      </c>
      <c r="B153" t="s">
        <v>1077</v>
      </c>
      <c r="C153" t="s">
        <v>1078</v>
      </c>
      <c r="D153" t="s">
        <v>1078</v>
      </c>
      <c r="E153" t="s">
        <v>1079</v>
      </c>
      <c r="F153">
        <v>5</v>
      </c>
      <c r="G153">
        <v>3</v>
      </c>
      <c r="H153">
        <v>27.8</v>
      </c>
      <c r="I153">
        <v>25.428000000000001</v>
      </c>
      <c r="J153">
        <v>237</v>
      </c>
      <c r="K153">
        <v>0</v>
      </c>
      <c r="L153">
        <v>38.75</v>
      </c>
      <c r="M153" t="s">
        <v>29</v>
      </c>
      <c r="N153" t="s">
        <v>30</v>
      </c>
      <c r="O153" t="s">
        <v>29</v>
      </c>
      <c r="P153">
        <v>38838000</v>
      </c>
      <c r="Q153">
        <v>6</v>
      </c>
      <c r="R153">
        <v>6</v>
      </c>
      <c r="U153" t="s">
        <v>286</v>
      </c>
      <c r="V153">
        <v>6473000</v>
      </c>
      <c r="W153">
        <v>6473000</v>
      </c>
      <c r="X153">
        <v>49143000</v>
      </c>
      <c r="Y153">
        <v>30185530.118479099</v>
      </c>
      <c r="Z153" s="3">
        <v>103.84645297013</v>
      </c>
      <c r="AA153" s="4">
        <f t="shared" si="2"/>
        <v>0.16552202251331205</v>
      </c>
    </row>
    <row r="154" spans="1:27" x14ac:dyDescent="0.25">
      <c r="A154" t="s">
        <v>514</v>
      </c>
      <c r="B154" t="s">
        <v>515</v>
      </c>
      <c r="C154" t="s">
        <v>514</v>
      </c>
      <c r="D154" t="s">
        <v>514</v>
      </c>
      <c r="E154" t="s">
        <v>516</v>
      </c>
      <c r="F154">
        <v>1</v>
      </c>
      <c r="G154">
        <v>3</v>
      </c>
      <c r="H154">
        <v>13.8</v>
      </c>
      <c r="I154">
        <v>34.406999999999996</v>
      </c>
      <c r="J154">
        <v>304</v>
      </c>
      <c r="K154">
        <v>0</v>
      </c>
      <c r="L154">
        <v>157.26</v>
      </c>
      <c r="M154" t="s">
        <v>29</v>
      </c>
      <c r="N154" t="s">
        <v>30</v>
      </c>
      <c r="O154" t="s">
        <v>29</v>
      </c>
      <c r="P154">
        <v>103550000</v>
      </c>
      <c r="Q154">
        <v>16</v>
      </c>
      <c r="R154">
        <v>12</v>
      </c>
      <c r="U154" t="s">
        <v>31</v>
      </c>
      <c r="V154">
        <v>6471800</v>
      </c>
      <c r="W154">
        <v>6471800</v>
      </c>
      <c r="X154">
        <v>130650000</v>
      </c>
      <c r="Y154">
        <v>80480031.761431903</v>
      </c>
      <c r="Z154" s="3">
        <v>103.827201349002</v>
      </c>
      <c r="AA154" s="4">
        <f t="shared" si="2"/>
        <v>0.16549133713914058</v>
      </c>
    </row>
    <row r="155" spans="1:27" x14ac:dyDescent="0.25">
      <c r="A155" t="s">
        <v>314</v>
      </c>
      <c r="B155" t="s">
        <v>315</v>
      </c>
      <c r="C155" t="s">
        <v>316</v>
      </c>
      <c r="D155" t="s">
        <v>316</v>
      </c>
      <c r="E155" t="s">
        <v>317</v>
      </c>
      <c r="F155">
        <v>3</v>
      </c>
      <c r="G155">
        <v>12</v>
      </c>
      <c r="H155">
        <v>39.1</v>
      </c>
      <c r="I155">
        <v>41.658000000000001</v>
      </c>
      <c r="J155">
        <v>379</v>
      </c>
      <c r="K155">
        <v>0</v>
      </c>
      <c r="L155">
        <v>149.07</v>
      </c>
      <c r="M155" t="s">
        <v>29</v>
      </c>
      <c r="N155" t="s">
        <v>30</v>
      </c>
      <c r="O155" t="s">
        <v>29</v>
      </c>
      <c r="P155">
        <v>152700000</v>
      </c>
      <c r="Q155">
        <v>24</v>
      </c>
      <c r="R155">
        <v>18</v>
      </c>
      <c r="U155" t="s">
        <v>63</v>
      </c>
      <c r="V155">
        <v>6362500</v>
      </c>
      <c r="W155">
        <v>6362500</v>
      </c>
      <c r="X155">
        <v>194300000</v>
      </c>
      <c r="Y155">
        <v>47310705.569033101</v>
      </c>
      <c r="Z155" s="3">
        <v>102.07369952455601</v>
      </c>
      <c r="AA155" s="4">
        <f t="shared" si="2"/>
        <v>0.16269641097496465</v>
      </c>
    </row>
    <row r="156" spans="1:27" x14ac:dyDescent="0.25">
      <c r="A156" t="s">
        <v>331</v>
      </c>
      <c r="B156" t="s">
        <v>332</v>
      </c>
      <c r="C156" t="s">
        <v>331</v>
      </c>
      <c r="D156" t="s">
        <v>331</v>
      </c>
      <c r="E156" t="s">
        <v>333</v>
      </c>
      <c r="F156">
        <v>1</v>
      </c>
      <c r="G156">
        <v>8</v>
      </c>
      <c r="H156">
        <v>19.8</v>
      </c>
      <c r="I156">
        <v>67.277000000000001</v>
      </c>
      <c r="J156">
        <v>591</v>
      </c>
      <c r="K156">
        <v>0</v>
      </c>
      <c r="L156">
        <v>75.635999999999996</v>
      </c>
      <c r="M156" t="s">
        <v>29</v>
      </c>
      <c r="N156" t="s">
        <v>30</v>
      </c>
      <c r="O156" t="s">
        <v>30</v>
      </c>
      <c r="P156">
        <v>148600000</v>
      </c>
      <c r="Q156">
        <v>24</v>
      </c>
      <c r="R156">
        <v>19</v>
      </c>
      <c r="U156" t="s">
        <v>31</v>
      </c>
      <c r="V156">
        <v>6191600</v>
      </c>
      <c r="W156">
        <v>6191600</v>
      </c>
      <c r="X156">
        <v>190090000</v>
      </c>
      <c r="Y156">
        <v>81406624.368897006</v>
      </c>
      <c r="Z156" s="3">
        <v>99.3319478155193</v>
      </c>
      <c r="AA156" s="4">
        <f t="shared" si="2"/>
        <v>0.15832630226995553</v>
      </c>
    </row>
    <row r="157" spans="1:27" x14ac:dyDescent="0.25">
      <c r="A157" t="s">
        <v>638</v>
      </c>
      <c r="B157" t="s">
        <v>639</v>
      </c>
      <c r="C157" t="s">
        <v>638</v>
      </c>
      <c r="D157" t="s">
        <v>638</v>
      </c>
      <c r="E157" t="s">
        <v>640</v>
      </c>
      <c r="F157">
        <v>1</v>
      </c>
      <c r="G157">
        <v>4</v>
      </c>
      <c r="H157">
        <v>34.4</v>
      </c>
      <c r="I157">
        <v>20.745000000000001</v>
      </c>
      <c r="J157">
        <v>183</v>
      </c>
      <c r="K157">
        <v>0</v>
      </c>
      <c r="L157">
        <v>56.786999999999999</v>
      </c>
      <c r="M157" t="s">
        <v>29</v>
      </c>
      <c r="N157" t="s">
        <v>30</v>
      </c>
      <c r="O157" t="s">
        <v>29</v>
      </c>
      <c r="P157">
        <v>74270000</v>
      </c>
      <c r="Q157">
        <v>12</v>
      </c>
      <c r="R157">
        <v>11</v>
      </c>
      <c r="U157" t="s">
        <v>31</v>
      </c>
      <c r="V157">
        <v>6189200</v>
      </c>
      <c r="W157">
        <v>6189200</v>
      </c>
      <c r="X157">
        <v>96342000</v>
      </c>
      <c r="Y157">
        <v>52135096.017212301</v>
      </c>
      <c r="Z157" s="3">
        <v>99.293444573262505</v>
      </c>
      <c r="AA157" s="4">
        <f t="shared" si="2"/>
        <v>0.15826493152161136</v>
      </c>
    </row>
    <row r="158" spans="1:27" x14ac:dyDescent="0.25">
      <c r="A158" t="s">
        <v>918</v>
      </c>
      <c r="B158" t="s">
        <v>919</v>
      </c>
      <c r="C158" t="s">
        <v>918</v>
      </c>
      <c r="D158" t="s">
        <v>918</v>
      </c>
      <c r="E158" t="s">
        <v>920</v>
      </c>
      <c r="F158">
        <v>1</v>
      </c>
      <c r="G158">
        <v>2</v>
      </c>
      <c r="H158">
        <v>18.100000000000001</v>
      </c>
      <c r="I158">
        <v>14.286</v>
      </c>
      <c r="J158">
        <v>127</v>
      </c>
      <c r="K158">
        <v>2.1954000000000001E-3</v>
      </c>
      <c r="L158">
        <v>12.259</v>
      </c>
      <c r="M158" t="s">
        <v>29</v>
      </c>
      <c r="N158" t="s">
        <v>30</v>
      </c>
      <c r="O158" t="s">
        <v>29</v>
      </c>
      <c r="P158">
        <v>49512000</v>
      </c>
      <c r="Q158">
        <v>8</v>
      </c>
      <c r="R158">
        <v>8</v>
      </c>
      <c r="U158" t="s">
        <v>31</v>
      </c>
      <c r="V158">
        <v>6188900</v>
      </c>
      <c r="W158">
        <v>6188900</v>
      </c>
      <c r="X158">
        <v>62061000</v>
      </c>
      <c r="Y158">
        <v>38480873.364579402</v>
      </c>
      <c r="Z158" s="3">
        <v>99.288631667980397</v>
      </c>
      <c r="AA158" s="4">
        <f t="shared" si="2"/>
        <v>0.15825726017806829</v>
      </c>
    </row>
    <row r="159" spans="1:27" x14ac:dyDescent="0.25">
      <c r="A159" t="s">
        <v>806</v>
      </c>
      <c r="B159" t="s">
        <v>807</v>
      </c>
      <c r="C159" t="s">
        <v>806</v>
      </c>
      <c r="D159" t="s">
        <v>806</v>
      </c>
      <c r="E159" t="s">
        <v>808</v>
      </c>
      <c r="F159">
        <v>1</v>
      </c>
      <c r="G159">
        <v>3</v>
      </c>
      <c r="H159">
        <v>15.9</v>
      </c>
      <c r="I159">
        <v>21.71</v>
      </c>
      <c r="J159">
        <v>189</v>
      </c>
      <c r="K159">
        <v>0</v>
      </c>
      <c r="L159">
        <v>26.445</v>
      </c>
      <c r="M159" t="s">
        <v>29</v>
      </c>
      <c r="N159" t="s">
        <v>30</v>
      </c>
      <c r="O159" t="s">
        <v>29</v>
      </c>
      <c r="P159">
        <v>55058000</v>
      </c>
      <c r="Q159">
        <v>9</v>
      </c>
      <c r="R159">
        <v>7</v>
      </c>
      <c r="U159" t="s">
        <v>31</v>
      </c>
      <c r="V159">
        <v>6117600</v>
      </c>
      <c r="W159">
        <v>6117600</v>
      </c>
      <c r="X159">
        <v>72351000</v>
      </c>
      <c r="Y159">
        <v>42791681.867601998</v>
      </c>
      <c r="Z159" s="3">
        <v>98.1447645126011</v>
      </c>
      <c r="AA159" s="4">
        <f t="shared" si="2"/>
        <v>0.15643403752934301</v>
      </c>
    </row>
    <row r="160" spans="1:27" x14ac:dyDescent="0.25">
      <c r="A160" t="s">
        <v>1162</v>
      </c>
      <c r="B160" t="s">
        <v>1163</v>
      </c>
      <c r="C160" t="s">
        <v>1162</v>
      </c>
      <c r="D160" t="s">
        <v>1162</v>
      </c>
      <c r="E160" t="s">
        <v>1164</v>
      </c>
      <c r="F160">
        <v>1</v>
      </c>
      <c r="G160">
        <v>4</v>
      </c>
      <c r="H160">
        <v>31.5</v>
      </c>
      <c r="I160">
        <v>23.596</v>
      </c>
      <c r="J160">
        <v>203</v>
      </c>
      <c r="K160">
        <v>0</v>
      </c>
      <c r="L160">
        <v>28.879000000000001</v>
      </c>
      <c r="M160" t="s">
        <v>29</v>
      </c>
      <c r="N160" t="s">
        <v>30</v>
      </c>
      <c r="O160" t="s">
        <v>29</v>
      </c>
      <c r="P160">
        <v>36521000</v>
      </c>
      <c r="Q160">
        <v>6</v>
      </c>
      <c r="R160">
        <v>4</v>
      </c>
      <c r="U160" t="s">
        <v>31</v>
      </c>
      <c r="V160">
        <v>6086800</v>
      </c>
      <c r="W160">
        <v>6086800</v>
      </c>
      <c r="X160">
        <v>43733000</v>
      </c>
      <c r="Y160">
        <v>23532669.809267499</v>
      </c>
      <c r="Z160" s="3">
        <v>97.650639570305401</v>
      </c>
      <c r="AA160" s="4">
        <f t="shared" si="2"/>
        <v>0.15564644625892585</v>
      </c>
    </row>
    <row r="161" spans="1:27" x14ac:dyDescent="0.25">
      <c r="A161" t="s">
        <v>912</v>
      </c>
      <c r="B161" t="s">
        <v>913</v>
      </c>
      <c r="C161" t="s">
        <v>912</v>
      </c>
      <c r="D161" t="s">
        <v>912</v>
      </c>
      <c r="E161" t="s">
        <v>914</v>
      </c>
      <c r="F161">
        <v>1</v>
      </c>
      <c r="G161">
        <v>2</v>
      </c>
      <c r="H161">
        <v>18.5</v>
      </c>
      <c r="I161">
        <v>20.614999999999998</v>
      </c>
      <c r="J161">
        <v>184</v>
      </c>
      <c r="K161">
        <v>0</v>
      </c>
      <c r="L161">
        <v>38.731000000000002</v>
      </c>
      <c r="M161" t="s">
        <v>29</v>
      </c>
      <c r="N161" t="s">
        <v>30</v>
      </c>
      <c r="O161" t="s">
        <v>29</v>
      </c>
      <c r="P161">
        <v>48241000</v>
      </c>
      <c r="Q161">
        <v>8</v>
      </c>
      <c r="R161">
        <v>6</v>
      </c>
      <c r="U161" t="s">
        <v>31</v>
      </c>
      <c r="V161">
        <v>6030100</v>
      </c>
      <c r="W161">
        <v>6030100</v>
      </c>
      <c r="X161">
        <v>62312000</v>
      </c>
      <c r="Y161">
        <v>37493269.584755301</v>
      </c>
      <c r="Z161" s="3">
        <v>96.7410004719884</v>
      </c>
      <c r="AA161" s="4">
        <f t="shared" si="2"/>
        <v>0.15419656232929446</v>
      </c>
    </row>
    <row r="162" spans="1:27" x14ac:dyDescent="0.25">
      <c r="A162" t="s">
        <v>727</v>
      </c>
      <c r="B162" t="s">
        <v>728</v>
      </c>
      <c r="C162" t="s">
        <v>727</v>
      </c>
      <c r="D162" t="s">
        <v>727</v>
      </c>
      <c r="E162" t="s">
        <v>729</v>
      </c>
      <c r="F162">
        <v>1</v>
      </c>
      <c r="G162">
        <v>4</v>
      </c>
      <c r="H162">
        <v>37.799999999999997</v>
      </c>
      <c r="I162">
        <v>29.434999999999999</v>
      </c>
      <c r="J162">
        <v>259</v>
      </c>
      <c r="K162">
        <v>0</v>
      </c>
      <c r="L162">
        <v>44.680999999999997</v>
      </c>
      <c r="M162" t="s">
        <v>29</v>
      </c>
      <c r="N162" t="s">
        <v>30</v>
      </c>
      <c r="O162" t="s">
        <v>29</v>
      </c>
      <c r="P162">
        <v>66320000</v>
      </c>
      <c r="Q162">
        <v>11</v>
      </c>
      <c r="R162">
        <v>10</v>
      </c>
      <c r="U162" t="s">
        <v>31</v>
      </c>
      <c r="V162">
        <v>6029100</v>
      </c>
      <c r="W162">
        <v>6029100</v>
      </c>
      <c r="X162">
        <v>82118000</v>
      </c>
      <c r="Y162">
        <v>49307364.190554999</v>
      </c>
      <c r="Z162" s="3">
        <v>96.724957454381396</v>
      </c>
      <c r="AA162" s="4">
        <f t="shared" si="2"/>
        <v>0.15417099118415103</v>
      </c>
    </row>
    <row r="163" spans="1:27" x14ac:dyDescent="0.25">
      <c r="A163" t="s">
        <v>967</v>
      </c>
      <c r="B163" t="s">
        <v>968</v>
      </c>
      <c r="C163" t="s">
        <v>967</v>
      </c>
      <c r="D163" t="s">
        <v>967</v>
      </c>
      <c r="E163" t="s">
        <v>969</v>
      </c>
      <c r="F163">
        <v>1</v>
      </c>
      <c r="G163">
        <v>3</v>
      </c>
      <c r="H163">
        <v>22.2</v>
      </c>
      <c r="I163">
        <v>18.079999999999998</v>
      </c>
      <c r="J163">
        <v>162</v>
      </c>
      <c r="K163">
        <v>0</v>
      </c>
      <c r="L163">
        <v>37.72</v>
      </c>
      <c r="M163" t="s">
        <v>29</v>
      </c>
      <c r="N163" t="s">
        <v>30</v>
      </c>
      <c r="O163" t="s">
        <v>29</v>
      </c>
      <c r="P163">
        <v>41608000</v>
      </c>
      <c r="Q163">
        <v>7</v>
      </c>
      <c r="R163">
        <v>5</v>
      </c>
      <c r="U163" t="s">
        <v>31</v>
      </c>
      <c r="V163">
        <v>5943900</v>
      </c>
      <c r="W163">
        <v>5943900</v>
      </c>
      <c r="X163">
        <v>55767000</v>
      </c>
      <c r="Y163">
        <v>32337942.102302499</v>
      </c>
      <c r="Z163" s="3">
        <v>95.358092354264699</v>
      </c>
      <c r="AA163" s="4">
        <f t="shared" si="2"/>
        <v>0.15199232961793219</v>
      </c>
    </row>
    <row r="164" spans="1:27" x14ac:dyDescent="0.25">
      <c r="A164" t="s">
        <v>487</v>
      </c>
      <c r="B164" t="s">
        <v>488</v>
      </c>
      <c r="C164" t="s">
        <v>489</v>
      </c>
      <c r="D164" t="s">
        <v>489</v>
      </c>
      <c r="E164" t="s">
        <v>490</v>
      </c>
      <c r="F164">
        <v>2</v>
      </c>
      <c r="G164">
        <v>7</v>
      </c>
      <c r="H164">
        <v>28.9</v>
      </c>
      <c r="I164">
        <v>29.596</v>
      </c>
      <c r="J164">
        <v>256</v>
      </c>
      <c r="K164">
        <v>0</v>
      </c>
      <c r="L164">
        <v>61.595999999999997</v>
      </c>
      <c r="M164" t="s">
        <v>29</v>
      </c>
      <c r="N164" t="s">
        <v>30</v>
      </c>
      <c r="O164" t="s">
        <v>29</v>
      </c>
      <c r="P164">
        <v>106600000</v>
      </c>
      <c r="Q164">
        <v>18</v>
      </c>
      <c r="R164">
        <v>19</v>
      </c>
      <c r="U164" t="s">
        <v>42</v>
      </c>
      <c r="V164">
        <v>5922000</v>
      </c>
      <c r="W164">
        <v>5922000</v>
      </c>
      <c r="X164">
        <v>136640000</v>
      </c>
      <c r="Y164">
        <v>47630761.629890501</v>
      </c>
      <c r="Z164" s="3">
        <v>95.006750268671297</v>
      </c>
      <c r="AA164" s="4">
        <f t="shared" si="2"/>
        <v>0.15143232153929137</v>
      </c>
    </row>
    <row r="165" spans="1:27" x14ac:dyDescent="0.25">
      <c r="A165" t="s">
        <v>704</v>
      </c>
      <c r="B165" t="s">
        <v>705</v>
      </c>
      <c r="C165" t="s">
        <v>706</v>
      </c>
      <c r="D165" t="s">
        <v>704</v>
      </c>
      <c r="E165" t="s">
        <v>707</v>
      </c>
      <c r="F165">
        <v>5</v>
      </c>
      <c r="G165">
        <v>5</v>
      </c>
      <c r="H165">
        <v>27.6</v>
      </c>
      <c r="I165">
        <v>27.815000000000001</v>
      </c>
      <c r="J165">
        <v>239</v>
      </c>
      <c r="K165">
        <v>0</v>
      </c>
      <c r="L165">
        <v>40.997999999999998</v>
      </c>
      <c r="M165" t="s">
        <v>29</v>
      </c>
      <c r="N165" t="s">
        <v>30</v>
      </c>
      <c r="O165" t="s">
        <v>29</v>
      </c>
      <c r="P165">
        <v>64838000</v>
      </c>
      <c r="Q165">
        <v>11</v>
      </c>
      <c r="R165">
        <v>11</v>
      </c>
      <c r="U165" t="s">
        <v>286</v>
      </c>
      <c r="V165">
        <v>5894300</v>
      </c>
      <c r="W165">
        <v>5894300</v>
      </c>
      <c r="X165">
        <v>84180000</v>
      </c>
      <c r="Y165">
        <v>40584320.968036398</v>
      </c>
      <c r="Z165" s="3">
        <v>94.562358680957402</v>
      </c>
      <c r="AA165" s="4">
        <f t="shared" si="2"/>
        <v>0.15072400081881898</v>
      </c>
    </row>
    <row r="166" spans="1:27" x14ac:dyDescent="0.25">
      <c r="A166" t="s">
        <v>305</v>
      </c>
      <c r="B166" t="s">
        <v>306</v>
      </c>
      <c r="C166" t="s">
        <v>305</v>
      </c>
      <c r="D166" t="s">
        <v>305</v>
      </c>
      <c r="E166" t="s">
        <v>307</v>
      </c>
      <c r="F166">
        <v>1</v>
      </c>
      <c r="G166">
        <v>8</v>
      </c>
      <c r="H166">
        <v>18.600000000000001</v>
      </c>
      <c r="I166">
        <v>63.231999999999999</v>
      </c>
      <c r="J166">
        <v>559</v>
      </c>
      <c r="K166">
        <v>0</v>
      </c>
      <c r="L166">
        <v>108.58</v>
      </c>
      <c r="M166" t="s">
        <v>29</v>
      </c>
      <c r="N166" t="s">
        <v>30</v>
      </c>
      <c r="O166" t="s">
        <v>29</v>
      </c>
      <c r="P166">
        <v>151670000</v>
      </c>
      <c r="Q166">
        <v>27</v>
      </c>
      <c r="R166">
        <v>18</v>
      </c>
      <c r="U166" t="s">
        <v>31</v>
      </c>
      <c r="V166">
        <v>5617400</v>
      </c>
      <c r="W166">
        <v>5617400</v>
      </c>
      <c r="X166">
        <v>196950000</v>
      </c>
      <c r="Y166">
        <v>81896734.499972105</v>
      </c>
      <c r="Z166" s="3">
        <v>90.120047105578195</v>
      </c>
      <c r="AA166" s="4">
        <f t="shared" si="2"/>
        <v>0.14364335072860779</v>
      </c>
    </row>
    <row r="167" spans="1:27" x14ac:dyDescent="0.25">
      <c r="A167" t="s">
        <v>603</v>
      </c>
      <c r="B167" t="s">
        <v>604</v>
      </c>
      <c r="C167" t="s">
        <v>603</v>
      </c>
      <c r="D167" t="s">
        <v>603</v>
      </c>
      <c r="E167" t="s">
        <v>605</v>
      </c>
      <c r="F167">
        <v>1</v>
      </c>
      <c r="G167">
        <v>5</v>
      </c>
      <c r="H167">
        <v>17.100000000000001</v>
      </c>
      <c r="I167">
        <v>43.125999999999998</v>
      </c>
      <c r="J167">
        <v>386</v>
      </c>
      <c r="K167">
        <v>0</v>
      </c>
      <c r="L167">
        <v>37.445</v>
      </c>
      <c r="M167" t="s">
        <v>29</v>
      </c>
      <c r="N167" t="s">
        <v>30</v>
      </c>
      <c r="O167" t="s">
        <v>29</v>
      </c>
      <c r="P167">
        <v>77984000</v>
      </c>
      <c r="Q167">
        <v>14</v>
      </c>
      <c r="R167">
        <v>10</v>
      </c>
      <c r="U167" t="s">
        <v>31</v>
      </c>
      <c r="V167">
        <v>5570300</v>
      </c>
      <c r="W167">
        <v>5570300</v>
      </c>
      <c r="X167">
        <v>104400000</v>
      </c>
      <c r="Y167">
        <v>41848456.915060699</v>
      </c>
      <c r="Z167" s="3">
        <v>89.3644209762884</v>
      </c>
      <c r="AA167" s="4">
        <f t="shared" si="2"/>
        <v>0.14243894979235311</v>
      </c>
    </row>
    <row r="168" spans="1:27" x14ac:dyDescent="0.25">
      <c r="A168" t="s">
        <v>837</v>
      </c>
      <c r="B168" t="s">
        <v>838</v>
      </c>
      <c r="C168" t="s">
        <v>839</v>
      </c>
      <c r="D168" t="s">
        <v>837</v>
      </c>
      <c r="E168" t="s">
        <v>840</v>
      </c>
      <c r="F168">
        <v>2</v>
      </c>
      <c r="G168">
        <v>3</v>
      </c>
      <c r="H168">
        <v>60.3</v>
      </c>
      <c r="I168">
        <v>20.986999999999998</v>
      </c>
      <c r="J168">
        <v>184</v>
      </c>
      <c r="K168">
        <v>0</v>
      </c>
      <c r="L168">
        <v>37.521999999999998</v>
      </c>
      <c r="M168" t="s">
        <v>475</v>
      </c>
      <c r="N168" t="s">
        <v>30</v>
      </c>
      <c r="O168" t="s">
        <v>475</v>
      </c>
      <c r="P168">
        <v>55558000</v>
      </c>
      <c r="Q168">
        <v>10</v>
      </c>
      <c r="R168">
        <v>4</v>
      </c>
      <c r="U168" t="s">
        <v>42</v>
      </c>
      <c r="V168">
        <v>5555800</v>
      </c>
      <c r="W168">
        <v>5555800</v>
      </c>
      <c r="X168">
        <v>70804000</v>
      </c>
      <c r="Y168">
        <v>43180288.060969502</v>
      </c>
      <c r="Z168" s="3">
        <v>89.131797220986897</v>
      </c>
      <c r="AA168" s="4">
        <f t="shared" si="2"/>
        <v>0.14206816818777368</v>
      </c>
    </row>
    <row r="169" spans="1:27" x14ac:dyDescent="0.25">
      <c r="A169" t="s">
        <v>389</v>
      </c>
      <c r="B169" t="s">
        <v>390</v>
      </c>
      <c r="C169" t="s">
        <v>391</v>
      </c>
      <c r="D169" t="s">
        <v>389</v>
      </c>
      <c r="E169" t="s">
        <v>392</v>
      </c>
      <c r="F169">
        <v>2</v>
      </c>
      <c r="G169">
        <v>8</v>
      </c>
      <c r="H169">
        <v>25</v>
      </c>
      <c r="I169">
        <v>52.292000000000002</v>
      </c>
      <c r="J169">
        <v>468</v>
      </c>
      <c r="K169">
        <v>0</v>
      </c>
      <c r="L169">
        <v>122.67</v>
      </c>
      <c r="M169" t="s">
        <v>29</v>
      </c>
      <c r="N169" t="s">
        <v>30</v>
      </c>
      <c r="O169" t="s">
        <v>29</v>
      </c>
      <c r="P169">
        <v>127480000</v>
      </c>
      <c r="Q169">
        <v>23</v>
      </c>
      <c r="R169">
        <v>19</v>
      </c>
      <c r="U169" t="s">
        <v>42</v>
      </c>
      <c r="V169">
        <v>5542500</v>
      </c>
      <c r="W169">
        <v>5542500</v>
      </c>
      <c r="X169">
        <v>169310000</v>
      </c>
      <c r="Y169">
        <v>62599405.870971397</v>
      </c>
      <c r="Z169" s="3">
        <v>88.918425086813698</v>
      </c>
      <c r="AA169" s="4">
        <f t="shared" si="2"/>
        <v>0.14172807195736617</v>
      </c>
    </row>
    <row r="170" spans="1:27" x14ac:dyDescent="0.25">
      <c r="A170" t="s">
        <v>185</v>
      </c>
      <c r="B170" t="s">
        <v>186</v>
      </c>
      <c r="C170" t="s">
        <v>187</v>
      </c>
      <c r="D170" t="s">
        <v>188</v>
      </c>
      <c r="E170" t="s">
        <v>189</v>
      </c>
      <c r="F170">
        <v>3</v>
      </c>
      <c r="G170">
        <v>14</v>
      </c>
      <c r="H170">
        <v>22.1</v>
      </c>
      <c r="I170">
        <v>89.519000000000005</v>
      </c>
      <c r="J170">
        <v>793</v>
      </c>
      <c r="K170">
        <v>0</v>
      </c>
      <c r="L170">
        <v>178.65</v>
      </c>
      <c r="M170" t="s">
        <v>29</v>
      </c>
      <c r="N170" t="s">
        <v>30</v>
      </c>
      <c r="O170" t="s">
        <v>29</v>
      </c>
      <c r="P170">
        <v>249170000</v>
      </c>
      <c r="Q170">
        <v>45</v>
      </c>
      <c r="R170">
        <v>28</v>
      </c>
      <c r="U170" t="s">
        <v>63</v>
      </c>
      <c r="V170">
        <v>5537200</v>
      </c>
      <c r="W170">
        <v>5537200</v>
      </c>
      <c r="X170">
        <v>316080000</v>
      </c>
      <c r="Y170">
        <v>95252663.038578197</v>
      </c>
      <c r="Z170" s="3">
        <v>88.8333970934966</v>
      </c>
      <c r="AA170" s="4">
        <f t="shared" si="2"/>
        <v>0.14159254488810613</v>
      </c>
    </row>
    <row r="171" spans="1:27" x14ac:dyDescent="0.25">
      <c r="A171" t="s">
        <v>708</v>
      </c>
      <c r="B171" t="s">
        <v>709</v>
      </c>
      <c r="C171" t="s">
        <v>708</v>
      </c>
      <c r="D171" t="s">
        <v>708</v>
      </c>
      <c r="E171" t="s">
        <v>710</v>
      </c>
      <c r="F171">
        <v>1</v>
      </c>
      <c r="G171">
        <v>6</v>
      </c>
      <c r="H171">
        <v>26.1</v>
      </c>
      <c r="I171">
        <v>29.82</v>
      </c>
      <c r="J171">
        <v>261</v>
      </c>
      <c r="K171">
        <v>0</v>
      </c>
      <c r="L171">
        <v>110.2</v>
      </c>
      <c r="M171" t="s">
        <v>29</v>
      </c>
      <c r="N171" t="s">
        <v>30</v>
      </c>
      <c r="O171" t="s">
        <v>29</v>
      </c>
      <c r="P171">
        <v>65517000</v>
      </c>
      <c r="Q171">
        <v>12</v>
      </c>
      <c r="R171">
        <v>11</v>
      </c>
      <c r="U171" t="s">
        <v>31</v>
      </c>
      <c r="V171">
        <v>5459700</v>
      </c>
      <c r="W171">
        <v>5459700</v>
      </c>
      <c r="X171">
        <v>84028000</v>
      </c>
      <c r="Y171">
        <v>34328227.582253098</v>
      </c>
      <c r="Z171" s="3">
        <v>87.590063228953895</v>
      </c>
      <c r="AA171" s="4">
        <f t="shared" si="2"/>
        <v>0.13961078113949166</v>
      </c>
    </row>
    <row r="172" spans="1:27" x14ac:dyDescent="0.25">
      <c r="A172" t="s">
        <v>337</v>
      </c>
      <c r="B172" t="s">
        <v>338</v>
      </c>
      <c r="C172" t="s">
        <v>337</v>
      </c>
      <c r="D172" t="s">
        <v>337</v>
      </c>
      <c r="E172" t="s">
        <v>339</v>
      </c>
      <c r="F172">
        <v>1</v>
      </c>
      <c r="G172">
        <v>6</v>
      </c>
      <c r="H172">
        <v>12.4</v>
      </c>
      <c r="I172">
        <v>65.703999999999994</v>
      </c>
      <c r="J172">
        <v>582</v>
      </c>
      <c r="K172">
        <v>0</v>
      </c>
      <c r="L172">
        <v>111.14</v>
      </c>
      <c r="M172" t="s">
        <v>29</v>
      </c>
      <c r="N172" t="s">
        <v>30</v>
      </c>
      <c r="O172" t="s">
        <v>29</v>
      </c>
      <c r="P172">
        <v>141100000</v>
      </c>
      <c r="Q172">
        <v>26</v>
      </c>
      <c r="R172">
        <v>16</v>
      </c>
      <c r="U172" t="s">
        <v>31</v>
      </c>
      <c r="V172">
        <v>5427100</v>
      </c>
      <c r="W172">
        <v>5427100</v>
      </c>
      <c r="X172">
        <v>179530000</v>
      </c>
      <c r="Y172">
        <v>77802845.974085003</v>
      </c>
      <c r="Z172" s="3">
        <v>87.067060854965604</v>
      </c>
      <c r="AA172" s="4">
        <f t="shared" si="2"/>
        <v>0.13877716180781641</v>
      </c>
    </row>
    <row r="173" spans="1:27" x14ac:dyDescent="0.25">
      <c r="A173" t="s">
        <v>1201</v>
      </c>
      <c r="B173" t="s">
        <v>1202</v>
      </c>
      <c r="C173" t="s">
        <v>1201</v>
      </c>
      <c r="D173" t="s">
        <v>1201</v>
      </c>
      <c r="E173" t="s">
        <v>1203</v>
      </c>
      <c r="F173">
        <v>1</v>
      </c>
      <c r="G173">
        <v>2</v>
      </c>
      <c r="H173">
        <v>8.1</v>
      </c>
      <c r="I173">
        <v>26.497</v>
      </c>
      <c r="J173">
        <v>247</v>
      </c>
      <c r="K173">
        <v>1.1364000000000001E-3</v>
      </c>
      <c r="L173">
        <v>13.526999999999999</v>
      </c>
      <c r="M173" t="s">
        <v>29</v>
      </c>
      <c r="N173" t="s">
        <v>30</v>
      </c>
      <c r="O173" t="s">
        <v>29</v>
      </c>
      <c r="P173">
        <v>31891000</v>
      </c>
      <c r="Q173">
        <v>6</v>
      </c>
      <c r="R173">
        <v>4</v>
      </c>
      <c r="U173" t="s">
        <v>31</v>
      </c>
      <c r="V173">
        <v>5315100</v>
      </c>
      <c r="W173">
        <v>5315100</v>
      </c>
      <c r="X173">
        <v>41512000</v>
      </c>
      <c r="Y173">
        <v>24785536.176686101</v>
      </c>
      <c r="Z173" s="3">
        <v>85.270242882981293</v>
      </c>
      <c r="AA173" s="4">
        <f t="shared" si="2"/>
        <v>0.13591319355175419</v>
      </c>
    </row>
    <row r="174" spans="1:27" x14ac:dyDescent="0.25">
      <c r="A174" t="s">
        <v>1498</v>
      </c>
      <c r="B174" t="s">
        <v>1499</v>
      </c>
      <c r="C174" t="s">
        <v>1500</v>
      </c>
      <c r="D174" t="s">
        <v>1500</v>
      </c>
      <c r="E174" t="s">
        <v>1501</v>
      </c>
      <c r="F174">
        <v>2</v>
      </c>
      <c r="G174">
        <v>2</v>
      </c>
      <c r="H174">
        <v>30</v>
      </c>
      <c r="I174">
        <v>6.7750000000000004</v>
      </c>
      <c r="J174">
        <v>60</v>
      </c>
      <c r="K174">
        <v>1.1153999999999999E-3</v>
      </c>
      <c r="L174">
        <v>12.863</v>
      </c>
      <c r="M174" t="s">
        <v>29</v>
      </c>
      <c r="N174" t="s">
        <v>30</v>
      </c>
      <c r="O174" t="s">
        <v>29</v>
      </c>
      <c r="P174">
        <v>21094000</v>
      </c>
      <c r="Q174">
        <v>4</v>
      </c>
      <c r="R174">
        <v>4</v>
      </c>
      <c r="U174" t="s">
        <v>42</v>
      </c>
      <c r="V174">
        <v>5273500</v>
      </c>
      <c r="W174">
        <v>5273500</v>
      </c>
      <c r="X174">
        <v>26493000</v>
      </c>
      <c r="Y174">
        <v>16394362.6433034</v>
      </c>
      <c r="Z174" s="3">
        <v>84.602853350529898</v>
      </c>
      <c r="AA174" s="4">
        <f t="shared" si="2"/>
        <v>0.13484943391378806</v>
      </c>
    </row>
    <row r="175" spans="1:27" x14ac:dyDescent="0.25">
      <c r="A175" t="s">
        <v>791</v>
      </c>
      <c r="B175" t="s">
        <v>792</v>
      </c>
      <c r="C175" t="s">
        <v>791</v>
      </c>
      <c r="D175" t="s">
        <v>791</v>
      </c>
      <c r="E175" t="s">
        <v>793</v>
      </c>
      <c r="F175">
        <v>1</v>
      </c>
      <c r="G175">
        <v>4</v>
      </c>
      <c r="H175">
        <v>30.4</v>
      </c>
      <c r="I175">
        <v>23.334</v>
      </c>
      <c r="J175">
        <v>217</v>
      </c>
      <c r="K175">
        <v>0</v>
      </c>
      <c r="L175">
        <v>43.832999999999998</v>
      </c>
      <c r="M175" t="s">
        <v>29</v>
      </c>
      <c r="N175" t="s">
        <v>30</v>
      </c>
      <c r="O175" t="s">
        <v>29</v>
      </c>
      <c r="P175">
        <v>56756000</v>
      </c>
      <c r="Q175">
        <v>11</v>
      </c>
      <c r="R175">
        <v>6</v>
      </c>
      <c r="U175" t="s">
        <v>31</v>
      </c>
      <c r="V175">
        <v>5159700</v>
      </c>
      <c r="W175">
        <v>5159700</v>
      </c>
      <c r="X175">
        <v>74759000</v>
      </c>
      <c r="Y175">
        <v>38878184.336676203</v>
      </c>
      <c r="Z175" s="3">
        <v>82.777157946852995</v>
      </c>
      <c r="AA175" s="4">
        <f t="shared" si="2"/>
        <v>0.13193943759646776</v>
      </c>
    </row>
    <row r="176" spans="1:27" x14ac:dyDescent="0.25">
      <c r="A176" t="s">
        <v>1716</v>
      </c>
      <c r="B176" t="s">
        <v>1717</v>
      </c>
      <c r="C176" t="s">
        <v>1716</v>
      </c>
      <c r="D176" t="s">
        <v>1716</v>
      </c>
      <c r="E176" t="s">
        <v>1718</v>
      </c>
      <c r="F176">
        <v>1</v>
      </c>
      <c r="G176">
        <v>2</v>
      </c>
      <c r="H176">
        <v>56.4</v>
      </c>
      <c r="I176">
        <v>6.1772999999999998</v>
      </c>
      <c r="J176">
        <v>55</v>
      </c>
      <c r="K176">
        <v>6.0132000000000002E-4</v>
      </c>
      <c r="L176">
        <v>16.260999999999999</v>
      </c>
      <c r="M176" t="s">
        <v>29</v>
      </c>
      <c r="N176" t="s">
        <v>30</v>
      </c>
      <c r="O176" t="s">
        <v>29</v>
      </c>
      <c r="P176">
        <v>15437000</v>
      </c>
      <c r="Q176">
        <v>3</v>
      </c>
      <c r="R176">
        <v>3</v>
      </c>
      <c r="U176" t="s">
        <v>31</v>
      </c>
      <c r="V176">
        <v>5145500</v>
      </c>
      <c r="W176">
        <v>5145500</v>
      </c>
      <c r="X176">
        <v>19295000</v>
      </c>
      <c r="Y176">
        <v>11997470.0963239</v>
      </c>
      <c r="Z176" s="3">
        <v>82.5493470968336</v>
      </c>
      <c r="AA176" s="4">
        <f t="shared" si="2"/>
        <v>0.13157632733543137</v>
      </c>
    </row>
    <row r="177" spans="1:27" x14ac:dyDescent="0.25">
      <c r="A177" t="s">
        <v>308</v>
      </c>
      <c r="B177" t="s">
        <v>309</v>
      </c>
      <c r="C177" t="s">
        <v>308</v>
      </c>
      <c r="D177" t="s">
        <v>308</v>
      </c>
      <c r="E177" t="s">
        <v>310</v>
      </c>
      <c r="F177">
        <v>1</v>
      </c>
      <c r="G177">
        <v>9</v>
      </c>
      <c r="H177">
        <v>20.6</v>
      </c>
      <c r="I177">
        <v>78.863</v>
      </c>
      <c r="J177">
        <v>724</v>
      </c>
      <c r="K177">
        <v>0</v>
      </c>
      <c r="L177">
        <v>146.22</v>
      </c>
      <c r="M177" t="s">
        <v>29</v>
      </c>
      <c r="N177" t="s">
        <v>30</v>
      </c>
      <c r="O177" t="s">
        <v>29</v>
      </c>
      <c r="P177">
        <v>153690000</v>
      </c>
      <c r="Q177">
        <v>30</v>
      </c>
      <c r="R177">
        <v>17</v>
      </c>
      <c r="U177" t="s">
        <v>31</v>
      </c>
      <c r="V177">
        <v>5122900</v>
      </c>
      <c r="W177">
        <v>5122900</v>
      </c>
      <c r="X177">
        <v>196570000</v>
      </c>
      <c r="Y177">
        <v>81402738.306963399</v>
      </c>
      <c r="Z177" s="3">
        <v>82.186774898915303</v>
      </c>
      <c r="AA177" s="4">
        <f t="shared" si="2"/>
        <v>0.13099841945519017</v>
      </c>
    </row>
    <row r="178" spans="1:27" x14ac:dyDescent="0.25">
      <c r="A178" t="s">
        <v>797</v>
      </c>
      <c r="B178" t="s">
        <v>798</v>
      </c>
      <c r="C178" t="s">
        <v>797</v>
      </c>
      <c r="D178" t="s">
        <v>797</v>
      </c>
      <c r="E178" t="s">
        <v>799</v>
      </c>
      <c r="F178">
        <v>1</v>
      </c>
      <c r="G178">
        <v>3</v>
      </c>
      <c r="H178">
        <v>23.3</v>
      </c>
      <c r="I178">
        <v>23.707000000000001</v>
      </c>
      <c r="J178">
        <v>215</v>
      </c>
      <c r="K178">
        <v>0</v>
      </c>
      <c r="L178">
        <v>31.748999999999999</v>
      </c>
      <c r="M178" t="s">
        <v>29</v>
      </c>
      <c r="N178" t="s">
        <v>30</v>
      </c>
      <c r="O178" t="s">
        <v>29</v>
      </c>
      <c r="P178">
        <v>56095000</v>
      </c>
      <c r="Q178">
        <v>11</v>
      </c>
      <c r="R178">
        <v>6</v>
      </c>
      <c r="U178" t="s">
        <v>31</v>
      </c>
      <c r="V178">
        <v>5099600</v>
      </c>
      <c r="W178">
        <v>5099600</v>
      </c>
      <c r="X178">
        <v>72947000</v>
      </c>
      <c r="Y178">
        <v>43598117.440078199</v>
      </c>
      <c r="Z178" s="3">
        <v>81.812972588672096</v>
      </c>
      <c r="AA178" s="4">
        <f t="shared" si="2"/>
        <v>0.13040261177334858</v>
      </c>
    </row>
    <row r="179" spans="1:27" x14ac:dyDescent="0.25">
      <c r="A179" t="s">
        <v>827</v>
      </c>
      <c r="B179" t="s">
        <v>828</v>
      </c>
      <c r="C179" t="s">
        <v>827</v>
      </c>
      <c r="D179" t="s">
        <v>827</v>
      </c>
      <c r="E179" t="s">
        <v>829</v>
      </c>
      <c r="F179">
        <v>1</v>
      </c>
      <c r="G179">
        <v>2</v>
      </c>
      <c r="H179">
        <v>6.1</v>
      </c>
      <c r="I179">
        <v>37.274999999999999</v>
      </c>
      <c r="J179">
        <v>346</v>
      </c>
      <c r="K179">
        <v>1.1186E-3</v>
      </c>
      <c r="L179">
        <v>12.917</v>
      </c>
      <c r="M179" t="s">
        <v>29</v>
      </c>
      <c r="N179" t="s">
        <v>30</v>
      </c>
      <c r="O179" t="s">
        <v>29</v>
      </c>
      <c r="P179">
        <v>55415000</v>
      </c>
      <c r="Q179">
        <v>11</v>
      </c>
      <c r="R179">
        <v>4</v>
      </c>
      <c r="U179" t="s">
        <v>31</v>
      </c>
      <c r="V179">
        <v>5037700</v>
      </c>
      <c r="W179">
        <v>5037700</v>
      </c>
      <c r="X179">
        <v>71491000</v>
      </c>
      <c r="Y179">
        <v>43068835.804713801</v>
      </c>
      <c r="Z179" s="3">
        <v>80.819909798798605</v>
      </c>
      <c r="AA179" s="4">
        <f t="shared" si="2"/>
        <v>0.12881975788897132</v>
      </c>
    </row>
    <row r="180" spans="1:27" x14ac:dyDescent="0.25">
      <c r="A180" t="s">
        <v>525</v>
      </c>
      <c r="B180" t="s">
        <v>526</v>
      </c>
      <c r="C180" t="s">
        <v>527</v>
      </c>
      <c r="D180" t="s">
        <v>527</v>
      </c>
      <c r="E180" t="s">
        <v>528</v>
      </c>
      <c r="F180">
        <v>2</v>
      </c>
      <c r="G180">
        <v>12</v>
      </c>
      <c r="H180">
        <v>35.200000000000003</v>
      </c>
      <c r="I180">
        <v>47.168999999999997</v>
      </c>
      <c r="J180">
        <v>426</v>
      </c>
      <c r="K180">
        <v>0</v>
      </c>
      <c r="L180">
        <v>97.688999999999993</v>
      </c>
      <c r="M180" t="s">
        <v>29</v>
      </c>
      <c r="N180" t="s">
        <v>30</v>
      </c>
      <c r="O180" t="s">
        <v>29</v>
      </c>
      <c r="P180">
        <v>104590000</v>
      </c>
      <c r="Q180">
        <v>21</v>
      </c>
      <c r="R180">
        <v>15</v>
      </c>
      <c r="U180" t="s">
        <v>42</v>
      </c>
      <c r="V180">
        <v>4980300</v>
      </c>
      <c r="W180">
        <v>4980300</v>
      </c>
      <c r="X180">
        <v>129530000</v>
      </c>
      <c r="Y180">
        <v>40230145.2834014</v>
      </c>
      <c r="Z180" s="3">
        <v>79.899040588156694</v>
      </c>
      <c r="AA180" s="4">
        <f t="shared" si="2"/>
        <v>0.12735197415773949</v>
      </c>
    </row>
    <row r="181" spans="1:27" x14ac:dyDescent="0.25">
      <c r="A181" t="s">
        <v>226</v>
      </c>
      <c r="B181" t="s">
        <v>227</v>
      </c>
      <c r="C181" t="s">
        <v>226</v>
      </c>
      <c r="D181" t="s">
        <v>226</v>
      </c>
      <c r="E181" t="s">
        <v>228</v>
      </c>
      <c r="F181">
        <v>1</v>
      </c>
      <c r="G181">
        <v>13</v>
      </c>
      <c r="H181">
        <v>18.100000000000001</v>
      </c>
      <c r="I181">
        <v>113.84</v>
      </c>
      <c r="J181">
        <v>1086</v>
      </c>
      <c r="K181">
        <v>0</v>
      </c>
      <c r="L181">
        <v>111.3</v>
      </c>
      <c r="M181" t="s">
        <v>29</v>
      </c>
      <c r="N181" t="s">
        <v>30</v>
      </c>
      <c r="O181" t="s">
        <v>29</v>
      </c>
      <c r="P181">
        <v>203040000</v>
      </c>
      <c r="Q181">
        <v>41</v>
      </c>
      <c r="R181">
        <v>27</v>
      </c>
      <c r="U181" t="s">
        <v>31</v>
      </c>
      <c r="V181">
        <v>4952100</v>
      </c>
      <c r="W181">
        <v>4952100</v>
      </c>
      <c r="X181">
        <v>263080000</v>
      </c>
      <c r="Y181">
        <v>70113883.8321172</v>
      </c>
      <c r="Z181" s="3">
        <v>79.446627491639205</v>
      </c>
      <c r="AA181" s="4">
        <f t="shared" si="2"/>
        <v>0.12663086786469524</v>
      </c>
    </row>
    <row r="182" spans="1:27" x14ac:dyDescent="0.25">
      <c r="A182" t="s">
        <v>915</v>
      </c>
      <c r="B182" t="s">
        <v>916</v>
      </c>
      <c r="C182" t="s">
        <v>915</v>
      </c>
      <c r="D182" t="s">
        <v>915</v>
      </c>
      <c r="E182" t="s">
        <v>917</v>
      </c>
      <c r="F182">
        <v>1</v>
      </c>
      <c r="G182">
        <v>2</v>
      </c>
      <c r="H182">
        <v>7.6</v>
      </c>
      <c r="I182">
        <v>28.834</v>
      </c>
      <c r="J182">
        <v>251</v>
      </c>
      <c r="K182">
        <v>0</v>
      </c>
      <c r="L182">
        <v>18.696999999999999</v>
      </c>
      <c r="M182" t="s">
        <v>29</v>
      </c>
      <c r="N182" t="s">
        <v>30</v>
      </c>
      <c r="O182" t="s">
        <v>29</v>
      </c>
      <c r="P182">
        <v>48118000</v>
      </c>
      <c r="Q182">
        <v>10</v>
      </c>
      <c r="R182">
        <v>4</v>
      </c>
      <c r="U182" t="s">
        <v>31</v>
      </c>
      <c r="V182">
        <v>4811800</v>
      </c>
      <c r="W182">
        <v>4811800</v>
      </c>
      <c r="X182">
        <v>62228000</v>
      </c>
      <c r="Y182">
        <v>37397905.624902897</v>
      </c>
      <c r="Z182" s="3">
        <v>77.195792121376698</v>
      </c>
      <c r="AA182" s="4">
        <f t="shared" si="2"/>
        <v>0.12304323620107441</v>
      </c>
    </row>
    <row r="183" spans="1:27" x14ac:dyDescent="0.25">
      <c r="A183" t="s">
        <v>641</v>
      </c>
      <c r="B183" t="s">
        <v>642</v>
      </c>
      <c r="C183" t="s">
        <v>643</v>
      </c>
      <c r="D183" t="s">
        <v>641</v>
      </c>
      <c r="E183" t="s">
        <v>644</v>
      </c>
      <c r="F183">
        <v>2</v>
      </c>
      <c r="G183">
        <v>6</v>
      </c>
      <c r="H183">
        <v>22</v>
      </c>
      <c r="I183">
        <v>39.680999999999997</v>
      </c>
      <c r="J183">
        <v>350</v>
      </c>
      <c r="K183">
        <v>0</v>
      </c>
      <c r="L183">
        <v>61.325000000000003</v>
      </c>
      <c r="M183" t="s">
        <v>29</v>
      </c>
      <c r="N183" t="s">
        <v>30</v>
      </c>
      <c r="O183" t="s">
        <v>29</v>
      </c>
      <c r="P183">
        <v>79049000</v>
      </c>
      <c r="Q183">
        <v>17</v>
      </c>
      <c r="R183">
        <v>14</v>
      </c>
      <c r="U183" t="s">
        <v>42</v>
      </c>
      <c r="V183">
        <v>4650000</v>
      </c>
      <c r="W183">
        <v>4650000</v>
      </c>
      <c r="X183">
        <v>95770000</v>
      </c>
      <c r="Y183">
        <v>49458998.327206798</v>
      </c>
      <c r="Z183" s="3">
        <v>74.600031872563605</v>
      </c>
      <c r="AA183" s="4">
        <f t="shared" si="2"/>
        <v>0.11890582491687016</v>
      </c>
    </row>
    <row r="184" spans="1:27" x14ac:dyDescent="0.25">
      <c r="A184" t="s">
        <v>1218</v>
      </c>
      <c r="B184" t="s">
        <v>1219</v>
      </c>
      <c r="C184" t="s">
        <v>1218</v>
      </c>
      <c r="D184" t="s">
        <v>1218</v>
      </c>
      <c r="E184" t="s">
        <v>1220</v>
      </c>
      <c r="F184">
        <v>1</v>
      </c>
      <c r="G184">
        <v>3</v>
      </c>
      <c r="H184">
        <v>11</v>
      </c>
      <c r="I184">
        <v>25.725999999999999</v>
      </c>
      <c r="J184">
        <v>228</v>
      </c>
      <c r="K184">
        <v>0</v>
      </c>
      <c r="L184">
        <v>21.484000000000002</v>
      </c>
      <c r="M184" t="s">
        <v>29</v>
      </c>
      <c r="N184" t="s">
        <v>30</v>
      </c>
      <c r="O184" t="s">
        <v>29</v>
      </c>
      <c r="P184">
        <v>32315000</v>
      </c>
      <c r="Q184">
        <v>7</v>
      </c>
      <c r="R184">
        <v>6</v>
      </c>
      <c r="U184" t="s">
        <v>31</v>
      </c>
      <c r="V184">
        <v>4616400</v>
      </c>
      <c r="W184">
        <v>4616400</v>
      </c>
      <c r="X184">
        <v>40373000</v>
      </c>
      <c r="Y184">
        <v>25115462.834853001</v>
      </c>
      <c r="Z184" s="3">
        <v>74.060986480968296</v>
      </c>
      <c r="AA184" s="4">
        <f t="shared" si="2"/>
        <v>0.11804663444005146</v>
      </c>
    </row>
    <row r="185" spans="1:27" x14ac:dyDescent="0.25">
      <c r="A185" t="s">
        <v>361</v>
      </c>
      <c r="B185" t="s">
        <v>362</v>
      </c>
      <c r="C185" t="s">
        <v>361</v>
      </c>
      <c r="D185" t="s">
        <v>361</v>
      </c>
      <c r="E185" t="s">
        <v>363</v>
      </c>
      <c r="F185">
        <v>1</v>
      </c>
      <c r="G185">
        <v>11</v>
      </c>
      <c r="H185">
        <v>21.2</v>
      </c>
      <c r="I185">
        <v>62.981000000000002</v>
      </c>
      <c r="J185">
        <v>560</v>
      </c>
      <c r="K185">
        <v>0</v>
      </c>
      <c r="L185">
        <v>200.97</v>
      </c>
      <c r="M185" t="s">
        <v>29</v>
      </c>
      <c r="N185" t="s">
        <v>30</v>
      </c>
      <c r="O185" t="s">
        <v>29</v>
      </c>
      <c r="P185">
        <v>141230000</v>
      </c>
      <c r="Q185">
        <v>31</v>
      </c>
      <c r="R185">
        <v>23</v>
      </c>
      <c r="U185" t="s">
        <v>31</v>
      </c>
      <c r="V185">
        <v>4555900</v>
      </c>
      <c r="W185">
        <v>4555900</v>
      </c>
      <c r="X185">
        <v>175420000</v>
      </c>
      <c r="Y185">
        <v>53532990.215993501</v>
      </c>
      <c r="Z185" s="3">
        <v>73.090383915744596</v>
      </c>
      <c r="AA185" s="4">
        <f t="shared" si="2"/>
        <v>0.11649958015887496</v>
      </c>
    </row>
    <row r="186" spans="1:27" x14ac:dyDescent="0.25">
      <c r="A186" t="s">
        <v>941</v>
      </c>
      <c r="B186" t="s">
        <v>942</v>
      </c>
      <c r="C186" t="s">
        <v>941</v>
      </c>
      <c r="D186" t="s">
        <v>941</v>
      </c>
      <c r="E186" t="s">
        <v>943</v>
      </c>
      <c r="F186">
        <v>1</v>
      </c>
      <c r="G186">
        <v>3</v>
      </c>
      <c r="H186">
        <v>11.9</v>
      </c>
      <c r="I186">
        <v>31.395</v>
      </c>
      <c r="J186">
        <v>278</v>
      </c>
      <c r="K186">
        <v>0</v>
      </c>
      <c r="L186">
        <v>28.169</v>
      </c>
      <c r="M186" t="s">
        <v>29</v>
      </c>
      <c r="N186" t="s">
        <v>30</v>
      </c>
      <c r="O186" t="s">
        <v>29</v>
      </c>
      <c r="P186">
        <v>45459000</v>
      </c>
      <c r="Q186">
        <v>10</v>
      </c>
      <c r="R186">
        <v>8</v>
      </c>
      <c r="U186" t="s">
        <v>31</v>
      </c>
      <c r="V186">
        <v>4545900</v>
      </c>
      <c r="W186">
        <v>4545900</v>
      </c>
      <c r="X186">
        <v>59404000</v>
      </c>
      <c r="Y186">
        <v>35331531.052289099</v>
      </c>
      <c r="Z186" s="3">
        <v>72.929953739674602</v>
      </c>
      <c r="AA186" s="4">
        <f t="shared" si="2"/>
        <v>0.11624386870744088</v>
      </c>
    </row>
    <row r="187" spans="1:27" x14ac:dyDescent="0.25">
      <c r="A187" t="s">
        <v>854</v>
      </c>
      <c r="B187" t="s">
        <v>855</v>
      </c>
      <c r="C187" t="s">
        <v>854</v>
      </c>
      <c r="D187" t="s">
        <v>854</v>
      </c>
      <c r="E187" t="s">
        <v>856</v>
      </c>
      <c r="F187">
        <v>1</v>
      </c>
      <c r="G187">
        <v>4</v>
      </c>
      <c r="H187">
        <v>29.9</v>
      </c>
      <c r="I187">
        <v>23.024999999999999</v>
      </c>
      <c r="J187">
        <v>201</v>
      </c>
      <c r="K187">
        <v>0</v>
      </c>
      <c r="L187">
        <v>62.433999999999997</v>
      </c>
      <c r="M187" t="s">
        <v>29</v>
      </c>
      <c r="N187" t="s">
        <v>30</v>
      </c>
      <c r="O187" t="s">
        <v>29</v>
      </c>
      <c r="P187">
        <v>54382000</v>
      </c>
      <c r="Q187">
        <v>12</v>
      </c>
      <c r="R187">
        <v>9</v>
      </c>
      <c r="U187" t="s">
        <v>31</v>
      </c>
      <c r="V187">
        <v>4531800</v>
      </c>
      <c r="W187">
        <v>4531800</v>
      </c>
      <c r="X187">
        <v>68111000</v>
      </c>
      <c r="Y187">
        <v>34691185.766858198</v>
      </c>
      <c r="Z187" s="3">
        <v>72.7037471914159</v>
      </c>
      <c r="AA187" s="4">
        <f t="shared" si="2"/>
        <v>0.11588331556091881</v>
      </c>
    </row>
    <row r="188" spans="1:27" x14ac:dyDescent="0.25">
      <c r="A188" t="s">
        <v>597</v>
      </c>
      <c r="B188" t="s">
        <v>598</v>
      </c>
      <c r="C188" t="s">
        <v>597</v>
      </c>
      <c r="D188" t="s">
        <v>597</v>
      </c>
      <c r="E188" t="s">
        <v>599</v>
      </c>
      <c r="F188">
        <v>1</v>
      </c>
      <c r="G188">
        <v>5</v>
      </c>
      <c r="H188">
        <v>12.4</v>
      </c>
      <c r="I188">
        <v>67.543999999999997</v>
      </c>
      <c r="J188">
        <v>587</v>
      </c>
      <c r="K188">
        <v>0</v>
      </c>
      <c r="L188">
        <v>62.914000000000001</v>
      </c>
      <c r="M188" t="s">
        <v>29</v>
      </c>
      <c r="N188" t="s">
        <v>30</v>
      </c>
      <c r="O188" t="s">
        <v>29</v>
      </c>
      <c r="P188">
        <v>84771000</v>
      </c>
      <c r="Q188">
        <v>19</v>
      </c>
      <c r="R188">
        <v>14</v>
      </c>
      <c r="U188" t="s">
        <v>31</v>
      </c>
      <c r="V188">
        <v>4461600</v>
      </c>
      <c r="W188">
        <v>4461600</v>
      </c>
      <c r="X188">
        <v>107200000</v>
      </c>
      <c r="Y188">
        <v>53959990.701265797</v>
      </c>
      <c r="Z188" s="3">
        <v>71.5775273554043</v>
      </c>
      <c r="AA188" s="4">
        <f t="shared" si="2"/>
        <v>0.11408822117185125</v>
      </c>
    </row>
    <row r="189" spans="1:27" x14ac:dyDescent="0.25">
      <c r="A189" t="s">
        <v>567</v>
      </c>
      <c r="B189" t="s">
        <v>568</v>
      </c>
      <c r="C189" t="s">
        <v>567</v>
      </c>
      <c r="D189" t="s">
        <v>567</v>
      </c>
      <c r="E189" t="s">
        <v>569</v>
      </c>
      <c r="F189">
        <v>1</v>
      </c>
      <c r="G189">
        <v>5</v>
      </c>
      <c r="H189">
        <v>19.2</v>
      </c>
      <c r="I189">
        <v>44.895000000000003</v>
      </c>
      <c r="J189">
        <v>395</v>
      </c>
      <c r="K189">
        <v>0</v>
      </c>
      <c r="L189">
        <v>35.167000000000002</v>
      </c>
      <c r="M189" t="s">
        <v>29</v>
      </c>
      <c r="N189" t="s">
        <v>30</v>
      </c>
      <c r="O189" t="s">
        <v>29</v>
      </c>
      <c r="P189">
        <v>89175000</v>
      </c>
      <c r="Q189">
        <v>20</v>
      </c>
      <c r="R189">
        <v>8</v>
      </c>
      <c r="U189" t="s">
        <v>31</v>
      </c>
      <c r="V189">
        <v>4458800</v>
      </c>
      <c r="W189">
        <v>4458800</v>
      </c>
      <c r="X189">
        <v>116320000</v>
      </c>
      <c r="Y189">
        <v>64239790.334413998</v>
      </c>
      <c r="Z189" s="3">
        <v>71.532606906104604</v>
      </c>
      <c r="AA189" s="4">
        <f t="shared" si="2"/>
        <v>0.11401662196544954</v>
      </c>
    </row>
    <row r="190" spans="1:27" x14ac:dyDescent="0.25">
      <c r="A190" t="s">
        <v>201</v>
      </c>
      <c r="B190" t="s">
        <v>202</v>
      </c>
      <c r="C190" t="s">
        <v>203</v>
      </c>
      <c r="D190" t="s">
        <v>204</v>
      </c>
      <c r="E190" t="s">
        <v>205</v>
      </c>
      <c r="F190">
        <v>7</v>
      </c>
      <c r="G190">
        <v>5</v>
      </c>
      <c r="H190">
        <v>6.9</v>
      </c>
      <c r="I190">
        <v>97.731999999999999</v>
      </c>
      <c r="J190">
        <v>866</v>
      </c>
      <c r="K190">
        <v>0</v>
      </c>
      <c r="L190">
        <v>38.831000000000003</v>
      </c>
      <c r="M190" t="s">
        <v>29</v>
      </c>
      <c r="N190" t="s">
        <v>30</v>
      </c>
      <c r="O190" t="s">
        <v>29</v>
      </c>
      <c r="P190">
        <v>204840000</v>
      </c>
      <c r="Q190">
        <v>46</v>
      </c>
      <c r="R190">
        <v>8</v>
      </c>
      <c r="U190" t="s">
        <v>206</v>
      </c>
      <c r="V190">
        <v>4453100</v>
      </c>
      <c r="W190">
        <v>4453100</v>
      </c>
      <c r="X190">
        <v>303090000</v>
      </c>
      <c r="Y190">
        <v>155531779.05019701</v>
      </c>
      <c r="Z190" s="3">
        <v>71.441161705744705</v>
      </c>
      <c r="AA190" s="4">
        <f t="shared" si="2"/>
        <v>0.11387086643813213</v>
      </c>
    </row>
    <row r="191" spans="1:27" x14ac:dyDescent="0.25">
      <c r="A191" t="s">
        <v>690</v>
      </c>
      <c r="B191" t="s">
        <v>691</v>
      </c>
      <c r="C191" t="s">
        <v>690</v>
      </c>
      <c r="D191" t="s">
        <v>690</v>
      </c>
      <c r="E191" t="s">
        <v>692</v>
      </c>
      <c r="F191">
        <v>1</v>
      </c>
      <c r="G191">
        <v>6</v>
      </c>
      <c r="H191">
        <v>16.8</v>
      </c>
      <c r="I191">
        <v>41.987000000000002</v>
      </c>
      <c r="J191">
        <v>376</v>
      </c>
      <c r="K191">
        <v>0</v>
      </c>
      <c r="L191">
        <v>46.904000000000003</v>
      </c>
      <c r="M191" t="s">
        <v>29</v>
      </c>
      <c r="N191" t="s">
        <v>30</v>
      </c>
      <c r="O191" t="s">
        <v>29</v>
      </c>
      <c r="P191">
        <v>70340000</v>
      </c>
      <c r="Q191">
        <v>16</v>
      </c>
      <c r="R191">
        <v>12</v>
      </c>
      <c r="U191" t="s">
        <v>31</v>
      </c>
      <c r="V191">
        <v>4396300</v>
      </c>
      <c r="W191">
        <v>4396300</v>
      </c>
      <c r="X191">
        <v>88518000</v>
      </c>
      <c r="Y191">
        <v>39344978.096149102</v>
      </c>
      <c r="Z191" s="3">
        <v>70.529918305666996</v>
      </c>
      <c r="AA191" s="4">
        <f t="shared" si="2"/>
        <v>0.11241842539398636</v>
      </c>
    </row>
    <row r="192" spans="1:27" x14ac:dyDescent="0.25">
      <c r="A192" t="s">
        <v>958</v>
      </c>
      <c r="B192" t="s">
        <v>959</v>
      </c>
      <c r="C192" t="s">
        <v>958</v>
      </c>
      <c r="D192" t="s">
        <v>958</v>
      </c>
      <c r="E192" t="s">
        <v>960</v>
      </c>
      <c r="F192">
        <v>1</v>
      </c>
      <c r="G192">
        <v>4</v>
      </c>
      <c r="H192">
        <v>65.2</v>
      </c>
      <c r="I192">
        <v>20.745999999999999</v>
      </c>
      <c r="J192">
        <v>181</v>
      </c>
      <c r="K192">
        <v>0</v>
      </c>
      <c r="L192">
        <v>38.359000000000002</v>
      </c>
      <c r="M192" t="s">
        <v>475</v>
      </c>
      <c r="N192" t="s">
        <v>30</v>
      </c>
      <c r="O192" t="s">
        <v>475</v>
      </c>
      <c r="P192">
        <v>43857000</v>
      </c>
      <c r="Q192">
        <v>10</v>
      </c>
      <c r="R192">
        <v>11</v>
      </c>
      <c r="U192" t="s">
        <v>31</v>
      </c>
      <c r="V192">
        <v>4385700</v>
      </c>
      <c r="W192">
        <v>4385700</v>
      </c>
      <c r="X192">
        <v>57127000</v>
      </c>
      <c r="Y192">
        <v>30564809.7632057</v>
      </c>
      <c r="Z192" s="3">
        <v>70.3598623190327</v>
      </c>
      <c r="AA192" s="4">
        <f t="shared" si="2"/>
        <v>0.11214737125546607</v>
      </c>
    </row>
    <row r="193" spans="1:27" x14ac:dyDescent="0.25">
      <c r="A193" t="s">
        <v>1355</v>
      </c>
      <c r="B193" t="s">
        <v>1356</v>
      </c>
      <c r="C193" t="s">
        <v>1357</v>
      </c>
      <c r="D193" t="s">
        <v>1357</v>
      </c>
      <c r="E193" t="s">
        <v>1358</v>
      </c>
      <c r="F193">
        <v>4</v>
      </c>
      <c r="G193">
        <v>2</v>
      </c>
      <c r="H193">
        <v>11.2</v>
      </c>
      <c r="I193">
        <v>18.960999999999999</v>
      </c>
      <c r="J193">
        <v>170</v>
      </c>
      <c r="K193">
        <v>1.1862000000000001E-3</v>
      </c>
      <c r="L193">
        <v>15.432</v>
      </c>
      <c r="M193" t="s">
        <v>29</v>
      </c>
      <c r="N193" t="s">
        <v>30</v>
      </c>
      <c r="O193" t="s">
        <v>29</v>
      </c>
      <c r="P193">
        <v>26314000</v>
      </c>
      <c r="Q193">
        <v>6</v>
      </c>
      <c r="R193">
        <v>4</v>
      </c>
      <c r="U193" t="s">
        <v>124</v>
      </c>
      <c r="V193">
        <v>4385700</v>
      </c>
      <c r="W193">
        <v>4385700</v>
      </c>
      <c r="X193">
        <v>33553000</v>
      </c>
      <c r="Y193">
        <v>20451722.187013902</v>
      </c>
      <c r="Z193" s="3">
        <v>70.3598623190327</v>
      </c>
      <c r="AA193" s="4">
        <f t="shared" si="2"/>
        <v>0.11214737125546607</v>
      </c>
    </row>
    <row r="194" spans="1:27" x14ac:dyDescent="0.25">
      <c r="A194" t="s">
        <v>1143</v>
      </c>
      <c r="B194" t="s">
        <v>1144</v>
      </c>
      <c r="C194" t="s">
        <v>1145</v>
      </c>
      <c r="D194" t="s">
        <v>1145</v>
      </c>
      <c r="E194" t="s">
        <v>1146</v>
      </c>
      <c r="F194">
        <v>2</v>
      </c>
      <c r="G194">
        <v>2</v>
      </c>
      <c r="H194">
        <v>22.1</v>
      </c>
      <c r="I194">
        <v>22.280999999999999</v>
      </c>
      <c r="J194">
        <v>199</v>
      </c>
      <c r="K194">
        <v>1.1799E-3</v>
      </c>
      <c r="L194">
        <v>15.207000000000001</v>
      </c>
      <c r="M194" t="s">
        <v>29</v>
      </c>
      <c r="N194" t="s">
        <v>30</v>
      </c>
      <c r="O194" t="s">
        <v>29</v>
      </c>
      <c r="P194">
        <v>34901000</v>
      </c>
      <c r="Q194">
        <v>8</v>
      </c>
      <c r="R194">
        <v>5</v>
      </c>
      <c r="U194" t="s">
        <v>42</v>
      </c>
      <c r="V194">
        <v>4362600</v>
      </c>
      <c r="W194">
        <v>4362600</v>
      </c>
      <c r="X194">
        <v>45315000</v>
      </c>
      <c r="Y194">
        <v>27125800.3943833</v>
      </c>
      <c r="Z194" s="3">
        <v>69.989268612310994</v>
      </c>
      <c r="AA194" s="4">
        <f t="shared" si="2"/>
        <v>0.11155667780265334</v>
      </c>
    </row>
    <row r="195" spans="1:27" x14ac:dyDescent="0.25">
      <c r="A195" t="s">
        <v>741</v>
      </c>
      <c r="B195" t="s">
        <v>742</v>
      </c>
      <c r="C195" t="s">
        <v>741</v>
      </c>
      <c r="D195" t="s">
        <v>741</v>
      </c>
      <c r="E195" t="s">
        <v>743</v>
      </c>
      <c r="F195">
        <v>1</v>
      </c>
      <c r="G195">
        <v>4</v>
      </c>
      <c r="H195">
        <v>47.1</v>
      </c>
      <c r="I195">
        <v>37.378999999999998</v>
      </c>
      <c r="J195">
        <v>340</v>
      </c>
      <c r="K195">
        <v>0</v>
      </c>
      <c r="L195">
        <v>58.457999999999998</v>
      </c>
      <c r="M195" t="s">
        <v>475</v>
      </c>
      <c r="N195" t="s">
        <v>30</v>
      </c>
      <c r="O195" t="s">
        <v>475</v>
      </c>
      <c r="P195">
        <v>60573000</v>
      </c>
      <c r="Q195">
        <v>14</v>
      </c>
      <c r="R195">
        <v>6</v>
      </c>
      <c r="U195" t="s">
        <v>31</v>
      </c>
      <c r="V195">
        <v>4326600</v>
      </c>
      <c r="W195">
        <v>4326600</v>
      </c>
      <c r="X195">
        <v>80059000</v>
      </c>
      <c r="Y195">
        <v>47077230.968057998</v>
      </c>
      <c r="Z195" s="3">
        <v>69.411719978458905</v>
      </c>
      <c r="AA195" s="4">
        <f t="shared" ref="AA195:AA258" si="3">Z195*100/$Z$647</f>
        <v>0.11063611657749049</v>
      </c>
    </row>
    <row r="196" spans="1:27" x14ac:dyDescent="0.25">
      <c r="A196" t="s">
        <v>1059</v>
      </c>
      <c r="B196" t="s">
        <v>1060</v>
      </c>
      <c r="C196" t="s">
        <v>1059</v>
      </c>
      <c r="D196" t="s">
        <v>1059</v>
      </c>
      <c r="E196" t="s">
        <v>1061</v>
      </c>
      <c r="F196">
        <v>1</v>
      </c>
      <c r="G196">
        <v>4</v>
      </c>
      <c r="H196">
        <v>26.8</v>
      </c>
      <c r="I196">
        <v>17.8</v>
      </c>
      <c r="J196">
        <v>157</v>
      </c>
      <c r="K196">
        <v>0</v>
      </c>
      <c r="L196">
        <v>28.885999999999999</v>
      </c>
      <c r="M196" t="s">
        <v>29</v>
      </c>
      <c r="N196" t="s">
        <v>30</v>
      </c>
      <c r="O196" t="s">
        <v>29</v>
      </c>
      <c r="P196">
        <v>38679000</v>
      </c>
      <c r="Q196">
        <v>9</v>
      </c>
      <c r="R196">
        <v>7</v>
      </c>
      <c r="U196" t="s">
        <v>31</v>
      </c>
      <c r="V196">
        <v>4297700</v>
      </c>
      <c r="W196">
        <v>4297700</v>
      </c>
      <c r="X196">
        <v>51071000</v>
      </c>
      <c r="Y196">
        <v>28268458.0453589</v>
      </c>
      <c r="Z196" s="3">
        <v>68.948076769616506</v>
      </c>
      <c r="AA196" s="4">
        <f t="shared" si="3"/>
        <v>0.10989711048284584</v>
      </c>
    </row>
    <row r="197" spans="1:27" x14ac:dyDescent="0.25">
      <c r="A197" t="s">
        <v>406</v>
      </c>
      <c r="B197" t="s">
        <v>407</v>
      </c>
      <c r="C197" t="s">
        <v>406</v>
      </c>
      <c r="D197" t="s">
        <v>406</v>
      </c>
      <c r="E197" t="s">
        <v>408</v>
      </c>
      <c r="F197">
        <v>1</v>
      </c>
      <c r="G197">
        <v>9</v>
      </c>
      <c r="H197">
        <v>24.2</v>
      </c>
      <c r="I197">
        <v>50.281999999999996</v>
      </c>
      <c r="J197">
        <v>450</v>
      </c>
      <c r="K197">
        <v>0</v>
      </c>
      <c r="L197">
        <v>96.2</v>
      </c>
      <c r="M197" t="s">
        <v>29</v>
      </c>
      <c r="N197" t="s">
        <v>30</v>
      </c>
      <c r="O197" t="s">
        <v>30</v>
      </c>
      <c r="P197">
        <v>124630000</v>
      </c>
      <c r="Q197">
        <v>29</v>
      </c>
      <c r="R197">
        <v>19</v>
      </c>
      <c r="U197" t="s">
        <v>31</v>
      </c>
      <c r="V197">
        <v>4297500</v>
      </c>
      <c r="W197">
        <v>4297500</v>
      </c>
      <c r="X197">
        <v>165000000</v>
      </c>
      <c r="Y197">
        <v>55383532.9088092</v>
      </c>
      <c r="Z197" s="3">
        <v>68.944868166095105</v>
      </c>
      <c r="AA197" s="4">
        <f t="shared" si="3"/>
        <v>0.10989199625381715</v>
      </c>
    </row>
    <row r="198" spans="1:27" x14ac:dyDescent="0.25">
      <c r="A198" t="s">
        <v>841</v>
      </c>
      <c r="B198" t="s">
        <v>842</v>
      </c>
      <c r="C198" t="s">
        <v>841</v>
      </c>
      <c r="D198" t="s">
        <v>841</v>
      </c>
      <c r="E198" t="s">
        <v>843</v>
      </c>
      <c r="F198">
        <v>1</v>
      </c>
      <c r="G198">
        <v>4</v>
      </c>
      <c r="H198">
        <v>18.899999999999999</v>
      </c>
      <c r="I198">
        <v>39.616999999999997</v>
      </c>
      <c r="J198">
        <v>354</v>
      </c>
      <c r="K198">
        <v>0</v>
      </c>
      <c r="L198">
        <v>38.829000000000001</v>
      </c>
      <c r="M198" t="s">
        <v>29</v>
      </c>
      <c r="N198" t="s">
        <v>30</v>
      </c>
      <c r="O198" t="s">
        <v>29</v>
      </c>
      <c r="P198">
        <v>55722000</v>
      </c>
      <c r="Q198">
        <v>13</v>
      </c>
      <c r="R198">
        <v>11</v>
      </c>
      <c r="U198" t="s">
        <v>31</v>
      </c>
      <c r="V198">
        <v>4286300</v>
      </c>
      <c r="W198">
        <v>4286300</v>
      </c>
      <c r="X198">
        <v>70617000</v>
      </c>
      <c r="Y198">
        <v>39185105.508197702</v>
      </c>
      <c r="Z198" s="3">
        <v>68.765186368896707</v>
      </c>
      <c r="AA198" s="4">
        <f t="shared" si="3"/>
        <v>0.10960559942821098</v>
      </c>
    </row>
    <row r="199" spans="1:27" x14ac:dyDescent="0.25">
      <c r="A199" t="s">
        <v>417</v>
      </c>
      <c r="B199" t="s">
        <v>418</v>
      </c>
      <c r="C199" t="s">
        <v>419</v>
      </c>
      <c r="D199" t="s">
        <v>419</v>
      </c>
      <c r="E199" t="s">
        <v>420</v>
      </c>
      <c r="F199">
        <v>2</v>
      </c>
      <c r="G199">
        <v>14</v>
      </c>
      <c r="H199">
        <v>36.5</v>
      </c>
      <c r="I199">
        <v>69.763000000000005</v>
      </c>
      <c r="J199">
        <v>617</v>
      </c>
      <c r="K199">
        <v>0</v>
      </c>
      <c r="L199">
        <v>140.22</v>
      </c>
      <c r="M199" t="s">
        <v>29</v>
      </c>
      <c r="N199" t="s">
        <v>30</v>
      </c>
      <c r="O199" t="s">
        <v>29</v>
      </c>
      <c r="P199">
        <v>132780000</v>
      </c>
      <c r="Q199">
        <v>31</v>
      </c>
      <c r="R199">
        <v>24</v>
      </c>
      <c r="U199" t="s">
        <v>42</v>
      </c>
      <c r="V199">
        <v>4283300</v>
      </c>
      <c r="W199">
        <v>4283300</v>
      </c>
      <c r="X199">
        <v>163530000</v>
      </c>
      <c r="Y199">
        <v>58529610.9290732</v>
      </c>
      <c r="Z199" s="3">
        <v>68.717057316075596</v>
      </c>
      <c r="AA199" s="4">
        <f t="shared" si="3"/>
        <v>0.10952888599278059</v>
      </c>
    </row>
    <row r="200" spans="1:27" x14ac:dyDescent="0.25">
      <c r="A200" t="s">
        <v>824</v>
      </c>
      <c r="B200" t="s">
        <v>825</v>
      </c>
      <c r="C200" t="s">
        <v>824</v>
      </c>
      <c r="D200" t="s">
        <v>824</v>
      </c>
      <c r="E200" t="s">
        <v>826</v>
      </c>
      <c r="F200">
        <v>1</v>
      </c>
      <c r="G200">
        <v>6</v>
      </c>
      <c r="H200">
        <v>39.299999999999997</v>
      </c>
      <c r="I200">
        <v>20.936</v>
      </c>
      <c r="J200">
        <v>183</v>
      </c>
      <c r="K200">
        <v>0</v>
      </c>
      <c r="L200">
        <v>48.475999999999999</v>
      </c>
      <c r="M200" t="s">
        <v>29</v>
      </c>
      <c r="N200" t="s">
        <v>30</v>
      </c>
      <c r="O200" t="s">
        <v>29</v>
      </c>
      <c r="P200">
        <v>55419000</v>
      </c>
      <c r="Q200">
        <v>13</v>
      </c>
      <c r="R200">
        <v>10</v>
      </c>
      <c r="U200" t="s">
        <v>31</v>
      </c>
      <c r="V200">
        <v>4263000</v>
      </c>
      <c r="W200">
        <v>4263000</v>
      </c>
      <c r="X200">
        <v>71502000</v>
      </c>
      <c r="Y200">
        <v>31427670.954958599</v>
      </c>
      <c r="Z200" s="3">
        <v>68.3913840586535</v>
      </c>
      <c r="AA200" s="4">
        <f t="shared" si="3"/>
        <v>0.10900979174636941</v>
      </c>
    </row>
    <row r="201" spans="1:27" x14ac:dyDescent="0.25">
      <c r="A201" t="s">
        <v>1000</v>
      </c>
      <c r="B201" t="s">
        <v>1001</v>
      </c>
      <c r="C201" t="s">
        <v>1000</v>
      </c>
      <c r="D201" t="s">
        <v>1000</v>
      </c>
      <c r="E201" t="s">
        <v>1002</v>
      </c>
      <c r="F201">
        <v>1</v>
      </c>
      <c r="G201">
        <v>2</v>
      </c>
      <c r="H201">
        <v>9.9</v>
      </c>
      <c r="I201">
        <v>23.599</v>
      </c>
      <c r="J201">
        <v>213</v>
      </c>
      <c r="K201">
        <v>6.1275000000000001E-4</v>
      </c>
      <c r="L201">
        <v>17.599</v>
      </c>
      <c r="M201" t="s">
        <v>29</v>
      </c>
      <c r="N201" t="s">
        <v>30</v>
      </c>
      <c r="O201" t="s">
        <v>29</v>
      </c>
      <c r="P201">
        <v>38345000</v>
      </c>
      <c r="Q201">
        <v>9</v>
      </c>
      <c r="R201">
        <v>6</v>
      </c>
      <c r="U201" t="s">
        <v>31</v>
      </c>
      <c r="V201">
        <v>4260600</v>
      </c>
      <c r="W201">
        <v>4260600</v>
      </c>
      <c r="X201">
        <v>53938000</v>
      </c>
      <c r="Y201">
        <v>29802519.8542981</v>
      </c>
      <c r="Z201" s="3">
        <v>68.352880816396706</v>
      </c>
      <c r="AA201" s="4">
        <f t="shared" si="3"/>
        <v>0.10894842099802524</v>
      </c>
    </row>
    <row r="202" spans="1:27" x14ac:dyDescent="0.25">
      <c r="A202" t="s">
        <v>427</v>
      </c>
      <c r="B202" t="s">
        <v>428</v>
      </c>
      <c r="C202" t="s">
        <v>427</v>
      </c>
      <c r="D202" t="s">
        <v>427</v>
      </c>
      <c r="E202" t="s">
        <v>429</v>
      </c>
      <c r="F202">
        <v>1</v>
      </c>
      <c r="G202">
        <v>8</v>
      </c>
      <c r="H202">
        <v>12.8</v>
      </c>
      <c r="I202">
        <v>77.566000000000003</v>
      </c>
      <c r="J202">
        <v>685</v>
      </c>
      <c r="K202">
        <v>0</v>
      </c>
      <c r="L202">
        <v>58.604999999999997</v>
      </c>
      <c r="M202" t="s">
        <v>29</v>
      </c>
      <c r="N202" t="s">
        <v>30</v>
      </c>
      <c r="O202" t="s">
        <v>30</v>
      </c>
      <c r="P202">
        <v>131420000</v>
      </c>
      <c r="Q202">
        <v>31</v>
      </c>
      <c r="R202">
        <v>16</v>
      </c>
      <c r="U202" t="s">
        <v>31</v>
      </c>
      <c r="V202">
        <v>4239400</v>
      </c>
      <c r="W202">
        <v>4239400</v>
      </c>
      <c r="X202">
        <v>157890000</v>
      </c>
      <c r="Y202">
        <v>66257589.132854998</v>
      </c>
      <c r="Z202" s="3">
        <v>68.0127688431282</v>
      </c>
      <c r="AA202" s="4">
        <f t="shared" si="3"/>
        <v>0.1084063127209848</v>
      </c>
    </row>
    <row r="203" spans="1:27" x14ac:dyDescent="0.25">
      <c r="A203" t="s">
        <v>1251</v>
      </c>
      <c r="B203" t="s">
        <v>1252</v>
      </c>
      <c r="C203" t="s">
        <v>1251</v>
      </c>
      <c r="D203" t="s">
        <v>1251</v>
      </c>
      <c r="E203" t="s">
        <v>1253</v>
      </c>
      <c r="F203">
        <v>1</v>
      </c>
      <c r="G203">
        <v>4</v>
      </c>
      <c r="H203">
        <v>23.6</v>
      </c>
      <c r="I203">
        <v>23.643999999999998</v>
      </c>
      <c r="J203">
        <v>208</v>
      </c>
      <c r="K203">
        <v>0</v>
      </c>
      <c r="L203">
        <v>23.931999999999999</v>
      </c>
      <c r="M203" t="s">
        <v>29</v>
      </c>
      <c r="N203" t="s">
        <v>30</v>
      </c>
      <c r="O203" t="s">
        <v>29</v>
      </c>
      <c r="P203">
        <v>29396000</v>
      </c>
      <c r="Q203">
        <v>7</v>
      </c>
      <c r="R203">
        <v>6</v>
      </c>
      <c r="U203" t="s">
        <v>31</v>
      </c>
      <c r="V203">
        <v>4199400</v>
      </c>
      <c r="W203">
        <v>4199400</v>
      </c>
      <c r="X203">
        <v>38337000</v>
      </c>
      <c r="Y203">
        <v>20572811.876865301</v>
      </c>
      <c r="Z203" s="3">
        <v>67.371048138848096</v>
      </c>
      <c r="AA203" s="4">
        <f t="shared" si="3"/>
        <v>0.1073834669152483</v>
      </c>
    </row>
    <row r="204" spans="1:27" x14ac:dyDescent="0.25">
      <c r="A204" t="s">
        <v>834</v>
      </c>
      <c r="B204" t="s">
        <v>835</v>
      </c>
      <c r="C204" t="s">
        <v>834</v>
      </c>
      <c r="D204" t="s">
        <v>834</v>
      </c>
      <c r="E204" t="s">
        <v>836</v>
      </c>
      <c r="F204">
        <v>1</v>
      </c>
      <c r="G204">
        <v>2</v>
      </c>
      <c r="H204">
        <v>2.8</v>
      </c>
      <c r="I204">
        <v>52.622</v>
      </c>
      <c r="J204">
        <v>472</v>
      </c>
      <c r="K204">
        <v>0</v>
      </c>
      <c r="L204">
        <v>18.684000000000001</v>
      </c>
      <c r="M204" t="s">
        <v>29</v>
      </c>
      <c r="N204" t="s">
        <v>30</v>
      </c>
      <c r="O204" t="s">
        <v>29</v>
      </c>
      <c r="P204">
        <v>54512000</v>
      </c>
      <c r="Q204">
        <v>13</v>
      </c>
      <c r="R204">
        <v>7</v>
      </c>
      <c r="U204" t="s">
        <v>31</v>
      </c>
      <c r="V204">
        <v>4193200</v>
      </c>
      <c r="W204">
        <v>4193200</v>
      </c>
      <c r="X204">
        <v>70908000</v>
      </c>
      <c r="Y204">
        <v>42368023.395594999</v>
      </c>
      <c r="Z204" s="3">
        <v>67.271581429684701</v>
      </c>
      <c r="AA204" s="4">
        <f t="shared" si="3"/>
        <v>0.10722492581535918</v>
      </c>
    </row>
    <row r="205" spans="1:27" x14ac:dyDescent="0.25">
      <c r="A205" t="s">
        <v>714</v>
      </c>
      <c r="B205" t="s">
        <v>715</v>
      </c>
      <c r="C205" t="s">
        <v>714</v>
      </c>
      <c r="D205" t="s">
        <v>714</v>
      </c>
      <c r="E205" t="s">
        <v>716</v>
      </c>
      <c r="F205">
        <v>1</v>
      </c>
      <c r="G205">
        <v>3</v>
      </c>
      <c r="H205">
        <v>8.3000000000000007</v>
      </c>
      <c r="I205">
        <v>51.313000000000002</v>
      </c>
      <c r="J205">
        <v>444</v>
      </c>
      <c r="K205">
        <v>0</v>
      </c>
      <c r="L205">
        <v>37.237000000000002</v>
      </c>
      <c r="M205" t="s">
        <v>29</v>
      </c>
      <c r="N205" t="s">
        <v>30</v>
      </c>
      <c r="O205" t="s">
        <v>29</v>
      </c>
      <c r="P205">
        <v>66602000</v>
      </c>
      <c r="Q205">
        <v>16</v>
      </c>
      <c r="R205">
        <v>7</v>
      </c>
      <c r="U205" t="s">
        <v>31</v>
      </c>
      <c r="V205">
        <v>4162600</v>
      </c>
      <c r="W205">
        <v>4162600</v>
      </c>
      <c r="X205">
        <v>83936000</v>
      </c>
      <c r="Y205">
        <v>51763122.168921098</v>
      </c>
      <c r="Z205" s="3">
        <v>66.780665090910404</v>
      </c>
      <c r="AA205" s="4">
        <f t="shared" si="3"/>
        <v>0.10644244877397074</v>
      </c>
    </row>
    <row r="206" spans="1:27" x14ac:dyDescent="0.25">
      <c r="A206" t="s">
        <v>1178</v>
      </c>
      <c r="B206" t="s">
        <v>1179</v>
      </c>
      <c r="C206" t="s">
        <v>1178</v>
      </c>
      <c r="D206" t="s">
        <v>1178</v>
      </c>
      <c r="E206" t="s">
        <v>1180</v>
      </c>
      <c r="F206">
        <v>1</v>
      </c>
      <c r="G206">
        <v>3</v>
      </c>
      <c r="H206">
        <v>17.600000000000001</v>
      </c>
      <c r="I206">
        <v>18.805</v>
      </c>
      <c r="J206">
        <v>170</v>
      </c>
      <c r="K206">
        <v>0</v>
      </c>
      <c r="L206">
        <v>22.254000000000001</v>
      </c>
      <c r="M206" t="s">
        <v>29</v>
      </c>
      <c r="N206" t="s">
        <v>30</v>
      </c>
      <c r="O206" t="s">
        <v>29</v>
      </c>
      <c r="P206">
        <v>32681000</v>
      </c>
      <c r="Q206">
        <v>8</v>
      </c>
      <c r="R206">
        <v>7</v>
      </c>
      <c r="U206" t="s">
        <v>31</v>
      </c>
      <c r="V206">
        <v>4085100</v>
      </c>
      <c r="W206">
        <v>4085100</v>
      </c>
      <c r="X206">
        <v>42308000</v>
      </c>
      <c r="Y206">
        <v>25399922.568397999</v>
      </c>
      <c r="Z206" s="3">
        <v>65.537331226367698</v>
      </c>
      <c r="AA206" s="4">
        <f t="shared" si="3"/>
        <v>0.10446068502535627</v>
      </c>
    </row>
    <row r="207" spans="1:27" x14ac:dyDescent="0.25">
      <c r="A207" t="s">
        <v>1294</v>
      </c>
      <c r="B207" t="s">
        <v>1295</v>
      </c>
      <c r="C207" t="s">
        <v>1294</v>
      </c>
      <c r="D207" t="s">
        <v>1294</v>
      </c>
      <c r="E207" t="s">
        <v>1296</v>
      </c>
      <c r="F207">
        <v>1</v>
      </c>
      <c r="G207">
        <v>2</v>
      </c>
      <c r="H207">
        <v>9.6</v>
      </c>
      <c r="I207">
        <v>18.504999999999999</v>
      </c>
      <c r="J207">
        <v>167</v>
      </c>
      <c r="K207">
        <v>6.0276999999999998E-4</v>
      </c>
      <c r="L207">
        <v>16.545000000000002</v>
      </c>
      <c r="M207" t="s">
        <v>29</v>
      </c>
      <c r="N207" t="s">
        <v>30</v>
      </c>
      <c r="O207" t="s">
        <v>29</v>
      </c>
      <c r="P207">
        <v>28408000</v>
      </c>
      <c r="Q207">
        <v>7</v>
      </c>
      <c r="R207">
        <v>5</v>
      </c>
      <c r="U207" t="s">
        <v>31</v>
      </c>
      <c r="V207">
        <v>4058200</v>
      </c>
      <c r="W207">
        <v>4058200</v>
      </c>
      <c r="X207">
        <v>36364000</v>
      </c>
      <c r="Y207">
        <v>22078816.318643302</v>
      </c>
      <c r="Z207" s="3">
        <v>65.105774052739307</v>
      </c>
      <c r="AA207" s="4">
        <f t="shared" si="3"/>
        <v>0.10377282122099844</v>
      </c>
    </row>
    <row r="208" spans="1:27" x14ac:dyDescent="0.25">
      <c r="A208" t="s">
        <v>1290</v>
      </c>
      <c r="B208" t="s">
        <v>1291</v>
      </c>
      <c r="C208" t="s">
        <v>1292</v>
      </c>
      <c r="D208" t="s">
        <v>1292</v>
      </c>
      <c r="E208" t="s">
        <v>1293</v>
      </c>
      <c r="F208">
        <v>3</v>
      </c>
      <c r="G208">
        <v>2</v>
      </c>
      <c r="H208">
        <v>14.4</v>
      </c>
      <c r="I208">
        <v>17.388999999999999</v>
      </c>
      <c r="J208">
        <v>153</v>
      </c>
      <c r="K208">
        <v>0</v>
      </c>
      <c r="L208">
        <v>38.978000000000002</v>
      </c>
      <c r="M208" t="s">
        <v>29</v>
      </c>
      <c r="N208" t="s">
        <v>30</v>
      </c>
      <c r="O208" t="s">
        <v>29</v>
      </c>
      <c r="P208">
        <v>24024000</v>
      </c>
      <c r="Q208">
        <v>6</v>
      </c>
      <c r="R208">
        <v>3</v>
      </c>
      <c r="U208" t="s">
        <v>63</v>
      </c>
      <c r="V208">
        <v>4004000</v>
      </c>
      <c r="W208">
        <v>4004000</v>
      </c>
      <c r="X208">
        <v>36497000</v>
      </c>
      <c r="Y208">
        <v>18671905.821391098</v>
      </c>
      <c r="Z208" s="3">
        <v>64.236242498439694</v>
      </c>
      <c r="AA208" s="4">
        <f t="shared" si="3"/>
        <v>0.10238686515422538</v>
      </c>
    </row>
    <row r="209" spans="1:27" x14ac:dyDescent="0.25">
      <c r="A209" t="s">
        <v>269</v>
      </c>
      <c r="B209" t="s">
        <v>270</v>
      </c>
      <c r="C209" t="s">
        <v>269</v>
      </c>
      <c r="D209" t="s">
        <v>269</v>
      </c>
      <c r="E209" t="s">
        <v>271</v>
      </c>
      <c r="F209">
        <v>1</v>
      </c>
      <c r="G209">
        <v>14</v>
      </c>
      <c r="H209">
        <v>26.3</v>
      </c>
      <c r="I209">
        <v>88.061999999999998</v>
      </c>
      <c r="J209">
        <v>779</v>
      </c>
      <c r="K209">
        <v>0</v>
      </c>
      <c r="L209">
        <v>259.43</v>
      </c>
      <c r="M209" t="s">
        <v>29</v>
      </c>
      <c r="N209" t="s">
        <v>30</v>
      </c>
      <c r="O209" t="s">
        <v>29</v>
      </c>
      <c r="P209">
        <v>167440000</v>
      </c>
      <c r="Q209">
        <v>42</v>
      </c>
      <c r="R209">
        <v>27</v>
      </c>
      <c r="U209" t="s">
        <v>31</v>
      </c>
      <c r="V209">
        <v>3986800</v>
      </c>
      <c r="W209">
        <v>3986800</v>
      </c>
      <c r="X209">
        <v>209620000</v>
      </c>
      <c r="Y209">
        <v>62638266.490308203</v>
      </c>
      <c r="Z209" s="3">
        <v>63.960302595599302</v>
      </c>
      <c r="AA209" s="4">
        <f t="shared" si="3"/>
        <v>0.10194704145775876</v>
      </c>
    </row>
    <row r="210" spans="1:27" x14ac:dyDescent="0.25">
      <c r="A210" t="s">
        <v>872</v>
      </c>
      <c r="B210" t="s">
        <v>873</v>
      </c>
      <c r="C210" t="s">
        <v>872</v>
      </c>
      <c r="D210" t="s">
        <v>872</v>
      </c>
      <c r="E210" t="s">
        <v>874</v>
      </c>
      <c r="F210">
        <v>1</v>
      </c>
      <c r="G210">
        <v>3</v>
      </c>
      <c r="H210">
        <v>17.399999999999999</v>
      </c>
      <c r="I210">
        <v>24.56</v>
      </c>
      <c r="J210">
        <v>218</v>
      </c>
      <c r="K210">
        <v>0</v>
      </c>
      <c r="L210">
        <v>19.326000000000001</v>
      </c>
      <c r="M210" t="s">
        <v>29</v>
      </c>
      <c r="N210" t="s">
        <v>30</v>
      </c>
      <c r="O210" t="s">
        <v>29</v>
      </c>
      <c r="P210">
        <v>51546000</v>
      </c>
      <c r="Q210">
        <v>13</v>
      </c>
      <c r="R210">
        <v>5</v>
      </c>
      <c r="U210" t="s">
        <v>31</v>
      </c>
      <c r="V210">
        <v>3965100</v>
      </c>
      <c r="W210">
        <v>3965100</v>
      </c>
      <c r="X210">
        <v>66270000</v>
      </c>
      <c r="Y210">
        <v>40061878.801673301</v>
      </c>
      <c r="Z210" s="3">
        <v>63.612169113527301</v>
      </c>
      <c r="AA210" s="4">
        <f t="shared" si="3"/>
        <v>0.10139214760814663</v>
      </c>
    </row>
    <row r="211" spans="1:27" x14ac:dyDescent="0.25">
      <c r="A211" t="s">
        <v>347</v>
      </c>
      <c r="B211" t="s">
        <v>348</v>
      </c>
      <c r="C211" t="s">
        <v>347</v>
      </c>
      <c r="D211" t="s">
        <v>347</v>
      </c>
      <c r="E211" t="s">
        <v>349</v>
      </c>
      <c r="F211">
        <v>1</v>
      </c>
      <c r="G211">
        <v>12</v>
      </c>
      <c r="H211">
        <v>24.6</v>
      </c>
      <c r="I211">
        <v>85.965000000000003</v>
      </c>
      <c r="J211">
        <v>780</v>
      </c>
      <c r="K211">
        <v>0</v>
      </c>
      <c r="L211">
        <v>168</v>
      </c>
      <c r="M211" t="s">
        <v>29</v>
      </c>
      <c r="N211" t="s">
        <v>30</v>
      </c>
      <c r="O211" t="s">
        <v>29</v>
      </c>
      <c r="P211">
        <v>141850000</v>
      </c>
      <c r="Q211">
        <v>36</v>
      </c>
      <c r="R211">
        <v>27</v>
      </c>
      <c r="U211" t="s">
        <v>31</v>
      </c>
      <c r="V211">
        <v>3940300</v>
      </c>
      <c r="W211">
        <v>3940300</v>
      </c>
      <c r="X211">
        <v>178170000</v>
      </c>
      <c r="Y211">
        <v>55088347.644327298</v>
      </c>
      <c r="Z211" s="3">
        <v>63.214302276873603</v>
      </c>
      <c r="AA211" s="4">
        <f t="shared" si="3"/>
        <v>0.10075798320858996</v>
      </c>
    </row>
    <row r="212" spans="1:27" x14ac:dyDescent="0.25">
      <c r="A212" t="s">
        <v>522</v>
      </c>
      <c r="B212" t="s">
        <v>523</v>
      </c>
      <c r="C212" t="s">
        <v>522</v>
      </c>
      <c r="D212" t="s">
        <v>522</v>
      </c>
      <c r="E212" t="s">
        <v>524</v>
      </c>
      <c r="F212">
        <v>1</v>
      </c>
      <c r="G212">
        <v>8</v>
      </c>
      <c r="H212">
        <v>26</v>
      </c>
      <c r="I212">
        <v>55.661999999999999</v>
      </c>
      <c r="J212">
        <v>503</v>
      </c>
      <c r="K212">
        <v>0</v>
      </c>
      <c r="L212">
        <v>88.144999999999996</v>
      </c>
      <c r="M212" t="s">
        <v>29</v>
      </c>
      <c r="N212" t="s">
        <v>30</v>
      </c>
      <c r="O212" t="s">
        <v>29</v>
      </c>
      <c r="P212">
        <v>100950000</v>
      </c>
      <c r="Q212">
        <v>26</v>
      </c>
      <c r="R212">
        <v>19</v>
      </c>
      <c r="U212" t="s">
        <v>31</v>
      </c>
      <c r="V212">
        <v>3882600</v>
      </c>
      <c r="W212">
        <v>3882600</v>
      </c>
      <c r="X212">
        <v>129730000</v>
      </c>
      <c r="Y212">
        <v>45403348.650747202</v>
      </c>
      <c r="Z212" s="3">
        <v>62.288620160949598</v>
      </c>
      <c r="AA212" s="4">
        <f t="shared" si="3"/>
        <v>9.9282528133815134E-2</v>
      </c>
    </row>
    <row r="213" spans="1:27" x14ac:dyDescent="0.25">
      <c r="A213" t="s">
        <v>1147</v>
      </c>
      <c r="B213" t="s">
        <v>1148</v>
      </c>
      <c r="C213" t="s">
        <v>1149</v>
      </c>
      <c r="D213" t="s">
        <v>1150</v>
      </c>
      <c r="E213" t="s">
        <v>1151</v>
      </c>
      <c r="F213">
        <v>3</v>
      </c>
      <c r="G213">
        <v>4</v>
      </c>
      <c r="H213">
        <v>26.4</v>
      </c>
      <c r="I213">
        <v>23.192</v>
      </c>
      <c r="J213">
        <v>212</v>
      </c>
      <c r="K213">
        <v>0</v>
      </c>
      <c r="L213">
        <v>34.881</v>
      </c>
      <c r="M213" t="s">
        <v>29</v>
      </c>
      <c r="N213" t="s">
        <v>30</v>
      </c>
      <c r="O213" t="s">
        <v>29</v>
      </c>
      <c r="P213">
        <v>34922000</v>
      </c>
      <c r="Q213">
        <v>9</v>
      </c>
      <c r="R213">
        <v>9</v>
      </c>
      <c r="U213" t="s">
        <v>63</v>
      </c>
      <c r="V213">
        <v>3880200</v>
      </c>
      <c r="W213">
        <v>3880200</v>
      </c>
      <c r="X213">
        <v>45131000</v>
      </c>
      <c r="Y213">
        <v>24712866.818524402</v>
      </c>
      <c r="Z213" s="3">
        <v>62.250116918692797</v>
      </c>
      <c r="AA213" s="4">
        <f t="shared" si="3"/>
        <v>9.9221157385470951E-2</v>
      </c>
    </row>
    <row r="214" spans="1:27" x14ac:dyDescent="0.25">
      <c r="A214" t="s">
        <v>867</v>
      </c>
      <c r="B214" t="s">
        <v>868</v>
      </c>
      <c r="C214" t="s">
        <v>869</v>
      </c>
      <c r="D214" t="s">
        <v>870</v>
      </c>
      <c r="E214" t="s">
        <v>871</v>
      </c>
      <c r="F214">
        <v>3</v>
      </c>
      <c r="G214">
        <v>5</v>
      </c>
      <c r="H214">
        <v>34.1</v>
      </c>
      <c r="I214">
        <v>29.106999999999999</v>
      </c>
      <c r="J214">
        <v>255</v>
      </c>
      <c r="K214">
        <v>0</v>
      </c>
      <c r="L214">
        <v>94.381</v>
      </c>
      <c r="M214" t="s">
        <v>29</v>
      </c>
      <c r="N214" t="s">
        <v>30</v>
      </c>
      <c r="O214" t="s">
        <v>29</v>
      </c>
      <c r="P214">
        <v>54188000</v>
      </c>
      <c r="Q214">
        <v>14</v>
      </c>
      <c r="R214">
        <v>13</v>
      </c>
      <c r="U214" t="s">
        <v>63</v>
      </c>
      <c r="V214">
        <v>3870600</v>
      </c>
      <c r="W214">
        <v>3870600</v>
      </c>
      <c r="X214">
        <v>67227000</v>
      </c>
      <c r="Y214">
        <v>30486777.639577501</v>
      </c>
      <c r="Z214" s="3">
        <v>62.096103949665498</v>
      </c>
      <c r="AA214" s="4">
        <f t="shared" si="3"/>
        <v>9.8975674392094065E-2</v>
      </c>
    </row>
    <row r="215" spans="1:27" x14ac:dyDescent="0.25">
      <c r="A215" t="s">
        <v>863</v>
      </c>
      <c r="B215" t="s">
        <v>864</v>
      </c>
      <c r="C215" t="s">
        <v>865</v>
      </c>
      <c r="D215" t="s">
        <v>865</v>
      </c>
      <c r="E215" t="s">
        <v>866</v>
      </c>
      <c r="F215">
        <v>2</v>
      </c>
      <c r="G215">
        <v>6</v>
      </c>
      <c r="H215">
        <v>14.8</v>
      </c>
      <c r="I215">
        <v>52.759</v>
      </c>
      <c r="J215">
        <v>479</v>
      </c>
      <c r="K215">
        <v>0</v>
      </c>
      <c r="L215">
        <v>56.942</v>
      </c>
      <c r="M215" t="s">
        <v>29</v>
      </c>
      <c r="N215" t="s">
        <v>30</v>
      </c>
      <c r="O215" t="s">
        <v>29</v>
      </c>
      <c r="P215">
        <v>54026000</v>
      </c>
      <c r="Q215">
        <v>14</v>
      </c>
      <c r="R215">
        <v>15</v>
      </c>
      <c r="U215" t="s">
        <v>42</v>
      </c>
      <c r="V215">
        <v>3859000</v>
      </c>
      <c r="W215">
        <v>3859000</v>
      </c>
      <c r="X215">
        <v>67461000</v>
      </c>
      <c r="Y215">
        <v>38509008.452977099</v>
      </c>
      <c r="Z215" s="3">
        <v>61.910004945424298</v>
      </c>
      <c r="AA215" s="4">
        <f t="shared" si="3"/>
        <v>9.8679049108430547E-2</v>
      </c>
    </row>
    <row r="216" spans="1:27" x14ac:dyDescent="0.25">
      <c r="A216" t="s">
        <v>1175</v>
      </c>
      <c r="B216" t="s">
        <v>1176</v>
      </c>
      <c r="C216" t="s">
        <v>1175</v>
      </c>
      <c r="D216" t="s">
        <v>1175</v>
      </c>
      <c r="E216" t="s">
        <v>1177</v>
      </c>
      <c r="F216">
        <v>1</v>
      </c>
      <c r="G216">
        <v>3</v>
      </c>
      <c r="H216">
        <v>14.7</v>
      </c>
      <c r="I216">
        <v>20.451000000000001</v>
      </c>
      <c r="J216">
        <v>184</v>
      </c>
      <c r="K216">
        <v>0</v>
      </c>
      <c r="L216">
        <v>31.030999999999999</v>
      </c>
      <c r="M216" t="s">
        <v>29</v>
      </c>
      <c r="N216" t="s">
        <v>30</v>
      </c>
      <c r="O216" t="s">
        <v>29</v>
      </c>
      <c r="P216">
        <v>34362000</v>
      </c>
      <c r="Q216">
        <v>9</v>
      </c>
      <c r="R216">
        <v>8</v>
      </c>
      <c r="U216" t="s">
        <v>31</v>
      </c>
      <c r="V216">
        <v>3818000</v>
      </c>
      <c r="W216">
        <v>3818000</v>
      </c>
      <c r="X216">
        <v>43131000</v>
      </c>
      <c r="Y216">
        <v>26706572.032976601</v>
      </c>
      <c r="Z216" s="3">
        <v>61.252241223537197</v>
      </c>
      <c r="AA216" s="4">
        <f t="shared" si="3"/>
        <v>9.7630632157550634E-2</v>
      </c>
    </row>
    <row r="217" spans="1:27" x14ac:dyDescent="0.25">
      <c r="A217" t="s">
        <v>378</v>
      </c>
      <c r="B217" t="s">
        <v>379</v>
      </c>
      <c r="C217" t="s">
        <v>380</v>
      </c>
      <c r="D217" t="s">
        <v>380</v>
      </c>
      <c r="E217" t="s">
        <v>381</v>
      </c>
      <c r="F217">
        <v>2</v>
      </c>
      <c r="G217">
        <v>10</v>
      </c>
      <c r="H217">
        <v>19.8</v>
      </c>
      <c r="I217">
        <v>66.741</v>
      </c>
      <c r="J217">
        <v>591</v>
      </c>
      <c r="K217">
        <v>0</v>
      </c>
      <c r="L217">
        <v>86.459000000000003</v>
      </c>
      <c r="M217" t="s">
        <v>29</v>
      </c>
      <c r="N217" t="s">
        <v>30</v>
      </c>
      <c r="O217" t="s">
        <v>29</v>
      </c>
      <c r="P217">
        <v>132610000</v>
      </c>
      <c r="Q217">
        <v>35</v>
      </c>
      <c r="R217">
        <v>20</v>
      </c>
      <c r="U217" t="s">
        <v>42</v>
      </c>
      <c r="V217">
        <v>3789000</v>
      </c>
      <c r="W217">
        <v>3789000</v>
      </c>
      <c r="X217">
        <v>170380000</v>
      </c>
      <c r="Y217">
        <v>49882501.356738701</v>
      </c>
      <c r="Z217" s="3">
        <v>60.786993712934098</v>
      </c>
      <c r="AA217" s="4">
        <f t="shared" si="3"/>
        <v>9.6889068948391652E-2</v>
      </c>
    </row>
    <row r="218" spans="1:27" x14ac:dyDescent="0.25">
      <c r="A218" t="s">
        <v>449</v>
      </c>
      <c r="B218" t="s">
        <v>450</v>
      </c>
      <c r="C218" t="s">
        <v>449</v>
      </c>
      <c r="D218" t="s">
        <v>449</v>
      </c>
      <c r="E218" t="s">
        <v>451</v>
      </c>
      <c r="F218">
        <v>1</v>
      </c>
      <c r="G218">
        <v>14</v>
      </c>
      <c r="H218">
        <v>16.5</v>
      </c>
      <c r="I218">
        <v>121.04</v>
      </c>
      <c r="J218">
        <v>1154</v>
      </c>
      <c r="K218">
        <v>0</v>
      </c>
      <c r="L218">
        <v>112.73</v>
      </c>
      <c r="M218" t="s">
        <v>29</v>
      </c>
      <c r="N218" t="s">
        <v>30</v>
      </c>
      <c r="O218" t="s">
        <v>29</v>
      </c>
      <c r="P218">
        <v>113550000</v>
      </c>
      <c r="Q218">
        <v>30</v>
      </c>
      <c r="R218">
        <v>25</v>
      </c>
      <c r="U218" t="s">
        <v>31</v>
      </c>
      <c r="V218">
        <v>3785200</v>
      </c>
      <c r="W218">
        <v>3785200</v>
      </c>
      <c r="X218">
        <v>146980000</v>
      </c>
      <c r="Y218">
        <v>38308565.378438197</v>
      </c>
      <c r="Z218" s="3">
        <v>60.726030246027499</v>
      </c>
      <c r="AA218" s="4">
        <f t="shared" si="3"/>
        <v>9.6791898596846684E-2</v>
      </c>
    </row>
    <row r="219" spans="1:27" x14ac:dyDescent="0.25">
      <c r="A219" t="s">
        <v>744</v>
      </c>
      <c r="B219" t="s">
        <v>745</v>
      </c>
      <c r="C219" t="s">
        <v>744</v>
      </c>
      <c r="D219" t="s">
        <v>744</v>
      </c>
      <c r="E219" t="s">
        <v>746</v>
      </c>
      <c r="F219">
        <v>1</v>
      </c>
      <c r="G219">
        <v>4</v>
      </c>
      <c r="H219">
        <v>18.600000000000001</v>
      </c>
      <c r="I219">
        <v>40.744</v>
      </c>
      <c r="J219">
        <v>361</v>
      </c>
      <c r="K219">
        <v>0</v>
      </c>
      <c r="L219">
        <v>39.103000000000002</v>
      </c>
      <c r="M219" t="s">
        <v>29</v>
      </c>
      <c r="N219" t="s">
        <v>30</v>
      </c>
      <c r="O219" t="s">
        <v>29</v>
      </c>
      <c r="P219">
        <v>63571000</v>
      </c>
      <c r="Q219">
        <v>17</v>
      </c>
      <c r="R219">
        <v>9</v>
      </c>
      <c r="U219" t="s">
        <v>31</v>
      </c>
      <c r="V219">
        <v>3739500</v>
      </c>
      <c r="W219">
        <v>3739500</v>
      </c>
      <c r="X219">
        <v>79963000</v>
      </c>
      <c r="Y219">
        <v>40614476.808641702</v>
      </c>
      <c r="Z219" s="3">
        <v>59.992864341387403</v>
      </c>
      <c r="AA219" s="4">
        <f t="shared" si="3"/>
        <v>9.5623297263792623E-2</v>
      </c>
    </row>
    <row r="220" spans="1:27" x14ac:dyDescent="0.25">
      <c r="A220" t="s">
        <v>582</v>
      </c>
      <c r="B220" t="s">
        <v>583</v>
      </c>
      <c r="C220" t="s">
        <v>582</v>
      </c>
      <c r="D220" t="s">
        <v>582</v>
      </c>
      <c r="E220" t="s">
        <v>584</v>
      </c>
      <c r="F220">
        <v>1</v>
      </c>
      <c r="G220">
        <v>7</v>
      </c>
      <c r="H220">
        <v>14.2</v>
      </c>
      <c r="I220">
        <v>62.906999999999996</v>
      </c>
      <c r="J220">
        <v>563</v>
      </c>
      <c r="K220">
        <v>0</v>
      </c>
      <c r="L220">
        <v>64.397000000000006</v>
      </c>
      <c r="M220" t="s">
        <v>29</v>
      </c>
      <c r="N220" t="s">
        <v>30</v>
      </c>
      <c r="O220" t="s">
        <v>29</v>
      </c>
      <c r="P220">
        <v>80996000</v>
      </c>
      <c r="Q220">
        <v>22</v>
      </c>
      <c r="R220">
        <v>15</v>
      </c>
      <c r="U220" t="s">
        <v>31</v>
      </c>
      <c r="V220">
        <v>3681600</v>
      </c>
      <c r="W220">
        <v>3681600</v>
      </c>
      <c r="X220">
        <v>110170000</v>
      </c>
      <c r="Y220">
        <v>40886578.865237698</v>
      </c>
      <c r="Z220" s="3">
        <v>59.063973621941997</v>
      </c>
      <c r="AA220" s="4">
        <f t="shared" si="3"/>
        <v>9.4142727959989111E-2</v>
      </c>
    </row>
    <row r="221" spans="1:27" x14ac:dyDescent="0.25">
      <c r="A221" t="s">
        <v>275</v>
      </c>
      <c r="B221" t="s">
        <v>276</v>
      </c>
      <c r="C221" t="s">
        <v>275</v>
      </c>
      <c r="D221" t="s">
        <v>275</v>
      </c>
      <c r="E221" t="s">
        <v>277</v>
      </c>
      <c r="F221">
        <v>1</v>
      </c>
      <c r="G221">
        <v>13</v>
      </c>
      <c r="H221">
        <v>20.8</v>
      </c>
      <c r="I221">
        <v>98.600999999999999</v>
      </c>
      <c r="J221">
        <v>853</v>
      </c>
      <c r="K221">
        <v>0</v>
      </c>
      <c r="L221">
        <v>101.12</v>
      </c>
      <c r="M221" t="s">
        <v>29</v>
      </c>
      <c r="N221" t="s">
        <v>30</v>
      </c>
      <c r="O221" t="s">
        <v>29</v>
      </c>
      <c r="P221">
        <v>160940000</v>
      </c>
      <c r="Q221">
        <v>44</v>
      </c>
      <c r="R221">
        <v>18</v>
      </c>
      <c r="U221" t="s">
        <v>31</v>
      </c>
      <c r="V221">
        <v>3657700</v>
      </c>
      <c r="W221">
        <v>3657700</v>
      </c>
      <c r="X221">
        <v>208910000</v>
      </c>
      <c r="Y221">
        <v>48532017.113548197</v>
      </c>
      <c r="Z221" s="3">
        <v>58.680545501134603</v>
      </c>
      <c r="AA221" s="4">
        <f t="shared" si="3"/>
        <v>9.353157759106151E-2</v>
      </c>
    </row>
    <row r="222" spans="1:27" x14ac:dyDescent="0.25">
      <c r="A222" t="s">
        <v>987</v>
      </c>
      <c r="B222" t="s">
        <v>988</v>
      </c>
      <c r="C222" t="s">
        <v>987</v>
      </c>
      <c r="D222" t="s">
        <v>987</v>
      </c>
      <c r="E222" t="s">
        <v>989</v>
      </c>
      <c r="F222">
        <v>1</v>
      </c>
      <c r="G222">
        <v>2</v>
      </c>
      <c r="H222">
        <v>15</v>
      </c>
      <c r="I222">
        <v>19.518999999999998</v>
      </c>
      <c r="J222">
        <v>167</v>
      </c>
      <c r="K222">
        <v>0</v>
      </c>
      <c r="L222">
        <v>24.175000000000001</v>
      </c>
      <c r="M222" t="s">
        <v>29</v>
      </c>
      <c r="N222" t="s">
        <v>30</v>
      </c>
      <c r="O222" t="s">
        <v>29</v>
      </c>
      <c r="P222">
        <v>40229000</v>
      </c>
      <c r="Q222">
        <v>11</v>
      </c>
      <c r="R222">
        <v>4</v>
      </c>
      <c r="U222" t="s">
        <v>31</v>
      </c>
      <c r="V222">
        <v>3657200</v>
      </c>
      <c r="W222">
        <v>3657200</v>
      </c>
      <c r="X222">
        <v>54656000</v>
      </c>
      <c r="Y222">
        <v>31266710.269667801</v>
      </c>
      <c r="Z222" s="3">
        <v>58.672523992331101</v>
      </c>
      <c r="AA222" s="4">
        <f t="shared" si="3"/>
        <v>9.3518792018489796E-2</v>
      </c>
    </row>
    <row r="223" spans="1:27" x14ac:dyDescent="0.25">
      <c r="A223" t="s">
        <v>906</v>
      </c>
      <c r="B223" t="s">
        <v>907</v>
      </c>
      <c r="C223" t="s">
        <v>906</v>
      </c>
      <c r="D223" t="s">
        <v>906</v>
      </c>
      <c r="E223" t="s">
        <v>908</v>
      </c>
      <c r="F223">
        <v>1</v>
      </c>
      <c r="G223">
        <v>2</v>
      </c>
      <c r="H223">
        <v>9.6999999999999993</v>
      </c>
      <c r="I223">
        <v>24.751999999999999</v>
      </c>
      <c r="J223">
        <v>227</v>
      </c>
      <c r="K223">
        <v>1.1608E-3</v>
      </c>
      <c r="L223">
        <v>14.374000000000001</v>
      </c>
      <c r="M223" t="s">
        <v>29</v>
      </c>
      <c r="N223" t="s">
        <v>30</v>
      </c>
      <c r="O223" t="s">
        <v>29</v>
      </c>
      <c r="P223">
        <v>47540000</v>
      </c>
      <c r="Q223">
        <v>13</v>
      </c>
      <c r="R223">
        <v>3</v>
      </c>
      <c r="U223" t="s">
        <v>31</v>
      </c>
      <c r="V223">
        <v>3656900</v>
      </c>
      <c r="W223">
        <v>3656900</v>
      </c>
      <c r="X223">
        <v>62475000</v>
      </c>
      <c r="Y223">
        <v>36948832.307847597</v>
      </c>
      <c r="Z223" s="3">
        <v>58.667711087049</v>
      </c>
      <c r="AA223" s="4">
        <f t="shared" si="3"/>
        <v>9.3511120674946782E-2</v>
      </c>
    </row>
    <row r="224" spans="1:27" x14ac:dyDescent="0.25">
      <c r="A224" t="s">
        <v>1022</v>
      </c>
      <c r="B224" t="s">
        <v>1023</v>
      </c>
      <c r="C224" t="s">
        <v>1024</v>
      </c>
      <c r="D224" t="s">
        <v>1024</v>
      </c>
      <c r="E224" t="s">
        <v>1025</v>
      </c>
      <c r="F224">
        <v>4</v>
      </c>
      <c r="G224">
        <v>2</v>
      </c>
      <c r="H224">
        <v>5.8</v>
      </c>
      <c r="I224">
        <v>41.337000000000003</v>
      </c>
      <c r="J224">
        <v>378</v>
      </c>
      <c r="K224">
        <v>1.1709999999999999E-3</v>
      </c>
      <c r="L224">
        <v>14.815</v>
      </c>
      <c r="M224" t="s">
        <v>29</v>
      </c>
      <c r="N224" t="s">
        <v>30</v>
      </c>
      <c r="O224" t="s">
        <v>29</v>
      </c>
      <c r="P224">
        <v>39912000</v>
      </c>
      <c r="Q224">
        <v>11</v>
      </c>
      <c r="R224">
        <v>4</v>
      </c>
      <c r="U224" t="s">
        <v>124</v>
      </c>
      <c r="V224">
        <v>3628300</v>
      </c>
      <c r="W224">
        <v>3628300</v>
      </c>
      <c r="X224">
        <v>52871000</v>
      </c>
      <c r="Y224">
        <v>31020100.779356901</v>
      </c>
      <c r="Z224" s="3">
        <v>58.208880783488702</v>
      </c>
      <c r="AA224" s="4">
        <f t="shared" si="3"/>
        <v>9.2779785923845143E-2</v>
      </c>
    </row>
    <row r="225" spans="1:27" x14ac:dyDescent="0.25">
      <c r="A225" t="s">
        <v>994</v>
      </c>
      <c r="C225" t="s">
        <v>995</v>
      </c>
      <c r="D225" t="s">
        <v>995</v>
      </c>
      <c r="E225" t="s">
        <v>996</v>
      </c>
      <c r="F225">
        <v>2</v>
      </c>
      <c r="G225">
        <v>2</v>
      </c>
      <c r="H225">
        <v>14</v>
      </c>
      <c r="I225">
        <v>28.367999999999999</v>
      </c>
      <c r="J225">
        <v>257</v>
      </c>
      <c r="K225">
        <v>0</v>
      </c>
      <c r="L225">
        <v>48.055999999999997</v>
      </c>
      <c r="M225" t="s">
        <v>29</v>
      </c>
      <c r="N225" t="s">
        <v>30</v>
      </c>
      <c r="O225" t="s">
        <v>29</v>
      </c>
      <c r="P225">
        <v>43463000</v>
      </c>
      <c r="Q225">
        <v>12</v>
      </c>
      <c r="R225">
        <v>4</v>
      </c>
      <c r="U225" t="s">
        <v>42</v>
      </c>
      <c r="V225">
        <v>3622000</v>
      </c>
      <c r="W225">
        <v>3622000</v>
      </c>
      <c r="X225">
        <v>54389000</v>
      </c>
      <c r="Y225">
        <v>33780681.455800399</v>
      </c>
      <c r="Z225" s="3">
        <v>58.1078097725646</v>
      </c>
      <c r="AA225" s="4">
        <f t="shared" si="3"/>
        <v>9.2618687709441663E-2</v>
      </c>
    </row>
    <row r="226" spans="1:27" x14ac:dyDescent="0.25">
      <c r="A226" t="s">
        <v>934</v>
      </c>
      <c r="B226" t="s">
        <v>935</v>
      </c>
      <c r="C226" t="s">
        <v>936</v>
      </c>
      <c r="D226" t="s">
        <v>936</v>
      </c>
      <c r="E226" t="s">
        <v>937</v>
      </c>
      <c r="F226">
        <v>2</v>
      </c>
      <c r="G226">
        <v>4</v>
      </c>
      <c r="H226">
        <v>23.6</v>
      </c>
      <c r="I226">
        <v>23.957999999999998</v>
      </c>
      <c r="J226">
        <v>212</v>
      </c>
      <c r="K226">
        <v>0</v>
      </c>
      <c r="L226">
        <v>26.478000000000002</v>
      </c>
      <c r="M226" t="s">
        <v>29</v>
      </c>
      <c r="N226" t="s">
        <v>30</v>
      </c>
      <c r="O226" t="s">
        <v>29</v>
      </c>
      <c r="P226">
        <v>46825000</v>
      </c>
      <c r="Q226">
        <v>13</v>
      </c>
      <c r="R226">
        <v>8</v>
      </c>
      <c r="U226" t="s">
        <v>42</v>
      </c>
      <c r="V226">
        <v>3601900</v>
      </c>
      <c r="W226">
        <v>3601900</v>
      </c>
      <c r="X226">
        <v>60753000</v>
      </c>
      <c r="Y226">
        <v>31678399.670919299</v>
      </c>
      <c r="Z226" s="3">
        <v>57.785345118663798</v>
      </c>
      <c r="AA226" s="4">
        <f t="shared" si="3"/>
        <v>9.2104707692059001E-2</v>
      </c>
    </row>
    <row r="227" spans="1:27" x14ac:dyDescent="0.25">
      <c r="A227" t="s">
        <v>693</v>
      </c>
      <c r="B227" t="s">
        <v>694</v>
      </c>
      <c r="C227" t="s">
        <v>695</v>
      </c>
      <c r="D227" t="s">
        <v>695</v>
      </c>
      <c r="E227" t="s">
        <v>696</v>
      </c>
      <c r="F227">
        <v>2</v>
      </c>
      <c r="G227">
        <v>6</v>
      </c>
      <c r="H227">
        <v>18.5</v>
      </c>
      <c r="I227">
        <v>52.241</v>
      </c>
      <c r="J227">
        <v>460</v>
      </c>
      <c r="K227">
        <v>0</v>
      </c>
      <c r="L227">
        <v>47.81</v>
      </c>
      <c r="M227" t="s">
        <v>29</v>
      </c>
      <c r="N227" t="s">
        <v>30</v>
      </c>
      <c r="O227" t="s">
        <v>30</v>
      </c>
      <c r="P227">
        <v>68055000</v>
      </c>
      <c r="Q227">
        <v>19</v>
      </c>
      <c r="R227">
        <v>10</v>
      </c>
      <c r="U227" t="s">
        <v>42</v>
      </c>
      <c r="V227">
        <v>3581800</v>
      </c>
      <c r="W227">
        <v>3581800</v>
      </c>
      <c r="X227">
        <v>86154000</v>
      </c>
      <c r="Y227">
        <v>37118420.050631203</v>
      </c>
      <c r="Z227" s="3">
        <v>57.462880464763103</v>
      </c>
      <c r="AA227" s="4">
        <f t="shared" si="3"/>
        <v>9.1590727674676506E-2</v>
      </c>
    </row>
    <row r="228" spans="1:27" x14ac:dyDescent="0.25">
      <c r="A228" t="s">
        <v>1224</v>
      </c>
      <c r="B228" t="s">
        <v>1225</v>
      </c>
      <c r="C228" t="s">
        <v>1224</v>
      </c>
      <c r="D228" t="s">
        <v>1224</v>
      </c>
      <c r="E228" t="s">
        <v>1226</v>
      </c>
      <c r="F228">
        <v>1</v>
      </c>
      <c r="G228">
        <v>2</v>
      </c>
      <c r="H228">
        <v>17.3</v>
      </c>
      <c r="I228">
        <v>17.806000000000001</v>
      </c>
      <c r="J228">
        <v>162</v>
      </c>
      <c r="K228">
        <v>0</v>
      </c>
      <c r="L228">
        <v>37.432000000000002</v>
      </c>
      <c r="M228" t="s">
        <v>29</v>
      </c>
      <c r="N228" t="s">
        <v>30</v>
      </c>
      <c r="O228" t="s">
        <v>29</v>
      </c>
      <c r="P228">
        <v>31995000</v>
      </c>
      <c r="Q228">
        <v>9</v>
      </c>
      <c r="R228">
        <v>3</v>
      </c>
      <c r="U228" t="s">
        <v>31</v>
      </c>
      <c r="V228">
        <v>3555000</v>
      </c>
      <c r="W228">
        <v>3555000</v>
      </c>
      <c r="X228">
        <v>40011000</v>
      </c>
      <c r="Y228">
        <v>24866988.0348159</v>
      </c>
      <c r="Z228" s="3">
        <v>57.032927592895398</v>
      </c>
      <c r="AA228" s="4">
        <f t="shared" si="3"/>
        <v>9.090542098483298E-2</v>
      </c>
    </row>
    <row r="229" spans="1:27" x14ac:dyDescent="0.25">
      <c r="A229" t="s">
        <v>619</v>
      </c>
      <c r="B229" t="s">
        <v>620</v>
      </c>
      <c r="C229" t="s">
        <v>619</v>
      </c>
      <c r="D229" t="s">
        <v>619</v>
      </c>
      <c r="E229" t="s">
        <v>621</v>
      </c>
      <c r="F229">
        <v>1</v>
      </c>
      <c r="G229">
        <v>3</v>
      </c>
      <c r="H229">
        <v>7.4</v>
      </c>
      <c r="I229">
        <v>79.995999999999995</v>
      </c>
      <c r="J229">
        <v>702</v>
      </c>
      <c r="K229">
        <v>0</v>
      </c>
      <c r="L229">
        <v>92.231999999999999</v>
      </c>
      <c r="M229" t="s">
        <v>29</v>
      </c>
      <c r="N229" t="s">
        <v>30</v>
      </c>
      <c r="O229" t="s">
        <v>29</v>
      </c>
      <c r="P229">
        <v>77347000</v>
      </c>
      <c r="Q229">
        <v>22</v>
      </c>
      <c r="R229">
        <v>5</v>
      </c>
      <c r="U229" t="s">
        <v>31</v>
      </c>
      <c r="V229">
        <v>3515800</v>
      </c>
      <c r="W229">
        <v>3515800</v>
      </c>
      <c r="X229">
        <v>100460000</v>
      </c>
      <c r="Y229">
        <v>60114735.591818802</v>
      </c>
      <c r="Z229" s="3">
        <v>56.404041302700897</v>
      </c>
      <c r="AA229" s="4">
        <f t="shared" si="3"/>
        <v>8.9903032095211222E-2</v>
      </c>
    </row>
    <row r="230" spans="1:27" x14ac:dyDescent="0.25">
      <c r="A230" t="s">
        <v>997</v>
      </c>
      <c r="B230" t="s">
        <v>998</v>
      </c>
      <c r="C230" t="s">
        <v>997</v>
      </c>
      <c r="D230" t="s">
        <v>997</v>
      </c>
      <c r="E230" t="s">
        <v>999</v>
      </c>
      <c r="F230">
        <v>1</v>
      </c>
      <c r="G230">
        <v>5</v>
      </c>
      <c r="H230">
        <v>21.3</v>
      </c>
      <c r="I230">
        <v>31.068000000000001</v>
      </c>
      <c r="J230">
        <v>277</v>
      </c>
      <c r="K230">
        <v>0</v>
      </c>
      <c r="L230">
        <v>37.881</v>
      </c>
      <c r="M230" t="s">
        <v>29</v>
      </c>
      <c r="N230" t="s">
        <v>30</v>
      </c>
      <c r="O230" t="s">
        <v>29</v>
      </c>
      <c r="P230">
        <v>42099000</v>
      </c>
      <c r="Q230">
        <v>12</v>
      </c>
      <c r="R230">
        <v>4</v>
      </c>
      <c r="U230" t="s">
        <v>31</v>
      </c>
      <c r="V230">
        <v>3508300</v>
      </c>
      <c r="W230">
        <v>3508300</v>
      </c>
      <c r="X230">
        <v>54256000</v>
      </c>
      <c r="Y230">
        <v>27346295.548498001</v>
      </c>
      <c r="Z230" s="3">
        <v>56.283718670648398</v>
      </c>
      <c r="AA230" s="4">
        <f t="shared" si="3"/>
        <v>8.9711248506635657E-2</v>
      </c>
    </row>
    <row r="231" spans="1:27" x14ac:dyDescent="0.25">
      <c r="A231" t="s">
        <v>771</v>
      </c>
      <c r="B231" t="s">
        <v>772</v>
      </c>
      <c r="C231" t="s">
        <v>771</v>
      </c>
      <c r="D231" t="s">
        <v>771</v>
      </c>
      <c r="E231" t="s">
        <v>773</v>
      </c>
      <c r="F231">
        <v>1</v>
      </c>
      <c r="G231">
        <v>6</v>
      </c>
      <c r="H231">
        <v>23.3</v>
      </c>
      <c r="I231">
        <v>44.122999999999998</v>
      </c>
      <c r="J231">
        <v>391</v>
      </c>
      <c r="K231">
        <v>0</v>
      </c>
      <c r="L231">
        <v>39.549999999999997</v>
      </c>
      <c r="M231" t="s">
        <v>29</v>
      </c>
      <c r="N231" t="s">
        <v>30</v>
      </c>
      <c r="O231" t="s">
        <v>29</v>
      </c>
      <c r="P231">
        <v>56039000</v>
      </c>
      <c r="Q231">
        <v>16</v>
      </c>
      <c r="R231">
        <v>9</v>
      </c>
      <c r="U231" t="s">
        <v>31</v>
      </c>
      <c r="V231">
        <v>3502400</v>
      </c>
      <c r="W231">
        <v>3502400</v>
      </c>
      <c r="X231">
        <v>75888000</v>
      </c>
      <c r="Y231">
        <v>30165400.3176626</v>
      </c>
      <c r="Z231" s="3">
        <v>56.189064866767097</v>
      </c>
      <c r="AA231" s="4">
        <f t="shared" si="3"/>
        <v>8.9560378750289549E-2</v>
      </c>
    </row>
    <row r="232" spans="1:27" x14ac:dyDescent="0.25">
      <c r="A232" t="s">
        <v>961</v>
      </c>
      <c r="B232" t="s">
        <v>962</v>
      </c>
      <c r="C232" t="s">
        <v>961</v>
      </c>
      <c r="D232" t="s">
        <v>961</v>
      </c>
      <c r="E232" t="s">
        <v>963</v>
      </c>
      <c r="F232">
        <v>1</v>
      </c>
      <c r="G232">
        <v>4</v>
      </c>
      <c r="H232">
        <v>23.8</v>
      </c>
      <c r="I232">
        <v>37.270000000000003</v>
      </c>
      <c r="J232">
        <v>320</v>
      </c>
      <c r="K232">
        <v>0</v>
      </c>
      <c r="L232">
        <v>36.545999999999999</v>
      </c>
      <c r="M232" t="s">
        <v>29</v>
      </c>
      <c r="N232" t="s">
        <v>30</v>
      </c>
      <c r="O232" t="s">
        <v>29</v>
      </c>
      <c r="P232">
        <v>48265000</v>
      </c>
      <c r="Q232">
        <v>14</v>
      </c>
      <c r="R232">
        <v>7</v>
      </c>
      <c r="U232" t="s">
        <v>31</v>
      </c>
      <c r="V232">
        <v>3447500</v>
      </c>
      <c r="W232">
        <v>3447500</v>
      </c>
      <c r="X232">
        <v>56100000</v>
      </c>
      <c r="Y232">
        <v>35233680.012799203</v>
      </c>
      <c r="Z232" s="3">
        <v>55.308303200142603</v>
      </c>
      <c r="AA232" s="4">
        <f t="shared" si="3"/>
        <v>8.8156522881916125E-2</v>
      </c>
    </row>
    <row r="233" spans="1:27" x14ac:dyDescent="0.25">
      <c r="A233" t="s">
        <v>821</v>
      </c>
      <c r="B233" t="s">
        <v>822</v>
      </c>
      <c r="C233" t="s">
        <v>821</v>
      </c>
      <c r="D233" t="s">
        <v>821</v>
      </c>
      <c r="E233" t="s">
        <v>823</v>
      </c>
      <c r="F233">
        <v>1</v>
      </c>
      <c r="G233">
        <v>3</v>
      </c>
      <c r="H233">
        <v>9.6999999999999993</v>
      </c>
      <c r="I233">
        <v>40.301000000000002</v>
      </c>
      <c r="J233">
        <v>351</v>
      </c>
      <c r="K233">
        <v>0</v>
      </c>
      <c r="L233">
        <v>22.574999999999999</v>
      </c>
      <c r="M233" t="s">
        <v>29</v>
      </c>
      <c r="N233" t="s">
        <v>30</v>
      </c>
      <c r="O233" t="s">
        <v>29</v>
      </c>
      <c r="P233">
        <v>54811000</v>
      </c>
      <c r="Q233">
        <v>16</v>
      </c>
      <c r="R233">
        <v>7</v>
      </c>
      <c r="U233" t="s">
        <v>31</v>
      </c>
      <c r="V233">
        <v>3425700</v>
      </c>
      <c r="W233">
        <v>3425700</v>
      </c>
      <c r="X233">
        <v>71781000</v>
      </c>
      <c r="Y233">
        <v>42599477.2443626</v>
      </c>
      <c r="Z233" s="3">
        <v>54.958565416309902</v>
      </c>
      <c r="AA233" s="4">
        <f t="shared" si="3"/>
        <v>8.7599071917789664E-2</v>
      </c>
    </row>
    <row r="234" spans="1:27" x14ac:dyDescent="0.25">
      <c r="A234" t="s">
        <v>1032</v>
      </c>
      <c r="B234" t="s">
        <v>1033</v>
      </c>
      <c r="C234" t="s">
        <v>1034</v>
      </c>
      <c r="D234" t="s">
        <v>1034</v>
      </c>
      <c r="E234" t="s">
        <v>1035</v>
      </c>
      <c r="F234">
        <v>3</v>
      </c>
      <c r="G234">
        <v>3</v>
      </c>
      <c r="H234">
        <v>10.6</v>
      </c>
      <c r="I234">
        <v>44.417999999999999</v>
      </c>
      <c r="J234">
        <v>397</v>
      </c>
      <c r="K234">
        <v>0</v>
      </c>
      <c r="L234">
        <v>29.504999999999999</v>
      </c>
      <c r="M234" t="s">
        <v>29</v>
      </c>
      <c r="N234" t="s">
        <v>30</v>
      </c>
      <c r="O234" t="s">
        <v>29</v>
      </c>
      <c r="P234">
        <v>41093000</v>
      </c>
      <c r="Q234">
        <v>12</v>
      </c>
      <c r="R234">
        <v>9</v>
      </c>
      <c r="U234" t="s">
        <v>63</v>
      </c>
      <c r="V234">
        <v>3424400</v>
      </c>
      <c r="W234">
        <v>3424400</v>
      </c>
      <c r="X234">
        <v>52338000</v>
      </c>
      <c r="Y234">
        <v>31938144.0505681</v>
      </c>
      <c r="Z234" s="3">
        <v>54.937709493420797</v>
      </c>
      <c r="AA234" s="4">
        <f t="shared" si="3"/>
        <v>8.7565829429103237E-2</v>
      </c>
    </row>
    <row r="235" spans="1:27" x14ac:dyDescent="0.25">
      <c r="A235" t="s">
        <v>654</v>
      </c>
      <c r="B235" t="s">
        <v>655</v>
      </c>
      <c r="C235" t="s">
        <v>654</v>
      </c>
      <c r="D235" t="s">
        <v>654</v>
      </c>
      <c r="E235" t="s">
        <v>656</v>
      </c>
      <c r="F235">
        <v>1</v>
      </c>
      <c r="G235">
        <v>7</v>
      </c>
      <c r="H235">
        <v>22</v>
      </c>
      <c r="I235">
        <v>41.488999999999997</v>
      </c>
      <c r="J235">
        <v>368</v>
      </c>
      <c r="K235">
        <v>0</v>
      </c>
      <c r="L235">
        <v>54.804000000000002</v>
      </c>
      <c r="M235" t="s">
        <v>475</v>
      </c>
      <c r="N235" t="s">
        <v>30</v>
      </c>
      <c r="O235" t="s">
        <v>29</v>
      </c>
      <c r="P235">
        <v>75106000</v>
      </c>
      <c r="Q235">
        <v>22</v>
      </c>
      <c r="R235">
        <v>9</v>
      </c>
      <c r="U235" t="s">
        <v>31</v>
      </c>
      <c r="V235">
        <v>3413900</v>
      </c>
      <c r="W235">
        <v>3413900</v>
      </c>
      <c r="X235">
        <v>93770000</v>
      </c>
      <c r="Y235">
        <v>41885219.060953297</v>
      </c>
      <c r="Z235" s="3">
        <v>54.769257808547302</v>
      </c>
      <c r="AA235" s="4">
        <f t="shared" si="3"/>
        <v>8.7297332405097447E-2</v>
      </c>
    </row>
    <row r="236" spans="1:27" x14ac:dyDescent="0.25">
      <c r="A236" t="s">
        <v>433</v>
      </c>
      <c r="B236" t="s">
        <v>434</v>
      </c>
      <c r="C236" t="s">
        <v>435</v>
      </c>
      <c r="D236" t="s">
        <v>435</v>
      </c>
      <c r="E236" t="s">
        <v>436</v>
      </c>
      <c r="F236">
        <v>3</v>
      </c>
      <c r="G236">
        <v>7</v>
      </c>
      <c r="H236">
        <v>11.5</v>
      </c>
      <c r="I236">
        <v>90.412000000000006</v>
      </c>
      <c r="J236">
        <v>818</v>
      </c>
      <c r="K236">
        <v>0</v>
      </c>
      <c r="L236">
        <v>129.94</v>
      </c>
      <c r="M236" t="s">
        <v>29</v>
      </c>
      <c r="N236" t="s">
        <v>30</v>
      </c>
      <c r="O236" t="s">
        <v>29</v>
      </c>
      <c r="P236">
        <v>119460000</v>
      </c>
      <c r="Q236">
        <v>35</v>
      </c>
      <c r="R236">
        <v>16</v>
      </c>
      <c r="U236" t="s">
        <v>63</v>
      </c>
      <c r="V236">
        <v>3413200</v>
      </c>
      <c r="W236">
        <v>3413200</v>
      </c>
      <c r="X236">
        <v>152690000</v>
      </c>
      <c r="Y236">
        <v>61059748.132849902</v>
      </c>
      <c r="Z236" s="3">
        <v>54.758027696222399</v>
      </c>
      <c r="AA236" s="4">
        <f t="shared" si="3"/>
        <v>8.7279432603497062E-2</v>
      </c>
    </row>
    <row r="237" spans="1:27" x14ac:dyDescent="0.25">
      <c r="A237" t="s">
        <v>628</v>
      </c>
      <c r="B237" t="s">
        <v>629</v>
      </c>
      <c r="C237" t="s">
        <v>628</v>
      </c>
      <c r="D237" t="s">
        <v>628</v>
      </c>
      <c r="E237" t="s">
        <v>630</v>
      </c>
      <c r="F237">
        <v>1</v>
      </c>
      <c r="G237">
        <v>7</v>
      </c>
      <c r="H237">
        <v>17.8</v>
      </c>
      <c r="I237">
        <v>55.262</v>
      </c>
      <c r="J237">
        <v>501</v>
      </c>
      <c r="K237">
        <v>0</v>
      </c>
      <c r="L237">
        <v>56.94</v>
      </c>
      <c r="M237" t="s">
        <v>29</v>
      </c>
      <c r="N237" t="s">
        <v>30</v>
      </c>
      <c r="O237" t="s">
        <v>29</v>
      </c>
      <c r="P237">
        <v>74849000</v>
      </c>
      <c r="Q237">
        <v>22</v>
      </c>
      <c r="R237">
        <v>13</v>
      </c>
      <c r="U237" t="s">
        <v>31</v>
      </c>
      <c r="V237">
        <v>3402200</v>
      </c>
      <c r="W237">
        <v>3402200</v>
      </c>
      <c r="X237">
        <v>98576000</v>
      </c>
      <c r="Y237">
        <v>30676572.9044181</v>
      </c>
      <c r="Z237" s="3">
        <v>54.581554502545401</v>
      </c>
      <c r="AA237" s="4">
        <f t="shared" si="3"/>
        <v>8.6998150006919586E-2</v>
      </c>
    </row>
    <row r="238" spans="1:27" x14ac:dyDescent="0.25">
      <c r="A238" t="s">
        <v>1169</v>
      </c>
      <c r="B238" t="s">
        <v>1170</v>
      </c>
      <c r="C238" t="s">
        <v>1169</v>
      </c>
      <c r="D238" t="s">
        <v>1169</v>
      </c>
      <c r="E238" t="s">
        <v>1171</v>
      </c>
      <c r="F238">
        <v>1</v>
      </c>
      <c r="G238">
        <v>3</v>
      </c>
      <c r="H238">
        <v>8.6</v>
      </c>
      <c r="I238">
        <v>53.253999999999998</v>
      </c>
      <c r="J238">
        <v>526</v>
      </c>
      <c r="K238">
        <v>0</v>
      </c>
      <c r="L238">
        <v>29.173999999999999</v>
      </c>
      <c r="M238" t="s">
        <v>29</v>
      </c>
      <c r="N238" t="s">
        <v>30</v>
      </c>
      <c r="O238" t="s">
        <v>29</v>
      </c>
      <c r="P238">
        <v>33995000</v>
      </c>
      <c r="Q238">
        <v>10</v>
      </c>
      <c r="R238">
        <v>9</v>
      </c>
      <c r="U238" t="s">
        <v>31</v>
      </c>
      <c r="V238">
        <v>3399500</v>
      </c>
      <c r="W238">
        <v>3399500</v>
      </c>
      <c r="X238">
        <v>43352000</v>
      </c>
      <c r="Y238">
        <v>26421335.087044898</v>
      </c>
      <c r="Z238" s="3">
        <v>54.538238355006399</v>
      </c>
      <c r="AA238" s="4">
        <f t="shared" si="3"/>
        <v>8.6929107915032208E-2</v>
      </c>
    </row>
    <row r="239" spans="1:27" x14ac:dyDescent="0.25">
      <c r="A239" t="s">
        <v>1778</v>
      </c>
      <c r="B239" t="s">
        <v>1779</v>
      </c>
      <c r="C239" t="s">
        <v>1778</v>
      </c>
      <c r="D239" t="s">
        <v>1778</v>
      </c>
      <c r="E239" t="s">
        <v>1780</v>
      </c>
      <c r="F239">
        <v>1</v>
      </c>
      <c r="G239">
        <v>2</v>
      </c>
      <c r="H239">
        <v>35.799999999999997</v>
      </c>
      <c r="I239">
        <v>9.0303000000000004</v>
      </c>
      <c r="J239">
        <v>81</v>
      </c>
      <c r="K239">
        <v>1.1274E-3</v>
      </c>
      <c r="L239">
        <v>13.08</v>
      </c>
      <c r="M239" t="s">
        <v>29</v>
      </c>
      <c r="N239" t="s">
        <v>30</v>
      </c>
      <c r="O239" t="s">
        <v>29</v>
      </c>
      <c r="P239">
        <v>13573000</v>
      </c>
      <c r="Q239">
        <v>4</v>
      </c>
      <c r="R239">
        <v>4</v>
      </c>
      <c r="U239" t="s">
        <v>31</v>
      </c>
      <c r="V239">
        <v>3393300</v>
      </c>
      <c r="W239">
        <v>3393300</v>
      </c>
      <c r="X239">
        <v>17654000</v>
      </c>
      <c r="Y239">
        <v>10549181.4463867</v>
      </c>
      <c r="Z239" s="3">
        <v>54.438771645842998</v>
      </c>
      <c r="AA239" s="4">
        <f t="shared" si="3"/>
        <v>8.6770566815143071E-2</v>
      </c>
    </row>
    <row r="240" spans="1:27" x14ac:dyDescent="0.25">
      <c r="A240" t="s">
        <v>1068</v>
      </c>
      <c r="B240" t="s">
        <v>1069</v>
      </c>
      <c r="C240" t="s">
        <v>1070</v>
      </c>
      <c r="D240" t="s">
        <v>1070</v>
      </c>
      <c r="E240" t="s">
        <v>1071</v>
      </c>
      <c r="F240">
        <v>2</v>
      </c>
      <c r="G240">
        <v>5</v>
      </c>
      <c r="H240">
        <v>38.700000000000003</v>
      </c>
      <c r="I240">
        <v>24.687000000000001</v>
      </c>
      <c r="J240">
        <v>230</v>
      </c>
      <c r="K240">
        <v>0</v>
      </c>
      <c r="L240">
        <v>46.558999999999997</v>
      </c>
      <c r="M240" t="s">
        <v>29</v>
      </c>
      <c r="N240" t="s">
        <v>30</v>
      </c>
      <c r="O240" t="s">
        <v>29</v>
      </c>
      <c r="P240">
        <v>37241000</v>
      </c>
      <c r="Q240">
        <v>11</v>
      </c>
      <c r="R240">
        <v>8</v>
      </c>
      <c r="U240" t="s">
        <v>42</v>
      </c>
      <c r="V240">
        <v>3385500</v>
      </c>
      <c r="W240">
        <v>3385500</v>
      </c>
      <c r="X240">
        <v>49440000</v>
      </c>
      <c r="Y240">
        <v>23133027.2000085</v>
      </c>
      <c r="Z240" s="3">
        <v>54.313636108508398</v>
      </c>
      <c r="AA240" s="4">
        <f t="shared" si="3"/>
        <v>8.6571111883024493E-2</v>
      </c>
    </row>
    <row r="241" spans="1:27" x14ac:dyDescent="0.25">
      <c r="A241" t="s">
        <v>964</v>
      </c>
      <c r="B241" t="s">
        <v>965</v>
      </c>
      <c r="C241" t="s">
        <v>964</v>
      </c>
      <c r="D241" t="s">
        <v>964</v>
      </c>
      <c r="E241" t="s">
        <v>966</v>
      </c>
      <c r="F241">
        <v>1</v>
      </c>
      <c r="G241">
        <v>3</v>
      </c>
      <c r="H241">
        <v>10</v>
      </c>
      <c r="I241">
        <v>27.963999999999999</v>
      </c>
      <c r="J241">
        <v>240</v>
      </c>
      <c r="K241">
        <v>0</v>
      </c>
      <c r="L241">
        <v>31.577000000000002</v>
      </c>
      <c r="M241" t="s">
        <v>29</v>
      </c>
      <c r="N241" t="s">
        <v>30</v>
      </c>
      <c r="O241" t="s">
        <v>29</v>
      </c>
      <c r="P241">
        <v>43767000</v>
      </c>
      <c r="Q241">
        <v>13</v>
      </c>
      <c r="R241">
        <v>8</v>
      </c>
      <c r="U241" t="s">
        <v>31</v>
      </c>
      <c r="V241">
        <v>3366700</v>
      </c>
      <c r="W241">
        <v>3366700</v>
      </c>
      <c r="X241">
        <v>56022000</v>
      </c>
      <c r="Y241">
        <v>34016565.415172398</v>
      </c>
      <c r="Z241" s="3">
        <v>54.0120273774968</v>
      </c>
      <c r="AA241" s="4">
        <f t="shared" si="3"/>
        <v>8.6090374354328411E-2</v>
      </c>
    </row>
    <row r="242" spans="1:27" x14ac:dyDescent="0.25">
      <c r="A242" t="s">
        <v>1268</v>
      </c>
      <c r="B242" t="s">
        <v>1269</v>
      </c>
      <c r="C242" t="s">
        <v>1268</v>
      </c>
      <c r="D242" t="s">
        <v>1268</v>
      </c>
      <c r="E242" t="s">
        <v>1270</v>
      </c>
      <c r="F242">
        <v>1</v>
      </c>
      <c r="G242">
        <v>2</v>
      </c>
      <c r="H242">
        <v>7.3</v>
      </c>
      <c r="I242">
        <v>41.981999999999999</v>
      </c>
      <c r="J242">
        <v>372</v>
      </c>
      <c r="K242">
        <v>0</v>
      </c>
      <c r="L242">
        <v>26.279</v>
      </c>
      <c r="M242" t="s">
        <v>29</v>
      </c>
      <c r="N242" t="s">
        <v>30</v>
      </c>
      <c r="O242" t="s">
        <v>29</v>
      </c>
      <c r="P242">
        <v>30152000</v>
      </c>
      <c r="Q242">
        <v>9</v>
      </c>
      <c r="R242">
        <v>4</v>
      </c>
      <c r="U242" t="s">
        <v>31</v>
      </c>
      <c r="V242">
        <v>3350300</v>
      </c>
      <c r="W242">
        <v>3350300</v>
      </c>
      <c r="X242">
        <v>37443000</v>
      </c>
      <c r="Y242">
        <v>23434818.7697796</v>
      </c>
      <c r="Z242" s="3">
        <v>53.748921888741897</v>
      </c>
      <c r="AA242" s="4">
        <f t="shared" si="3"/>
        <v>8.567100757397636E-2</v>
      </c>
    </row>
    <row r="243" spans="1:27" x14ac:dyDescent="0.25">
      <c r="A243" t="s">
        <v>983</v>
      </c>
      <c r="B243" t="s">
        <v>984</v>
      </c>
      <c r="C243" t="s">
        <v>985</v>
      </c>
      <c r="D243" t="s">
        <v>985</v>
      </c>
      <c r="E243" t="s">
        <v>986</v>
      </c>
      <c r="F243">
        <v>2</v>
      </c>
      <c r="G243">
        <v>3</v>
      </c>
      <c r="H243">
        <v>21.6</v>
      </c>
      <c r="I243">
        <v>24.707000000000001</v>
      </c>
      <c r="J243">
        <v>222</v>
      </c>
      <c r="K243">
        <v>0</v>
      </c>
      <c r="L243">
        <v>21.997</v>
      </c>
      <c r="M243" t="s">
        <v>29</v>
      </c>
      <c r="N243" t="s">
        <v>30</v>
      </c>
      <c r="O243" t="s">
        <v>29</v>
      </c>
      <c r="P243">
        <v>43191000</v>
      </c>
      <c r="Q243">
        <v>13</v>
      </c>
      <c r="R243">
        <v>8</v>
      </c>
      <c r="U243" t="s">
        <v>42</v>
      </c>
      <c r="V243">
        <v>3322400</v>
      </c>
      <c r="W243">
        <v>3322400</v>
      </c>
      <c r="X243">
        <v>54845000</v>
      </c>
      <c r="Y243">
        <v>33568269.310503803</v>
      </c>
      <c r="Z243" s="3">
        <v>53.301321697506502</v>
      </c>
      <c r="AA243" s="4">
        <f t="shared" si="3"/>
        <v>8.4957572624475119E-2</v>
      </c>
    </row>
    <row r="244" spans="1:27" x14ac:dyDescent="0.25">
      <c r="A244" t="s">
        <v>437</v>
      </c>
      <c r="B244" t="s">
        <v>438</v>
      </c>
      <c r="C244" t="s">
        <v>437</v>
      </c>
      <c r="D244" t="s">
        <v>437</v>
      </c>
      <c r="E244" t="s">
        <v>439</v>
      </c>
      <c r="F244">
        <v>1</v>
      </c>
      <c r="G244">
        <v>13</v>
      </c>
      <c r="H244">
        <v>28.2</v>
      </c>
      <c r="I244">
        <v>66.784999999999997</v>
      </c>
      <c r="J244">
        <v>588</v>
      </c>
      <c r="K244">
        <v>0</v>
      </c>
      <c r="L244">
        <v>90.382999999999996</v>
      </c>
      <c r="M244" t="s">
        <v>29</v>
      </c>
      <c r="N244" t="s">
        <v>30</v>
      </c>
      <c r="O244" t="s">
        <v>29</v>
      </c>
      <c r="P244">
        <v>119340000</v>
      </c>
      <c r="Q244">
        <v>36</v>
      </c>
      <c r="R244">
        <v>12</v>
      </c>
      <c r="U244" t="s">
        <v>31</v>
      </c>
      <c r="V244">
        <v>3315100</v>
      </c>
      <c r="W244">
        <v>3315100</v>
      </c>
      <c r="X244">
        <v>150490000</v>
      </c>
      <c r="Y244">
        <v>38138666.750698</v>
      </c>
      <c r="Z244" s="3">
        <v>53.184207668975397</v>
      </c>
      <c r="AA244" s="4">
        <f t="shared" si="3"/>
        <v>8.4770903264928227E-2</v>
      </c>
    </row>
    <row r="245" spans="1:27" x14ac:dyDescent="0.25">
      <c r="A245" t="s">
        <v>318</v>
      </c>
      <c r="B245" t="s">
        <v>319</v>
      </c>
      <c r="C245" t="s">
        <v>318</v>
      </c>
      <c r="D245" t="s">
        <v>318</v>
      </c>
      <c r="E245" t="s">
        <v>320</v>
      </c>
      <c r="F245">
        <v>1</v>
      </c>
      <c r="G245">
        <v>10</v>
      </c>
      <c r="H245">
        <v>17.100000000000001</v>
      </c>
      <c r="I245">
        <v>103.45</v>
      </c>
      <c r="J245">
        <v>907</v>
      </c>
      <c r="K245">
        <v>0</v>
      </c>
      <c r="L245">
        <v>73.704999999999998</v>
      </c>
      <c r="M245" t="s">
        <v>29</v>
      </c>
      <c r="N245" t="s">
        <v>30</v>
      </c>
      <c r="O245" t="s">
        <v>29</v>
      </c>
      <c r="P245">
        <v>149150000</v>
      </c>
      <c r="Q245">
        <v>45</v>
      </c>
      <c r="R245">
        <v>14</v>
      </c>
      <c r="U245" t="s">
        <v>31</v>
      </c>
      <c r="V245">
        <v>3314400</v>
      </c>
      <c r="W245">
        <v>3314400</v>
      </c>
      <c r="X245">
        <v>193820000</v>
      </c>
      <c r="Y245">
        <v>80157877.227130204</v>
      </c>
      <c r="Z245" s="3">
        <v>53.172977556650501</v>
      </c>
      <c r="AA245" s="4">
        <f t="shared" si="3"/>
        <v>8.4753003463327856E-2</v>
      </c>
    </row>
    <row r="246" spans="1:27" x14ac:dyDescent="0.25">
      <c r="A246" t="s">
        <v>372</v>
      </c>
      <c r="B246" t="s">
        <v>373</v>
      </c>
      <c r="C246" t="s">
        <v>372</v>
      </c>
      <c r="D246" t="s">
        <v>372</v>
      </c>
      <c r="E246" t="s">
        <v>374</v>
      </c>
      <c r="F246">
        <v>1</v>
      </c>
      <c r="G246">
        <v>10</v>
      </c>
      <c r="H246">
        <v>18</v>
      </c>
      <c r="I246">
        <v>88.382000000000005</v>
      </c>
      <c r="J246">
        <v>782</v>
      </c>
      <c r="K246">
        <v>0</v>
      </c>
      <c r="L246">
        <v>86.677000000000007</v>
      </c>
      <c r="M246" t="s">
        <v>29</v>
      </c>
      <c r="N246" t="s">
        <v>30</v>
      </c>
      <c r="O246" t="s">
        <v>29</v>
      </c>
      <c r="P246">
        <v>133980000</v>
      </c>
      <c r="Q246">
        <v>41</v>
      </c>
      <c r="R246">
        <v>16</v>
      </c>
      <c r="U246" t="s">
        <v>31</v>
      </c>
      <c r="V246">
        <v>3267700</v>
      </c>
      <c r="W246">
        <v>3267700</v>
      </c>
      <c r="X246">
        <v>170720000</v>
      </c>
      <c r="Y246">
        <v>55855300.827557199</v>
      </c>
      <c r="Z246" s="3">
        <v>52.423768634403501</v>
      </c>
      <c r="AA246" s="4">
        <f t="shared" si="3"/>
        <v>8.3558830985130533E-2</v>
      </c>
    </row>
    <row r="247" spans="1:27" x14ac:dyDescent="0.25">
      <c r="A247" t="s">
        <v>1651</v>
      </c>
      <c r="B247" t="s">
        <v>1652</v>
      </c>
      <c r="C247" t="s">
        <v>1651</v>
      </c>
      <c r="D247" t="s">
        <v>1651</v>
      </c>
      <c r="E247" t="s">
        <v>1653</v>
      </c>
      <c r="F247">
        <v>1</v>
      </c>
      <c r="G247">
        <v>2</v>
      </c>
      <c r="H247">
        <v>26.7</v>
      </c>
      <c r="I247">
        <v>20.811</v>
      </c>
      <c r="J247">
        <v>176</v>
      </c>
      <c r="K247">
        <v>0</v>
      </c>
      <c r="L247">
        <v>23.599</v>
      </c>
      <c r="M247" t="s">
        <v>29</v>
      </c>
      <c r="N247" t="s">
        <v>30</v>
      </c>
      <c r="O247" t="s">
        <v>29</v>
      </c>
      <c r="P247">
        <v>19555000</v>
      </c>
      <c r="Q247">
        <v>6</v>
      </c>
      <c r="R247">
        <v>1</v>
      </c>
      <c r="U247" t="s">
        <v>31</v>
      </c>
      <c r="V247">
        <v>3259100</v>
      </c>
      <c r="W247">
        <v>3259100</v>
      </c>
      <c r="X247">
        <v>21248000</v>
      </c>
      <c r="Y247">
        <v>15198232.780118501</v>
      </c>
      <c r="Z247" s="3">
        <v>52.285798682983199</v>
      </c>
      <c r="AA247" s="4">
        <f t="shared" si="3"/>
        <v>8.3338919136897047E-2</v>
      </c>
    </row>
    <row r="248" spans="1:27" x14ac:dyDescent="0.25">
      <c r="A248" t="s">
        <v>687</v>
      </c>
      <c r="B248" t="s">
        <v>688</v>
      </c>
      <c r="C248" t="s">
        <v>687</v>
      </c>
      <c r="D248" t="s">
        <v>687</v>
      </c>
      <c r="E248" t="s">
        <v>689</v>
      </c>
      <c r="F248">
        <v>1</v>
      </c>
      <c r="G248">
        <v>7</v>
      </c>
      <c r="H248">
        <v>26.6</v>
      </c>
      <c r="I248">
        <v>42.698999999999998</v>
      </c>
      <c r="J248">
        <v>395</v>
      </c>
      <c r="K248">
        <v>0</v>
      </c>
      <c r="L248">
        <v>53.034999999999997</v>
      </c>
      <c r="M248" t="s">
        <v>29</v>
      </c>
      <c r="N248" t="s">
        <v>30</v>
      </c>
      <c r="O248" t="s">
        <v>29</v>
      </c>
      <c r="P248">
        <v>68274000</v>
      </c>
      <c r="Q248">
        <v>21</v>
      </c>
      <c r="R248">
        <v>12</v>
      </c>
      <c r="U248" t="s">
        <v>31</v>
      </c>
      <c r="V248">
        <v>3251100</v>
      </c>
      <c r="W248">
        <v>3251100</v>
      </c>
      <c r="X248">
        <v>89028000</v>
      </c>
      <c r="Y248">
        <v>42643545.186690502</v>
      </c>
      <c r="Z248" s="3">
        <v>52.157454542127198</v>
      </c>
      <c r="AA248" s="4">
        <f t="shared" si="3"/>
        <v>8.3134349975749783E-2</v>
      </c>
    </row>
    <row r="249" spans="1:27" x14ac:dyDescent="0.25">
      <c r="A249" t="s">
        <v>1195</v>
      </c>
      <c r="B249" t="s">
        <v>1196</v>
      </c>
      <c r="C249" t="s">
        <v>1195</v>
      </c>
      <c r="D249" t="s">
        <v>1195</v>
      </c>
      <c r="E249" t="s">
        <v>1197</v>
      </c>
      <c r="F249">
        <v>1</v>
      </c>
      <c r="G249">
        <v>5</v>
      </c>
      <c r="H249">
        <v>50</v>
      </c>
      <c r="I249">
        <v>18.795000000000002</v>
      </c>
      <c r="J249">
        <v>170</v>
      </c>
      <c r="K249">
        <v>0</v>
      </c>
      <c r="L249">
        <v>70.393000000000001</v>
      </c>
      <c r="M249" t="s">
        <v>29</v>
      </c>
      <c r="N249" t="s">
        <v>30</v>
      </c>
      <c r="O249" t="s">
        <v>29</v>
      </c>
      <c r="P249">
        <v>35316000</v>
      </c>
      <c r="Q249">
        <v>11</v>
      </c>
      <c r="R249">
        <v>8</v>
      </c>
      <c r="U249" t="s">
        <v>31</v>
      </c>
      <c r="V249">
        <v>3210600</v>
      </c>
      <c r="W249">
        <v>3210600</v>
      </c>
      <c r="X249">
        <v>41794000</v>
      </c>
      <c r="Y249">
        <v>22684109.325430401</v>
      </c>
      <c r="Z249" s="3">
        <v>51.507712329043599</v>
      </c>
      <c r="AA249" s="4">
        <f t="shared" si="3"/>
        <v>8.2098718597441583E-2</v>
      </c>
    </row>
    <row r="250" spans="1:27" x14ac:dyDescent="0.25">
      <c r="A250" t="s">
        <v>711</v>
      </c>
      <c r="B250" t="s">
        <v>712</v>
      </c>
      <c r="C250" t="s">
        <v>711</v>
      </c>
      <c r="D250" t="s">
        <v>711</v>
      </c>
      <c r="E250" t="s">
        <v>713</v>
      </c>
      <c r="F250">
        <v>1</v>
      </c>
      <c r="G250">
        <v>4</v>
      </c>
      <c r="H250">
        <v>14.3</v>
      </c>
      <c r="I250">
        <v>57.787999999999997</v>
      </c>
      <c r="J250">
        <v>517</v>
      </c>
      <c r="K250">
        <v>0</v>
      </c>
      <c r="L250">
        <v>24.841000000000001</v>
      </c>
      <c r="M250" t="s">
        <v>29</v>
      </c>
      <c r="N250" t="s">
        <v>30</v>
      </c>
      <c r="O250" t="s">
        <v>29</v>
      </c>
      <c r="P250">
        <v>64158000</v>
      </c>
      <c r="Q250">
        <v>20</v>
      </c>
      <c r="R250">
        <v>7</v>
      </c>
      <c r="U250" t="s">
        <v>31</v>
      </c>
      <c r="V250">
        <v>3207900</v>
      </c>
      <c r="W250">
        <v>3207900</v>
      </c>
      <c r="X250">
        <v>83990000</v>
      </c>
      <c r="Y250">
        <v>39253500.198230401</v>
      </c>
      <c r="Z250" s="3">
        <v>51.464396181504704</v>
      </c>
      <c r="AA250" s="4">
        <f t="shared" si="3"/>
        <v>8.20296765055544E-2</v>
      </c>
    </row>
    <row r="251" spans="1:27" x14ac:dyDescent="0.25">
      <c r="A251" t="s">
        <v>1139</v>
      </c>
      <c r="B251" t="s">
        <v>1140</v>
      </c>
      <c r="C251" t="s">
        <v>1141</v>
      </c>
      <c r="D251" t="s">
        <v>1139</v>
      </c>
      <c r="E251" t="s">
        <v>1142</v>
      </c>
      <c r="F251">
        <v>3</v>
      </c>
      <c r="G251">
        <v>3</v>
      </c>
      <c r="H251">
        <v>34.4</v>
      </c>
      <c r="I251">
        <v>20.504000000000001</v>
      </c>
      <c r="J251">
        <v>183</v>
      </c>
      <c r="K251">
        <v>0</v>
      </c>
      <c r="L251">
        <v>26.145</v>
      </c>
      <c r="M251" t="s">
        <v>29</v>
      </c>
      <c r="N251" t="s">
        <v>30</v>
      </c>
      <c r="O251" t="s">
        <v>29</v>
      </c>
      <c r="P251">
        <v>35136000</v>
      </c>
      <c r="Q251">
        <v>11</v>
      </c>
      <c r="R251">
        <v>4</v>
      </c>
      <c r="U251" t="s">
        <v>63</v>
      </c>
      <c r="V251">
        <v>3194100</v>
      </c>
      <c r="W251">
        <v>3194100</v>
      </c>
      <c r="X251">
        <v>45341000</v>
      </c>
      <c r="Y251">
        <v>27307745.814116001</v>
      </c>
      <c r="Z251" s="3">
        <v>51.243002538528003</v>
      </c>
      <c r="AA251" s="4">
        <f t="shared" si="3"/>
        <v>8.1676794702575189E-2</v>
      </c>
    </row>
    <row r="252" spans="1:27" x14ac:dyDescent="0.25">
      <c r="A252" t="s">
        <v>733</v>
      </c>
      <c r="B252" t="s">
        <v>734</v>
      </c>
      <c r="C252" t="s">
        <v>735</v>
      </c>
      <c r="D252" t="s">
        <v>735</v>
      </c>
      <c r="E252" t="s">
        <v>736</v>
      </c>
      <c r="F252">
        <v>2</v>
      </c>
      <c r="G252">
        <v>4</v>
      </c>
      <c r="H252">
        <v>13.6</v>
      </c>
      <c r="I252">
        <v>41.761000000000003</v>
      </c>
      <c r="J252">
        <v>375</v>
      </c>
      <c r="K252">
        <v>0</v>
      </c>
      <c r="L252">
        <v>51.567</v>
      </c>
      <c r="M252" t="s">
        <v>29</v>
      </c>
      <c r="N252" t="s">
        <v>30</v>
      </c>
      <c r="O252" t="s">
        <v>29</v>
      </c>
      <c r="P252">
        <v>63601000</v>
      </c>
      <c r="Q252">
        <v>20</v>
      </c>
      <c r="R252">
        <v>6</v>
      </c>
      <c r="U252" t="s">
        <v>42</v>
      </c>
      <c r="V252">
        <v>3180000</v>
      </c>
      <c r="W252">
        <v>3180000</v>
      </c>
      <c r="X252">
        <v>81769000</v>
      </c>
      <c r="Y252">
        <v>49431795.893671297</v>
      </c>
      <c r="Z252" s="3">
        <v>51.016795990269301</v>
      </c>
      <c r="AA252" s="4">
        <f t="shared" si="3"/>
        <v>8.1316241556053145E-2</v>
      </c>
    </row>
    <row r="253" spans="1:27" x14ac:dyDescent="0.25">
      <c r="A253" t="s">
        <v>1317</v>
      </c>
      <c r="B253" t="s">
        <v>1318</v>
      </c>
      <c r="C253" t="s">
        <v>1317</v>
      </c>
      <c r="D253" t="s">
        <v>1317</v>
      </c>
      <c r="E253" t="s">
        <v>1319</v>
      </c>
      <c r="F253">
        <v>1</v>
      </c>
      <c r="G253">
        <v>2</v>
      </c>
      <c r="H253">
        <v>18.899999999999999</v>
      </c>
      <c r="I253">
        <v>20.733000000000001</v>
      </c>
      <c r="J253">
        <v>185</v>
      </c>
      <c r="K253">
        <v>6.0975999999999999E-4</v>
      </c>
      <c r="L253">
        <v>17.344999999999999</v>
      </c>
      <c r="M253" t="s">
        <v>29</v>
      </c>
      <c r="N253" t="s">
        <v>30</v>
      </c>
      <c r="O253" t="s">
        <v>29</v>
      </c>
      <c r="P253">
        <v>28494000</v>
      </c>
      <c r="Q253">
        <v>9</v>
      </c>
      <c r="R253">
        <v>3</v>
      </c>
      <c r="U253" t="s">
        <v>31</v>
      </c>
      <c r="V253">
        <v>3166000</v>
      </c>
      <c r="W253">
        <v>3166000</v>
      </c>
      <c r="X253">
        <v>35202000</v>
      </c>
      <c r="Y253">
        <v>22146122.9113345</v>
      </c>
      <c r="Z253" s="3">
        <v>50.7921937437713</v>
      </c>
      <c r="AA253" s="4">
        <f t="shared" si="3"/>
        <v>8.095824552404543E-2</v>
      </c>
    </row>
    <row r="254" spans="1:27" x14ac:dyDescent="0.25">
      <c r="A254" t="s">
        <v>925</v>
      </c>
      <c r="B254" t="s">
        <v>926</v>
      </c>
      <c r="C254" t="s">
        <v>925</v>
      </c>
      <c r="D254" t="s">
        <v>925</v>
      </c>
      <c r="E254" t="s">
        <v>927</v>
      </c>
      <c r="F254">
        <v>1</v>
      </c>
      <c r="G254">
        <v>3</v>
      </c>
      <c r="H254">
        <v>17.2</v>
      </c>
      <c r="I254">
        <v>23.399000000000001</v>
      </c>
      <c r="J254">
        <v>204</v>
      </c>
      <c r="K254">
        <v>0</v>
      </c>
      <c r="L254">
        <v>44.603000000000002</v>
      </c>
      <c r="M254" t="s">
        <v>29</v>
      </c>
      <c r="N254" t="s">
        <v>30</v>
      </c>
      <c r="O254" t="s">
        <v>29</v>
      </c>
      <c r="P254">
        <v>47297000</v>
      </c>
      <c r="Q254">
        <v>15</v>
      </c>
      <c r="R254">
        <v>7</v>
      </c>
      <c r="U254" t="s">
        <v>31</v>
      </c>
      <c r="V254">
        <v>3153100</v>
      </c>
      <c r="W254">
        <v>3153100</v>
      </c>
      <c r="X254">
        <v>61352000</v>
      </c>
      <c r="Y254">
        <v>36759891.9766303</v>
      </c>
      <c r="Z254" s="3">
        <v>50.585238816640903</v>
      </c>
      <c r="AA254" s="4">
        <f t="shared" si="3"/>
        <v>8.0628377751695304E-2</v>
      </c>
    </row>
    <row r="255" spans="1:27" x14ac:dyDescent="0.25">
      <c r="A255" t="s">
        <v>1271</v>
      </c>
      <c r="B255" t="s">
        <v>1272</v>
      </c>
      <c r="C255" t="s">
        <v>1273</v>
      </c>
      <c r="D255" t="s">
        <v>1273</v>
      </c>
      <c r="E255" t="s">
        <v>1274</v>
      </c>
      <c r="F255">
        <v>2</v>
      </c>
      <c r="G255">
        <v>2</v>
      </c>
      <c r="H255">
        <v>7.6</v>
      </c>
      <c r="I255">
        <v>42.125</v>
      </c>
      <c r="J255">
        <v>384</v>
      </c>
      <c r="K255">
        <v>2.1209000000000002E-3</v>
      </c>
      <c r="L255">
        <v>10.863</v>
      </c>
      <c r="M255" t="s">
        <v>29</v>
      </c>
      <c r="N255" t="s">
        <v>30</v>
      </c>
      <c r="O255" t="s">
        <v>29</v>
      </c>
      <c r="P255">
        <v>28176000</v>
      </c>
      <c r="Q255">
        <v>9</v>
      </c>
      <c r="R255">
        <v>3</v>
      </c>
      <c r="U255" t="s">
        <v>42</v>
      </c>
      <c r="V255">
        <v>3130600</v>
      </c>
      <c r="W255">
        <v>3130600</v>
      </c>
      <c r="X255">
        <v>37353000</v>
      </c>
      <c r="Y255">
        <v>21898580.766159501</v>
      </c>
      <c r="Z255" s="3">
        <v>50.224270920483399</v>
      </c>
      <c r="AA255" s="4">
        <f t="shared" si="3"/>
        <v>8.0053026985968598E-2</v>
      </c>
    </row>
    <row r="256" spans="1:27" x14ac:dyDescent="0.25">
      <c r="A256" t="s">
        <v>1382</v>
      </c>
      <c r="B256" t="s">
        <v>1383</v>
      </c>
      <c r="C256" t="s">
        <v>1382</v>
      </c>
      <c r="D256" t="s">
        <v>1382</v>
      </c>
      <c r="E256" t="s">
        <v>1384</v>
      </c>
      <c r="F256">
        <v>1</v>
      </c>
      <c r="G256">
        <v>2</v>
      </c>
      <c r="H256">
        <v>11.6</v>
      </c>
      <c r="I256">
        <v>21.273</v>
      </c>
      <c r="J256">
        <v>190</v>
      </c>
      <c r="K256">
        <v>6.0205000000000002E-4</v>
      </c>
      <c r="L256">
        <v>16.454999999999998</v>
      </c>
      <c r="M256" t="s">
        <v>29</v>
      </c>
      <c r="N256" t="s">
        <v>30</v>
      </c>
      <c r="O256" t="s">
        <v>29</v>
      </c>
      <c r="P256">
        <v>24786000</v>
      </c>
      <c r="Q256">
        <v>8</v>
      </c>
      <c r="R256">
        <v>3</v>
      </c>
      <c r="U256" t="s">
        <v>31</v>
      </c>
      <c r="V256">
        <v>3098300</v>
      </c>
      <c r="W256">
        <v>3098300</v>
      </c>
      <c r="X256">
        <v>32406000</v>
      </c>
      <c r="Y256">
        <v>19264063.938844401</v>
      </c>
      <c r="Z256" s="3">
        <v>49.706081451777202</v>
      </c>
      <c r="AA256" s="4">
        <f t="shared" si="3"/>
        <v>7.9227078997836362E-2</v>
      </c>
    </row>
    <row r="257" spans="1:27" x14ac:dyDescent="0.25">
      <c r="A257" t="s">
        <v>467</v>
      </c>
      <c r="B257" t="s">
        <v>468</v>
      </c>
      <c r="C257" t="s">
        <v>469</v>
      </c>
      <c r="D257" t="s">
        <v>469</v>
      </c>
      <c r="E257" t="s">
        <v>470</v>
      </c>
      <c r="F257">
        <v>3</v>
      </c>
      <c r="G257">
        <v>9</v>
      </c>
      <c r="H257">
        <v>18.100000000000001</v>
      </c>
      <c r="I257">
        <v>96.581000000000003</v>
      </c>
      <c r="J257">
        <v>862</v>
      </c>
      <c r="K257">
        <v>0</v>
      </c>
      <c r="L257">
        <v>128.43</v>
      </c>
      <c r="M257" t="s">
        <v>29</v>
      </c>
      <c r="N257" t="s">
        <v>30</v>
      </c>
      <c r="O257" t="s">
        <v>29</v>
      </c>
      <c r="P257">
        <v>111030000</v>
      </c>
      <c r="Q257">
        <v>36</v>
      </c>
      <c r="R257">
        <v>23</v>
      </c>
      <c r="U257" t="s">
        <v>63</v>
      </c>
      <c r="V257">
        <v>3084200</v>
      </c>
      <c r="W257">
        <v>3084200</v>
      </c>
      <c r="X257">
        <v>139920000</v>
      </c>
      <c r="Y257">
        <v>43917474.0097875</v>
      </c>
      <c r="Z257" s="3">
        <v>49.4798749035184</v>
      </c>
      <c r="AA257" s="4">
        <f t="shared" si="3"/>
        <v>7.8866525851314151E-2</v>
      </c>
    </row>
    <row r="258" spans="1:27" x14ac:dyDescent="0.25">
      <c r="A258" t="s">
        <v>1475</v>
      </c>
      <c r="B258" t="s">
        <v>1476</v>
      </c>
      <c r="C258" t="s">
        <v>1475</v>
      </c>
      <c r="D258" t="s">
        <v>1475</v>
      </c>
      <c r="E258" t="s">
        <v>1477</v>
      </c>
      <c r="F258">
        <v>1</v>
      </c>
      <c r="G258">
        <v>2</v>
      </c>
      <c r="H258">
        <v>10.5</v>
      </c>
      <c r="I258">
        <v>38.241</v>
      </c>
      <c r="J258">
        <v>323</v>
      </c>
      <c r="K258">
        <v>6.0349999999999998E-4</v>
      </c>
      <c r="L258">
        <v>16.564</v>
      </c>
      <c r="M258" t="s">
        <v>29</v>
      </c>
      <c r="N258" t="s">
        <v>30</v>
      </c>
      <c r="O258" t="s">
        <v>29</v>
      </c>
      <c r="P258">
        <v>21508000</v>
      </c>
      <c r="Q258">
        <v>7</v>
      </c>
      <c r="R258">
        <v>2</v>
      </c>
      <c r="U258" t="s">
        <v>31</v>
      </c>
      <c r="V258">
        <v>3072600</v>
      </c>
      <c r="W258">
        <v>3072600</v>
      </c>
      <c r="X258">
        <v>27458000</v>
      </c>
      <c r="Y258">
        <v>16716517.177604999</v>
      </c>
      <c r="Z258" s="3">
        <v>49.2937758992772</v>
      </c>
      <c r="AA258" s="4">
        <f t="shared" si="3"/>
        <v>7.8569900567650605E-2</v>
      </c>
    </row>
    <row r="259" spans="1:27" x14ac:dyDescent="0.25">
      <c r="A259" t="s">
        <v>272</v>
      </c>
      <c r="B259" t="s">
        <v>273</v>
      </c>
      <c r="C259" t="s">
        <v>272</v>
      </c>
      <c r="D259" t="s">
        <v>272</v>
      </c>
      <c r="E259" t="s">
        <v>274</v>
      </c>
      <c r="F259">
        <v>1</v>
      </c>
      <c r="G259">
        <v>11</v>
      </c>
      <c r="H259">
        <v>14.1</v>
      </c>
      <c r="I259">
        <v>123.09</v>
      </c>
      <c r="J259">
        <v>1071</v>
      </c>
      <c r="K259">
        <v>0</v>
      </c>
      <c r="L259">
        <v>167.08</v>
      </c>
      <c r="M259" t="s">
        <v>29</v>
      </c>
      <c r="N259" t="s">
        <v>30</v>
      </c>
      <c r="O259" t="s">
        <v>29</v>
      </c>
      <c r="P259">
        <v>162730000</v>
      </c>
      <c r="Q259">
        <v>53</v>
      </c>
      <c r="R259">
        <v>24</v>
      </c>
      <c r="U259" t="s">
        <v>31</v>
      </c>
      <c r="V259">
        <v>3070400</v>
      </c>
      <c r="W259">
        <v>3070400</v>
      </c>
      <c r="X259">
        <v>209050000</v>
      </c>
      <c r="Y259">
        <v>56767437.2846293</v>
      </c>
      <c r="Z259" s="3">
        <v>49.258481260541799</v>
      </c>
      <c r="AA259" s="4">
        <f t="shared" ref="AA259:AA322" si="4">Z259*100/$Z$647</f>
        <v>7.8513644048335121E-2</v>
      </c>
    </row>
    <row r="260" spans="1:27" x14ac:dyDescent="0.25">
      <c r="A260" t="s">
        <v>1639</v>
      </c>
      <c r="B260" t="s">
        <v>1640</v>
      </c>
      <c r="C260" t="s">
        <v>1639</v>
      </c>
      <c r="D260" t="s">
        <v>1639</v>
      </c>
      <c r="E260" t="s">
        <v>1641</v>
      </c>
      <c r="F260">
        <v>1</v>
      </c>
      <c r="G260">
        <v>2</v>
      </c>
      <c r="H260">
        <v>15.6</v>
      </c>
      <c r="I260">
        <v>28.792999999999999</v>
      </c>
      <c r="J260">
        <v>269</v>
      </c>
      <c r="K260">
        <v>0</v>
      </c>
      <c r="L260">
        <v>34.472000000000001</v>
      </c>
      <c r="M260" t="s">
        <v>29</v>
      </c>
      <c r="N260" t="s">
        <v>30</v>
      </c>
      <c r="O260" t="s">
        <v>29</v>
      </c>
      <c r="P260">
        <v>18128000</v>
      </c>
      <c r="Q260">
        <v>6</v>
      </c>
      <c r="R260">
        <v>1</v>
      </c>
      <c r="U260" t="s">
        <v>31</v>
      </c>
      <c r="V260">
        <v>3021400</v>
      </c>
      <c r="W260">
        <v>3021400</v>
      </c>
      <c r="X260">
        <v>21901000</v>
      </c>
      <c r="Y260">
        <v>14089694.752918599</v>
      </c>
      <c r="Z260" s="3">
        <v>48.472373397798599</v>
      </c>
      <c r="AA260" s="4">
        <f t="shared" si="4"/>
        <v>7.7260657936307792E-2</v>
      </c>
    </row>
    <row r="261" spans="1:27" x14ac:dyDescent="0.25">
      <c r="A261" t="s">
        <v>589</v>
      </c>
      <c r="B261" t="s">
        <v>590</v>
      </c>
      <c r="C261" t="s">
        <v>591</v>
      </c>
      <c r="D261" t="s">
        <v>591</v>
      </c>
      <c r="E261" t="s">
        <v>592</v>
      </c>
      <c r="F261">
        <v>4</v>
      </c>
      <c r="G261">
        <v>5</v>
      </c>
      <c r="H261">
        <v>8.1999999999999993</v>
      </c>
      <c r="I261">
        <v>72.241</v>
      </c>
      <c r="J261">
        <v>631</v>
      </c>
      <c r="K261">
        <v>0</v>
      </c>
      <c r="L261">
        <v>40.993000000000002</v>
      </c>
      <c r="M261" t="s">
        <v>29</v>
      </c>
      <c r="N261" t="s">
        <v>30</v>
      </c>
      <c r="O261" t="s">
        <v>29</v>
      </c>
      <c r="P261">
        <v>93193000</v>
      </c>
      <c r="Q261">
        <v>31</v>
      </c>
      <c r="R261">
        <v>16</v>
      </c>
      <c r="U261" t="s">
        <v>124</v>
      </c>
      <c r="V261">
        <v>3006200</v>
      </c>
      <c r="W261">
        <v>3006200</v>
      </c>
      <c r="X261">
        <v>109220000</v>
      </c>
      <c r="Y261">
        <v>59217677.055049598</v>
      </c>
      <c r="Z261" s="3">
        <v>48.2285195301722</v>
      </c>
      <c r="AA261" s="4">
        <f t="shared" si="4"/>
        <v>7.6871976530127978E-2</v>
      </c>
    </row>
    <row r="262" spans="1:27" x14ac:dyDescent="0.25">
      <c r="A262" t="s">
        <v>721</v>
      </c>
      <c r="B262" t="s">
        <v>722</v>
      </c>
      <c r="C262" t="s">
        <v>721</v>
      </c>
      <c r="D262" t="s">
        <v>721</v>
      </c>
      <c r="E262" t="s">
        <v>723</v>
      </c>
      <c r="F262">
        <v>1</v>
      </c>
      <c r="G262">
        <v>7</v>
      </c>
      <c r="H262">
        <v>28.9</v>
      </c>
      <c r="I262">
        <v>38.723999999999997</v>
      </c>
      <c r="J262">
        <v>349</v>
      </c>
      <c r="K262">
        <v>0</v>
      </c>
      <c r="L262">
        <v>53.75</v>
      </c>
      <c r="M262" t="s">
        <v>29</v>
      </c>
      <c r="N262" t="s">
        <v>30</v>
      </c>
      <c r="O262" t="s">
        <v>30</v>
      </c>
      <c r="P262">
        <v>65400000</v>
      </c>
      <c r="Q262">
        <v>22</v>
      </c>
      <c r="R262">
        <v>15</v>
      </c>
      <c r="U262" t="s">
        <v>31</v>
      </c>
      <c r="V262">
        <v>2972700</v>
      </c>
      <c r="W262">
        <v>2972700</v>
      </c>
      <c r="X262">
        <v>82929000</v>
      </c>
      <c r="Y262">
        <v>31526376.928073999</v>
      </c>
      <c r="Z262" s="3">
        <v>47.691078440337598</v>
      </c>
      <c r="AA262" s="4">
        <f t="shared" si="4"/>
        <v>7.6015343167823643E-2</v>
      </c>
    </row>
    <row r="263" spans="1:27" x14ac:dyDescent="0.25">
      <c r="A263" t="s">
        <v>555</v>
      </c>
      <c r="B263" t="s">
        <v>556</v>
      </c>
      <c r="C263" t="s">
        <v>557</v>
      </c>
      <c r="D263" t="s">
        <v>557</v>
      </c>
      <c r="E263" t="s">
        <v>558</v>
      </c>
      <c r="F263">
        <v>2</v>
      </c>
      <c r="G263">
        <v>5</v>
      </c>
      <c r="H263">
        <v>13.9</v>
      </c>
      <c r="I263">
        <v>68.561000000000007</v>
      </c>
      <c r="J263">
        <v>597</v>
      </c>
      <c r="K263">
        <v>0</v>
      </c>
      <c r="L263">
        <v>72.697000000000003</v>
      </c>
      <c r="M263" t="s">
        <v>29</v>
      </c>
      <c r="N263" t="s">
        <v>30</v>
      </c>
      <c r="O263" t="s">
        <v>29</v>
      </c>
      <c r="P263">
        <v>94534000</v>
      </c>
      <c r="Q263">
        <v>32</v>
      </c>
      <c r="R263">
        <v>10</v>
      </c>
      <c r="U263" t="s">
        <v>42</v>
      </c>
      <c r="V263">
        <v>2954200</v>
      </c>
      <c r="W263">
        <v>2954200</v>
      </c>
      <c r="X263">
        <v>121630000</v>
      </c>
      <c r="Y263">
        <v>60928243.797014199</v>
      </c>
      <c r="Z263" s="3">
        <v>47.394282614608002</v>
      </c>
      <c r="AA263" s="4">
        <f t="shared" si="4"/>
        <v>7.5542276982670437E-2</v>
      </c>
    </row>
    <row r="264" spans="1:27" x14ac:dyDescent="0.25">
      <c r="A264" t="s">
        <v>803</v>
      </c>
      <c r="B264" t="s">
        <v>804</v>
      </c>
      <c r="C264" t="s">
        <v>803</v>
      </c>
      <c r="D264" t="s">
        <v>803</v>
      </c>
      <c r="E264" t="s">
        <v>805</v>
      </c>
      <c r="F264">
        <v>1</v>
      </c>
      <c r="G264">
        <v>5</v>
      </c>
      <c r="H264">
        <v>20.9</v>
      </c>
      <c r="I264">
        <v>40.429000000000002</v>
      </c>
      <c r="J264">
        <v>358</v>
      </c>
      <c r="K264">
        <v>0</v>
      </c>
      <c r="L264">
        <v>64.608999999999995</v>
      </c>
      <c r="M264" t="s">
        <v>29</v>
      </c>
      <c r="N264" t="s">
        <v>30</v>
      </c>
      <c r="O264" t="s">
        <v>29</v>
      </c>
      <c r="P264">
        <v>56127000</v>
      </c>
      <c r="Q264">
        <v>19</v>
      </c>
      <c r="R264">
        <v>8</v>
      </c>
      <c r="U264" t="s">
        <v>31</v>
      </c>
      <c r="V264">
        <v>2954100</v>
      </c>
      <c r="W264">
        <v>2954100</v>
      </c>
      <c r="X264">
        <v>72566000</v>
      </c>
      <c r="Y264">
        <v>30636002.417830601</v>
      </c>
      <c r="Z264" s="3">
        <v>47.392678312847302</v>
      </c>
      <c r="AA264" s="4">
        <f t="shared" si="4"/>
        <v>7.5539719868156094E-2</v>
      </c>
    </row>
    <row r="265" spans="1:27" x14ac:dyDescent="0.25">
      <c r="A265" t="s">
        <v>76</v>
      </c>
      <c r="B265" t="s">
        <v>77</v>
      </c>
      <c r="C265" t="s">
        <v>76</v>
      </c>
      <c r="D265" t="s">
        <v>76</v>
      </c>
      <c r="E265" t="s">
        <v>78</v>
      </c>
      <c r="F265">
        <v>1</v>
      </c>
      <c r="G265">
        <v>42</v>
      </c>
      <c r="H265">
        <v>20.6</v>
      </c>
      <c r="I265">
        <v>293.02</v>
      </c>
      <c r="J265">
        <v>2671</v>
      </c>
      <c r="K265">
        <v>0</v>
      </c>
      <c r="L265">
        <v>323.31</v>
      </c>
      <c r="M265" t="s">
        <v>29</v>
      </c>
      <c r="N265" t="s">
        <v>30</v>
      </c>
      <c r="O265" t="s">
        <v>29</v>
      </c>
      <c r="P265">
        <v>479520000</v>
      </c>
      <c r="Q265">
        <v>163</v>
      </c>
      <c r="R265">
        <v>86</v>
      </c>
      <c r="U265" t="s">
        <v>31</v>
      </c>
      <c r="V265">
        <v>2941800</v>
      </c>
      <c r="W265">
        <v>2941800</v>
      </c>
      <c r="X265">
        <v>608100000</v>
      </c>
      <c r="Y265">
        <v>59027726.347731501</v>
      </c>
      <c r="Z265" s="3">
        <v>47.1953491962812</v>
      </c>
      <c r="AA265" s="4">
        <f t="shared" si="4"/>
        <v>7.5225194782892177E-2</v>
      </c>
    </row>
    <row r="266" spans="1:27" x14ac:dyDescent="0.25">
      <c r="A266" t="s">
        <v>1489</v>
      </c>
      <c r="B266" t="s">
        <v>1490</v>
      </c>
      <c r="C266" t="s">
        <v>1489</v>
      </c>
      <c r="D266" t="s">
        <v>1489</v>
      </c>
      <c r="E266" t="s">
        <v>1491</v>
      </c>
      <c r="F266">
        <v>1</v>
      </c>
      <c r="G266">
        <v>2</v>
      </c>
      <c r="H266">
        <v>13.2</v>
      </c>
      <c r="I266">
        <v>16.817</v>
      </c>
      <c r="J266">
        <v>144</v>
      </c>
      <c r="K266">
        <v>1.1377E-3</v>
      </c>
      <c r="L266">
        <v>13.571999999999999</v>
      </c>
      <c r="M266" t="s">
        <v>29</v>
      </c>
      <c r="N266" t="s">
        <v>30</v>
      </c>
      <c r="O266" t="s">
        <v>29</v>
      </c>
      <c r="P266">
        <v>20379000</v>
      </c>
      <c r="Q266">
        <v>7</v>
      </c>
      <c r="R266">
        <v>5</v>
      </c>
      <c r="U266" t="s">
        <v>31</v>
      </c>
      <c r="V266">
        <v>2911300</v>
      </c>
      <c r="W266">
        <v>2911300</v>
      </c>
      <c r="X266">
        <v>26780000</v>
      </c>
      <c r="Y266">
        <v>15838888.950503999</v>
      </c>
      <c r="Z266" s="3">
        <v>46.706037159267602</v>
      </c>
      <c r="AA266" s="4">
        <f t="shared" si="4"/>
        <v>7.4445274856018054E-2</v>
      </c>
    </row>
    <row r="267" spans="1:27" x14ac:dyDescent="0.25">
      <c r="A267" t="s">
        <v>1670</v>
      </c>
      <c r="B267" t="s">
        <v>1671</v>
      </c>
      <c r="C267" t="s">
        <v>1670</v>
      </c>
      <c r="D267" t="s">
        <v>1670</v>
      </c>
      <c r="E267" t="s">
        <v>1672</v>
      </c>
      <c r="F267">
        <v>1</v>
      </c>
      <c r="G267">
        <v>2</v>
      </c>
      <c r="H267">
        <v>33.1</v>
      </c>
      <c r="I267">
        <v>16.167999999999999</v>
      </c>
      <c r="J267">
        <v>145</v>
      </c>
      <c r="K267">
        <v>1.1211000000000001E-3</v>
      </c>
      <c r="L267">
        <v>12.957000000000001</v>
      </c>
      <c r="M267" t="s">
        <v>29</v>
      </c>
      <c r="N267" t="s">
        <v>30</v>
      </c>
      <c r="O267" t="s">
        <v>29</v>
      </c>
      <c r="P267">
        <v>17132000</v>
      </c>
      <c r="Q267">
        <v>6</v>
      </c>
      <c r="R267">
        <v>2</v>
      </c>
      <c r="U267" t="s">
        <v>31</v>
      </c>
      <c r="V267">
        <v>2855300</v>
      </c>
      <c r="W267">
        <v>2855300</v>
      </c>
      <c r="X267">
        <v>20800000</v>
      </c>
      <c r="Y267">
        <v>13314891.724582599</v>
      </c>
      <c r="Z267" s="3">
        <v>45.807628173275504</v>
      </c>
      <c r="AA267" s="4">
        <f t="shared" si="4"/>
        <v>7.3013290727987054E-2</v>
      </c>
    </row>
    <row r="268" spans="1:27" x14ac:dyDescent="0.25">
      <c r="A268" t="s">
        <v>818</v>
      </c>
      <c r="B268" t="s">
        <v>819</v>
      </c>
      <c r="C268" t="s">
        <v>818</v>
      </c>
      <c r="D268" t="s">
        <v>818</v>
      </c>
      <c r="E268" t="s">
        <v>820</v>
      </c>
      <c r="F268">
        <v>1</v>
      </c>
      <c r="G268">
        <v>4</v>
      </c>
      <c r="H268">
        <v>19.5</v>
      </c>
      <c r="I268">
        <v>33.228000000000002</v>
      </c>
      <c r="J268">
        <v>298</v>
      </c>
      <c r="K268">
        <v>0</v>
      </c>
      <c r="L268">
        <v>61.408000000000001</v>
      </c>
      <c r="M268" t="s">
        <v>29</v>
      </c>
      <c r="N268" t="s">
        <v>30</v>
      </c>
      <c r="O268" t="s">
        <v>29</v>
      </c>
      <c r="P268">
        <v>54158000</v>
      </c>
      <c r="Q268">
        <v>19</v>
      </c>
      <c r="R268">
        <v>10</v>
      </c>
      <c r="U268" t="s">
        <v>31</v>
      </c>
      <c r="V268">
        <v>2850400</v>
      </c>
      <c r="W268">
        <v>2850400</v>
      </c>
      <c r="X268">
        <v>71793000</v>
      </c>
      <c r="Y268">
        <v>37147332.351417698</v>
      </c>
      <c r="Z268" s="3">
        <v>45.7290173870011</v>
      </c>
      <c r="AA268" s="4">
        <f t="shared" si="4"/>
        <v>7.2887992116784178E-2</v>
      </c>
    </row>
    <row r="269" spans="1:27" x14ac:dyDescent="0.25">
      <c r="A269" t="s">
        <v>794</v>
      </c>
      <c r="B269" t="s">
        <v>795</v>
      </c>
      <c r="C269" t="s">
        <v>794</v>
      </c>
      <c r="D269" t="s">
        <v>794</v>
      </c>
      <c r="E269" t="s">
        <v>796</v>
      </c>
      <c r="F269">
        <v>1</v>
      </c>
      <c r="G269">
        <v>6</v>
      </c>
      <c r="H269">
        <v>18.100000000000001</v>
      </c>
      <c r="I269">
        <v>45.716999999999999</v>
      </c>
      <c r="J269">
        <v>420</v>
      </c>
      <c r="K269">
        <v>0</v>
      </c>
      <c r="L269">
        <v>51.987000000000002</v>
      </c>
      <c r="M269" t="s">
        <v>29</v>
      </c>
      <c r="N269" t="s">
        <v>30</v>
      </c>
      <c r="O269" t="s">
        <v>29</v>
      </c>
      <c r="P269">
        <v>59762000</v>
      </c>
      <c r="Q269">
        <v>21</v>
      </c>
      <c r="R269">
        <v>12</v>
      </c>
      <c r="U269" t="s">
        <v>31</v>
      </c>
      <c r="V269">
        <v>2845800</v>
      </c>
      <c r="W269">
        <v>2845800</v>
      </c>
      <c r="X269">
        <v>74323000</v>
      </c>
      <c r="Y269">
        <v>32499291.393788699</v>
      </c>
      <c r="Z269" s="3">
        <v>45.655219506008898</v>
      </c>
      <c r="AA269" s="4">
        <f t="shared" si="4"/>
        <v>7.2770364849124497E-2</v>
      </c>
    </row>
    <row r="270" spans="1:27" x14ac:dyDescent="0.25">
      <c r="A270" t="s">
        <v>327</v>
      </c>
      <c r="B270" t="s">
        <v>328</v>
      </c>
      <c r="C270" t="s">
        <v>329</v>
      </c>
      <c r="D270" t="s">
        <v>329</v>
      </c>
      <c r="E270" t="s">
        <v>330</v>
      </c>
      <c r="F270">
        <v>4</v>
      </c>
      <c r="G270">
        <v>15</v>
      </c>
      <c r="H270">
        <v>21.4</v>
      </c>
      <c r="I270">
        <v>118.15</v>
      </c>
      <c r="J270">
        <v>1028</v>
      </c>
      <c r="K270">
        <v>0</v>
      </c>
      <c r="L270">
        <v>138.61000000000001</v>
      </c>
      <c r="M270" t="s">
        <v>29</v>
      </c>
      <c r="N270" t="s">
        <v>30</v>
      </c>
      <c r="O270" t="s">
        <v>29</v>
      </c>
      <c r="P270">
        <v>151980000</v>
      </c>
      <c r="Q270">
        <v>54</v>
      </c>
      <c r="R270">
        <v>26</v>
      </c>
      <c r="U270" t="s">
        <v>124</v>
      </c>
      <c r="V270">
        <v>2814500</v>
      </c>
      <c r="W270">
        <v>2814500</v>
      </c>
      <c r="X270">
        <v>191000000</v>
      </c>
      <c r="Y270">
        <v>57797787.745723598</v>
      </c>
      <c r="Z270" s="3">
        <v>45.153073054909697</v>
      </c>
      <c r="AA270" s="4">
        <f t="shared" si="4"/>
        <v>7.196998800613566E-2</v>
      </c>
    </row>
    <row r="271" spans="1:27" x14ac:dyDescent="0.25">
      <c r="A271" t="s">
        <v>851</v>
      </c>
      <c r="B271" t="s">
        <v>852</v>
      </c>
      <c r="C271" t="s">
        <v>851</v>
      </c>
      <c r="D271" t="s">
        <v>851</v>
      </c>
      <c r="E271" t="s">
        <v>853</v>
      </c>
      <c r="F271">
        <v>1</v>
      </c>
      <c r="G271">
        <v>5</v>
      </c>
      <c r="H271">
        <v>15.4</v>
      </c>
      <c r="I271">
        <v>45.53</v>
      </c>
      <c r="J271">
        <v>409</v>
      </c>
      <c r="K271">
        <v>0</v>
      </c>
      <c r="L271">
        <v>52.673999999999999</v>
      </c>
      <c r="M271" t="s">
        <v>29</v>
      </c>
      <c r="N271" t="s">
        <v>30</v>
      </c>
      <c r="O271" t="s">
        <v>29</v>
      </c>
      <c r="P271">
        <v>55998000</v>
      </c>
      <c r="Q271">
        <v>20</v>
      </c>
      <c r="R271">
        <v>7</v>
      </c>
      <c r="U271" t="s">
        <v>31</v>
      </c>
      <c r="V271">
        <v>2799900</v>
      </c>
      <c r="W271">
        <v>2799900</v>
      </c>
      <c r="X271">
        <v>68910000</v>
      </c>
      <c r="Y271">
        <v>33295934.090191901</v>
      </c>
      <c r="Z271" s="3">
        <v>44.918844997847501</v>
      </c>
      <c r="AA271" s="4">
        <f t="shared" si="4"/>
        <v>7.1596649287041902E-2</v>
      </c>
    </row>
    <row r="272" spans="1:27" x14ac:dyDescent="0.25">
      <c r="A272" t="s">
        <v>507</v>
      </c>
      <c r="B272" t="s">
        <v>508</v>
      </c>
      <c r="C272" t="s">
        <v>507</v>
      </c>
      <c r="D272" t="s">
        <v>507</v>
      </c>
      <c r="E272" t="s">
        <v>509</v>
      </c>
      <c r="F272">
        <v>1</v>
      </c>
      <c r="G272">
        <v>6</v>
      </c>
      <c r="H272">
        <v>12.5</v>
      </c>
      <c r="I272">
        <v>88.25</v>
      </c>
      <c r="J272">
        <v>773</v>
      </c>
      <c r="K272">
        <v>0</v>
      </c>
      <c r="L272">
        <v>72.933999999999997</v>
      </c>
      <c r="M272" t="s">
        <v>29</v>
      </c>
      <c r="N272" t="s">
        <v>30</v>
      </c>
      <c r="O272" t="s">
        <v>29</v>
      </c>
      <c r="P272">
        <v>106350000</v>
      </c>
      <c r="Q272">
        <v>38</v>
      </c>
      <c r="R272">
        <v>15</v>
      </c>
      <c r="U272" t="s">
        <v>31</v>
      </c>
      <c r="V272">
        <v>2798600</v>
      </c>
      <c r="W272">
        <v>2798600</v>
      </c>
      <c r="X272">
        <v>131940000</v>
      </c>
      <c r="Y272">
        <v>69527010.758893803</v>
      </c>
      <c r="Z272" s="3">
        <v>44.897989074958403</v>
      </c>
      <c r="AA272" s="4">
        <f t="shared" si="4"/>
        <v>7.1563406798355475E-2</v>
      </c>
    </row>
    <row r="273" spans="1:27" x14ac:dyDescent="0.25">
      <c r="A273" t="s">
        <v>880</v>
      </c>
      <c r="B273" t="s">
        <v>881</v>
      </c>
      <c r="C273" t="s">
        <v>880</v>
      </c>
      <c r="D273" t="s">
        <v>880</v>
      </c>
      <c r="E273" t="s">
        <v>882</v>
      </c>
      <c r="F273">
        <v>1</v>
      </c>
      <c r="G273">
        <v>4</v>
      </c>
      <c r="H273">
        <v>15.1</v>
      </c>
      <c r="I273">
        <v>32.363999999999997</v>
      </c>
      <c r="J273">
        <v>292</v>
      </c>
      <c r="K273">
        <v>0</v>
      </c>
      <c r="L273">
        <v>31.634</v>
      </c>
      <c r="M273" t="s">
        <v>29</v>
      </c>
      <c r="N273" t="s">
        <v>30</v>
      </c>
      <c r="O273" t="s">
        <v>29</v>
      </c>
      <c r="P273">
        <v>50347000</v>
      </c>
      <c r="Q273">
        <v>18</v>
      </c>
      <c r="R273">
        <v>9</v>
      </c>
      <c r="U273" t="s">
        <v>31</v>
      </c>
      <c r="V273">
        <v>2797000</v>
      </c>
      <c r="W273">
        <v>2797000</v>
      </c>
      <c r="X273">
        <v>64979000</v>
      </c>
      <c r="Y273">
        <v>31731716.440649301</v>
      </c>
      <c r="Z273" s="3">
        <v>44.872320246787197</v>
      </c>
      <c r="AA273" s="4">
        <f t="shared" si="4"/>
        <v>7.1522492966126006E-2</v>
      </c>
    </row>
    <row r="274" spans="1:27" x14ac:dyDescent="0.25">
      <c r="A274" t="s">
        <v>1405</v>
      </c>
      <c r="B274" t="s">
        <v>1406</v>
      </c>
      <c r="C274" t="s">
        <v>1407</v>
      </c>
      <c r="D274" t="s">
        <v>1407</v>
      </c>
      <c r="E274" t="s">
        <v>1408</v>
      </c>
      <c r="F274">
        <v>2</v>
      </c>
      <c r="G274">
        <v>2</v>
      </c>
      <c r="H274">
        <v>15</v>
      </c>
      <c r="I274">
        <v>26.687000000000001</v>
      </c>
      <c r="J274">
        <v>254</v>
      </c>
      <c r="K274">
        <v>6.2149999999999998E-4</v>
      </c>
      <c r="L274">
        <v>18.283999999999999</v>
      </c>
      <c r="M274" t="s">
        <v>29</v>
      </c>
      <c r="N274" t="s">
        <v>30</v>
      </c>
      <c r="O274" t="s">
        <v>29</v>
      </c>
      <c r="P274">
        <v>24817000</v>
      </c>
      <c r="Q274">
        <v>9</v>
      </c>
      <c r="R274">
        <v>2</v>
      </c>
      <c r="U274" t="s">
        <v>42</v>
      </c>
      <c r="V274">
        <v>2757400</v>
      </c>
      <c r="W274">
        <v>2757400</v>
      </c>
      <c r="X274">
        <v>30587000</v>
      </c>
      <c r="Y274">
        <v>19288079.801594499</v>
      </c>
      <c r="Z274" s="3">
        <v>44.237016749549902</v>
      </c>
      <c r="AA274" s="4">
        <f t="shared" si="4"/>
        <v>7.0509875618446891E-2</v>
      </c>
    </row>
    <row r="275" spans="1:27" x14ac:dyDescent="0.25">
      <c r="A275" t="s">
        <v>724</v>
      </c>
      <c r="B275" t="s">
        <v>725</v>
      </c>
      <c r="C275" t="s">
        <v>724</v>
      </c>
      <c r="D275" t="s">
        <v>724</v>
      </c>
      <c r="E275" t="s">
        <v>726</v>
      </c>
      <c r="F275">
        <v>1</v>
      </c>
      <c r="G275">
        <v>6</v>
      </c>
      <c r="H275">
        <v>12.9</v>
      </c>
      <c r="I275">
        <v>77.043999999999997</v>
      </c>
      <c r="J275">
        <v>689</v>
      </c>
      <c r="K275">
        <v>0</v>
      </c>
      <c r="L275">
        <v>59.296999999999997</v>
      </c>
      <c r="M275" t="s">
        <v>29</v>
      </c>
      <c r="N275" t="s">
        <v>30</v>
      </c>
      <c r="O275" t="s">
        <v>29</v>
      </c>
      <c r="P275">
        <v>65858000</v>
      </c>
      <c r="Q275">
        <v>24</v>
      </c>
      <c r="R275">
        <v>11</v>
      </c>
      <c r="U275" t="s">
        <v>31</v>
      </c>
      <c r="V275">
        <v>2744100</v>
      </c>
      <c r="W275">
        <v>2744100</v>
      </c>
      <c r="X275">
        <v>82133000</v>
      </c>
      <c r="Y275">
        <v>38047577.458972603</v>
      </c>
      <c r="Z275" s="3">
        <v>44.023644615376703</v>
      </c>
      <c r="AA275" s="4">
        <f t="shared" si="4"/>
        <v>7.0169779388039408E-2</v>
      </c>
    </row>
    <row r="276" spans="1:27" x14ac:dyDescent="0.25">
      <c r="A276" t="s">
        <v>700</v>
      </c>
      <c r="B276" t="s">
        <v>701</v>
      </c>
      <c r="C276" t="s">
        <v>702</v>
      </c>
      <c r="D276" t="s">
        <v>702</v>
      </c>
      <c r="E276" t="s">
        <v>703</v>
      </c>
      <c r="F276">
        <v>2</v>
      </c>
      <c r="G276">
        <v>5</v>
      </c>
      <c r="H276">
        <v>13.1</v>
      </c>
      <c r="I276">
        <v>54.747999999999998</v>
      </c>
      <c r="J276">
        <v>488</v>
      </c>
      <c r="K276">
        <v>0</v>
      </c>
      <c r="L276">
        <v>39.317999999999998</v>
      </c>
      <c r="M276" t="s">
        <v>29</v>
      </c>
      <c r="N276" t="s">
        <v>30</v>
      </c>
      <c r="O276" t="s">
        <v>29</v>
      </c>
      <c r="P276">
        <v>64773000</v>
      </c>
      <c r="Q276">
        <v>24</v>
      </c>
      <c r="R276">
        <v>8</v>
      </c>
      <c r="U276" t="s">
        <v>42</v>
      </c>
      <c r="V276">
        <v>2698900</v>
      </c>
      <c r="W276">
        <v>2698900</v>
      </c>
      <c r="X276">
        <v>84762000</v>
      </c>
      <c r="Y276">
        <v>42211104.2147111</v>
      </c>
      <c r="Z276" s="3">
        <v>43.298500219540202</v>
      </c>
      <c r="AA276" s="4">
        <f t="shared" si="4"/>
        <v>6.9013963627557184E-2</v>
      </c>
    </row>
    <row r="277" spans="1:27" x14ac:dyDescent="0.25">
      <c r="A277" t="s">
        <v>1242</v>
      </c>
      <c r="B277" t="s">
        <v>1243</v>
      </c>
      <c r="C277" t="s">
        <v>1242</v>
      </c>
      <c r="D277" t="s">
        <v>1242</v>
      </c>
      <c r="E277" t="s">
        <v>1244</v>
      </c>
      <c r="F277">
        <v>1</v>
      </c>
      <c r="G277">
        <v>2</v>
      </c>
      <c r="H277">
        <v>7.6</v>
      </c>
      <c r="I277">
        <v>35.914000000000001</v>
      </c>
      <c r="J277">
        <v>328</v>
      </c>
      <c r="K277">
        <v>0</v>
      </c>
      <c r="L277">
        <v>18.824000000000002</v>
      </c>
      <c r="M277" t="s">
        <v>29</v>
      </c>
      <c r="N277" t="s">
        <v>30</v>
      </c>
      <c r="O277" t="s">
        <v>29</v>
      </c>
      <c r="P277">
        <v>29679000</v>
      </c>
      <c r="Q277">
        <v>11</v>
      </c>
      <c r="R277">
        <v>5</v>
      </c>
      <c r="U277" t="s">
        <v>31</v>
      </c>
      <c r="V277">
        <v>2698100</v>
      </c>
      <c r="W277">
        <v>2698100</v>
      </c>
      <c r="X277">
        <v>38829000</v>
      </c>
      <c r="Y277">
        <v>23066575.540944599</v>
      </c>
      <c r="Z277" s="3">
        <v>43.285665805454599</v>
      </c>
      <c r="AA277" s="4">
        <f t="shared" si="4"/>
        <v>6.8993506711442457E-2</v>
      </c>
    </row>
    <row r="278" spans="1:27" x14ac:dyDescent="0.25">
      <c r="A278" t="s">
        <v>938</v>
      </c>
      <c r="B278" t="s">
        <v>939</v>
      </c>
      <c r="C278" t="s">
        <v>938</v>
      </c>
      <c r="D278" t="s">
        <v>938</v>
      </c>
      <c r="E278" t="s">
        <v>940</v>
      </c>
      <c r="F278">
        <v>1</v>
      </c>
      <c r="G278">
        <v>4</v>
      </c>
      <c r="H278">
        <v>7.5</v>
      </c>
      <c r="I278">
        <v>45.58</v>
      </c>
      <c r="J278">
        <v>398</v>
      </c>
      <c r="K278">
        <v>0</v>
      </c>
      <c r="L278">
        <v>33.646000000000001</v>
      </c>
      <c r="M278" t="s">
        <v>29</v>
      </c>
      <c r="N278" t="s">
        <v>30</v>
      </c>
      <c r="O278" t="s">
        <v>29</v>
      </c>
      <c r="P278">
        <v>42737000</v>
      </c>
      <c r="Q278">
        <v>16</v>
      </c>
      <c r="R278">
        <v>6</v>
      </c>
      <c r="U278" t="s">
        <v>31</v>
      </c>
      <c r="V278">
        <v>2671100</v>
      </c>
      <c r="W278">
        <v>2671100</v>
      </c>
      <c r="X278">
        <v>60666000</v>
      </c>
      <c r="Y278">
        <v>29020721.914479598</v>
      </c>
      <c r="Z278" s="3">
        <v>42.8525043300655</v>
      </c>
      <c r="AA278" s="4">
        <f t="shared" si="4"/>
        <v>6.8303085792570287E-2</v>
      </c>
    </row>
    <row r="279" spans="1:27" x14ac:dyDescent="0.25">
      <c r="A279" t="s">
        <v>666</v>
      </c>
      <c r="B279" t="s">
        <v>667</v>
      </c>
      <c r="C279" t="s">
        <v>668</v>
      </c>
      <c r="D279" t="s">
        <v>669</v>
      </c>
      <c r="E279" t="s">
        <v>670</v>
      </c>
      <c r="F279">
        <v>3</v>
      </c>
      <c r="G279">
        <v>9</v>
      </c>
      <c r="H279">
        <v>21</v>
      </c>
      <c r="I279">
        <v>56.284999999999997</v>
      </c>
      <c r="J279">
        <v>491</v>
      </c>
      <c r="K279">
        <v>0</v>
      </c>
      <c r="L279">
        <v>65.444000000000003</v>
      </c>
      <c r="M279" t="s">
        <v>29</v>
      </c>
      <c r="N279" t="s">
        <v>30</v>
      </c>
      <c r="O279" t="s">
        <v>29</v>
      </c>
      <c r="P279">
        <v>74762000</v>
      </c>
      <c r="Q279">
        <v>28</v>
      </c>
      <c r="R279">
        <v>15</v>
      </c>
      <c r="U279" t="s">
        <v>63</v>
      </c>
      <c r="V279">
        <v>2670100</v>
      </c>
      <c r="W279">
        <v>2670100</v>
      </c>
      <c r="X279">
        <v>90511000</v>
      </c>
      <c r="Y279">
        <v>35018159.017957598</v>
      </c>
      <c r="Z279" s="3">
        <v>42.836461312458503</v>
      </c>
      <c r="AA279" s="4">
        <f t="shared" si="4"/>
        <v>6.8277514647426873E-2</v>
      </c>
    </row>
    <row r="280" spans="1:27" x14ac:dyDescent="0.25">
      <c r="A280" t="s">
        <v>857</v>
      </c>
      <c r="B280" t="s">
        <v>858</v>
      </c>
      <c r="C280" t="s">
        <v>857</v>
      </c>
      <c r="D280" t="s">
        <v>857</v>
      </c>
      <c r="E280" t="s">
        <v>859</v>
      </c>
      <c r="F280">
        <v>1</v>
      </c>
      <c r="G280">
        <v>4</v>
      </c>
      <c r="H280">
        <v>8.6999999999999993</v>
      </c>
      <c r="I280">
        <v>61.164000000000001</v>
      </c>
      <c r="J280">
        <v>539</v>
      </c>
      <c r="K280">
        <v>0</v>
      </c>
      <c r="L280">
        <v>30.439</v>
      </c>
      <c r="M280" t="s">
        <v>29</v>
      </c>
      <c r="N280" t="s">
        <v>30</v>
      </c>
      <c r="O280" t="s">
        <v>29</v>
      </c>
      <c r="P280">
        <v>47997000</v>
      </c>
      <c r="Q280">
        <v>18</v>
      </c>
      <c r="R280">
        <v>6</v>
      </c>
      <c r="U280" t="s">
        <v>31</v>
      </c>
      <c r="V280">
        <v>2666500</v>
      </c>
      <c r="W280">
        <v>2666500</v>
      </c>
      <c r="X280">
        <v>67981000</v>
      </c>
      <c r="Y280">
        <v>33646145.991654597</v>
      </c>
      <c r="Z280" s="3">
        <v>42.778706449073297</v>
      </c>
      <c r="AA280" s="4">
        <f t="shared" si="4"/>
        <v>6.8185458524910592E-2</v>
      </c>
    </row>
    <row r="281" spans="1:27" x14ac:dyDescent="0.25">
      <c r="A281" t="s">
        <v>1506</v>
      </c>
      <c r="B281" t="s">
        <v>1507</v>
      </c>
      <c r="C281" t="s">
        <v>1506</v>
      </c>
      <c r="D281" t="s">
        <v>1506</v>
      </c>
      <c r="E281" t="s">
        <v>1508</v>
      </c>
      <c r="F281">
        <v>1</v>
      </c>
      <c r="G281">
        <v>2</v>
      </c>
      <c r="H281">
        <v>12.5</v>
      </c>
      <c r="I281">
        <v>23.414999999999999</v>
      </c>
      <c r="J281">
        <v>200</v>
      </c>
      <c r="K281">
        <v>0</v>
      </c>
      <c r="L281">
        <v>36.752000000000002</v>
      </c>
      <c r="M281" t="s">
        <v>29</v>
      </c>
      <c r="N281" t="s">
        <v>30</v>
      </c>
      <c r="O281" t="s">
        <v>29</v>
      </c>
      <c r="P281">
        <v>20983000</v>
      </c>
      <c r="Q281">
        <v>8</v>
      </c>
      <c r="R281">
        <v>3</v>
      </c>
      <c r="U281" t="s">
        <v>31</v>
      </c>
      <c r="V281">
        <v>2622900</v>
      </c>
      <c r="W281">
        <v>2622900</v>
      </c>
      <c r="X281">
        <v>26291000</v>
      </c>
      <c r="Y281">
        <v>16308480.674569201</v>
      </c>
      <c r="Z281" s="3">
        <v>42.079230881408002</v>
      </c>
      <c r="AA281" s="4">
        <f t="shared" si="4"/>
        <v>6.7070556596657838E-2</v>
      </c>
    </row>
    <row r="282" spans="1:27" x14ac:dyDescent="0.25">
      <c r="A282" t="s">
        <v>970</v>
      </c>
      <c r="B282" t="s">
        <v>971</v>
      </c>
      <c r="C282" t="s">
        <v>970</v>
      </c>
      <c r="D282" t="s">
        <v>970</v>
      </c>
      <c r="E282" t="s">
        <v>972</v>
      </c>
      <c r="F282">
        <v>1</v>
      </c>
      <c r="G282">
        <v>5</v>
      </c>
      <c r="H282">
        <v>26.4</v>
      </c>
      <c r="I282">
        <v>28.489000000000001</v>
      </c>
      <c r="J282">
        <v>250</v>
      </c>
      <c r="K282">
        <v>0</v>
      </c>
      <c r="L282">
        <v>88.984999999999999</v>
      </c>
      <c r="M282" t="s">
        <v>29</v>
      </c>
      <c r="N282" t="s">
        <v>30</v>
      </c>
      <c r="O282" t="s">
        <v>29</v>
      </c>
      <c r="P282">
        <v>41533000</v>
      </c>
      <c r="Q282">
        <v>16</v>
      </c>
      <c r="R282">
        <v>9</v>
      </c>
      <c r="U282" t="s">
        <v>31</v>
      </c>
      <c r="V282">
        <v>2595800</v>
      </c>
      <c r="W282">
        <v>2595800</v>
      </c>
      <c r="X282">
        <v>55477000</v>
      </c>
      <c r="Y282">
        <v>27098442.5183683</v>
      </c>
      <c r="Z282" s="3">
        <v>41.644465104258202</v>
      </c>
      <c r="AA282" s="4">
        <f t="shared" si="4"/>
        <v>6.6377578563271325E-2</v>
      </c>
    </row>
    <row r="283" spans="1:27" x14ac:dyDescent="0.25">
      <c r="A283" t="s">
        <v>1103</v>
      </c>
      <c r="B283" t="s">
        <v>1104</v>
      </c>
      <c r="C283" t="s">
        <v>1103</v>
      </c>
      <c r="D283" t="s">
        <v>1103</v>
      </c>
      <c r="E283" t="s">
        <v>1105</v>
      </c>
      <c r="F283">
        <v>1</v>
      </c>
      <c r="G283">
        <v>4</v>
      </c>
      <c r="H283">
        <v>23.6</v>
      </c>
      <c r="I283">
        <v>30.53</v>
      </c>
      <c r="J283">
        <v>305</v>
      </c>
      <c r="K283">
        <v>0</v>
      </c>
      <c r="L283">
        <v>43.811999999999998</v>
      </c>
      <c r="M283" t="s">
        <v>29</v>
      </c>
      <c r="N283" t="s">
        <v>30</v>
      </c>
      <c r="O283" t="s">
        <v>29</v>
      </c>
      <c r="P283">
        <v>38843000</v>
      </c>
      <c r="Q283">
        <v>15</v>
      </c>
      <c r="R283">
        <v>8</v>
      </c>
      <c r="U283" t="s">
        <v>31</v>
      </c>
      <c r="V283">
        <v>2589600</v>
      </c>
      <c r="W283">
        <v>2589600</v>
      </c>
      <c r="X283">
        <v>48209000</v>
      </c>
      <c r="Y283">
        <v>28386749.770619899</v>
      </c>
      <c r="Z283" s="3">
        <v>41.544998395094801</v>
      </c>
      <c r="AA283" s="4">
        <f t="shared" si="4"/>
        <v>6.6219037463382174E-2</v>
      </c>
    </row>
    <row r="284" spans="1:27" x14ac:dyDescent="0.25">
      <c r="A284" t="s">
        <v>1345</v>
      </c>
      <c r="B284" t="s">
        <v>1346</v>
      </c>
      <c r="C284" t="s">
        <v>1347</v>
      </c>
      <c r="D284" t="s">
        <v>1347</v>
      </c>
      <c r="E284" t="s">
        <v>1348</v>
      </c>
      <c r="F284">
        <v>3</v>
      </c>
      <c r="G284">
        <v>5</v>
      </c>
      <c r="H284">
        <v>48.2</v>
      </c>
      <c r="I284">
        <v>16.015999999999998</v>
      </c>
      <c r="J284">
        <v>137</v>
      </c>
      <c r="K284">
        <v>0</v>
      </c>
      <c r="L284">
        <v>46.634999999999998</v>
      </c>
      <c r="M284" t="s">
        <v>29</v>
      </c>
      <c r="N284" t="s">
        <v>30</v>
      </c>
      <c r="O284" t="s">
        <v>29</v>
      </c>
      <c r="P284">
        <v>23151000</v>
      </c>
      <c r="Q284">
        <v>9</v>
      </c>
      <c r="R284">
        <v>2</v>
      </c>
      <c r="U284" t="s">
        <v>63</v>
      </c>
      <c r="V284">
        <v>2572300</v>
      </c>
      <c r="W284">
        <v>2572300</v>
      </c>
      <c r="X284">
        <v>34363000</v>
      </c>
      <c r="Y284">
        <v>15675985.2342424</v>
      </c>
      <c r="Z284" s="3">
        <v>41.267454190493602</v>
      </c>
      <c r="AA284" s="4">
        <f t="shared" si="4"/>
        <v>6.5776656652401053E-2</v>
      </c>
    </row>
    <row r="285" spans="1:27" x14ac:dyDescent="0.25">
      <c r="A285" t="s">
        <v>354</v>
      </c>
      <c r="B285" t="s">
        <v>355</v>
      </c>
      <c r="C285" t="s">
        <v>356</v>
      </c>
      <c r="D285" t="s">
        <v>356</v>
      </c>
      <c r="E285" t="s">
        <v>357</v>
      </c>
      <c r="F285">
        <v>2</v>
      </c>
      <c r="G285">
        <v>13</v>
      </c>
      <c r="H285">
        <v>16.3</v>
      </c>
      <c r="I285">
        <v>122.06</v>
      </c>
      <c r="J285">
        <v>1094</v>
      </c>
      <c r="K285">
        <v>0</v>
      </c>
      <c r="L285">
        <v>101.03</v>
      </c>
      <c r="M285" t="s">
        <v>29</v>
      </c>
      <c r="N285" t="s">
        <v>30</v>
      </c>
      <c r="O285" t="s">
        <v>29</v>
      </c>
      <c r="P285">
        <v>138900000</v>
      </c>
      <c r="Q285">
        <v>55</v>
      </c>
      <c r="R285">
        <v>21</v>
      </c>
      <c r="U285" t="s">
        <v>42</v>
      </c>
      <c r="V285">
        <v>2525500</v>
      </c>
      <c r="W285">
        <v>2525500</v>
      </c>
      <c r="X285">
        <v>175860000</v>
      </c>
      <c r="Y285">
        <v>49378245.960225202</v>
      </c>
      <c r="Z285" s="3">
        <v>40.516640966485902</v>
      </c>
      <c r="AA285" s="4">
        <f t="shared" si="4"/>
        <v>6.4579927059689402E-2</v>
      </c>
    </row>
    <row r="286" spans="1:27" x14ac:dyDescent="0.25">
      <c r="A286" t="s">
        <v>1089</v>
      </c>
      <c r="B286" t="s">
        <v>1090</v>
      </c>
      <c r="C286" t="s">
        <v>1091</v>
      </c>
      <c r="D286" t="s">
        <v>1091</v>
      </c>
      <c r="E286" t="s">
        <v>1092</v>
      </c>
      <c r="F286">
        <v>2</v>
      </c>
      <c r="G286">
        <v>5</v>
      </c>
      <c r="H286">
        <v>14.7</v>
      </c>
      <c r="I286">
        <v>41.790999999999997</v>
      </c>
      <c r="J286">
        <v>381</v>
      </c>
      <c r="K286">
        <v>0</v>
      </c>
      <c r="L286">
        <v>43.603999999999999</v>
      </c>
      <c r="M286" t="s">
        <v>29</v>
      </c>
      <c r="N286" t="s">
        <v>30</v>
      </c>
      <c r="O286" t="s">
        <v>29</v>
      </c>
      <c r="P286">
        <v>37699000</v>
      </c>
      <c r="Q286">
        <v>15</v>
      </c>
      <c r="R286">
        <v>7</v>
      </c>
      <c r="U286" t="s">
        <v>42</v>
      </c>
      <c r="V286">
        <v>2513300</v>
      </c>
      <c r="W286">
        <v>2513300</v>
      </c>
      <c r="X286">
        <v>48741000</v>
      </c>
      <c r="Y286">
        <v>26901186.014614999</v>
      </c>
      <c r="Z286" s="3">
        <v>40.3209161516805</v>
      </c>
      <c r="AA286" s="4">
        <f t="shared" si="4"/>
        <v>6.4267959088939813E-2</v>
      </c>
    </row>
    <row r="287" spans="1:27" x14ac:dyDescent="0.25">
      <c r="A287" t="s">
        <v>750</v>
      </c>
      <c r="B287" t="s">
        <v>751</v>
      </c>
      <c r="C287" t="s">
        <v>752</v>
      </c>
      <c r="D287" t="s">
        <v>752</v>
      </c>
      <c r="E287" t="s">
        <v>753</v>
      </c>
      <c r="F287">
        <v>5</v>
      </c>
      <c r="G287">
        <v>8</v>
      </c>
      <c r="H287">
        <v>27</v>
      </c>
      <c r="I287">
        <v>41.863999999999997</v>
      </c>
      <c r="J287">
        <v>359</v>
      </c>
      <c r="K287">
        <v>0</v>
      </c>
      <c r="L287">
        <v>75.804000000000002</v>
      </c>
      <c r="M287" t="s">
        <v>29</v>
      </c>
      <c r="N287" t="s">
        <v>30</v>
      </c>
      <c r="O287" t="s">
        <v>29</v>
      </c>
      <c r="P287">
        <v>62669000</v>
      </c>
      <c r="Q287">
        <v>25</v>
      </c>
      <c r="R287">
        <v>11</v>
      </c>
      <c r="U287" t="s">
        <v>286</v>
      </c>
      <c r="V287">
        <v>2506800</v>
      </c>
      <c r="W287">
        <v>2506800</v>
      </c>
      <c r="X287">
        <v>79165000</v>
      </c>
      <c r="Y287">
        <v>39838507.961725801</v>
      </c>
      <c r="Z287" s="3">
        <v>40.216636537234898</v>
      </c>
      <c r="AA287" s="4">
        <f t="shared" si="4"/>
        <v>6.4101746645507496E-2</v>
      </c>
    </row>
    <row r="288" spans="1:27" x14ac:dyDescent="0.25">
      <c r="A288" t="s">
        <v>1485</v>
      </c>
      <c r="B288" t="s">
        <v>1486</v>
      </c>
      <c r="C288" t="s">
        <v>1487</v>
      </c>
      <c r="D288" t="s">
        <v>1487</v>
      </c>
      <c r="E288" t="s">
        <v>1488</v>
      </c>
      <c r="F288">
        <v>2</v>
      </c>
      <c r="G288">
        <v>2</v>
      </c>
      <c r="H288">
        <v>24</v>
      </c>
      <c r="I288">
        <v>14.034000000000001</v>
      </c>
      <c r="J288">
        <v>129</v>
      </c>
      <c r="K288">
        <v>2.1164000000000001E-3</v>
      </c>
      <c r="L288">
        <v>10.824999999999999</v>
      </c>
      <c r="M288" t="s">
        <v>29</v>
      </c>
      <c r="N288" t="s">
        <v>30</v>
      </c>
      <c r="O288" t="s">
        <v>29</v>
      </c>
      <c r="P288">
        <v>19971000</v>
      </c>
      <c r="Q288">
        <v>8</v>
      </c>
      <c r="R288">
        <v>4</v>
      </c>
      <c r="U288" t="s">
        <v>42</v>
      </c>
      <c r="V288">
        <v>2496300</v>
      </c>
      <c r="W288">
        <v>2496300</v>
      </c>
      <c r="X288">
        <v>26979000</v>
      </c>
      <c r="Y288">
        <v>15521475.4117634</v>
      </c>
      <c r="Z288" s="3">
        <v>40.048184852361402</v>
      </c>
      <c r="AA288" s="4">
        <f t="shared" si="4"/>
        <v>6.383324962150172E-2</v>
      </c>
    </row>
    <row r="289" spans="1:27" x14ac:dyDescent="0.25">
      <c r="A289" t="s">
        <v>1056</v>
      </c>
      <c r="B289" t="s">
        <v>1057</v>
      </c>
      <c r="C289" t="s">
        <v>1056</v>
      </c>
      <c r="D289" t="s">
        <v>1056</v>
      </c>
      <c r="E289" t="s">
        <v>1058</v>
      </c>
      <c r="F289">
        <v>1</v>
      </c>
      <c r="G289">
        <v>3</v>
      </c>
      <c r="H289">
        <v>12.7</v>
      </c>
      <c r="I289">
        <v>33.573999999999998</v>
      </c>
      <c r="J289">
        <v>292</v>
      </c>
      <c r="K289">
        <v>0</v>
      </c>
      <c r="L289">
        <v>28.824999999999999</v>
      </c>
      <c r="M289" t="s">
        <v>29</v>
      </c>
      <c r="N289" t="s">
        <v>30</v>
      </c>
      <c r="O289" t="s">
        <v>29</v>
      </c>
      <c r="P289">
        <v>39892000</v>
      </c>
      <c r="Q289">
        <v>16</v>
      </c>
      <c r="R289">
        <v>5</v>
      </c>
      <c r="U289" t="s">
        <v>31</v>
      </c>
      <c r="V289">
        <v>2493200</v>
      </c>
      <c r="W289">
        <v>2493200</v>
      </c>
      <c r="X289">
        <v>51466000</v>
      </c>
      <c r="Y289">
        <v>31004012.482949499</v>
      </c>
      <c r="Z289" s="3">
        <v>39.998451497779698</v>
      </c>
      <c r="AA289" s="4">
        <f t="shared" si="4"/>
        <v>6.3753979071557138E-2</v>
      </c>
    </row>
    <row r="290" spans="1:27" x14ac:dyDescent="0.25">
      <c r="A290" t="s">
        <v>671</v>
      </c>
      <c r="B290" t="s">
        <v>672</v>
      </c>
      <c r="C290" t="s">
        <v>671</v>
      </c>
      <c r="D290" t="s">
        <v>671</v>
      </c>
      <c r="E290" t="s">
        <v>673</v>
      </c>
      <c r="F290">
        <v>1</v>
      </c>
      <c r="G290">
        <v>11</v>
      </c>
      <c r="H290">
        <v>29.8</v>
      </c>
      <c r="I290">
        <v>59.210999999999999</v>
      </c>
      <c r="J290">
        <v>533</v>
      </c>
      <c r="K290">
        <v>0</v>
      </c>
      <c r="L290">
        <v>72.552000000000007</v>
      </c>
      <c r="M290" t="s">
        <v>29</v>
      </c>
      <c r="N290" t="s">
        <v>30</v>
      </c>
      <c r="O290" t="s">
        <v>30</v>
      </c>
      <c r="P290">
        <v>71725000</v>
      </c>
      <c r="Q290">
        <v>29</v>
      </c>
      <c r="R290">
        <v>17</v>
      </c>
      <c r="U290" t="s">
        <v>31</v>
      </c>
      <c r="V290">
        <v>2473300</v>
      </c>
      <c r="W290">
        <v>2473300</v>
      </c>
      <c r="X290">
        <v>89988000</v>
      </c>
      <c r="Y290">
        <v>36762223.613790497</v>
      </c>
      <c r="Z290" s="3">
        <v>39.679195447400303</v>
      </c>
      <c r="AA290" s="4">
        <f t="shared" si="4"/>
        <v>6.3245113283203161E-2</v>
      </c>
    </row>
    <row r="291" spans="1:27" x14ac:dyDescent="0.25">
      <c r="A291" t="s">
        <v>730</v>
      </c>
      <c r="B291" t="s">
        <v>731</v>
      </c>
      <c r="C291" t="s">
        <v>730</v>
      </c>
      <c r="D291" t="s">
        <v>730</v>
      </c>
      <c r="E291" t="s">
        <v>732</v>
      </c>
      <c r="F291">
        <v>1</v>
      </c>
      <c r="G291">
        <v>8</v>
      </c>
      <c r="H291">
        <v>26.8</v>
      </c>
      <c r="I291">
        <v>52.292000000000002</v>
      </c>
      <c r="J291">
        <v>481</v>
      </c>
      <c r="K291">
        <v>0</v>
      </c>
      <c r="L291">
        <v>78.584999999999994</v>
      </c>
      <c r="M291" t="s">
        <v>29</v>
      </c>
      <c r="N291" t="s">
        <v>30</v>
      </c>
      <c r="O291" t="s">
        <v>29</v>
      </c>
      <c r="P291">
        <v>63571000</v>
      </c>
      <c r="Q291">
        <v>26</v>
      </c>
      <c r="R291">
        <v>14</v>
      </c>
      <c r="U291" t="s">
        <v>31</v>
      </c>
      <c r="V291">
        <v>2445000</v>
      </c>
      <c r="W291">
        <v>2445000</v>
      </c>
      <c r="X291">
        <v>82117000</v>
      </c>
      <c r="Y291">
        <v>31517749.870581198</v>
      </c>
      <c r="Z291" s="3">
        <v>39.225178049122199</v>
      </c>
      <c r="AA291" s="4">
        <f t="shared" si="4"/>
        <v>6.2521449875644716E-2</v>
      </c>
    </row>
    <row r="292" spans="1:27" x14ac:dyDescent="0.25">
      <c r="A292" t="s">
        <v>848</v>
      </c>
      <c r="B292" t="s">
        <v>849</v>
      </c>
      <c r="C292" t="s">
        <v>848</v>
      </c>
      <c r="D292" t="s">
        <v>848</v>
      </c>
      <c r="E292" t="s">
        <v>850</v>
      </c>
      <c r="F292">
        <v>1</v>
      </c>
      <c r="G292">
        <v>2</v>
      </c>
      <c r="H292">
        <v>5.7</v>
      </c>
      <c r="I292">
        <v>63.798000000000002</v>
      </c>
      <c r="J292">
        <v>540</v>
      </c>
      <c r="K292">
        <v>6.1463000000000002E-4</v>
      </c>
      <c r="L292">
        <v>17.734000000000002</v>
      </c>
      <c r="M292" t="s">
        <v>29</v>
      </c>
      <c r="N292" t="s">
        <v>30</v>
      </c>
      <c r="O292" t="s">
        <v>29</v>
      </c>
      <c r="P292">
        <v>53723000</v>
      </c>
      <c r="Q292">
        <v>22</v>
      </c>
      <c r="R292">
        <v>6</v>
      </c>
      <c r="U292" t="s">
        <v>31</v>
      </c>
      <c r="V292">
        <v>2442000</v>
      </c>
      <c r="W292">
        <v>2442000</v>
      </c>
      <c r="X292">
        <v>69455000</v>
      </c>
      <c r="Y292">
        <v>41754103.331313103</v>
      </c>
      <c r="Z292" s="3">
        <v>39.177048996301103</v>
      </c>
      <c r="AA292" s="4">
        <f t="shared" si="4"/>
        <v>6.2444736440214331E-2</v>
      </c>
    </row>
    <row r="293" spans="1:27" x14ac:dyDescent="0.25">
      <c r="A293" t="s">
        <v>559</v>
      </c>
      <c r="B293" t="s">
        <v>560</v>
      </c>
      <c r="C293" t="s">
        <v>561</v>
      </c>
      <c r="D293" t="s">
        <v>561</v>
      </c>
      <c r="E293" t="s">
        <v>562</v>
      </c>
      <c r="F293">
        <v>2</v>
      </c>
      <c r="G293">
        <v>9</v>
      </c>
      <c r="H293">
        <v>24.6</v>
      </c>
      <c r="I293">
        <v>88.338999999999999</v>
      </c>
      <c r="J293">
        <v>790</v>
      </c>
      <c r="K293">
        <v>0</v>
      </c>
      <c r="L293">
        <v>99.045000000000002</v>
      </c>
      <c r="M293" t="s">
        <v>29</v>
      </c>
      <c r="N293" t="s">
        <v>30</v>
      </c>
      <c r="O293" t="s">
        <v>29</v>
      </c>
      <c r="P293">
        <v>94255000</v>
      </c>
      <c r="Q293">
        <v>39</v>
      </c>
      <c r="R293">
        <v>12</v>
      </c>
      <c r="U293" t="s">
        <v>42</v>
      </c>
      <c r="V293">
        <v>2416800</v>
      </c>
      <c r="W293">
        <v>2416800</v>
      </c>
      <c r="X293">
        <v>121400000</v>
      </c>
      <c r="Y293">
        <v>39676226.015375502</v>
      </c>
      <c r="Z293" s="3">
        <v>38.772764952604703</v>
      </c>
      <c r="AA293" s="4">
        <f t="shared" si="4"/>
        <v>6.1800343582600441E-2</v>
      </c>
    </row>
    <row r="294" spans="1:27" x14ac:dyDescent="0.25">
      <c r="A294" t="s">
        <v>954</v>
      </c>
      <c r="B294" t="s">
        <v>955</v>
      </c>
      <c r="C294" t="s">
        <v>956</v>
      </c>
      <c r="D294" t="s">
        <v>954</v>
      </c>
      <c r="E294" t="s">
        <v>957</v>
      </c>
      <c r="F294">
        <v>3</v>
      </c>
      <c r="G294">
        <v>5</v>
      </c>
      <c r="H294">
        <v>19.2</v>
      </c>
      <c r="I294">
        <v>42.158000000000001</v>
      </c>
      <c r="J294">
        <v>359</v>
      </c>
      <c r="K294">
        <v>0</v>
      </c>
      <c r="L294">
        <v>35.944000000000003</v>
      </c>
      <c r="M294" t="s">
        <v>29</v>
      </c>
      <c r="N294" t="s">
        <v>30</v>
      </c>
      <c r="O294" t="s">
        <v>29</v>
      </c>
      <c r="P294">
        <v>45634000</v>
      </c>
      <c r="Q294">
        <v>19</v>
      </c>
      <c r="R294">
        <v>10</v>
      </c>
      <c r="U294" t="s">
        <v>63</v>
      </c>
      <c r="V294">
        <v>2401800</v>
      </c>
      <c r="W294">
        <v>2401800</v>
      </c>
      <c r="X294">
        <v>57577000</v>
      </c>
      <c r="Y294">
        <v>29414613.152076799</v>
      </c>
      <c r="Z294" s="3">
        <v>38.532119688499598</v>
      </c>
      <c r="AA294" s="4">
        <f t="shared" si="4"/>
        <v>6.1416776405449146E-2</v>
      </c>
    </row>
    <row r="295" spans="1:27" x14ac:dyDescent="0.25">
      <c r="A295" t="s">
        <v>657</v>
      </c>
      <c r="B295" t="s">
        <v>658</v>
      </c>
      <c r="C295" t="s">
        <v>657</v>
      </c>
      <c r="D295" t="s">
        <v>657</v>
      </c>
      <c r="E295" t="s">
        <v>659</v>
      </c>
      <c r="F295">
        <v>1</v>
      </c>
      <c r="G295">
        <v>6</v>
      </c>
      <c r="H295">
        <v>12.9</v>
      </c>
      <c r="I295">
        <v>93.245000000000005</v>
      </c>
      <c r="J295">
        <v>823</v>
      </c>
      <c r="K295">
        <v>0</v>
      </c>
      <c r="L295">
        <v>52.097000000000001</v>
      </c>
      <c r="M295" t="s">
        <v>29</v>
      </c>
      <c r="N295" t="s">
        <v>30</v>
      </c>
      <c r="O295" t="s">
        <v>29</v>
      </c>
      <c r="P295">
        <v>76595000</v>
      </c>
      <c r="Q295">
        <v>32</v>
      </c>
      <c r="R295">
        <v>14</v>
      </c>
      <c r="U295" t="s">
        <v>31</v>
      </c>
      <c r="V295">
        <v>2393600</v>
      </c>
      <c r="W295">
        <v>2393600</v>
      </c>
      <c r="X295">
        <v>91614000</v>
      </c>
      <c r="Y295">
        <v>41396818.797129102</v>
      </c>
      <c r="Z295" s="3">
        <v>38.400566944122197</v>
      </c>
      <c r="AA295" s="4">
        <f t="shared" si="4"/>
        <v>6.1207093015273197E-2</v>
      </c>
    </row>
    <row r="296" spans="1:27" x14ac:dyDescent="0.25">
      <c r="A296" t="s">
        <v>1227</v>
      </c>
      <c r="B296" t="s">
        <v>1228</v>
      </c>
      <c r="C296" t="s">
        <v>1227</v>
      </c>
      <c r="D296" t="s">
        <v>1227</v>
      </c>
      <c r="E296" t="s">
        <v>1229</v>
      </c>
      <c r="F296">
        <v>1</v>
      </c>
      <c r="G296">
        <v>4</v>
      </c>
      <c r="H296">
        <v>19.899999999999999</v>
      </c>
      <c r="I296">
        <v>29.949000000000002</v>
      </c>
      <c r="J296">
        <v>276</v>
      </c>
      <c r="K296">
        <v>0</v>
      </c>
      <c r="L296">
        <v>23.434000000000001</v>
      </c>
      <c r="M296" t="s">
        <v>29</v>
      </c>
      <c r="N296" t="s">
        <v>30</v>
      </c>
      <c r="O296" t="s">
        <v>29</v>
      </c>
      <c r="P296">
        <v>28653000</v>
      </c>
      <c r="Q296">
        <v>12</v>
      </c>
      <c r="R296">
        <v>3</v>
      </c>
      <c r="U296" t="s">
        <v>31</v>
      </c>
      <c r="V296">
        <v>2387700</v>
      </c>
      <c r="W296">
        <v>2387700</v>
      </c>
      <c r="X296">
        <v>39703000</v>
      </c>
      <c r="Y296">
        <v>18772243.940516699</v>
      </c>
      <c r="Z296" s="3">
        <v>38.305913140240897</v>
      </c>
      <c r="AA296" s="4">
        <f t="shared" si="4"/>
        <v>6.1056223258927088E-2</v>
      </c>
    </row>
    <row r="297" spans="1:27" x14ac:dyDescent="0.25">
      <c r="A297" t="s">
        <v>1188</v>
      </c>
      <c r="B297" t="s">
        <v>1189</v>
      </c>
      <c r="C297" t="s">
        <v>1190</v>
      </c>
      <c r="D297" t="s">
        <v>1188</v>
      </c>
      <c r="E297" t="s">
        <v>1191</v>
      </c>
      <c r="F297">
        <v>2</v>
      </c>
      <c r="G297">
        <v>3</v>
      </c>
      <c r="H297">
        <v>20.100000000000001</v>
      </c>
      <c r="I297">
        <v>27.911000000000001</v>
      </c>
      <c r="J297">
        <v>244</v>
      </c>
      <c r="K297">
        <v>0</v>
      </c>
      <c r="L297">
        <v>24.123000000000001</v>
      </c>
      <c r="M297" t="s">
        <v>29</v>
      </c>
      <c r="N297" t="s">
        <v>30</v>
      </c>
      <c r="O297" t="s">
        <v>30</v>
      </c>
      <c r="P297">
        <v>35220000</v>
      </c>
      <c r="Q297">
        <v>15</v>
      </c>
      <c r="R297">
        <v>3</v>
      </c>
      <c r="U297" t="s">
        <v>42</v>
      </c>
      <c r="V297">
        <v>2348000</v>
      </c>
      <c r="W297">
        <v>2348000</v>
      </c>
      <c r="X297">
        <v>42198000</v>
      </c>
      <c r="Y297">
        <v>27373731.1457498</v>
      </c>
      <c r="Z297" s="3">
        <v>37.669005341242901</v>
      </c>
      <c r="AA297" s="4">
        <f t="shared" si="4"/>
        <v>6.004104879673363E-2</v>
      </c>
    </row>
    <row r="298" spans="1:27" x14ac:dyDescent="0.25">
      <c r="A298" t="s">
        <v>1677</v>
      </c>
      <c r="B298" t="s">
        <v>1678</v>
      </c>
      <c r="C298" t="s">
        <v>1677</v>
      </c>
      <c r="D298" t="s">
        <v>1677</v>
      </c>
      <c r="E298" t="s">
        <v>1679</v>
      </c>
      <c r="F298">
        <v>1</v>
      </c>
      <c r="G298">
        <v>3</v>
      </c>
      <c r="H298">
        <v>24.6</v>
      </c>
      <c r="I298">
        <v>26.263000000000002</v>
      </c>
      <c r="J298">
        <v>244</v>
      </c>
      <c r="K298">
        <v>6.1012999999999996E-4</v>
      </c>
      <c r="L298">
        <v>17.408000000000001</v>
      </c>
      <c r="M298" t="s">
        <v>29</v>
      </c>
      <c r="N298" t="s">
        <v>30</v>
      </c>
      <c r="O298" t="s">
        <v>29</v>
      </c>
      <c r="P298">
        <v>18763000</v>
      </c>
      <c r="Q298">
        <v>8</v>
      </c>
      <c r="R298">
        <v>3</v>
      </c>
      <c r="U298" t="s">
        <v>31</v>
      </c>
      <c r="V298">
        <v>2345400</v>
      </c>
      <c r="W298">
        <v>2345400</v>
      </c>
      <c r="X298">
        <v>20487000</v>
      </c>
      <c r="Y298">
        <v>14583069.1760159</v>
      </c>
      <c r="Z298" s="3">
        <v>37.627293495464698</v>
      </c>
      <c r="AA298" s="4">
        <f t="shared" si="4"/>
        <v>5.9974563819360768E-2</v>
      </c>
    </row>
    <row r="299" spans="1:27" x14ac:dyDescent="0.25">
      <c r="A299" t="s">
        <v>747</v>
      </c>
      <c r="B299" t="s">
        <v>748</v>
      </c>
      <c r="C299" t="s">
        <v>747</v>
      </c>
      <c r="D299" t="s">
        <v>747</v>
      </c>
      <c r="E299" t="s">
        <v>749</v>
      </c>
      <c r="F299">
        <v>1</v>
      </c>
      <c r="G299">
        <v>6</v>
      </c>
      <c r="H299">
        <v>17.399999999999999</v>
      </c>
      <c r="I299">
        <v>48.063000000000002</v>
      </c>
      <c r="J299">
        <v>419</v>
      </c>
      <c r="K299">
        <v>0</v>
      </c>
      <c r="L299">
        <v>58.600999999999999</v>
      </c>
      <c r="M299" t="s">
        <v>29</v>
      </c>
      <c r="N299" t="s">
        <v>30</v>
      </c>
      <c r="O299" t="s">
        <v>29</v>
      </c>
      <c r="P299">
        <v>62465000</v>
      </c>
      <c r="Q299">
        <v>27</v>
      </c>
      <c r="R299">
        <v>11</v>
      </c>
      <c r="U299" t="s">
        <v>31</v>
      </c>
      <c r="V299">
        <v>2313500</v>
      </c>
      <c r="W299">
        <v>2313500</v>
      </c>
      <c r="X299">
        <v>79767000</v>
      </c>
      <c r="Y299">
        <v>29931070.7830621</v>
      </c>
      <c r="Z299" s="3">
        <v>37.115521233801303</v>
      </c>
      <c r="AA299" s="4">
        <f t="shared" si="4"/>
        <v>5.9158844289285882E-2</v>
      </c>
    </row>
    <row r="300" spans="1:27" x14ac:dyDescent="0.25">
      <c r="A300" t="s">
        <v>1310</v>
      </c>
      <c r="B300" t="s">
        <v>1311</v>
      </c>
      <c r="C300" t="s">
        <v>1312</v>
      </c>
      <c r="D300" t="s">
        <v>1312</v>
      </c>
      <c r="E300" t="s">
        <v>1313</v>
      </c>
      <c r="F300">
        <v>2</v>
      </c>
      <c r="G300">
        <v>3</v>
      </c>
      <c r="H300">
        <v>12.7</v>
      </c>
      <c r="I300">
        <v>34.194000000000003</v>
      </c>
      <c r="J300">
        <v>314</v>
      </c>
      <c r="K300">
        <v>6.1125000000000003E-4</v>
      </c>
      <c r="L300">
        <v>17.489000000000001</v>
      </c>
      <c r="M300" t="s">
        <v>29</v>
      </c>
      <c r="N300" t="s">
        <v>30</v>
      </c>
      <c r="O300" t="s">
        <v>29</v>
      </c>
      <c r="P300">
        <v>27610000</v>
      </c>
      <c r="Q300">
        <v>12</v>
      </c>
      <c r="R300">
        <v>2</v>
      </c>
      <c r="U300" t="s">
        <v>42</v>
      </c>
      <c r="V300">
        <v>2300900</v>
      </c>
      <c r="W300">
        <v>2300900</v>
      </c>
      <c r="X300">
        <v>35443000</v>
      </c>
      <c r="Y300">
        <v>21458989.4402203</v>
      </c>
      <c r="Z300" s="3">
        <v>36.913379211953</v>
      </c>
      <c r="AA300" s="4">
        <f t="shared" si="4"/>
        <v>5.8836647860478784E-2</v>
      </c>
    </row>
    <row r="301" spans="1:27" x14ac:dyDescent="0.25">
      <c r="A301" t="s">
        <v>452</v>
      </c>
      <c r="B301" t="s">
        <v>453</v>
      </c>
      <c r="C301" t="s">
        <v>452</v>
      </c>
      <c r="D301" t="s">
        <v>452</v>
      </c>
      <c r="E301" t="s">
        <v>454</v>
      </c>
      <c r="F301">
        <v>1</v>
      </c>
      <c r="G301">
        <v>15</v>
      </c>
      <c r="H301">
        <v>20.3</v>
      </c>
      <c r="I301">
        <v>110.2</v>
      </c>
      <c r="J301">
        <v>981</v>
      </c>
      <c r="K301">
        <v>0</v>
      </c>
      <c r="L301">
        <v>122.4</v>
      </c>
      <c r="M301" t="s">
        <v>29</v>
      </c>
      <c r="N301" t="s">
        <v>30</v>
      </c>
      <c r="O301" t="s">
        <v>30</v>
      </c>
      <c r="P301">
        <v>114330000</v>
      </c>
      <c r="Q301">
        <v>50</v>
      </c>
      <c r="R301">
        <v>28</v>
      </c>
      <c r="U301" t="s">
        <v>31</v>
      </c>
      <c r="V301">
        <v>2286600</v>
      </c>
      <c r="W301">
        <v>2286600</v>
      </c>
      <c r="X301">
        <v>145820000</v>
      </c>
      <c r="Y301">
        <v>37758221.287391298</v>
      </c>
      <c r="Z301" s="3">
        <v>36.683964060172897</v>
      </c>
      <c r="AA301" s="4">
        <f t="shared" si="4"/>
        <v>5.8470980484928041E-2</v>
      </c>
    </row>
    <row r="302" spans="1:27" x14ac:dyDescent="0.25">
      <c r="A302" t="s">
        <v>648</v>
      </c>
      <c r="B302" t="s">
        <v>649</v>
      </c>
      <c r="C302" t="s">
        <v>648</v>
      </c>
      <c r="D302" t="s">
        <v>648</v>
      </c>
      <c r="E302" t="s">
        <v>650</v>
      </c>
      <c r="F302">
        <v>1</v>
      </c>
      <c r="G302">
        <v>10</v>
      </c>
      <c r="H302">
        <v>19.5</v>
      </c>
      <c r="I302">
        <v>68.09</v>
      </c>
      <c r="J302">
        <v>616</v>
      </c>
      <c r="K302">
        <v>0</v>
      </c>
      <c r="L302">
        <v>63.286000000000001</v>
      </c>
      <c r="M302" t="s">
        <v>29</v>
      </c>
      <c r="N302" t="s">
        <v>30</v>
      </c>
      <c r="O302" t="s">
        <v>29</v>
      </c>
      <c r="P302">
        <v>73014000</v>
      </c>
      <c r="Q302">
        <v>32</v>
      </c>
      <c r="R302">
        <v>11</v>
      </c>
      <c r="U302" t="s">
        <v>31</v>
      </c>
      <c r="V302">
        <v>2281700</v>
      </c>
      <c r="W302">
        <v>2281700</v>
      </c>
      <c r="X302">
        <v>95031000</v>
      </c>
      <c r="Y302">
        <v>31927185.355913199</v>
      </c>
      <c r="Z302" s="3">
        <v>36.605353273898601</v>
      </c>
      <c r="AA302" s="4">
        <f t="shared" si="4"/>
        <v>5.8345681873725339E-2</v>
      </c>
    </row>
    <row r="303" spans="1:27" x14ac:dyDescent="0.25">
      <c r="A303" t="s">
        <v>471</v>
      </c>
      <c r="B303" t="s">
        <v>472</v>
      </c>
      <c r="C303" t="s">
        <v>473</v>
      </c>
      <c r="D303" t="s">
        <v>473</v>
      </c>
      <c r="E303" t="s">
        <v>474</v>
      </c>
      <c r="F303">
        <v>2</v>
      </c>
      <c r="G303">
        <v>2</v>
      </c>
      <c r="H303">
        <v>75.8</v>
      </c>
      <c r="I303">
        <v>83.899000000000001</v>
      </c>
      <c r="J303">
        <v>757</v>
      </c>
      <c r="K303">
        <v>0</v>
      </c>
      <c r="L303">
        <v>23.652999999999999</v>
      </c>
      <c r="M303" t="s">
        <v>475</v>
      </c>
      <c r="N303" t="s">
        <v>30</v>
      </c>
      <c r="O303" t="s">
        <v>475</v>
      </c>
      <c r="P303">
        <v>106450000</v>
      </c>
      <c r="Q303">
        <v>47</v>
      </c>
      <c r="R303">
        <v>7</v>
      </c>
      <c r="U303" t="s">
        <v>42</v>
      </c>
      <c r="V303">
        <v>2264800</v>
      </c>
      <c r="W303">
        <v>2264800</v>
      </c>
      <c r="X303">
        <v>138790000</v>
      </c>
      <c r="Y303">
        <v>82730605.669701695</v>
      </c>
      <c r="Z303" s="3">
        <v>36.334226276340203</v>
      </c>
      <c r="AA303" s="4">
        <f t="shared" si="4"/>
        <v>5.7913529520801588E-2</v>
      </c>
    </row>
    <row r="304" spans="1:27" x14ac:dyDescent="0.25">
      <c r="A304" t="s">
        <v>1152</v>
      </c>
      <c r="B304" t="s">
        <v>1153</v>
      </c>
      <c r="C304" t="s">
        <v>1152</v>
      </c>
      <c r="D304" t="s">
        <v>1152</v>
      </c>
      <c r="E304" t="s">
        <v>1154</v>
      </c>
      <c r="F304">
        <v>1</v>
      </c>
      <c r="G304">
        <v>4</v>
      </c>
      <c r="H304">
        <v>14.5</v>
      </c>
      <c r="I304">
        <v>33.930999999999997</v>
      </c>
      <c r="J304">
        <v>311</v>
      </c>
      <c r="K304">
        <v>0</v>
      </c>
      <c r="L304">
        <v>29.126999999999999</v>
      </c>
      <c r="M304" t="s">
        <v>29</v>
      </c>
      <c r="N304" t="s">
        <v>30</v>
      </c>
      <c r="O304" t="s">
        <v>29</v>
      </c>
      <c r="P304">
        <v>36038000</v>
      </c>
      <c r="Q304">
        <v>16</v>
      </c>
      <c r="R304">
        <v>9</v>
      </c>
      <c r="U304" t="s">
        <v>31</v>
      </c>
      <c r="V304">
        <v>2252400</v>
      </c>
      <c r="W304">
        <v>2252400</v>
      </c>
      <c r="X304">
        <v>44703000</v>
      </c>
      <c r="Y304">
        <v>22893801.227371499</v>
      </c>
      <c r="Z304" s="3">
        <v>36.135292858013401</v>
      </c>
      <c r="AA304" s="4">
        <f t="shared" si="4"/>
        <v>5.7596447321023314E-2</v>
      </c>
    </row>
    <row r="305" spans="1:27" x14ac:dyDescent="0.25">
      <c r="A305" t="s">
        <v>545</v>
      </c>
      <c r="B305" t="s">
        <v>546</v>
      </c>
      <c r="C305" t="s">
        <v>545</v>
      </c>
      <c r="D305" t="s">
        <v>545</v>
      </c>
      <c r="E305" t="s">
        <v>547</v>
      </c>
      <c r="F305">
        <v>1</v>
      </c>
      <c r="G305">
        <v>13</v>
      </c>
      <c r="H305">
        <v>23.8</v>
      </c>
      <c r="I305">
        <v>86.072000000000003</v>
      </c>
      <c r="J305">
        <v>770</v>
      </c>
      <c r="K305">
        <v>0</v>
      </c>
      <c r="L305">
        <v>88.915999999999997</v>
      </c>
      <c r="M305" t="s">
        <v>29</v>
      </c>
      <c r="N305" t="s">
        <v>30</v>
      </c>
      <c r="O305" t="s">
        <v>29</v>
      </c>
      <c r="P305">
        <v>92232000</v>
      </c>
      <c r="Q305">
        <v>41</v>
      </c>
      <c r="R305">
        <v>18</v>
      </c>
      <c r="U305" t="s">
        <v>31</v>
      </c>
      <c r="V305">
        <v>2249600</v>
      </c>
      <c r="W305">
        <v>2249600</v>
      </c>
      <c r="X305">
        <v>122290000</v>
      </c>
      <c r="Y305">
        <v>31508734.206895102</v>
      </c>
      <c r="Z305" s="3">
        <v>36.090372408713797</v>
      </c>
      <c r="AA305" s="4">
        <f t="shared" si="4"/>
        <v>5.7524848114621774E-2</v>
      </c>
    </row>
    <row r="306" spans="1:27" x14ac:dyDescent="0.25">
      <c r="A306" t="s">
        <v>1208</v>
      </c>
      <c r="B306" t="s">
        <v>1209</v>
      </c>
      <c r="C306" t="s">
        <v>1210</v>
      </c>
      <c r="D306" t="s">
        <v>1210</v>
      </c>
      <c r="E306" t="s">
        <v>1211</v>
      </c>
      <c r="F306">
        <v>2</v>
      </c>
      <c r="G306">
        <v>2</v>
      </c>
      <c r="H306">
        <v>7.6</v>
      </c>
      <c r="I306">
        <v>27.172000000000001</v>
      </c>
      <c r="J306">
        <v>249</v>
      </c>
      <c r="K306">
        <v>1.1792E-3</v>
      </c>
      <c r="L306">
        <v>15.185</v>
      </c>
      <c r="M306" t="s">
        <v>29</v>
      </c>
      <c r="N306" t="s">
        <v>30</v>
      </c>
      <c r="O306" t="s">
        <v>29</v>
      </c>
      <c r="P306">
        <v>31396000</v>
      </c>
      <c r="Q306">
        <v>14</v>
      </c>
      <c r="R306">
        <v>6</v>
      </c>
      <c r="U306" t="s">
        <v>42</v>
      </c>
      <c r="V306">
        <v>2242500</v>
      </c>
      <c r="W306">
        <v>2242500</v>
      </c>
      <c r="X306">
        <v>41016000</v>
      </c>
      <c r="Y306">
        <v>24400738.324013598</v>
      </c>
      <c r="Z306" s="3">
        <v>35.9764669837041</v>
      </c>
      <c r="AA306" s="4">
        <f t="shared" si="4"/>
        <v>5.7343292984103574E-2</v>
      </c>
    </row>
    <row r="307" spans="1:27" x14ac:dyDescent="0.25">
      <c r="A307" t="s">
        <v>1661</v>
      </c>
      <c r="B307" t="s">
        <v>1662</v>
      </c>
      <c r="C307" t="s">
        <v>1661</v>
      </c>
      <c r="D307" t="s">
        <v>1661</v>
      </c>
      <c r="E307" t="s">
        <v>1663</v>
      </c>
      <c r="F307">
        <v>1</v>
      </c>
      <c r="G307">
        <v>2</v>
      </c>
      <c r="H307">
        <v>28.8</v>
      </c>
      <c r="I307">
        <v>14.523</v>
      </c>
      <c r="J307">
        <v>125</v>
      </c>
      <c r="K307">
        <v>1.1421999999999999E-3</v>
      </c>
      <c r="L307">
        <v>13.704000000000001</v>
      </c>
      <c r="M307" t="s">
        <v>29</v>
      </c>
      <c r="N307" t="s">
        <v>30</v>
      </c>
      <c r="O307" t="s">
        <v>29</v>
      </c>
      <c r="P307">
        <v>17849000</v>
      </c>
      <c r="Q307">
        <v>8</v>
      </c>
      <c r="R307">
        <v>3</v>
      </c>
      <c r="U307" t="s">
        <v>31</v>
      </c>
      <c r="V307">
        <v>2231200</v>
      </c>
      <c r="W307">
        <v>2231200</v>
      </c>
      <c r="X307">
        <v>21000000</v>
      </c>
      <c r="Y307">
        <v>13872774.775780899</v>
      </c>
      <c r="Z307" s="3">
        <v>35.795180884744902</v>
      </c>
      <c r="AA307" s="4">
        <f t="shared" si="4"/>
        <v>5.7054339043982903E-2</v>
      </c>
    </row>
    <row r="308" spans="1:27" x14ac:dyDescent="0.25">
      <c r="A308" t="s">
        <v>1086</v>
      </c>
      <c r="B308" t="s">
        <v>1087</v>
      </c>
      <c r="C308" t="s">
        <v>1086</v>
      </c>
      <c r="D308" t="s">
        <v>1086</v>
      </c>
      <c r="E308" t="s">
        <v>1088</v>
      </c>
      <c r="F308">
        <v>1</v>
      </c>
      <c r="G308">
        <v>2</v>
      </c>
      <c r="H308">
        <v>17.5</v>
      </c>
      <c r="I308">
        <v>37.250999999999998</v>
      </c>
      <c r="J308">
        <v>325</v>
      </c>
      <c r="K308">
        <v>0</v>
      </c>
      <c r="L308">
        <v>24.045000000000002</v>
      </c>
      <c r="M308" t="s">
        <v>475</v>
      </c>
      <c r="N308" t="s">
        <v>30</v>
      </c>
      <c r="O308" t="s">
        <v>475</v>
      </c>
      <c r="P308">
        <v>37629000</v>
      </c>
      <c r="Q308">
        <v>17</v>
      </c>
      <c r="R308">
        <v>6</v>
      </c>
      <c r="U308" t="s">
        <v>31</v>
      </c>
      <c r="V308">
        <v>2213500</v>
      </c>
      <c r="W308">
        <v>2213500</v>
      </c>
      <c r="X308">
        <v>48928000</v>
      </c>
      <c r="Y308">
        <v>29245491.7367252</v>
      </c>
      <c r="Z308" s="3">
        <v>35.511219473101001</v>
      </c>
      <c r="AA308" s="4">
        <f t="shared" si="4"/>
        <v>5.6601729774944577E-2</v>
      </c>
    </row>
    <row r="309" spans="1:27" x14ac:dyDescent="0.25">
      <c r="A309" t="s">
        <v>491</v>
      </c>
      <c r="B309" t="s">
        <v>492</v>
      </c>
      <c r="C309" t="s">
        <v>493</v>
      </c>
      <c r="D309" t="s">
        <v>493</v>
      </c>
      <c r="E309" t="s">
        <v>494</v>
      </c>
      <c r="F309">
        <v>3</v>
      </c>
      <c r="G309">
        <v>9</v>
      </c>
      <c r="H309">
        <v>19.3</v>
      </c>
      <c r="I309">
        <v>103.29</v>
      </c>
      <c r="J309">
        <v>916</v>
      </c>
      <c r="K309">
        <v>0</v>
      </c>
      <c r="L309">
        <v>109.01</v>
      </c>
      <c r="M309" t="s">
        <v>29</v>
      </c>
      <c r="N309" t="s">
        <v>30</v>
      </c>
      <c r="O309" t="s">
        <v>29</v>
      </c>
      <c r="P309">
        <v>108610000</v>
      </c>
      <c r="Q309">
        <v>50</v>
      </c>
      <c r="R309">
        <v>21</v>
      </c>
      <c r="U309" t="s">
        <v>63</v>
      </c>
      <c r="V309">
        <v>2172200</v>
      </c>
      <c r="W309">
        <v>2172200</v>
      </c>
      <c r="X309">
        <v>136230000</v>
      </c>
      <c r="Y309">
        <v>51042490.8439404</v>
      </c>
      <c r="Z309" s="3">
        <v>34.848642845931799</v>
      </c>
      <c r="AA309" s="4">
        <f t="shared" si="4"/>
        <v>5.5545641480521657E-2</v>
      </c>
    </row>
    <row r="310" spans="1:27" x14ac:dyDescent="0.25">
      <c r="A310" t="s">
        <v>1297</v>
      </c>
      <c r="B310" t="s">
        <v>1298</v>
      </c>
      <c r="C310" t="s">
        <v>1297</v>
      </c>
      <c r="D310" t="s">
        <v>1297</v>
      </c>
      <c r="E310" t="s">
        <v>1299</v>
      </c>
      <c r="F310">
        <v>1</v>
      </c>
      <c r="G310">
        <v>3</v>
      </c>
      <c r="H310">
        <v>16.899999999999999</v>
      </c>
      <c r="I310">
        <v>34.139000000000003</v>
      </c>
      <c r="J310">
        <v>319</v>
      </c>
      <c r="K310">
        <v>0</v>
      </c>
      <c r="L310">
        <v>27.616</v>
      </c>
      <c r="M310" t="s">
        <v>29</v>
      </c>
      <c r="N310" t="s">
        <v>30</v>
      </c>
      <c r="O310" t="s">
        <v>29</v>
      </c>
      <c r="P310">
        <v>28075000</v>
      </c>
      <c r="Q310">
        <v>13</v>
      </c>
      <c r="R310">
        <v>5</v>
      </c>
      <c r="U310" t="s">
        <v>31</v>
      </c>
      <c r="V310">
        <v>2159600</v>
      </c>
      <c r="W310">
        <v>2159600</v>
      </c>
      <c r="X310">
        <v>36344000</v>
      </c>
      <c r="Y310">
        <v>21820470.921292599</v>
      </c>
      <c r="Z310" s="3">
        <v>34.646500824083503</v>
      </c>
      <c r="AA310" s="4">
        <f t="shared" si="4"/>
        <v>5.5223445051714559E-2</v>
      </c>
    </row>
    <row r="311" spans="1:27" x14ac:dyDescent="0.25">
      <c r="A311" t="s">
        <v>1492</v>
      </c>
      <c r="B311" t="s">
        <v>1493</v>
      </c>
      <c r="C311" t="s">
        <v>1492</v>
      </c>
      <c r="D311" t="s">
        <v>1492</v>
      </c>
      <c r="E311" t="s">
        <v>1494</v>
      </c>
      <c r="F311">
        <v>1</v>
      </c>
      <c r="G311">
        <v>4</v>
      </c>
      <c r="H311">
        <v>23.2</v>
      </c>
      <c r="I311">
        <v>23.277000000000001</v>
      </c>
      <c r="J311">
        <v>220</v>
      </c>
      <c r="K311">
        <v>0</v>
      </c>
      <c r="L311">
        <v>25.13</v>
      </c>
      <c r="M311" t="s">
        <v>29</v>
      </c>
      <c r="N311" t="s">
        <v>30</v>
      </c>
      <c r="O311" t="s">
        <v>30</v>
      </c>
      <c r="P311">
        <v>19428000</v>
      </c>
      <c r="Q311">
        <v>9</v>
      </c>
      <c r="R311">
        <v>6</v>
      </c>
      <c r="U311" t="s">
        <v>31</v>
      </c>
      <c r="V311">
        <v>2158600</v>
      </c>
      <c r="W311">
        <v>2158600</v>
      </c>
      <c r="X311">
        <v>26617000</v>
      </c>
      <c r="Y311">
        <v>15099449.085762501</v>
      </c>
      <c r="Z311" s="3">
        <v>34.6304578064765</v>
      </c>
      <c r="AA311" s="4">
        <f t="shared" si="4"/>
        <v>5.5197873906571139E-2</v>
      </c>
    </row>
    <row r="312" spans="1:27" x14ac:dyDescent="0.25">
      <c r="A312" t="s">
        <v>631</v>
      </c>
      <c r="B312" t="s">
        <v>632</v>
      </c>
      <c r="C312" t="s">
        <v>633</v>
      </c>
      <c r="D312" t="s">
        <v>634</v>
      </c>
      <c r="E312" t="s">
        <v>635</v>
      </c>
      <c r="F312">
        <v>3</v>
      </c>
      <c r="G312">
        <v>6</v>
      </c>
      <c r="H312">
        <v>10.199999999999999</v>
      </c>
      <c r="I312">
        <v>102.36</v>
      </c>
      <c r="J312">
        <v>898</v>
      </c>
      <c r="K312">
        <v>0</v>
      </c>
      <c r="L312">
        <v>46.817999999999998</v>
      </c>
      <c r="M312" t="s">
        <v>29</v>
      </c>
      <c r="N312" t="s">
        <v>30</v>
      </c>
      <c r="O312" t="s">
        <v>29</v>
      </c>
      <c r="P312">
        <v>74544000</v>
      </c>
      <c r="Q312">
        <v>35</v>
      </c>
      <c r="R312">
        <v>14</v>
      </c>
      <c r="U312" t="s">
        <v>63</v>
      </c>
      <c r="V312">
        <v>2129800</v>
      </c>
      <c r="W312">
        <v>2129800</v>
      </c>
      <c r="X312">
        <v>98505000</v>
      </c>
      <c r="Y312">
        <v>47647782.581160098</v>
      </c>
      <c r="Z312" s="3">
        <v>34.168418899394801</v>
      </c>
      <c r="AA312" s="4">
        <f t="shared" si="4"/>
        <v>5.4461424926440828E-2</v>
      </c>
    </row>
    <row r="313" spans="1:27" x14ac:dyDescent="0.25">
      <c r="A313" t="s">
        <v>593</v>
      </c>
      <c r="B313" t="s">
        <v>594</v>
      </c>
      <c r="C313" t="s">
        <v>595</v>
      </c>
      <c r="D313" t="s">
        <v>593</v>
      </c>
      <c r="E313" t="s">
        <v>596</v>
      </c>
      <c r="F313">
        <v>2</v>
      </c>
      <c r="G313">
        <v>8</v>
      </c>
      <c r="H313">
        <v>16.8</v>
      </c>
      <c r="I313">
        <v>81.316999999999993</v>
      </c>
      <c r="J313">
        <v>739</v>
      </c>
      <c r="K313">
        <v>0</v>
      </c>
      <c r="L313">
        <v>68.488</v>
      </c>
      <c r="M313" t="s">
        <v>29</v>
      </c>
      <c r="N313" t="s">
        <v>30</v>
      </c>
      <c r="O313" t="s">
        <v>29</v>
      </c>
      <c r="P313">
        <v>82733000</v>
      </c>
      <c r="Q313">
        <v>39</v>
      </c>
      <c r="R313">
        <v>15</v>
      </c>
      <c r="U313" t="s">
        <v>42</v>
      </c>
      <c r="V313">
        <v>2121400</v>
      </c>
      <c r="W313">
        <v>2121400</v>
      </c>
      <c r="X313">
        <v>108880000</v>
      </c>
      <c r="Y313">
        <v>30331879.210901201</v>
      </c>
      <c r="Z313" s="3">
        <v>34.033657551495999</v>
      </c>
      <c r="AA313" s="4">
        <f t="shared" si="4"/>
        <v>5.4246627307236193E-2</v>
      </c>
    </row>
    <row r="314" spans="1:27" x14ac:dyDescent="0.25">
      <c r="A314" t="s">
        <v>585</v>
      </c>
      <c r="B314" t="s">
        <v>586</v>
      </c>
      <c r="C314" t="s">
        <v>587</v>
      </c>
      <c r="D314" t="s">
        <v>587</v>
      </c>
      <c r="E314" t="s">
        <v>588</v>
      </c>
      <c r="F314">
        <v>2</v>
      </c>
      <c r="G314">
        <v>7</v>
      </c>
      <c r="H314">
        <v>15.6</v>
      </c>
      <c r="I314">
        <v>87.21</v>
      </c>
      <c r="J314">
        <v>770</v>
      </c>
      <c r="K314">
        <v>0</v>
      </c>
      <c r="L314">
        <v>75.921999999999997</v>
      </c>
      <c r="M314" t="s">
        <v>29</v>
      </c>
      <c r="N314" t="s">
        <v>30</v>
      </c>
      <c r="O314" t="s">
        <v>29</v>
      </c>
      <c r="P314">
        <v>89040000</v>
      </c>
      <c r="Q314">
        <v>42</v>
      </c>
      <c r="R314">
        <v>12</v>
      </c>
      <c r="U314" t="s">
        <v>42</v>
      </c>
      <c r="V314">
        <v>2120000</v>
      </c>
      <c r="W314">
        <v>2120000</v>
      </c>
      <c r="X314">
        <v>110030000</v>
      </c>
      <c r="Y314">
        <v>41157281.939537399</v>
      </c>
      <c r="Z314" s="3">
        <v>34.011197326846201</v>
      </c>
      <c r="AA314" s="4">
        <f t="shared" si="4"/>
        <v>5.4210827704035423E-2</v>
      </c>
    </row>
    <row r="315" spans="1:27" x14ac:dyDescent="0.25">
      <c r="A315" t="s">
        <v>1281</v>
      </c>
      <c r="B315" t="s">
        <v>1282</v>
      </c>
      <c r="C315" t="s">
        <v>1283</v>
      </c>
      <c r="D315" t="s">
        <v>1284</v>
      </c>
      <c r="E315" t="s">
        <v>1285</v>
      </c>
      <c r="F315">
        <v>5</v>
      </c>
      <c r="G315">
        <v>3</v>
      </c>
      <c r="H315">
        <v>23.4</v>
      </c>
      <c r="I315">
        <v>37.509</v>
      </c>
      <c r="J315">
        <v>338</v>
      </c>
      <c r="K315">
        <v>0</v>
      </c>
      <c r="L315">
        <v>31.26</v>
      </c>
      <c r="M315" t="s">
        <v>29</v>
      </c>
      <c r="N315" t="s">
        <v>30</v>
      </c>
      <c r="O315" t="s">
        <v>29</v>
      </c>
      <c r="P315">
        <v>29526000</v>
      </c>
      <c r="Q315">
        <v>14</v>
      </c>
      <c r="R315">
        <v>6</v>
      </c>
      <c r="U315" t="s">
        <v>286</v>
      </c>
      <c r="V315">
        <v>2109000</v>
      </c>
      <c r="W315">
        <v>2109000</v>
      </c>
      <c r="X315">
        <v>36891000</v>
      </c>
      <c r="Y315">
        <v>22948050.651967499</v>
      </c>
      <c r="Z315" s="3">
        <v>33.834724133169203</v>
      </c>
      <c r="AA315" s="4">
        <f t="shared" si="4"/>
        <v>5.3929545107457941E-2</v>
      </c>
    </row>
    <row r="316" spans="1:27" x14ac:dyDescent="0.25">
      <c r="A316" t="s">
        <v>990</v>
      </c>
      <c r="B316" t="s">
        <v>991</v>
      </c>
      <c r="C316" t="s">
        <v>992</v>
      </c>
      <c r="D316" t="s">
        <v>992</v>
      </c>
      <c r="E316" t="s">
        <v>993</v>
      </c>
      <c r="F316">
        <v>4</v>
      </c>
      <c r="G316">
        <v>2</v>
      </c>
      <c r="H316">
        <v>8.1</v>
      </c>
      <c r="I316">
        <v>29.507999999999999</v>
      </c>
      <c r="J316">
        <v>260</v>
      </c>
      <c r="K316">
        <v>6.1576000000000003E-4</v>
      </c>
      <c r="L316">
        <v>17.757000000000001</v>
      </c>
      <c r="M316" t="s">
        <v>29</v>
      </c>
      <c r="N316" t="s">
        <v>30</v>
      </c>
      <c r="O316" t="s">
        <v>29</v>
      </c>
      <c r="P316">
        <v>39715000</v>
      </c>
      <c r="Q316">
        <v>19</v>
      </c>
      <c r="R316">
        <v>3</v>
      </c>
      <c r="U316" t="s">
        <v>124</v>
      </c>
      <c r="V316">
        <v>2090300</v>
      </c>
      <c r="W316">
        <v>2090300</v>
      </c>
      <c r="X316">
        <v>54485000</v>
      </c>
      <c r="Y316">
        <v>30867300.824124798</v>
      </c>
      <c r="Z316" s="3">
        <v>33.534719703918199</v>
      </c>
      <c r="AA316" s="4">
        <f t="shared" si="4"/>
        <v>5.3451364693276042E-2</v>
      </c>
    </row>
    <row r="317" spans="1:27" x14ac:dyDescent="0.25">
      <c r="A317" t="s">
        <v>612</v>
      </c>
      <c r="B317" t="s">
        <v>613</v>
      </c>
      <c r="C317" t="s">
        <v>614</v>
      </c>
      <c r="D317" t="s">
        <v>614</v>
      </c>
      <c r="E317" t="s">
        <v>615</v>
      </c>
      <c r="F317">
        <v>2</v>
      </c>
      <c r="G317">
        <v>5</v>
      </c>
      <c r="H317">
        <v>10.199999999999999</v>
      </c>
      <c r="I317">
        <v>82.043000000000006</v>
      </c>
      <c r="J317">
        <v>723</v>
      </c>
      <c r="K317">
        <v>0</v>
      </c>
      <c r="L317">
        <v>93.260999999999996</v>
      </c>
      <c r="M317" t="s">
        <v>29</v>
      </c>
      <c r="N317" t="s">
        <v>30</v>
      </c>
      <c r="O317" t="s">
        <v>29</v>
      </c>
      <c r="P317">
        <v>78820000</v>
      </c>
      <c r="Q317">
        <v>38</v>
      </c>
      <c r="R317">
        <v>8</v>
      </c>
      <c r="U317" t="s">
        <v>42</v>
      </c>
      <c r="V317">
        <v>2074200</v>
      </c>
      <c r="W317">
        <v>2074200</v>
      </c>
      <c r="X317">
        <v>103130000</v>
      </c>
      <c r="Y317">
        <v>47129304.197969198</v>
      </c>
      <c r="Z317" s="3">
        <v>33.276427120445497</v>
      </c>
      <c r="AA317" s="4">
        <f t="shared" si="4"/>
        <v>5.3039669256467158E-2</v>
      </c>
    </row>
    <row r="318" spans="1:27" x14ac:dyDescent="0.25">
      <c r="A318" t="s">
        <v>1053</v>
      </c>
      <c r="B318" t="s">
        <v>1054</v>
      </c>
      <c r="C318" t="s">
        <v>1053</v>
      </c>
      <c r="D318" t="s">
        <v>1053</v>
      </c>
      <c r="E318" t="s">
        <v>1055</v>
      </c>
      <c r="F318">
        <v>1</v>
      </c>
      <c r="G318">
        <v>3</v>
      </c>
      <c r="H318">
        <v>11.7</v>
      </c>
      <c r="I318">
        <v>32.984999999999999</v>
      </c>
      <c r="J318">
        <v>291</v>
      </c>
      <c r="K318">
        <v>0</v>
      </c>
      <c r="L318">
        <v>35.786000000000001</v>
      </c>
      <c r="M318" t="s">
        <v>29</v>
      </c>
      <c r="N318" t="s">
        <v>30</v>
      </c>
      <c r="O318" t="s">
        <v>29</v>
      </c>
      <c r="P318">
        <v>39394000</v>
      </c>
      <c r="Q318">
        <v>19</v>
      </c>
      <c r="R318">
        <v>7</v>
      </c>
      <c r="U318" t="s">
        <v>31</v>
      </c>
      <c r="V318">
        <v>2073400</v>
      </c>
      <c r="W318">
        <v>2073400</v>
      </c>
      <c r="X318">
        <v>51513000</v>
      </c>
      <c r="Y318">
        <v>30617582.484265</v>
      </c>
      <c r="Z318" s="3">
        <v>33.263592706359901</v>
      </c>
      <c r="AA318" s="4">
        <f t="shared" si="4"/>
        <v>5.3019212340352444E-2</v>
      </c>
    </row>
    <row r="319" spans="1:27" x14ac:dyDescent="0.25">
      <c r="A319" t="s">
        <v>860</v>
      </c>
      <c r="B319" t="s">
        <v>861</v>
      </c>
      <c r="C319" t="s">
        <v>860</v>
      </c>
      <c r="D319" t="s">
        <v>860</v>
      </c>
      <c r="E319" t="s">
        <v>862</v>
      </c>
      <c r="F319">
        <v>1</v>
      </c>
      <c r="G319">
        <v>4</v>
      </c>
      <c r="H319">
        <v>10.7</v>
      </c>
      <c r="I319">
        <v>63.676000000000002</v>
      </c>
      <c r="J319">
        <v>568</v>
      </c>
      <c r="K319">
        <v>0</v>
      </c>
      <c r="L319">
        <v>37.216000000000001</v>
      </c>
      <c r="M319" t="s">
        <v>29</v>
      </c>
      <c r="N319" t="s">
        <v>30</v>
      </c>
      <c r="O319" t="s">
        <v>29</v>
      </c>
      <c r="P319">
        <v>53216000</v>
      </c>
      <c r="Q319">
        <v>26</v>
      </c>
      <c r="R319">
        <v>9</v>
      </c>
      <c r="U319" t="s">
        <v>31</v>
      </c>
      <c r="V319">
        <v>2046800</v>
      </c>
      <c r="W319">
        <v>2046800</v>
      </c>
      <c r="X319">
        <v>67577000</v>
      </c>
      <c r="Y319">
        <v>36917510.648660198</v>
      </c>
      <c r="Z319" s="3">
        <v>32.836848438013597</v>
      </c>
      <c r="AA319" s="4">
        <f t="shared" si="4"/>
        <v>5.2339019879537617E-2</v>
      </c>
    </row>
    <row r="320" spans="1:27" x14ac:dyDescent="0.25">
      <c r="A320" t="s">
        <v>1566</v>
      </c>
      <c r="B320" t="s">
        <v>1567</v>
      </c>
      <c r="C320" t="s">
        <v>1566</v>
      </c>
      <c r="D320" t="s">
        <v>1566</v>
      </c>
      <c r="E320" t="s">
        <v>1568</v>
      </c>
      <c r="F320">
        <v>1</v>
      </c>
      <c r="G320">
        <v>3</v>
      </c>
      <c r="H320">
        <v>21.9</v>
      </c>
      <c r="I320">
        <v>28.055</v>
      </c>
      <c r="J320">
        <v>247</v>
      </c>
      <c r="K320">
        <v>0</v>
      </c>
      <c r="L320">
        <v>19.315000000000001</v>
      </c>
      <c r="M320" t="s">
        <v>29</v>
      </c>
      <c r="N320" t="s">
        <v>30</v>
      </c>
      <c r="O320" t="s">
        <v>29</v>
      </c>
      <c r="P320">
        <v>20429000</v>
      </c>
      <c r="Q320">
        <v>10</v>
      </c>
      <c r="R320">
        <v>4</v>
      </c>
      <c r="U320" t="s">
        <v>31</v>
      </c>
      <c r="V320">
        <v>2042900</v>
      </c>
      <c r="W320">
        <v>2042900</v>
      </c>
      <c r="X320">
        <v>24515000</v>
      </c>
      <c r="Y320">
        <v>15877905.012316201</v>
      </c>
      <c r="Z320" s="3">
        <v>32.774280669346297</v>
      </c>
      <c r="AA320" s="4">
        <f t="shared" si="4"/>
        <v>5.2239292413478328E-2</v>
      </c>
    </row>
    <row r="321" spans="1:27" x14ac:dyDescent="0.25">
      <c r="A321" t="s">
        <v>625</v>
      </c>
      <c r="B321" t="s">
        <v>626</v>
      </c>
      <c r="C321" t="s">
        <v>625</v>
      </c>
      <c r="D321" t="s">
        <v>625</v>
      </c>
      <c r="E321" t="s">
        <v>627</v>
      </c>
      <c r="F321">
        <v>1</v>
      </c>
      <c r="G321">
        <v>7</v>
      </c>
      <c r="H321">
        <v>10.8</v>
      </c>
      <c r="I321">
        <v>89.406000000000006</v>
      </c>
      <c r="J321">
        <v>807</v>
      </c>
      <c r="K321">
        <v>0</v>
      </c>
      <c r="L321">
        <v>80.337999999999994</v>
      </c>
      <c r="M321" t="s">
        <v>29</v>
      </c>
      <c r="N321" t="s">
        <v>30</v>
      </c>
      <c r="O321" t="s">
        <v>29</v>
      </c>
      <c r="P321">
        <v>79107000</v>
      </c>
      <c r="Q321">
        <v>39</v>
      </c>
      <c r="R321">
        <v>13</v>
      </c>
      <c r="U321" t="s">
        <v>31</v>
      </c>
      <c r="V321">
        <v>2028400</v>
      </c>
      <c r="W321">
        <v>2028400</v>
      </c>
      <c r="X321">
        <v>100060000</v>
      </c>
      <c r="Y321">
        <v>50475669.850294799</v>
      </c>
      <c r="Z321" s="3">
        <v>32.541656914044701</v>
      </c>
      <c r="AA321" s="4">
        <f t="shared" si="4"/>
        <v>5.1868510808898753E-2</v>
      </c>
    </row>
    <row r="322" spans="1:27" x14ac:dyDescent="0.25">
      <c r="A322" t="s">
        <v>1575</v>
      </c>
      <c r="B322" t="s">
        <v>1576</v>
      </c>
      <c r="C322" t="s">
        <v>1575</v>
      </c>
      <c r="D322" t="s">
        <v>1575</v>
      </c>
      <c r="E322" t="s">
        <v>1577</v>
      </c>
      <c r="F322">
        <v>1</v>
      </c>
      <c r="G322">
        <v>4</v>
      </c>
      <c r="H322">
        <v>20</v>
      </c>
      <c r="I322">
        <v>25.193999999999999</v>
      </c>
      <c r="J322">
        <v>235</v>
      </c>
      <c r="K322">
        <v>0</v>
      </c>
      <c r="L322">
        <v>42.99</v>
      </c>
      <c r="M322" t="s">
        <v>29</v>
      </c>
      <c r="N322" t="s">
        <v>30</v>
      </c>
      <c r="O322" t="s">
        <v>29</v>
      </c>
      <c r="P322">
        <v>18220000</v>
      </c>
      <c r="Q322">
        <v>9</v>
      </c>
      <c r="R322">
        <v>4</v>
      </c>
      <c r="U322" t="s">
        <v>31</v>
      </c>
      <c r="V322">
        <v>2024400</v>
      </c>
      <c r="W322">
        <v>2024400</v>
      </c>
      <c r="X322">
        <v>24387000</v>
      </c>
      <c r="Y322">
        <v>14160654.243827499</v>
      </c>
      <c r="Z322" s="3">
        <v>32.477484843616701</v>
      </c>
      <c r="AA322" s="4">
        <f t="shared" si="4"/>
        <v>5.1766226228325114E-2</v>
      </c>
    </row>
    <row r="323" spans="1:27" x14ac:dyDescent="0.25">
      <c r="A323" t="s">
        <v>1062</v>
      </c>
      <c r="B323" t="s">
        <v>1063</v>
      </c>
      <c r="C323" t="s">
        <v>1062</v>
      </c>
      <c r="D323" t="s">
        <v>1062</v>
      </c>
      <c r="E323" t="s">
        <v>1064</v>
      </c>
      <c r="F323">
        <v>1</v>
      </c>
      <c r="G323">
        <v>3</v>
      </c>
      <c r="H323">
        <v>6</v>
      </c>
      <c r="I323">
        <v>67.947999999999993</v>
      </c>
      <c r="J323">
        <v>621</v>
      </c>
      <c r="K323">
        <v>0</v>
      </c>
      <c r="L323">
        <v>37.880000000000003</v>
      </c>
      <c r="M323" t="s">
        <v>29</v>
      </c>
      <c r="N323" t="s">
        <v>30</v>
      </c>
      <c r="O323" t="s">
        <v>29</v>
      </c>
      <c r="P323">
        <v>40367000</v>
      </c>
      <c r="Q323">
        <v>20</v>
      </c>
      <c r="R323">
        <v>3</v>
      </c>
      <c r="U323" t="s">
        <v>31</v>
      </c>
      <c r="V323">
        <v>2018400</v>
      </c>
      <c r="W323">
        <v>2018400</v>
      </c>
      <c r="X323">
        <v>51024000</v>
      </c>
      <c r="Y323">
        <v>31374121.021512602</v>
      </c>
      <c r="Z323" s="3">
        <v>32.3812267379747</v>
      </c>
      <c r="AA323" s="4">
        <f t="shared" ref="AA323:AA386" si="5">Z323*100/$Z$647</f>
        <v>5.1612799357464663E-2</v>
      </c>
    </row>
    <row r="324" spans="1:27" x14ac:dyDescent="0.25">
      <c r="A324" t="s">
        <v>1096</v>
      </c>
      <c r="B324" t="s">
        <v>1097</v>
      </c>
      <c r="C324" t="s">
        <v>1096</v>
      </c>
      <c r="D324" t="s">
        <v>1096</v>
      </c>
      <c r="E324" t="s">
        <v>1098</v>
      </c>
      <c r="F324">
        <v>1</v>
      </c>
      <c r="G324">
        <v>4</v>
      </c>
      <c r="H324">
        <v>11.8</v>
      </c>
      <c r="I324">
        <v>51.655000000000001</v>
      </c>
      <c r="J324">
        <v>448</v>
      </c>
      <c r="K324">
        <v>0</v>
      </c>
      <c r="L324">
        <v>30.125</v>
      </c>
      <c r="M324" t="s">
        <v>29</v>
      </c>
      <c r="N324" t="s">
        <v>30</v>
      </c>
      <c r="O324" t="s">
        <v>29</v>
      </c>
      <c r="P324">
        <v>38193000</v>
      </c>
      <c r="Q324">
        <v>19</v>
      </c>
      <c r="R324">
        <v>6</v>
      </c>
      <c r="U324" t="s">
        <v>31</v>
      </c>
      <c r="V324">
        <v>2010100</v>
      </c>
      <c r="W324">
        <v>2010100</v>
      </c>
      <c r="X324">
        <v>48571000</v>
      </c>
      <c r="Y324">
        <v>25420207.811691701</v>
      </c>
      <c r="Z324" s="3">
        <v>32.248069691836598</v>
      </c>
      <c r="AA324" s="4">
        <f t="shared" si="5"/>
        <v>5.1400558852774378E-2</v>
      </c>
    </row>
    <row r="325" spans="1:27" x14ac:dyDescent="0.25">
      <c r="A325" t="s">
        <v>928</v>
      </c>
      <c r="B325" t="s">
        <v>929</v>
      </c>
      <c r="C325" t="s">
        <v>928</v>
      </c>
      <c r="D325" t="s">
        <v>928</v>
      </c>
      <c r="E325" t="s">
        <v>930</v>
      </c>
      <c r="F325">
        <v>1</v>
      </c>
      <c r="G325">
        <v>4</v>
      </c>
      <c r="H325">
        <v>15</v>
      </c>
      <c r="I325">
        <v>49.593000000000004</v>
      </c>
      <c r="J325">
        <v>432</v>
      </c>
      <c r="K325">
        <v>0</v>
      </c>
      <c r="L325">
        <v>26.5</v>
      </c>
      <c r="M325" t="s">
        <v>29</v>
      </c>
      <c r="N325" t="s">
        <v>30</v>
      </c>
      <c r="O325" t="s">
        <v>29</v>
      </c>
      <c r="P325">
        <v>48198000</v>
      </c>
      <c r="Q325">
        <v>24</v>
      </c>
      <c r="R325">
        <v>5</v>
      </c>
      <c r="U325" t="s">
        <v>31</v>
      </c>
      <c r="V325">
        <v>2008200</v>
      </c>
      <c r="W325">
        <v>2008200</v>
      </c>
      <c r="X325">
        <v>60944000</v>
      </c>
      <c r="Y325">
        <v>33001526.0380967</v>
      </c>
      <c r="Z325" s="3">
        <v>32.217587958383298</v>
      </c>
      <c r="AA325" s="4">
        <f t="shared" si="5"/>
        <v>5.1351973677001894E-2</v>
      </c>
    </row>
    <row r="326" spans="1:27" x14ac:dyDescent="0.25">
      <c r="A326" t="s">
        <v>1212</v>
      </c>
      <c r="B326" t="s">
        <v>1213</v>
      </c>
      <c r="C326" t="s">
        <v>1212</v>
      </c>
      <c r="D326" t="s">
        <v>1212</v>
      </c>
      <c r="E326" t="s">
        <v>1214</v>
      </c>
      <c r="F326">
        <v>1</v>
      </c>
      <c r="G326">
        <v>2</v>
      </c>
      <c r="H326">
        <v>5.9</v>
      </c>
      <c r="I326">
        <v>55.872</v>
      </c>
      <c r="J326">
        <v>512</v>
      </c>
      <c r="K326">
        <v>1.1751000000000001E-3</v>
      </c>
      <c r="L326">
        <v>15.057</v>
      </c>
      <c r="M326" t="s">
        <v>29</v>
      </c>
      <c r="N326" t="s">
        <v>30</v>
      </c>
      <c r="O326" t="s">
        <v>29</v>
      </c>
      <c r="P326">
        <v>31322000</v>
      </c>
      <c r="Q326">
        <v>16</v>
      </c>
      <c r="R326">
        <v>4</v>
      </c>
      <c r="U326" t="s">
        <v>31</v>
      </c>
      <c r="V326">
        <v>1957600</v>
      </c>
      <c r="W326">
        <v>1957600</v>
      </c>
      <c r="X326">
        <v>40838000</v>
      </c>
      <c r="Y326">
        <v>24343924.098543301</v>
      </c>
      <c r="Z326" s="3">
        <v>31.405811267468899</v>
      </c>
      <c r="AA326" s="4">
        <f t="shared" si="5"/>
        <v>5.0058073732745123E-2</v>
      </c>
    </row>
    <row r="327" spans="1:27" x14ac:dyDescent="0.25">
      <c r="A327" t="s">
        <v>1398</v>
      </c>
      <c r="B327" t="s">
        <v>1399</v>
      </c>
      <c r="C327" t="s">
        <v>1398</v>
      </c>
      <c r="D327" t="s">
        <v>1398</v>
      </c>
      <c r="E327" t="s">
        <v>1400</v>
      </c>
      <c r="F327">
        <v>1</v>
      </c>
      <c r="G327">
        <v>3</v>
      </c>
      <c r="H327">
        <v>19.899999999999999</v>
      </c>
      <c r="I327">
        <v>26.475999999999999</v>
      </c>
      <c r="J327">
        <v>231</v>
      </c>
      <c r="K327">
        <v>0</v>
      </c>
      <c r="L327">
        <v>26.643999999999998</v>
      </c>
      <c r="M327" t="s">
        <v>29</v>
      </c>
      <c r="N327" t="s">
        <v>30</v>
      </c>
      <c r="O327" t="s">
        <v>29</v>
      </c>
      <c r="P327">
        <v>25416000</v>
      </c>
      <c r="Q327">
        <v>13</v>
      </c>
      <c r="R327">
        <v>1</v>
      </c>
      <c r="U327" t="s">
        <v>31</v>
      </c>
      <c r="V327">
        <v>1955100</v>
      </c>
      <c r="W327">
        <v>1955100</v>
      </c>
      <c r="X327">
        <v>30919000</v>
      </c>
      <c r="Y327">
        <v>19753497.895141099</v>
      </c>
      <c r="Z327" s="3">
        <v>31.3657037234514</v>
      </c>
      <c r="AA327" s="4">
        <f t="shared" si="5"/>
        <v>4.9994145869886604E-2</v>
      </c>
    </row>
    <row r="328" spans="1:27" x14ac:dyDescent="0.25">
      <c r="A328" t="s">
        <v>579</v>
      </c>
      <c r="B328" t="s">
        <v>580</v>
      </c>
      <c r="C328" t="s">
        <v>579</v>
      </c>
      <c r="D328" t="s">
        <v>579</v>
      </c>
      <c r="E328" t="s">
        <v>581</v>
      </c>
      <c r="F328">
        <v>1</v>
      </c>
      <c r="G328">
        <v>8</v>
      </c>
      <c r="H328">
        <v>13.1</v>
      </c>
      <c r="I328">
        <v>103.96</v>
      </c>
      <c r="J328">
        <v>924</v>
      </c>
      <c r="K328">
        <v>0</v>
      </c>
      <c r="L328">
        <v>56.850999999999999</v>
      </c>
      <c r="M328" t="s">
        <v>29</v>
      </c>
      <c r="N328" t="s">
        <v>30</v>
      </c>
      <c r="O328" t="s">
        <v>29</v>
      </c>
      <c r="P328">
        <v>87493000</v>
      </c>
      <c r="Q328">
        <v>45</v>
      </c>
      <c r="R328">
        <v>11</v>
      </c>
      <c r="U328" t="s">
        <v>31</v>
      </c>
      <c r="V328">
        <v>1944300</v>
      </c>
      <c r="W328">
        <v>1944300</v>
      </c>
      <c r="X328">
        <v>111450000</v>
      </c>
      <c r="Y328">
        <v>42003122.180021003</v>
      </c>
      <c r="Z328" s="3">
        <v>31.1924391332958</v>
      </c>
      <c r="AA328" s="4">
        <f t="shared" si="5"/>
        <v>4.9717977502337793E-2</v>
      </c>
    </row>
    <row r="329" spans="1:27" x14ac:dyDescent="0.25">
      <c r="A329" t="s">
        <v>1831</v>
      </c>
      <c r="B329" t="s">
        <v>1832</v>
      </c>
      <c r="C329" t="s">
        <v>1831</v>
      </c>
      <c r="D329" t="s">
        <v>1831</v>
      </c>
      <c r="E329" t="s">
        <v>1833</v>
      </c>
      <c r="F329">
        <v>1</v>
      </c>
      <c r="G329">
        <v>2</v>
      </c>
      <c r="H329">
        <v>32</v>
      </c>
      <c r="I329">
        <v>14.281000000000001</v>
      </c>
      <c r="J329">
        <v>125</v>
      </c>
      <c r="K329">
        <v>0</v>
      </c>
      <c r="L329">
        <v>32.521999999999998</v>
      </c>
      <c r="M329" t="s">
        <v>29</v>
      </c>
      <c r="N329" t="s">
        <v>30</v>
      </c>
      <c r="O329" t="s">
        <v>29</v>
      </c>
      <c r="P329">
        <v>13437000</v>
      </c>
      <c r="Q329">
        <v>7</v>
      </c>
      <c r="R329">
        <v>5</v>
      </c>
      <c r="U329" t="s">
        <v>31</v>
      </c>
      <c r="V329">
        <v>1919500</v>
      </c>
      <c r="W329">
        <v>1919500</v>
      </c>
      <c r="X329">
        <v>16581000</v>
      </c>
      <c r="Y329">
        <v>10443247.3980747</v>
      </c>
      <c r="Z329" s="3">
        <v>30.794572296642102</v>
      </c>
      <c r="AA329" s="4">
        <f t="shared" si="5"/>
        <v>4.9083813102781107E-2</v>
      </c>
    </row>
    <row r="330" spans="1:27" x14ac:dyDescent="0.25">
      <c r="A330" t="s">
        <v>844</v>
      </c>
      <c r="B330" t="s">
        <v>845</v>
      </c>
      <c r="C330" t="s">
        <v>846</v>
      </c>
      <c r="D330" t="s">
        <v>846</v>
      </c>
      <c r="E330" t="s">
        <v>847</v>
      </c>
      <c r="F330">
        <v>2</v>
      </c>
      <c r="G330">
        <v>5</v>
      </c>
      <c r="H330">
        <v>11.7</v>
      </c>
      <c r="I330">
        <v>72.751999999999995</v>
      </c>
      <c r="J330">
        <v>639</v>
      </c>
      <c r="K330">
        <v>0</v>
      </c>
      <c r="L330">
        <v>40.744</v>
      </c>
      <c r="M330" t="s">
        <v>29</v>
      </c>
      <c r="N330" t="s">
        <v>30</v>
      </c>
      <c r="O330" t="s">
        <v>29</v>
      </c>
      <c r="P330">
        <v>53639000</v>
      </c>
      <c r="Q330">
        <v>28</v>
      </c>
      <c r="R330">
        <v>8</v>
      </c>
      <c r="U330" t="s">
        <v>42</v>
      </c>
      <c r="V330">
        <v>1915700</v>
      </c>
      <c r="W330">
        <v>1915700</v>
      </c>
      <c r="X330">
        <v>69471000</v>
      </c>
      <c r="Y330">
        <v>33801433.026524201</v>
      </c>
      <c r="Z330" s="3">
        <v>30.733608829735498</v>
      </c>
      <c r="AA330" s="4">
        <f t="shared" si="5"/>
        <v>4.8986642751236154E-2</v>
      </c>
    </row>
    <row r="331" spans="1:27" x14ac:dyDescent="0.25">
      <c r="A331" t="s">
        <v>663</v>
      </c>
      <c r="B331" t="s">
        <v>664</v>
      </c>
      <c r="C331" t="s">
        <v>663</v>
      </c>
      <c r="D331" t="s">
        <v>663</v>
      </c>
      <c r="E331" t="s">
        <v>665</v>
      </c>
      <c r="F331">
        <v>1</v>
      </c>
      <c r="G331">
        <v>6</v>
      </c>
      <c r="H331">
        <v>10.6</v>
      </c>
      <c r="I331">
        <v>106.25</v>
      </c>
      <c r="J331">
        <v>911</v>
      </c>
      <c r="K331">
        <v>0</v>
      </c>
      <c r="L331">
        <v>55.991999999999997</v>
      </c>
      <c r="M331" t="s">
        <v>29</v>
      </c>
      <c r="N331" t="s">
        <v>30</v>
      </c>
      <c r="O331" t="s">
        <v>29</v>
      </c>
      <c r="P331">
        <v>72670000</v>
      </c>
      <c r="Q331">
        <v>38</v>
      </c>
      <c r="R331">
        <v>10</v>
      </c>
      <c r="U331" t="s">
        <v>31</v>
      </c>
      <c r="V331">
        <v>1912400</v>
      </c>
      <c r="W331">
        <v>1912400</v>
      </c>
      <c r="X331">
        <v>91286000</v>
      </c>
      <c r="Y331">
        <v>46831243.247656502</v>
      </c>
      <c r="Z331" s="3">
        <v>30.6806668716324</v>
      </c>
      <c r="AA331" s="4">
        <f t="shared" si="5"/>
        <v>4.8902257972262914E-2</v>
      </c>
    </row>
    <row r="332" spans="1:27" x14ac:dyDescent="0.25">
      <c r="A332" t="s">
        <v>483</v>
      </c>
      <c r="B332" t="s">
        <v>484</v>
      </c>
      <c r="C332" t="s">
        <v>485</v>
      </c>
      <c r="D332" t="s">
        <v>483</v>
      </c>
      <c r="E332" t="s">
        <v>486</v>
      </c>
      <c r="F332">
        <v>3</v>
      </c>
      <c r="G332">
        <v>10</v>
      </c>
      <c r="H332">
        <v>12.6</v>
      </c>
      <c r="I332">
        <v>117.23</v>
      </c>
      <c r="J332">
        <v>1024</v>
      </c>
      <c r="K332">
        <v>0</v>
      </c>
      <c r="L332">
        <v>85.989000000000004</v>
      </c>
      <c r="M332" t="s">
        <v>29</v>
      </c>
      <c r="N332" t="s">
        <v>30</v>
      </c>
      <c r="O332" t="s">
        <v>29</v>
      </c>
      <c r="P332">
        <v>107630000</v>
      </c>
      <c r="Q332">
        <v>57</v>
      </c>
      <c r="R332">
        <v>20</v>
      </c>
      <c r="U332" t="s">
        <v>63</v>
      </c>
      <c r="V332">
        <v>1888200</v>
      </c>
      <c r="W332">
        <v>1888200</v>
      </c>
      <c r="X332">
        <v>136790000</v>
      </c>
      <c r="Y332">
        <v>33282566.037140101</v>
      </c>
      <c r="Z332" s="3">
        <v>30.292425845542901</v>
      </c>
      <c r="AA332" s="4">
        <f t="shared" si="5"/>
        <v>4.8283436259792277E-2</v>
      </c>
    </row>
    <row r="333" spans="1:27" x14ac:dyDescent="0.25">
      <c r="A333" t="s">
        <v>890</v>
      </c>
      <c r="B333" t="s">
        <v>891</v>
      </c>
      <c r="C333" t="s">
        <v>890</v>
      </c>
      <c r="D333" t="s">
        <v>890</v>
      </c>
      <c r="E333" t="s">
        <v>892</v>
      </c>
      <c r="F333">
        <v>1</v>
      </c>
      <c r="G333">
        <v>6</v>
      </c>
      <c r="H333">
        <v>14.2</v>
      </c>
      <c r="I333">
        <v>56.381</v>
      </c>
      <c r="J333">
        <v>520</v>
      </c>
      <c r="K333">
        <v>0</v>
      </c>
      <c r="L333">
        <v>45.097000000000001</v>
      </c>
      <c r="M333" t="s">
        <v>29</v>
      </c>
      <c r="N333" t="s">
        <v>30</v>
      </c>
      <c r="O333" t="s">
        <v>29</v>
      </c>
      <c r="P333">
        <v>49070000</v>
      </c>
      <c r="Q333">
        <v>26</v>
      </c>
      <c r="R333">
        <v>11</v>
      </c>
      <c r="U333" t="s">
        <v>31</v>
      </c>
      <c r="V333">
        <v>1887300</v>
      </c>
      <c r="W333">
        <v>1887300</v>
      </c>
      <c r="X333">
        <v>63943000</v>
      </c>
      <c r="Y333">
        <v>25826379.004999399</v>
      </c>
      <c r="Z333" s="3">
        <v>30.277987129696601</v>
      </c>
      <c r="AA333" s="4">
        <f t="shared" si="5"/>
        <v>4.8260422229163207E-2</v>
      </c>
    </row>
    <row r="334" spans="1:27" x14ac:dyDescent="0.25">
      <c r="A334" t="s">
        <v>1441</v>
      </c>
      <c r="B334" t="s">
        <v>1442</v>
      </c>
      <c r="C334" t="s">
        <v>1441</v>
      </c>
      <c r="D334" t="s">
        <v>1441</v>
      </c>
      <c r="E334" t="s">
        <v>1443</v>
      </c>
      <c r="F334">
        <v>1</v>
      </c>
      <c r="G334">
        <v>3</v>
      </c>
      <c r="H334">
        <v>21.7</v>
      </c>
      <c r="I334">
        <v>19.742000000000001</v>
      </c>
      <c r="J334">
        <v>180</v>
      </c>
      <c r="K334">
        <v>0</v>
      </c>
      <c r="L334">
        <v>26.562999999999999</v>
      </c>
      <c r="M334" t="s">
        <v>29</v>
      </c>
      <c r="N334" t="s">
        <v>30</v>
      </c>
      <c r="O334" t="s">
        <v>29</v>
      </c>
      <c r="P334">
        <v>22335000</v>
      </c>
      <c r="Q334">
        <v>12</v>
      </c>
      <c r="R334">
        <v>2</v>
      </c>
      <c r="U334" t="s">
        <v>31</v>
      </c>
      <c r="V334">
        <v>1861200</v>
      </c>
      <c r="W334">
        <v>1861200</v>
      </c>
      <c r="X334">
        <v>28382000</v>
      </c>
      <c r="Y334">
        <v>17358883.215239301</v>
      </c>
      <c r="Z334" s="3">
        <v>29.859264370153799</v>
      </c>
      <c r="AA334" s="4">
        <f t="shared" si="5"/>
        <v>4.7593015340920093E-2</v>
      </c>
    </row>
    <row r="335" spans="1:27" x14ac:dyDescent="0.25">
      <c r="A335" t="s">
        <v>931</v>
      </c>
      <c r="B335" t="s">
        <v>932</v>
      </c>
      <c r="C335" t="s">
        <v>931</v>
      </c>
      <c r="D335" t="s">
        <v>931</v>
      </c>
      <c r="E335" t="s">
        <v>933</v>
      </c>
      <c r="F335">
        <v>1</v>
      </c>
      <c r="G335">
        <v>6</v>
      </c>
      <c r="H335">
        <v>11.7</v>
      </c>
      <c r="I335">
        <v>87.149000000000001</v>
      </c>
      <c r="J335">
        <v>796</v>
      </c>
      <c r="K335">
        <v>0</v>
      </c>
      <c r="L335">
        <v>114.58</v>
      </c>
      <c r="M335" t="s">
        <v>29</v>
      </c>
      <c r="N335" t="s">
        <v>30</v>
      </c>
      <c r="O335" t="s">
        <v>29</v>
      </c>
      <c r="P335">
        <v>49542000</v>
      </c>
      <c r="Q335">
        <v>27</v>
      </c>
      <c r="R335">
        <v>7</v>
      </c>
      <c r="U335" t="s">
        <v>31</v>
      </c>
      <c r="V335">
        <v>1834900</v>
      </c>
      <c r="W335">
        <v>1834900</v>
      </c>
      <c r="X335">
        <v>60910000</v>
      </c>
      <c r="Y335">
        <v>24613694.517976999</v>
      </c>
      <c r="Z335" s="3">
        <v>29.437333007089698</v>
      </c>
      <c r="AA335" s="4">
        <f t="shared" si="5"/>
        <v>4.6920494223648447E-2</v>
      </c>
    </row>
    <row r="336" spans="1:27" x14ac:dyDescent="0.25">
      <c r="A336" t="s">
        <v>1065</v>
      </c>
      <c r="B336" t="s">
        <v>1066</v>
      </c>
      <c r="C336" t="s">
        <v>1065</v>
      </c>
      <c r="D336" t="s">
        <v>1065</v>
      </c>
      <c r="E336" t="s">
        <v>1067</v>
      </c>
      <c r="F336">
        <v>1</v>
      </c>
      <c r="G336">
        <v>3</v>
      </c>
      <c r="H336">
        <v>9.1</v>
      </c>
      <c r="I336">
        <v>62.183</v>
      </c>
      <c r="J336">
        <v>539</v>
      </c>
      <c r="K336">
        <v>0</v>
      </c>
      <c r="L336">
        <v>45.055999999999997</v>
      </c>
      <c r="M336" t="s">
        <v>29</v>
      </c>
      <c r="N336" t="s">
        <v>30</v>
      </c>
      <c r="O336" t="s">
        <v>29</v>
      </c>
      <c r="P336">
        <v>38077000</v>
      </c>
      <c r="Q336">
        <v>21</v>
      </c>
      <c r="R336">
        <v>6</v>
      </c>
      <c r="U336" t="s">
        <v>31</v>
      </c>
      <c r="V336">
        <v>1813200</v>
      </c>
      <c r="W336">
        <v>1813200</v>
      </c>
      <c r="X336">
        <v>50784000</v>
      </c>
      <c r="Y336">
        <v>29593838.328457799</v>
      </c>
      <c r="Z336" s="3">
        <v>29.089199525017701</v>
      </c>
      <c r="AA336" s="4">
        <f t="shared" si="5"/>
        <v>4.6365600374036336E-2</v>
      </c>
    </row>
    <row r="337" spans="1:27" x14ac:dyDescent="0.25">
      <c r="A337" t="s">
        <v>1349</v>
      </c>
      <c r="B337" t="s">
        <v>1350</v>
      </c>
      <c r="C337" t="s">
        <v>1349</v>
      </c>
      <c r="D337" t="s">
        <v>1349</v>
      </c>
      <c r="E337" t="s">
        <v>1351</v>
      </c>
      <c r="F337">
        <v>1</v>
      </c>
      <c r="G337">
        <v>2</v>
      </c>
      <c r="H337">
        <v>6.9</v>
      </c>
      <c r="I337">
        <v>41.207000000000001</v>
      </c>
      <c r="J337">
        <v>376</v>
      </c>
      <c r="K337">
        <v>1.1628000000000001E-3</v>
      </c>
      <c r="L337">
        <v>14.414999999999999</v>
      </c>
      <c r="M337" t="s">
        <v>29</v>
      </c>
      <c r="N337" t="s">
        <v>30</v>
      </c>
      <c r="O337" t="s">
        <v>29</v>
      </c>
      <c r="P337">
        <v>27148000</v>
      </c>
      <c r="Q337">
        <v>15</v>
      </c>
      <c r="R337">
        <v>4</v>
      </c>
      <c r="U337" t="s">
        <v>31</v>
      </c>
      <c r="V337">
        <v>1809900</v>
      </c>
      <c r="W337">
        <v>1809900</v>
      </c>
      <c r="X337">
        <v>33770000</v>
      </c>
      <c r="Y337">
        <v>21099606.432596099</v>
      </c>
      <c r="Z337" s="3">
        <v>29.0362575669146</v>
      </c>
      <c r="AA337" s="4">
        <f t="shared" si="5"/>
        <v>4.6281215595063083E-2</v>
      </c>
    </row>
    <row r="338" spans="1:27" x14ac:dyDescent="0.25">
      <c r="A338" t="s">
        <v>517</v>
      </c>
      <c r="B338" t="s">
        <v>518</v>
      </c>
      <c r="C338" t="s">
        <v>519</v>
      </c>
      <c r="D338" t="s">
        <v>520</v>
      </c>
      <c r="E338" t="s">
        <v>521</v>
      </c>
      <c r="F338">
        <v>3</v>
      </c>
      <c r="G338">
        <v>12</v>
      </c>
      <c r="H338">
        <v>15.1</v>
      </c>
      <c r="I338">
        <v>136.97</v>
      </c>
      <c r="J338">
        <v>1204</v>
      </c>
      <c r="K338">
        <v>0</v>
      </c>
      <c r="L338">
        <v>116.3</v>
      </c>
      <c r="M338" t="s">
        <v>29</v>
      </c>
      <c r="N338" t="s">
        <v>30</v>
      </c>
      <c r="O338" t="s">
        <v>29</v>
      </c>
      <c r="P338">
        <v>102930000</v>
      </c>
      <c r="Q338">
        <v>57</v>
      </c>
      <c r="R338">
        <v>18</v>
      </c>
      <c r="U338" t="s">
        <v>63</v>
      </c>
      <c r="V338">
        <v>1805700</v>
      </c>
      <c r="W338">
        <v>1805700</v>
      </c>
      <c r="X338">
        <v>129800000</v>
      </c>
      <c r="Y338">
        <v>40149703.801374398</v>
      </c>
      <c r="Z338" s="3">
        <v>28.968876892965199</v>
      </c>
      <c r="AA338" s="4">
        <f t="shared" si="5"/>
        <v>4.6173816785460772E-2</v>
      </c>
    </row>
    <row r="339" spans="1:27" x14ac:dyDescent="0.25">
      <c r="A339" t="s">
        <v>1049</v>
      </c>
      <c r="B339" t="s">
        <v>1050</v>
      </c>
      <c r="C339" t="s">
        <v>1051</v>
      </c>
      <c r="D339" t="s">
        <v>1051</v>
      </c>
      <c r="E339" t="s">
        <v>1052</v>
      </c>
      <c r="F339">
        <v>2</v>
      </c>
      <c r="G339">
        <v>4</v>
      </c>
      <c r="H339">
        <v>13.7</v>
      </c>
      <c r="I339">
        <v>50.469000000000001</v>
      </c>
      <c r="J339">
        <v>466</v>
      </c>
      <c r="K339">
        <v>0</v>
      </c>
      <c r="L339">
        <v>33.326000000000001</v>
      </c>
      <c r="M339" t="s">
        <v>29</v>
      </c>
      <c r="N339" t="s">
        <v>30</v>
      </c>
      <c r="O339" t="s">
        <v>29</v>
      </c>
      <c r="P339">
        <v>37757000</v>
      </c>
      <c r="Q339">
        <v>21</v>
      </c>
      <c r="R339">
        <v>5</v>
      </c>
      <c r="U339" t="s">
        <v>42</v>
      </c>
      <c r="V339">
        <v>1798000</v>
      </c>
      <c r="W339">
        <v>1798000</v>
      </c>
      <c r="X339">
        <v>51525000</v>
      </c>
      <c r="Y339">
        <v>27101939.974108599</v>
      </c>
      <c r="Z339" s="3">
        <v>28.845345657391299</v>
      </c>
      <c r="AA339" s="4">
        <f t="shared" si="5"/>
        <v>4.5976918967856523E-2</v>
      </c>
    </row>
    <row r="340" spans="1:27" x14ac:dyDescent="0.25">
      <c r="A340" t="s">
        <v>1518</v>
      </c>
      <c r="B340" t="s">
        <v>1519</v>
      </c>
      <c r="C340" t="s">
        <v>1518</v>
      </c>
      <c r="D340" t="s">
        <v>1518</v>
      </c>
      <c r="E340" t="s">
        <v>1520</v>
      </c>
      <c r="F340">
        <v>1</v>
      </c>
      <c r="G340">
        <v>2</v>
      </c>
      <c r="H340">
        <v>18.3</v>
      </c>
      <c r="I340">
        <v>24.936</v>
      </c>
      <c r="J340">
        <v>224</v>
      </c>
      <c r="K340">
        <v>1.1716000000000001E-3</v>
      </c>
      <c r="L340">
        <v>14.862</v>
      </c>
      <c r="M340" t="s">
        <v>29</v>
      </c>
      <c r="N340" t="s">
        <v>30</v>
      </c>
      <c r="O340" t="s">
        <v>29</v>
      </c>
      <c r="P340">
        <v>21425000</v>
      </c>
      <c r="Q340">
        <v>12</v>
      </c>
      <c r="R340">
        <v>3</v>
      </c>
      <c r="U340" t="s">
        <v>31</v>
      </c>
      <c r="V340">
        <v>1785400</v>
      </c>
      <c r="W340">
        <v>1785400</v>
      </c>
      <c r="X340">
        <v>26041000</v>
      </c>
      <c r="Y340">
        <v>16651619.9433126</v>
      </c>
      <c r="Z340" s="3">
        <v>28.643203635542999</v>
      </c>
      <c r="AA340" s="4">
        <f t="shared" si="5"/>
        <v>4.5654722539049425E-2</v>
      </c>
    </row>
    <row r="341" spans="1:27" x14ac:dyDescent="0.25">
      <c r="A341" t="s">
        <v>1352</v>
      </c>
      <c r="B341" t="s">
        <v>1353</v>
      </c>
      <c r="C341" t="s">
        <v>1352</v>
      </c>
      <c r="D341" t="s">
        <v>1352</v>
      </c>
      <c r="E341" t="s">
        <v>1354</v>
      </c>
      <c r="F341">
        <v>1</v>
      </c>
      <c r="G341">
        <v>2</v>
      </c>
      <c r="H341">
        <v>7.1</v>
      </c>
      <c r="I341">
        <v>31.654</v>
      </c>
      <c r="J341">
        <v>280</v>
      </c>
      <c r="K341">
        <v>1.1236E-3</v>
      </c>
      <c r="L341">
        <v>12.975</v>
      </c>
      <c r="M341" t="s">
        <v>29</v>
      </c>
      <c r="N341" t="s">
        <v>30</v>
      </c>
      <c r="O341" t="s">
        <v>29</v>
      </c>
      <c r="P341">
        <v>26655000</v>
      </c>
      <c r="Q341">
        <v>15</v>
      </c>
      <c r="R341">
        <v>2</v>
      </c>
      <c r="U341" t="s">
        <v>31</v>
      </c>
      <c r="V341">
        <v>1777000</v>
      </c>
      <c r="W341">
        <v>1777000</v>
      </c>
      <c r="X341">
        <v>33681000</v>
      </c>
      <c r="Y341">
        <v>20716518.447174501</v>
      </c>
      <c r="Z341" s="3">
        <v>28.508442287644201</v>
      </c>
      <c r="AA341" s="4">
        <f t="shared" si="5"/>
        <v>4.5439924919844797E-2</v>
      </c>
    </row>
    <row r="342" spans="1:27" x14ac:dyDescent="0.25">
      <c r="A342" t="s">
        <v>1696</v>
      </c>
      <c r="B342" t="s">
        <v>1697</v>
      </c>
      <c r="C342" t="s">
        <v>1696</v>
      </c>
      <c r="D342" t="s">
        <v>1696</v>
      </c>
      <c r="E342" t="s">
        <v>1698</v>
      </c>
      <c r="F342">
        <v>1</v>
      </c>
      <c r="G342">
        <v>2</v>
      </c>
      <c r="H342">
        <v>34.6</v>
      </c>
      <c r="I342">
        <v>14.904</v>
      </c>
      <c r="J342">
        <v>136</v>
      </c>
      <c r="K342">
        <v>0</v>
      </c>
      <c r="L342">
        <v>24.466000000000001</v>
      </c>
      <c r="M342" t="s">
        <v>29</v>
      </c>
      <c r="N342" t="s">
        <v>30</v>
      </c>
      <c r="O342" t="s">
        <v>29</v>
      </c>
      <c r="P342">
        <v>14006000</v>
      </c>
      <c r="Q342">
        <v>8</v>
      </c>
      <c r="R342">
        <v>5</v>
      </c>
      <c r="U342" t="s">
        <v>31</v>
      </c>
      <c r="V342">
        <v>1750700</v>
      </c>
      <c r="W342">
        <v>1750700</v>
      </c>
      <c r="X342">
        <v>19946000</v>
      </c>
      <c r="Y342">
        <v>10885481.246126899</v>
      </c>
      <c r="Z342" s="3">
        <v>28.086510924580001</v>
      </c>
      <c r="AA342" s="4">
        <f t="shared" si="5"/>
        <v>4.4767403802572998E-2</v>
      </c>
    </row>
    <row r="343" spans="1:27" x14ac:dyDescent="0.25">
      <c r="A343" t="s">
        <v>1395</v>
      </c>
      <c r="B343" t="s">
        <v>1396</v>
      </c>
      <c r="C343" t="s">
        <v>1395</v>
      </c>
      <c r="D343" t="s">
        <v>1395</v>
      </c>
      <c r="E343" t="s">
        <v>1397</v>
      </c>
      <c r="F343">
        <v>1</v>
      </c>
      <c r="G343">
        <v>4</v>
      </c>
      <c r="H343">
        <v>18.100000000000001</v>
      </c>
      <c r="I343">
        <v>38.822000000000003</v>
      </c>
      <c r="J343">
        <v>348</v>
      </c>
      <c r="K343">
        <v>0</v>
      </c>
      <c r="L343">
        <v>22.96</v>
      </c>
      <c r="M343" t="s">
        <v>29</v>
      </c>
      <c r="N343" t="s">
        <v>30</v>
      </c>
      <c r="O343" t="s">
        <v>29</v>
      </c>
      <c r="P343">
        <v>26006000</v>
      </c>
      <c r="Q343">
        <v>15</v>
      </c>
      <c r="R343">
        <v>5</v>
      </c>
      <c r="U343" t="s">
        <v>31</v>
      </c>
      <c r="V343">
        <v>1733700</v>
      </c>
      <c r="W343">
        <v>1733700</v>
      </c>
      <c r="X343">
        <v>31168000</v>
      </c>
      <c r="Y343">
        <v>20212029.886942901</v>
      </c>
      <c r="Z343" s="3">
        <v>27.813779625260999</v>
      </c>
      <c r="AA343" s="4">
        <f t="shared" si="5"/>
        <v>4.4332694335135057E-2</v>
      </c>
    </row>
    <row r="344" spans="1:27" x14ac:dyDescent="0.25">
      <c r="A344" t="s">
        <v>1278</v>
      </c>
      <c r="B344" t="s">
        <v>1279</v>
      </c>
      <c r="C344" t="s">
        <v>1278</v>
      </c>
      <c r="D344" t="s">
        <v>1278</v>
      </c>
      <c r="E344" t="s">
        <v>1280</v>
      </c>
      <c r="F344">
        <v>1</v>
      </c>
      <c r="G344">
        <v>3</v>
      </c>
      <c r="H344">
        <v>14.1</v>
      </c>
      <c r="I344">
        <v>35.637999999999998</v>
      </c>
      <c r="J344">
        <v>320</v>
      </c>
      <c r="K344">
        <v>0</v>
      </c>
      <c r="L344">
        <v>29.097000000000001</v>
      </c>
      <c r="M344" t="s">
        <v>29</v>
      </c>
      <c r="N344" t="s">
        <v>30</v>
      </c>
      <c r="O344" t="s">
        <v>29</v>
      </c>
      <c r="P344">
        <v>28669000</v>
      </c>
      <c r="Q344">
        <v>17</v>
      </c>
      <c r="R344">
        <v>8</v>
      </c>
      <c r="U344" t="s">
        <v>31</v>
      </c>
      <c r="V344">
        <v>1686400</v>
      </c>
      <c r="W344">
        <v>1686400</v>
      </c>
      <c r="X344">
        <v>36975000</v>
      </c>
      <c r="Y344">
        <v>22282135.079011202</v>
      </c>
      <c r="Z344" s="3">
        <v>27.054944892449701</v>
      </c>
      <c r="AA344" s="4">
        <f t="shared" si="5"/>
        <v>4.3123179169851526E-2</v>
      </c>
    </row>
    <row r="345" spans="1:27" x14ac:dyDescent="0.25">
      <c r="A345" t="s">
        <v>1181</v>
      </c>
      <c r="B345" t="s">
        <v>1182</v>
      </c>
      <c r="C345" t="s">
        <v>1181</v>
      </c>
      <c r="D345" t="s">
        <v>1181</v>
      </c>
      <c r="E345" t="s">
        <v>1183</v>
      </c>
      <c r="F345">
        <v>1</v>
      </c>
      <c r="G345">
        <v>5</v>
      </c>
      <c r="H345">
        <v>19.399999999999999</v>
      </c>
      <c r="I345">
        <v>38.167000000000002</v>
      </c>
      <c r="J345">
        <v>340</v>
      </c>
      <c r="K345">
        <v>0</v>
      </c>
      <c r="L345">
        <v>51.337000000000003</v>
      </c>
      <c r="M345" t="s">
        <v>29</v>
      </c>
      <c r="N345" t="s">
        <v>30</v>
      </c>
      <c r="O345" t="s">
        <v>30</v>
      </c>
      <c r="P345">
        <v>33587000</v>
      </c>
      <c r="Q345">
        <v>20</v>
      </c>
      <c r="R345">
        <v>9</v>
      </c>
      <c r="U345" t="s">
        <v>31</v>
      </c>
      <c r="V345">
        <v>1679300</v>
      </c>
      <c r="W345">
        <v>1679300</v>
      </c>
      <c r="X345">
        <v>42231000</v>
      </c>
      <c r="Y345">
        <v>23666583.5035019</v>
      </c>
      <c r="Z345" s="3">
        <v>26.94103946744</v>
      </c>
      <c r="AA345" s="4">
        <f t="shared" si="5"/>
        <v>4.2941624039333326E-2</v>
      </c>
    </row>
    <row r="346" spans="1:27" x14ac:dyDescent="0.25">
      <c r="A346" t="s">
        <v>1512</v>
      </c>
      <c r="B346" t="s">
        <v>1513</v>
      </c>
      <c r="C346" t="s">
        <v>1512</v>
      </c>
      <c r="D346" t="s">
        <v>1512</v>
      </c>
      <c r="E346" t="s">
        <v>1514</v>
      </c>
      <c r="F346">
        <v>1</v>
      </c>
      <c r="G346">
        <v>3</v>
      </c>
      <c r="H346">
        <v>20</v>
      </c>
      <c r="I346">
        <v>26.372</v>
      </c>
      <c r="J346">
        <v>240</v>
      </c>
      <c r="K346">
        <v>0</v>
      </c>
      <c r="L346">
        <v>35.97</v>
      </c>
      <c r="M346" t="s">
        <v>29</v>
      </c>
      <c r="N346" t="s">
        <v>30</v>
      </c>
      <c r="O346" t="s">
        <v>29</v>
      </c>
      <c r="P346">
        <v>21528000</v>
      </c>
      <c r="Q346">
        <v>13</v>
      </c>
      <c r="R346">
        <v>2</v>
      </c>
      <c r="U346" t="s">
        <v>31</v>
      </c>
      <c r="V346">
        <v>1656000</v>
      </c>
      <c r="W346">
        <v>1656000</v>
      </c>
      <c r="X346">
        <v>26245000</v>
      </c>
      <c r="Y346">
        <v>16732076.9695854</v>
      </c>
      <c r="Z346" s="3">
        <v>26.5672371571968</v>
      </c>
      <c r="AA346" s="4">
        <f t="shared" si="5"/>
        <v>4.2345816357491753E-2</v>
      </c>
    </row>
    <row r="347" spans="1:27" x14ac:dyDescent="0.25">
      <c r="A347" t="s">
        <v>1392</v>
      </c>
      <c r="B347" t="s">
        <v>1393</v>
      </c>
      <c r="C347" t="s">
        <v>1392</v>
      </c>
      <c r="D347" t="s">
        <v>1392</v>
      </c>
      <c r="E347" t="s">
        <v>1394</v>
      </c>
      <c r="F347">
        <v>1</v>
      </c>
      <c r="G347">
        <v>2</v>
      </c>
      <c r="H347">
        <v>8.1999999999999993</v>
      </c>
      <c r="I347">
        <v>35.194000000000003</v>
      </c>
      <c r="J347">
        <v>304</v>
      </c>
      <c r="K347">
        <v>1.1586999999999999E-3</v>
      </c>
      <c r="L347">
        <v>14.329000000000001</v>
      </c>
      <c r="M347" t="s">
        <v>29</v>
      </c>
      <c r="N347" t="s">
        <v>30</v>
      </c>
      <c r="O347" t="s">
        <v>29</v>
      </c>
      <c r="P347">
        <v>24822000</v>
      </c>
      <c r="Q347">
        <v>15</v>
      </c>
      <c r="R347">
        <v>6</v>
      </c>
      <c r="U347" t="s">
        <v>31</v>
      </c>
      <c r="V347">
        <v>1654800</v>
      </c>
      <c r="W347">
        <v>1654800</v>
      </c>
      <c r="X347">
        <v>31597000</v>
      </c>
      <c r="Y347">
        <v>19291732.6998122</v>
      </c>
      <c r="Z347" s="3">
        <v>26.547985536068399</v>
      </c>
      <c r="AA347" s="4">
        <f t="shared" si="5"/>
        <v>4.2315130983319661E-2</v>
      </c>
    </row>
    <row r="348" spans="1:27" x14ac:dyDescent="0.25">
      <c r="A348" t="s">
        <v>1286</v>
      </c>
      <c r="B348" t="s">
        <v>1287</v>
      </c>
      <c r="C348" t="s">
        <v>1288</v>
      </c>
      <c r="D348" t="s">
        <v>1286</v>
      </c>
      <c r="E348" t="s">
        <v>1289</v>
      </c>
      <c r="F348">
        <v>2</v>
      </c>
      <c r="G348">
        <v>3</v>
      </c>
      <c r="H348">
        <v>10.7</v>
      </c>
      <c r="I348">
        <v>39.124000000000002</v>
      </c>
      <c r="J348">
        <v>336</v>
      </c>
      <c r="K348">
        <v>0</v>
      </c>
      <c r="L348">
        <v>18.866</v>
      </c>
      <c r="M348" t="s">
        <v>29</v>
      </c>
      <c r="N348" t="s">
        <v>30</v>
      </c>
      <c r="O348" t="s">
        <v>29</v>
      </c>
      <c r="P348">
        <v>29629000</v>
      </c>
      <c r="Q348">
        <v>18</v>
      </c>
      <c r="R348">
        <v>5</v>
      </c>
      <c r="U348" t="s">
        <v>42</v>
      </c>
      <c r="V348">
        <v>1646100</v>
      </c>
      <c r="W348">
        <v>1646100</v>
      </c>
      <c r="X348">
        <v>36640000</v>
      </c>
      <c r="Y348">
        <v>23028103.527799301</v>
      </c>
      <c r="Z348" s="3">
        <v>26.408411282887499</v>
      </c>
      <c r="AA348" s="4">
        <f t="shared" si="5"/>
        <v>4.2092662020572012E-2</v>
      </c>
    </row>
    <row r="349" spans="1:27" x14ac:dyDescent="0.25">
      <c r="A349" t="s">
        <v>809</v>
      </c>
      <c r="B349" t="s">
        <v>810</v>
      </c>
      <c r="C349" t="s">
        <v>809</v>
      </c>
      <c r="D349" t="s">
        <v>809</v>
      </c>
      <c r="E349" t="s">
        <v>811</v>
      </c>
      <c r="F349">
        <v>1</v>
      </c>
      <c r="G349">
        <v>5</v>
      </c>
      <c r="H349">
        <v>9.1</v>
      </c>
      <c r="I349">
        <v>95.305999999999997</v>
      </c>
      <c r="J349">
        <v>837</v>
      </c>
      <c r="K349">
        <v>0</v>
      </c>
      <c r="L349">
        <v>40.970999999999997</v>
      </c>
      <c r="M349" t="s">
        <v>29</v>
      </c>
      <c r="N349" t="s">
        <v>30</v>
      </c>
      <c r="O349" t="s">
        <v>29</v>
      </c>
      <c r="P349">
        <v>56677000</v>
      </c>
      <c r="Q349">
        <v>35</v>
      </c>
      <c r="R349">
        <v>6</v>
      </c>
      <c r="U349" t="s">
        <v>31</v>
      </c>
      <c r="V349">
        <v>1619300</v>
      </c>
      <c r="W349">
        <v>1619300</v>
      </c>
      <c r="X349">
        <v>72166000</v>
      </c>
      <c r="Y349">
        <v>39278681.879560597</v>
      </c>
      <c r="Z349" s="3">
        <v>25.978458411019801</v>
      </c>
      <c r="AA349" s="4">
        <f t="shared" si="5"/>
        <v>4.1407355330728514E-2</v>
      </c>
    </row>
    <row r="350" spans="1:27" x14ac:dyDescent="0.25">
      <c r="A350" t="s">
        <v>697</v>
      </c>
      <c r="B350" t="s">
        <v>698</v>
      </c>
      <c r="C350" t="s">
        <v>697</v>
      </c>
      <c r="D350" t="s">
        <v>697</v>
      </c>
      <c r="E350" t="s">
        <v>699</v>
      </c>
      <c r="F350">
        <v>1</v>
      </c>
      <c r="G350">
        <v>5</v>
      </c>
      <c r="H350">
        <v>12.4</v>
      </c>
      <c r="I350">
        <v>81.736999999999995</v>
      </c>
      <c r="J350">
        <v>708</v>
      </c>
      <c r="K350">
        <v>0</v>
      </c>
      <c r="L350">
        <v>46.017000000000003</v>
      </c>
      <c r="M350" t="s">
        <v>29</v>
      </c>
      <c r="N350" t="s">
        <v>30</v>
      </c>
      <c r="O350" t="s">
        <v>29</v>
      </c>
      <c r="P350">
        <v>65959000</v>
      </c>
      <c r="Q350">
        <v>41</v>
      </c>
      <c r="R350">
        <v>9</v>
      </c>
      <c r="U350" t="s">
        <v>31</v>
      </c>
      <c r="V350">
        <v>1608800</v>
      </c>
      <c r="W350">
        <v>1608800</v>
      </c>
      <c r="X350">
        <v>84972000</v>
      </c>
      <c r="Y350">
        <v>40755074.5294021</v>
      </c>
      <c r="Z350" s="3">
        <v>25.810006726146302</v>
      </c>
      <c r="AA350" s="4">
        <f t="shared" si="5"/>
        <v>4.1138858306722731E-2</v>
      </c>
    </row>
    <row r="351" spans="1:27" x14ac:dyDescent="0.25">
      <c r="A351" t="s">
        <v>1320</v>
      </c>
      <c r="B351" t="s">
        <v>1321</v>
      </c>
      <c r="C351" t="s">
        <v>1320</v>
      </c>
      <c r="D351" t="s">
        <v>1320</v>
      </c>
      <c r="E351" t="s">
        <v>1322</v>
      </c>
      <c r="F351">
        <v>1</v>
      </c>
      <c r="G351">
        <v>2</v>
      </c>
      <c r="H351">
        <v>14.1</v>
      </c>
      <c r="I351">
        <v>43.508000000000003</v>
      </c>
      <c r="J351">
        <v>396</v>
      </c>
      <c r="K351">
        <v>1.1540999999999999E-3</v>
      </c>
      <c r="L351">
        <v>14.128</v>
      </c>
      <c r="M351" t="s">
        <v>475</v>
      </c>
      <c r="N351" t="s">
        <v>30</v>
      </c>
      <c r="O351" t="s">
        <v>475</v>
      </c>
      <c r="P351">
        <v>27257000</v>
      </c>
      <c r="Q351">
        <v>17</v>
      </c>
      <c r="R351">
        <v>4</v>
      </c>
      <c r="U351" t="s">
        <v>31</v>
      </c>
      <c r="V351">
        <v>1603300</v>
      </c>
      <c r="W351">
        <v>1603300</v>
      </c>
      <c r="X351">
        <v>35087000</v>
      </c>
      <c r="Y351">
        <v>21184322.582750201</v>
      </c>
      <c r="Z351" s="3">
        <v>25.721770129307799</v>
      </c>
      <c r="AA351" s="4">
        <f t="shared" si="5"/>
        <v>4.0998217008433972E-2</v>
      </c>
    </row>
    <row r="352" spans="1:27" x14ac:dyDescent="0.25">
      <c r="A352" t="s">
        <v>1785</v>
      </c>
      <c r="B352" t="s">
        <v>1786</v>
      </c>
      <c r="C352" t="s">
        <v>1785</v>
      </c>
      <c r="D352" t="s">
        <v>1785</v>
      </c>
      <c r="E352" t="s">
        <v>1787</v>
      </c>
      <c r="F352">
        <v>1</v>
      </c>
      <c r="G352">
        <v>2</v>
      </c>
      <c r="H352">
        <v>20.9</v>
      </c>
      <c r="I352">
        <v>23.349</v>
      </c>
      <c r="J352">
        <v>206</v>
      </c>
      <c r="K352">
        <v>0</v>
      </c>
      <c r="L352">
        <v>39.448</v>
      </c>
      <c r="M352" t="s">
        <v>29</v>
      </c>
      <c r="N352" t="s">
        <v>30</v>
      </c>
      <c r="O352" t="s">
        <v>475</v>
      </c>
      <c r="P352">
        <v>14386000</v>
      </c>
      <c r="Q352">
        <v>9</v>
      </c>
      <c r="R352">
        <v>2</v>
      </c>
      <c r="U352" t="s">
        <v>31</v>
      </c>
      <c r="V352">
        <v>1598400</v>
      </c>
      <c r="W352">
        <v>1598400</v>
      </c>
      <c r="X352">
        <v>17540000</v>
      </c>
      <c r="Y352">
        <v>11180899.674326699</v>
      </c>
      <c r="Z352" s="3">
        <v>25.643159343033499</v>
      </c>
      <c r="AA352" s="4">
        <f t="shared" si="5"/>
        <v>4.0872918397231277E-2</v>
      </c>
    </row>
    <row r="353" spans="1:27" x14ac:dyDescent="0.25">
      <c r="A353" t="s">
        <v>1083</v>
      </c>
      <c r="B353" t="s">
        <v>1084</v>
      </c>
      <c r="C353" t="s">
        <v>1083</v>
      </c>
      <c r="D353" t="s">
        <v>1083</v>
      </c>
      <c r="E353" t="s">
        <v>1085</v>
      </c>
      <c r="F353">
        <v>1</v>
      </c>
      <c r="G353">
        <v>5</v>
      </c>
      <c r="H353">
        <v>15</v>
      </c>
      <c r="I353">
        <v>60.39</v>
      </c>
      <c r="J353">
        <v>533</v>
      </c>
      <c r="K353">
        <v>0</v>
      </c>
      <c r="L353">
        <v>31.388000000000002</v>
      </c>
      <c r="M353" t="s">
        <v>29</v>
      </c>
      <c r="N353" t="s">
        <v>30</v>
      </c>
      <c r="O353" t="s">
        <v>29</v>
      </c>
      <c r="P353">
        <v>38246000</v>
      </c>
      <c r="Q353">
        <v>24</v>
      </c>
      <c r="R353">
        <v>7</v>
      </c>
      <c r="U353" t="s">
        <v>31</v>
      </c>
      <c r="V353">
        <v>1593600</v>
      </c>
      <c r="W353">
        <v>1593600</v>
      </c>
      <c r="X353">
        <v>48965000</v>
      </c>
      <c r="Y353">
        <v>19377614.6685444</v>
      </c>
      <c r="Z353" s="3">
        <v>25.566152858519899</v>
      </c>
      <c r="AA353" s="4">
        <f t="shared" si="5"/>
        <v>4.0750176900542917E-2</v>
      </c>
    </row>
    <row r="354" spans="1:27" x14ac:dyDescent="0.25">
      <c r="A354" t="s">
        <v>1332</v>
      </c>
      <c r="B354" t="s">
        <v>1333</v>
      </c>
      <c r="C354" t="s">
        <v>1332</v>
      </c>
      <c r="D354" t="s">
        <v>1332</v>
      </c>
      <c r="E354" t="s">
        <v>1334</v>
      </c>
      <c r="F354">
        <v>1</v>
      </c>
      <c r="G354">
        <v>4</v>
      </c>
      <c r="H354">
        <v>21.3</v>
      </c>
      <c r="I354">
        <v>31.824999999999999</v>
      </c>
      <c r="J354">
        <v>291</v>
      </c>
      <c r="K354">
        <v>0</v>
      </c>
      <c r="L354">
        <v>24.84</v>
      </c>
      <c r="M354" t="s">
        <v>29</v>
      </c>
      <c r="N354" t="s">
        <v>30</v>
      </c>
      <c r="O354" t="s">
        <v>29</v>
      </c>
      <c r="P354">
        <v>28498000</v>
      </c>
      <c r="Q354">
        <v>18</v>
      </c>
      <c r="R354">
        <v>5</v>
      </c>
      <c r="U354" t="s">
        <v>31</v>
      </c>
      <c r="V354">
        <v>1583200</v>
      </c>
      <c r="W354">
        <v>1583200</v>
      </c>
      <c r="X354">
        <v>34766000</v>
      </c>
      <c r="Y354">
        <v>18833177.391636599</v>
      </c>
      <c r="Z354" s="3">
        <v>25.399305475407001</v>
      </c>
      <c r="AA354" s="4">
        <f t="shared" si="5"/>
        <v>4.048423699105131E-2</v>
      </c>
    </row>
    <row r="355" spans="1:27" x14ac:dyDescent="0.25">
      <c r="A355" t="s">
        <v>1509</v>
      </c>
      <c r="B355" t="s">
        <v>1510</v>
      </c>
      <c r="C355" t="s">
        <v>1509</v>
      </c>
      <c r="D355" t="s">
        <v>1509</v>
      </c>
      <c r="E355" t="s">
        <v>1511</v>
      </c>
      <c r="F355">
        <v>1</v>
      </c>
      <c r="G355">
        <v>2</v>
      </c>
      <c r="H355">
        <v>11.6</v>
      </c>
      <c r="I355">
        <v>26.131</v>
      </c>
      <c r="J355">
        <v>225</v>
      </c>
      <c r="K355">
        <v>0</v>
      </c>
      <c r="L355">
        <v>34.561</v>
      </c>
      <c r="M355" t="s">
        <v>29</v>
      </c>
      <c r="N355" t="s">
        <v>30</v>
      </c>
      <c r="O355" t="s">
        <v>29</v>
      </c>
      <c r="P355">
        <v>20443000</v>
      </c>
      <c r="Q355">
        <v>13</v>
      </c>
      <c r="R355">
        <v>4</v>
      </c>
      <c r="U355" t="s">
        <v>31</v>
      </c>
      <c r="V355">
        <v>1572500</v>
      </c>
      <c r="W355">
        <v>1572500</v>
      </c>
      <c r="X355">
        <v>26283000</v>
      </c>
      <c r="Y355">
        <v>15888241.937061699</v>
      </c>
      <c r="Z355" s="3">
        <v>25.227645187012101</v>
      </c>
      <c r="AA355" s="4">
        <f t="shared" si="5"/>
        <v>4.0210625738016842E-2</v>
      </c>
    </row>
    <row r="356" spans="1:27" x14ac:dyDescent="0.25">
      <c r="A356" t="s">
        <v>1165</v>
      </c>
      <c r="B356" t="s">
        <v>1166</v>
      </c>
      <c r="C356" t="s">
        <v>1167</v>
      </c>
      <c r="D356" t="s">
        <v>1167</v>
      </c>
      <c r="E356" t="s">
        <v>1168</v>
      </c>
      <c r="F356">
        <v>3</v>
      </c>
      <c r="G356">
        <v>4</v>
      </c>
      <c r="H356">
        <v>13.8</v>
      </c>
      <c r="I356">
        <v>37.848999999999997</v>
      </c>
      <c r="J356">
        <v>340</v>
      </c>
      <c r="K356">
        <v>0</v>
      </c>
      <c r="L356">
        <v>25.960999999999999</v>
      </c>
      <c r="M356" t="s">
        <v>29</v>
      </c>
      <c r="N356" t="s">
        <v>30</v>
      </c>
      <c r="O356" t="s">
        <v>29</v>
      </c>
      <c r="P356">
        <v>34197000</v>
      </c>
      <c r="Q356">
        <v>22</v>
      </c>
      <c r="R356">
        <v>5</v>
      </c>
      <c r="U356" t="s">
        <v>63</v>
      </c>
      <c r="V356">
        <v>1554400</v>
      </c>
      <c r="W356">
        <v>1554400</v>
      </c>
      <c r="X356">
        <v>43483000</v>
      </c>
      <c r="Y356">
        <v>24951937.348684002</v>
      </c>
      <c r="Z356" s="3">
        <v>24.937266568325299</v>
      </c>
      <c r="AA356" s="4">
        <f t="shared" si="5"/>
        <v>3.9747788010920992E-2</v>
      </c>
    </row>
    <row r="357" spans="1:27" x14ac:dyDescent="0.25">
      <c r="A357" t="s">
        <v>1326</v>
      </c>
      <c r="B357" t="s">
        <v>1327</v>
      </c>
      <c r="C357" t="s">
        <v>1326</v>
      </c>
      <c r="D357" t="s">
        <v>1326</v>
      </c>
      <c r="E357" t="s">
        <v>1328</v>
      </c>
      <c r="F357">
        <v>1</v>
      </c>
      <c r="G357">
        <v>4</v>
      </c>
      <c r="H357">
        <v>19.600000000000001</v>
      </c>
      <c r="I357">
        <v>37.628999999999998</v>
      </c>
      <c r="J357">
        <v>331</v>
      </c>
      <c r="K357">
        <v>0</v>
      </c>
      <c r="L357">
        <v>27</v>
      </c>
      <c r="M357" t="s">
        <v>29</v>
      </c>
      <c r="N357" t="s">
        <v>30</v>
      </c>
      <c r="O357" t="s">
        <v>29</v>
      </c>
      <c r="P357">
        <v>29148000</v>
      </c>
      <c r="Q357">
        <v>19</v>
      </c>
      <c r="R357">
        <v>6</v>
      </c>
      <c r="U357" t="s">
        <v>31</v>
      </c>
      <c r="V357">
        <v>1534100</v>
      </c>
      <c r="W357">
        <v>1534100</v>
      </c>
      <c r="X357">
        <v>34866000</v>
      </c>
      <c r="Y357">
        <v>18068400.403089602</v>
      </c>
      <c r="Z357" s="3">
        <v>24.611593310903199</v>
      </c>
      <c r="AA357" s="4">
        <f t="shared" si="5"/>
        <v>3.9228693764509805E-2</v>
      </c>
    </row>
    <row r="358" spans="1:27" x14ac:dyDescent="0.25">
      <c r="A358" t="s">
        <v>681</v>
      </c>
      <c r="B358" t="s">
        <v>682</v>
      </c>
      <c r="C358" t="s">
        <v>681</v>
      </c>
      <c r="D358" t="s">
        <v>681</v>
      </c>
      <c r="E358" t="s">
        <v>683</v>
      </c>
      <c r="F358">
        <v>1</v>
      </c>
      <c r="G358">
        <v>7</v>
      </c>
      <c r="H358">
        <v>7.9</v>
      </c>
      <c r="I358">
        <v>119.27</v>
      </c>
      <c r="J358">
        <v>1082</v>
      </c>
      <c r="K358">
        <v>0</v>
      </c>
      <c r="L358">
        <v>77.400999999999996</v>
      </c>
      <c r="M358" t="s">
        <v>29</v>
      </c>
      <c r="N358" t="s">
        <v>30</v>
      </c>
      <c r="O358" t="s">
        <v>29</v>
      </c>
      <c r="P358">
        <v>68965000</v>
      </c>
      <c r="Q358">
        <v>45</v>
      </c>
      <c r="R358">
        <v>13</v>
      </c>
      <c r="U358" t="s">
        <v>31</v>
      </c>
      <c r="V358">
        <v>1532600</v>
      </c>
      <c r="W358">
        <v>1532600</v>
      </c>
      <c r="X358">
        <v>89583000</v>
      </c>
      <c r="Y358">
        <v>33204689.355989199</v>
      </c>
      <c r="Z358" s="3">
        <v>24.587528784492701</v>
      </c>
      <c r="AA358" s="4">
        <f t="shared" si="5"/>
        <v>3.9190337046794699E-2</v>
      </c>
    </row>
    <row r="359" spans="1:27" x14ac:dyDescent="0.25">
      <c r="A359" t="s">
        <v>1673</v>
      </c>
      <c r="B359" t="s">
        <v>1674</v>
      </c>
      <c r="C359" t="s">
        <v>1675</v>
      </c>
      <c r="D359" t="s">
        <v>1675</v>
      </c>
      <c r="E359" t="s">
        <v>1676</v>
      </c>
      <c r="F359">
        <v>2</v>
      </c>
      <c r="G359">
        <v>4</v>
      </c>
      <c r="H359">
        <v>32.200000000000003</v>
      </c>
      <c r="I359">
        <v>29.155000000000001</v>
      </c>
      <c r="J359">
        <v>255</v>
      </c>
      <c r="K359">
        <v>0</v>
      </c>
      <c r="L359">
        <v>53.295000000000002</v>
      </c>
      <c r="M359" t="s">
        <v>29</v>
      </c>
      <c r="N359" t="s">
        <v>30</v>
      </c>
      <c r="O359" t="s">
        <v>29</v>
      </c>
      <c r="P359">
        <v>18319000</v>
      </c>
      <c r="Q359">
        <v>12</v>
      </c>
      <c r="R359">
        <v>4</v>
      </c>
      <c r="U359" t="s">
        <v>42</v>
      </c>
      <c r="V359">
        <v>1526600</v>
      </c>
      <c r="W359">
        <v>1526600</v>
      </c>
      <c r="X359">
        <v>20758000</v>
      </c>
      <c r="Y359">
        <v>12212415.953997299</v>
      </c>
      <c r="Z359" s="3">
        <v>24.4912706788507</v>
      </c>
      <c r="AA359" s="4">
        <f t="shared" si="5"/>
        <v>3.9036910175934247E-2</v>
      </c>
    </row>
    <row r="360" spans="1:27" x14ac:dyDescent="0.25">
      <c r="A360" t="s">
        <v>1456</v>
      </c>
      <c r="B360" t="s">
        <v>1457</v>
      </c>
      <c r="C360" t="s">
        <v>1456</v>
      </c>
      <c r="D360" t="s">
        <v>1456</v>
      </c>
      <c r="E360" t="s">
        <v>1458</v>
      </c>
      <c r="F360">
        <v>1</v>
      </c>
      <c r="G360">
        <v>3</v>
      </c>
      <c r="H360">
        <v>13.8</v>
      </c>
      <c r="I360">
        <v>40.073999999999998</v>
      </c>
      <c r="J360">
        <v>362</v>
      </c>
      <c r="K360">
        <v>0</v>
      </c>
      <c r="L360">
        <v>34.526000000000003</v>
      </c>
      <c r="M360" t="s">
        <v>29</v>
      </c>
      <c r="N360" t="s">
        <v>30</v>
      </c>
      <c r="O360" t="s">
        <v>29</v>
      </c>
      <c r="P360">
        <v>22755000</v>
      </c>
      <c r="Q360">
        <v>15</v>
      </c>
      <c r="R360">
        <v>5</v>
      </c>
      <c r="U360" t="s">
        <v>31</v>
      </c>
      <c r="V360">
        <v>1517000</v>
      </c>
      <c r="W360">
        <v>1517000</v>
      </c>
      <c r="X360">
        <v>27904000</v>
      </c>
      <c r="Y360">
        <v>17686011.908816099</v>
      </c>
      <c r="Z360" s="3">
        <v>24.337257709823401</v>
      </c>
      <c r="AA360" s="4">
        <f t="shared" si="5"/>
        <v>3.8791427182557368E-2</v>
      </c>
    </row>
    <row r="361" spans="1:27" x14ac:dyDescent="0.25">
      <c r="A361" t="s">
        <v>896</v>
      </c>
      <c r="B361" t="s">
        <v>897</v>
      </c>
      <c r="C361" t="s">
        <v>896</v>
      </c>
      <c r="D361" t="s">
        <v>896</v>
      </c>
      <c r="E361" t="s">
        <v>898</v>
      </c>
      <c r="F361">
        <v>1</v>
      </c>
      <c r="G361">
        <v>4</v>
      </c>
      <c r="H361">
        <v>9.4</v>
      </c>
      <c r="I361">
        <v>73.039000000000001</v>
      </c>
      <c r="J361">
        <v>657</v>
      </c>
      <c r="K361">
        <v>0</v>
      </c>
      <c r="L361">
        <v>57.781999999999996</v>
      </c>
      <c r="M361" t="s">
        <v>29</v>
      </c>
      <c r="N361" t="s">
        <v>30</v>
      </c>
      <c r="O361" t="s">
        <v>29</v>
      </c>
      <c r="P361">
        <v>48375000</v>
      </c>
      <c r="Q361">
        <v>32</v>
      </c>
      <c r="R361">
        <v>9</v>
      </c>
      <c r="U361" t="s">
        <v>31</v>
      </c>
      <c r="V361">
        <v>1511700</v>
      </c>
      <c r="W361">
        <v>1511700</v>
      </c>
      <c r="X361">
        <v>62974000</v>
      </c>
      <c r="Y361">
        <v>35840838.3293164</v>
      </c>
      <c r="Z361" s="3">
        <v>24.252229716506299</v>
      </c>
      <c r="AA361" s="4">
        <f t="shared" si="5"/>
        <v>3.8655900113297302E-2</v>
      </c>
    </row>
    <row r="362" spans="1:27" x14ac:dyDescent="0.25">
      <c r="A362" t="s">
        <v>1401</v>
      </c>
      <c r="B362" t="s">
        <v>1402</v>
      </c>
      <c r="C362" t="s">
        <v>1403</v>
      </c>
      <c r="D362" t="s">
        <v>1403</v>
      </c>
      <c r="E362" t="s">
        <v>1404</v>
      </c>
      <c r="F362">
        <v>2</v>
      </c>
      <c r="G362">
        <v>2</v>
      </c>
      <c r="H362">
        <v>3.4</v>
      </c>
      <c r="I362">
        <v>51.883000000000003</v>
      </c>
      <c r="J362">
        <v>471</v>
      </c>
      <c r="K362">
        <v>2.1906E-3</v>
      </c>
      <c r="L362">
        <v>12.194000000000001</v>
      </c>
      <c r="M362" t="s">
        <v>29</v>
      </c>
      <c r="N362" t="s">
        <v>30</v>
      </c>
      <c r="O362" t="s">
        <v>29</v>
      </c>
      <c r="P362">
        <v>24120000</v>
      </c>
      <c r="Q362">
        <v>16</v>
      </c>
      <c r="R362">
        <v>3</v>
      </c>
      <c r="U362" t="s">
        <v>42</v>
      </c>
      <c r="V362">
        <v>1507500</v>
      </c>
      <c r="W362">
        <v>1507500</v>
      </c>
      <c r="X362">
        <v>30684000</v>
      </c>
      <c r="Y362">
        <v>18746595.9317564</v>
      </c>
      <c r="Z362" s="3">
        <v>24.184849042556898</v>
      </c>
      <c r="AA362" s="4">
        <f t="shared" si="5"/>
        <v>3.8548501303694985E-2</v>
      </c>
    </row>
    <row r="363" spans="1:27" x14ac:dyDescent="0.25">
      <c r="A363" t="s">
        <v>774</v>
      </c>
      <c r="B363" t="s">
        <v>775</v>
      </c>
      <c r="C363" t="s">
        <v>776</v>
      </c>
      <c r="D363" t="s">
        <v>776</v>
      </c>
      <c r="E363" t="s">
        <v>777</v>
      </c>
      <c r="F363">
        <v>2</v>
      </c>
      <c r="G363">
        <v>5</v>
      </c>
      <c r="H363">
        <v>8.8000000000000007</v>
      </c>
      <c r="I363">
        <v>93.262</v>
      </c>
      <c r="J363">
        <v>839</v>
      </c>
      <c r="K363">
        <v>0</v>
      </c>
      <c r="L363">
        <v>38.296999999999997</v>
      </c>
      <c r="M363" t="s">
        <v>29</v>
      </c>
      <c r="N363" t="s">
        <v>30</v>
      </c>
      <c r="O363" t="s">
        <v>29</v>
      </c>
      <c r="P363">
        <v>57206000</v>
      </c>
      <c r="Q363">
        <v>38</v>
      </c>
      <c r="R363">
        <v>8</v>
      </c>
      <c r="U363" t="s">
        <v>42</v>
      </c>
      <c r="V363">
        <v>1505400</v>
      </c>
      <c r="W363">
        <v>1505400</v>
      </c>
      <c r="X363">
        <v>75586000</v>
      </c>
      <c r="Y363">
        <v>32140918.762265202</v>
      </c>
      <c r="Z363" s="3">
        <v>24.151158705582201</v>
      </c>
      <c r="AA363" s="4">
        <f t="shared" si="5"/>
        <v>3.8494801898893836E-2</v>
      </c>
    </row>
    <row r="364" spans="1:27" x14ac:dyDescent="0.25">
      <c r="A364" t="s">
        <v>909</v>
      </c>
      <c r="B364" t="s">
        <v>910</v>
      </c>
      <c r="C364" t="s">
        <v>909</v>
      </c>
      <c r="D364" t="s">
        <v>909</v>
      </c>
      <c r="E364" t="s">
        <v>911</v>
      </c>
      <c r="F364">
        <v>1</v>
      </c>
      <c r="G364">
        <v>3</v>
      </c>
      <c r="H364">
        <v>5.5</v>
      </c>
      <c r="I364">
        <v>82.686999999999998</v>
      </c>
      <c r="J364">
        <v>746</v>
      </c>
      <c r="K364">
        <v>0</v>
      </c>
      <c r="L364">
        <v>41.539000000000001</v>
      </c>
      <c r="M364" t="s">
        <v>29</v>
      </c>
      <c r="N364" t="s">
        <v>30</v>
      </c>
      <c r="O364" t="s">
        <v>29</v>
      </c>
      <c r="P364">
        <v>49411000</v>
      </c>
      <c r="Q364">
        <v>33</v>
      </c>
      <c r="R364">
        <v>7</v>
      </c>
      <c r="U364" t="s">
        <v>31</v>
      </c>
      <c r="V364">
        <v>1497300</v>
      </c>
      <c r="W364">
        <v>1497300</v>
      </c>
      <c r="X364">
        <v>62393000</v>
      </c>
      <c r="Y364">
        <v>38402685.798471697</v>
      </c>
      <c r="Z364" s="3">
        <v>24.0212102629655</v>
      </c>
      <c r="AA364" s="4">
        <f t="shared" si="5"/>
        <v>3.8287675623232223E-2</v>
      </c>
    </row>
    <row r="365" spans="1:27" x14ac:dyDescent="0.25">
      <c r="A365" t="s">
        <v>430</v>
      </c>
      <c r="B365" t="s">
        <v>431</v>
      </c>
      <c r="C365" t="s">
        <v>430</v>
      </c>
      <c r="D365" t="s">
        <v>430</v>
      </c>
      <c r="E365" t="s">
        <v>432</v>
      </c>
      <c r="F365">
        <v>1</v>
      </c>
      <c r="G365">
        <v>2</v>
      </c>
      <c r="H365">
        <v>1.7</v>
      </c>
      <c r="I365">
        <v>184.88</v>
      </c>
      <c r="J365">
        <v>1710</v>
      </c>
      <c r="K365">
        <v>3.6476999999999998E-3</v>
      </c>
      <c r="L365">
        <v>10.154999999999999</v>
      </c>
      <c r="M365" t="s">
        <v>29</v>
      </c>
      <c r="N365" t="s">
        <v>30</v>
      </c>
      <c r="O365" t="s">
        <v>29</v>
      </c>
      <c r="P365">
        <v>119770000</v>
      </c>
      <c r="Q365">
        <v>80</v>
      </c>
      <c r="R365">
        <v>2</v>
      </c>
      <c r="U365" t="s">
        <v>31</v>
      </c>
      <c r="V365">
        <v>1497100</v>
      </c>
      <c r="W365">
        <v>1497100</v>
      </c>
      <c r="X365">
        <v>156520000</v>
      </c>
      <c r="Y365">
        <v>93086883.001704901</v>
      </c>
      <c r="Z365" s="3">
        <v>24.018001659444099</v>
      </c>
      <c r="AA365" s="4">
        <f t="shared" si="5"/>
        <v>3.8282561394203538E-2</v>
      </c>
    </row>
    <row r="366" spans="1:27" x14ac:dyDescent="0.25">
      <c r="A366" t="s">
        <v>1341</v>
      </c>
      <c r="B366" t="s">
        <v>1342</v>
      </c>
      <c r="C366" t="s">
        <v>1343</v>
      </c>
      <c r="D366" t="s">
        <v>1343</v>
      </c>
      <c r="E366" t="s">
        <v>1344</v>
      </c>
      <c r="F366">
        <v>3</v>
      </c>
      <c r="G366">
        <v>4</v>
      </c>
      <c r="H366">
        <v>14.2</v>
      </c>
      <c r="I366">
        <v>39.817999999999998</v>
      </c>
      <c r="J366">
        <v>367</v>
      </c>
      <c r="K366">
        <v>0</v>
      </c>
      <c r="L366">
        <v>27.617999999999999</v>
      </c>
      <c r="M366" t="s">
        <v>29</v>
      </c>
      <c r="N366" t="s">
        <v>30</v>
      </c>
      <c r="O366" t="s">
        <v>29</v>
      </c>
      <c r="P366">
        <v>26794000</v>
      </c>
      <c r="Q366">
        <v>18</v>
      </c>
      <c r="R366">
        <v>4</v>
      </c>
      <c r="U366" t="s">
        <v>63</v>
      </c>
      <c r="V366">
        <v>1488600</v>
      </c>
      <c r="W366">
        <v>1488600</v>
      </c>
      <c r="X366">
        <v>34384000</v>
      </c>
      <c r="Y366">
        <v>19479118.606252</v>
      </c>
      <c r="Z366" s="3">
        <v>23.8816360097846</v>
      </c>
      <c r="AA366" s="4">
        <f t="shared" si="5"/>
        <v>3.8065206660484574E-2</v>
      </c>
    </row>
    <row r="367" spans="1:27" x14ac:dyDescent="0.25">
      <c r="A367" t="s">
        <v>815</v>
      </c>
      <c r="B367" t="s">
        <v>816</v>
      </c>
      <c r="C367" t="s">
        <v>815</v>
      </c>
      <c r="D367" t="s">
        <v>815</v>
      </c>
      <c r="E367" t="s">
        <v>817</v>
      </c>
      <c r="F367">
        <v>1</v>
      </c>
      <c r="G367">
        <v>8</v>
      </c>
      <c r="H367">
        <v>18.7</v>
      </c>
      <c r="I367">
        <v>80.027000000000001</v>
      </c>
      <c r="J367">
        <v>715</v>
      </c>
      <c r="K367">
        <v>0</v>
      </c>
      <c r="L367">
        <v>72.072999999999993</v>
      </c>
      <c r="M367" t="s">
        <v>29</v>
      </c>
      <c r="N367" t="s">
        <v>30</v>
      </c>
      <c r="O367" t="s">
        <v>29</v>
      </c>
      <c r="P367">
        <v>56442000</v>
      </c>
      <c r="Q367">
        <v>38</v>
      </c>
      <c r="R367">
        <v>12</v>
      </c>
      <c r="U367" t="s">
        <v>31</v>
      </c>
      <c r="V367">
        <v>1485300</v>
      </c>
      <c r="W367">
        <v>1485300</v>
      </c>
      <c r="X367">
        <v>71920000</v>
      </c>
      <c r="Y367">
        <v>32804502.698059399</v>
      </c>
      <c r="Z367" s="3">
        <v>23.828694051681399</v>
      </c>
      <c r="AA367" s="4">
        <f t="shared" si="5"/>
        <v>3.7980821881511168E-2</v>
      </c>
    </row>
    <row r="368" spans="1:27" x14ac:dyDescent="0.25">
      <c r="A368" t="s">
        <v>800</v>
      </c>
      <c r="B368" t="s">
        <v>801</v>
      </c>
      <c r="C368" t="s">
        <v>800</v>
      </c>
      <c r="D368" t="s">
        <v>800</v>
      </c>
      <c r="E368" t="s">
        <v>802</v>
      </c>
      <c r="F368">
        <v>1</v>
      </c>
      <c r="G368">
        <v>4</v>
      </c>
      <c r="H368">
        <v>7.1</v>
      </c>
      <c r="I368">
        <v>91.39</v>
      </c>
      <c r="J368">
        <v>829</v>
      </c>
      <c r="K368">
        <v>0</v>
      </c>
      <c r="L368">
        <v>38.392000000000003</v>
      </c>
      <c r="M368" t="s">
        <v>29</v>
      </c>
      <c r="N368" t="s">
        <v>30</v>
      </c>
      <c r="O368" t="s">
        <v>29</v>
      </c>
      <c r="P368">
        <v>57860000</v>
      </c>
      <c r="Q368">
        <v>39</v>
      </c>
      <c r="R368">
        <v>6</v>
      </c>
      <c r="U368" t="s">
        <v>31</v>
      </c>
      <c r="V368">
        <v>1483600</v>
      </c>
      <c r="W368">
        <v>1483600</v>
      </c>
      <c r="X368">
        <v>72868000</v>
      </c>
      <c r="Y368">
        <v>41384305.677702598</v>
      </c>
      <c r="Z368" s="3">
        <v>23.8014209217495</v>
      </c>
      <c r="AA368" s="4">
        <f t="shared" si="5"/>
        <v>3.7937350934767369E-2</v>
      </c>
    </row>
    <row r="369" spans="1:27" x14ac:dyDescent="0.25">
      <c r="A369" t="s">
        <v>1588</v>
      </c>
      <c r="B369" t="s">
        <v>1589</v>
      </c>
      <c r="C369" t="s">
        <v>1588</v>
      </c>
      <c r="D369" t="s">
        <v>1588</v>
      </c>
      <c r="E369" t="s">
        <v>1590</v>
      </c>
      <c r="F369">
        <v>1</v>
      </c>
      <c r="G369">
        <v>2</v>
      </c>
      <c r="H369">
        <v>8.8000000000000007</v>
      </c>
      <c r="I369">
        <v>29.98</v>
      </c>
      <c r="J369">
        <v>261</v>
      </c>
      <c r="K369">
        <v>2.1632999999999999E-3</v>
      </c>
      <c r="L369">
        <v>11.721</v>
      </c>
      <c r="M369" t="s">
        <v>29</v>
      </c>
      <c r="N369" t="s">
        <v>30</v>
      </c>
      <c r="O369" t="s">
        <v>29</v>
      </c>
      <c r="P369">
        <v>19239000</v>
      </c>
      <c r="Q369">
        <v>13</v>
      </c>
      <c r="R369">
        <v>3</v>
      </c>
      <c r="U369" t="s">
        <v>31</v>
      </c>
      <c r="V369">
        <v>1479900</v>
      </c>
      <c r="W369">
        <v>1479900</v>
      </c>
      <c r="X369">
        <v>23953000</v>
      </c>
      <c r="Y369">
        <v>14952478.2234329</v>
      </c>
      <c r="Z369" s="3">
        <v>23.742061756603601</v>
      </c>
      <c r="AA369" s="4">
        <f t="shared" si="5"/>
        <v>3.7842737697736765E-2</v>
      </c>
    </row>
    <row r="370" spans="1:27" x14ac:dyDescent="0.25">
      <c r="A370" t="s">
        <v>1540</v>
      </c>
      <c r="B370" t="s">
        <v>1541</v>
      </c>
      <c r="C370" t="s">
        <v>1540</v>
      </c>
      <c r="D370" t="s">
        <v>1540</v>
      </c>
      <c r="E370" t="s">
        <v>1542</v>
      </c>
      <c r="F370">
        <v>1</v>
      </c>
      <c r="G370">
        <v>4</v>
      </c>
      <c r="H370">
        <v>22.8</v>
      </c>
      <c r="I370">
        <v>30.977</v>
      </c>
      <c r="J370">
        <v>272</v>
      </c>
      <c r="K370">
        <v>0</v>
      </c>
      <c r="L370">
        <v>30.946999999999999</v>
      </c>
      <c r="M370" t="s">
        <v>29</v>
      </c>
      <c r="N370" t="s">
        <v>30</v>
      </c>
      <c r="O370" t="s">
        <v>29</v>
      </c>
      <c r="P370">
        <v>20716000</v>
      </c>
      <c r="Q370">
        <v>14</v>
      </c>
      <c r="R370">
        <v>6</v>
      </c>
      <c r="U370" t="s">
        <v>31</v>
      </c>
      <c r="V370">
        <v>1479700</v>
      </c>
      <c r="W370">
        <v>1479700</v>
      </c>
      <c r="X370">
        <v>25612000</v>
      </c>
      <c r="Y370">
        <v>14606074.6626633</v>
      </c>
      <c r="Z370" s="3">
        <v>23.7388531530822</v>
      </c>
      <c r="AA370" s="4">
        <f t="shared" si="5"/>
        <v>3.783762346870808E-2</v>
      </c>
    </row>
    <row r="371" spans="1:27" x14ac:dyDescent="0.25">
      <c r="A371" t="s">
        <v>763</v>
      </c>
      <c r="B371" t="s">
        <v>764</v>
      </c>
      <c r="C371" t="s">
        <v>765</v>
      </c>
      <c r="D371" t="s">
        <v>766</v>
      </c>
      <c r="E371" t="s">
        <v>767</v>
      </c>
      <c r="F371">
        <v>3</v>
      </c>
      <c r="G371">
        <v>5</v>
      </c>
      <c r="H371">
        <v>8.1999999999999993</v>
      </c>
      <c r="I371">
        <v>86.186000000000007</v>
      </c>
      <c r="J371">
        <v>782</v>
      </c>
      <c r="K371">
        <v>0</v>
      </c>
      <c r="L371">
        <v>112.88</v>
      </c>
      <c r="M371" t="s">
        <v>29</v>
      </c>
      <c r="N371" t="s">
        <v>30</v>
      </c>
      <c r="O371" t="s">
        <v>29</v>
      </c>
      <c r="P371">
        <v>59948000</v>
      </c>
      <c r="Q371">
        <v>41</v>
      </c>
      <c r="R371">
        <v>12</v>
      </c>
      <c r="U371" t="s">
        <v>63</v>
      </c>
      <c r="V371">
        <v>1462200</v>
      </c>
      <c r="W371">
        <v>1462200</v>
      </c>
      <c r="X371">
        <v>76906000</v>
      </c>
      <c r="Y371">
        <v>34601106.851235703</v>
      </c>
      <c r="Z371" s="3">
        <v>23.4581003449597</v>
      </c>
      <c r="AA371" s="4">
        <f t="shared" si="5"/>
        <v>3.7390128428698433E-2</v>
      </c>
    </row>
    <row r="372" spans="1:27" x14ac:dyDescent="0.25">
      <c r="A372" t="s">
        <v>1495</v>
      </c>
      <c r="B372" t="s">
        <v>1496</v>
      </c>
      <c r="C372" t="s">
        <v>1495</v>
      </c>
      <c r="D372" t="s">
        <v>1495</v>
      </c>
      <c r="E372" t="s">
        <v>1497</v>
      </c>
      <c r="F372">
        <v>1</v>
      </c>
      <c r="G372">
        <v>2</v>
      </c>
      <c r="H372">
        <v>13.2</v>
      </c>
      <c r="I372">
        <v>36.792999999999999</v>
      </c>
      <c r="J372">
        <v>333</v>
      </c>
      <c r="K372">
        <v>0</v>
      </c>
      <c r="L372">
        <v>22.942</v>
      </c>
      <c r="M372" t="s">
        <v>29</v>
      </c>
      <c r="N372" t="s">
        <v>30</v>
      </c>
      <c r="O372" t="s">
        <v>29</v>
      </c>
      <c r="P372">
        <v>20453000</v>
      </c>
      <c r="Q372">
        <v>14</v>
      </c>
      <c r="R372">
        <v>2</v>
      </c>
      <c r="U372" t="s">
        <v>31</v>
      </c>
      <c r="V372">
        <v>1461000</v>
      </c>
      <c r="W372">
        <v>1461000</v>
      </c>
      <c r="X372">
        <v>26567000</v>
      </c>
      <c r="Y372">
        <v>15896713.5520771</v>
      </c>
      <c r="Z372" s="3">
        <v>23.438848723831299</v>
      </c>
      <c r="AA372" s="4">
        <f t="shared" si="5"/>
        <v>3.7359443054526341E-2</v>
      </c>
    </row>
    <row r="373" spans="1:27" x14ac:dyDescent="0.25">
      <c r="A373" t="s">
        <v>1768</v>
      </c>
      <c r="B373" t="s">
        <v>1769</v>
      </c>
      <c r="C373" t="s">
        <v>1768</v>
      </c>
      <c r="D373" t="s">
        <v>1768</v>
      </c>
      <c r="E373" t="s">
        <v>1770</v>
      </c>
      <c r="F373">
        <v>1</v>
      </c>
      <c r="G373">
        <v>2</v>
      </c>
      <c r="H373">
        <v>27.3</v>
      </c>
      <c r="I373">
        <v>17.748999999999999</v>
      </c>
      <c r="J373">
        <v>161</v>
      </c>
      <c r="K373">
        <v>1.1192000000000001E-3</v>
      </c>
      <c r="L373">
        <v>12.935</v>
      </c>
      <c r="M373" t="s">
        <v>29</v>
      </c>
      <c r="N373" t="s">
        <v>30</v>
      </c>
      <c r="O373" t="s">
        <v>29</v>
      </c>
      <c r="P373">
        <v>13116000</v>
      </c>
      <c r="Q373">
        <v>9</v>
      </c>
      <c r="R373">
        <v>1</v>
      </c>
      <c r="U373" t="s">
        <v>31</v>
      </c>
      <c r="V373">
        <v>1457300</v>
      </c>
      <c r="W373">
        <v>1457300</v>
      </c>
      <c r="X373">
        <v>18310000</v>
      </c>
      <c r="Y373">
        <v>10193995.385648901</v>
      </c>
      <c r="Z373" s="3">
        <v>23.3794895586854</v>
      </c>
      <c r="AA373" s="4">
        <f t="shared" si="5"/>
        <v>3.726482981749573E-2</v>
      </c>
    </row>
    <row r="374" spans="1:27" x14ac:dyDescent="0.25">
      <c r="A374" t="s">
        <v>950</v>
      </c>
      <c r="B374" t="s">
        <v>951</v>
      </c>
      <c r="C374" t="s">
        <v>952</v>
      </c>
      <c r="D374" t="s">
        <v>952</v>
      </c>
      <c r="E374" t="s">
        <v>953</v>
      </c>
      <c r="F374">
        <v>2</v>
      </c>
      <c r="G374">
        <v>6</v>
      </c>
      <c r="H374">
        <v>15.5</v>
      </c>
      <c r="I374">
        <v>60.984999999999999</v>
      </c>
      <c r="J374">
        <v>536</v>
      </c>
      <c r="K374">
        <v>0</v>
      </c>
      <c r="L374">
        <v>78.896000000000001</v>
      </c>
      <c r="M374" t="s">
        <v>29</v>
      </c>
      <c r="N374" t="s">
        <v>30</v>
      </c>
      <c r="O374" t="s">
        <v>29</v>
      </c>
      <c r="P374">
        <v>46587000</v>
      </c>
      <c r="Q374">
        <v>32</v>
      </c>
      <c r="R374">
        <v>11</v>
      </c>
      <c r="U374" t="s">
        <v>42</v>
      </c>
      <c r="V374">
        <v>1455900</v>
      </c>
      <c r="W374">
        <v>1455900</v>
      </c>
      <c r="X374">
        <v>57793000</v>
      </c>
      <c r="Y374">
        <v>26838309.532528099</v>
      </c>
      <c r="Z374" s="3">
        <v>23.357029334035602</v>
      </c>
      <c r="AA374" s="4">
        <f t="shared" si="5"/>
        <v>3.722903021429496E-2</v>
      </c>
    </row>
    <row r="375" spans="1:27" x14ac:dyDescent="0.25">
      <c r="A375" t="s">
        <v>760</v>
      </c>
      <c r="B375" t="s">
        <v>761</v>
      </c>
      <c r="C375" t="s">
        <v>760</v>
      </c>
      <c r="D375" t="s">
        <v>760</v>
      </c>
      <c r="E375" t="s">
        <v>762</v>
      </c>
      <c r="F375">
        <v>1</v>
      </c>
      <c r="G375">
        <v>6</v>
      </c>
      <c r="H375">
        <v>12</v>
      </c>
      <c r="I375">
        <v>91.709000000000003</v>
      </c>
      <c r="J375">
        <v>825</v>
      </c>
      <c r="K375">
        <v>0</v>
      </c>
      <c r="L375">
        <v>50.145000000000003</v>
      </c>
      <c r="M375" t="s">
        <v>29</v>
      </c>
      <c r="N375" t="s">
        <v>30</v>
      </c>
      <c r="O375" t="s">
        <v>29</v>
      </c>
      <c r="P375">
        <v>59698000</v>
      </c>
      <c r="Q375">
        <v>42</v>
      </c>
      <c r="R375">
        <v>12</v>
      </c>
      <c r="U375" t="s">
        <v>31</v>
      </c>
      <c r="V375">
        <v>1421400</v>
      </c>
      <c r="W375">
        <v>1421400</v>
      </c>
      <c r="X375">
        <v>77008000</v>
      </c>
      <c r="Y375">
        <v>39144457.300371602</v>
      </c>
      <c r="Z375" s="3">
        <v>22.803545226594</v>
      </c>
      <c r="AA375" s="4">
        <f t="shared" si="5"/>
        <v>3.6346825706847219E-2</v>
      </c>
    </row>
    <row r="376" spans="1:27" x14ac:dyDescent="0.25">
      <c r="A376" t="s">
        <v>1238</v>
      </c>
      <c r="B376" t="s">
        <v>1239</v>
      </c>
      <c r="C376" t="s">
        <v>1240</v>
      </c>
      <c r="D376" t="s">
        <v>1238</v>
      </c>
      <c r="E376" t="s">
        <v>1241</v>
      </c>
      <c r="F376">
        <v>2</v>
      </c>
      <c r="G376">
        <v>4</v>
      </c>
      <c r="H376">
        <v>22.6</v>
      </c>
      <c r="I376">
        <v>30.593</v>
      </c>
      <c r="J376">
        <v>270</v>
      </c>
      <c r="K376">
        <v>0</v>
      </c>
      <c r="L376">
        <v>26.670999999999999</v>
      </c>
      <c r="M376" t="s">
        <v>29</v>
      </c>
      <c r="N376" t="s">
        <v>30</v>
      </c>
      <c r="O376" t="s">
        <v>29</v>
      </c>
      <c r="P376">
        <v>26572000</v>
      </c>
      <c r="Q376">
        <v>19</v>
      </c>
      <c r="R376">
        <v>5</v>
      </c>
      <c r="U376" t="s">
        <v>42</v>
      </c>
      <c r="V376">
        <v>1398500</v>
      </c>
      <c r="W376">
        <v>1398500</v>
      </c>
      <c r="X376">
        <v>38854000</v>
      </c>
      <c r="Y376">
        <v>17024759.610181998</v>
      </c>
      <c r="Z376" s="3">
        <v>22.436160123393599</v>
      </c>
      <c r="AA376" s="4">
        <f t="shared" si="5"/>
        <v>3.5761246483063003E-2</v>
      </c>
    </row>
    <row r="377" spans="1:27" x14ac:dyDescent="0.25">
      <c r="A377" t="s">
        <v>903</v>
      </c>
      <c r="B377" t="s">
        <v>904</v>
      </c>
      <c r="C377" t="s">
        <v>903</v>
      </c>
      <c r="D377" t="s">
        <v>903</v>
      </c>
      <c r="E377" t="s">
        <v>905</v>
      </c>
      <c r="F377">
        <v>1</v>
      </c>
      <c r="G377">
        <v>6</v>
      </c>
      <c r="H377">
        <v>13.9</v>
      </c>
      <c r="I377">
        <v>94.525999999999996</v>
      </c>
      <c r="J377">
        <v>856</v>
      </c>
      <c r="K377">
        <v>0</v>
      </c>
      <c r="L377">
        <v>43.542000000000002</v>
      </c>
      <c r="M377" t="s">
        <v>29</v>
      </c>
      <c r="N377" t="s">
        <v>30</v>
      </c>
      <c r="O377" t="s">
        <v>29</v>
      </c>
      <c r="P377">
        <v>48910000</v>
      </c>
      <c r="Q377">
        <v>35</v>
      </c>
      <c r="R377">
        <v>8</v>
      </c>
      <c r="U377" t="s">
        <v>31</v>
      </c>
      <c r="V377">
        <v>1397400</v>
      </c>
      <c r="W377">
        <v>1397400</v>
      </c>
      <c r="X377">
        <v>62566000</v>
      </c>
      <c r="Y377">
        <v>27735290.348058801</v>
      </c>
      <c r="Z377" s="3">
        <v>22.418512804025902</v>
      </c>
      <c r="AA377" s="4">
        <f t="shared" si="5"/>
        <v>3.5733118223405261E-2</v>
      </c>
    </row>
    <row r="378" spans="1:27" x14ac:dyDescent="0.25">
      <c r="A378" t="s">
        <v>1120</v>
      </c>
      <c r="B378" t="s">
        <v>1121</v>
      </c>
      <c r="C378" t="s">
        <v>1122</v>
      </c>
      <c r="D378" t="s">
        <v>1123</v>
      </c>
      <c r="E378" t="s">
        <v>1124</v>
      </c>
      <c r="F378">
        <v>4</v>
      </c>
      <c r="G378">
        <v>3</v>
      </c>
      <c r="H378">
        <v>6.2</v>
      </c>
      <c r="I378">
        <v>69.262</v>
      </c>
      <c r="J378">
        <v>601</v>
      </c>
      <c r="K378">
        <v>6.1919999999999998E-4</v>
      </c>
      <c r="L378">
        <v>18.056000000000001</v>
      </c>
      <c r="M378" t="s">
        <v>29</v>
      </c>
      <c r="N378" t="s">
        <v>30</v>
      </c>
      <c r="O378" t="s">
        <v>29</v>
      </c>
      <c r="P378">
        <v>36260000</v>
      </c>
      <c r="Q378">
        <v>26</v>
      </c>
      <c r="R378">
        <v>5</v>
      </c>
      <c r="U378" t="s">
        <v>124</v>
      </c>
      <c r="V378">
        <v>1394600</v>
      </c>
      <c r="W378">
        <v>1394600</v>
      </c>
      <c r="X378">
        <v>47694000</v>
      </c>
      <c r="Y378">
        <v>28181565.700522002</v>
      </c>
      <c r="Z378" s="3">
        <v>22.373592354726298</v>
      </c>
      <c r="AA378" s="4">
        <f t="shared" si="5"/>
        <v>3.5661519017003714E-2</v>
      </c>
    </row>
    <row r="379" spans="1:27" x14ac:dyDescent="0.25">
      <c r="A379" t="s">
        <v>883</v>
      </c>
      <c r="B379" t="s">
        <v>884</v>
      </c>
      <c r="C379" t="s">
        <v>883</v>
      </c>
      <c r="D379" t="s">
        <v>883</v>
      </c>
      <c r="E379" t="s">
        <v>885</v>
      </c>
      <c r="F379">
        <v>1</v>
      </c>
      <c r="G379">
        <v>4</v>
      </c>
      <c r="H379">
        <v>5.6</v>
      </c>
      <c r="I379">
        <v>88.66</v>
      </c>
      <c r="J379">
        <v>785</v>
      </c>
      <c r="K379">
        <v>0</v>
      </c>
      <c r="L379">
        <v>36.57</v>
      </c>
      <c r="M379" t="s">
        <v>29</v>
      </c>
      <c r="N379" t="s">
        <v>30</v>
      </c>
      <c r="O379" t="s">
        <v>29</v>
      </c>
      <c r="P379">
        <v>57502000</v>
      </c>
      <c r="Q379">
        <v>42</v>
      </c>
      <c r="R379">
        <v>6</v>
      </c>
      <c r="U379" t="s">
        <v>31</v>
      </c>
      <c r="V379">
        <v>1369100</v>
      </c>
      <c r="W379">
        <v>1369100</v>
      </c>
      <c r="X379">
        <v>64900000</v>
      </c>
      <c r="Y379">
        <v>38296829.471398503</v>
      </c>
      <c r="Z379" s="3">
        <v>21.964495405747702</v>
      </c>
      <c r="AA379" s="4">
        <f t="shared" si="5"/>
        <v>3.500945481584665E-2</v>
      </c>
    </row>
    <row r="380" spans="1:27" x14ac:dyDescent="0.25">
      <c r="A380" t="s">
        <v>1515</v>
      </c>
      <c r="B380" t="s">
        <v>1516</v>
      </c>
      <c r="C380" t="s">
        <v>1515</v>
      </c>
      <c r="D380" t="s">
        <v>1515</v>
      </c>
      <c r="E380" t="s">
        <v>1517</v>
      </c>
      <c r="F380">
        <v>1</v>
      </c>
      <c r="G380">
        <v>2</v>
      </c>
      <c r="H380">
        <v>26.8</v>
      </c>
      <c r="I380">
        <v>40.537999999999997</v>
      </c>
      <c r="J380">
        <v>354</v>
      </c>
      <c r="K380">
        <v>5.9951999999999998E-4</v>
      </c>
      <c r="L380">
        <v>16.045000000000002</v>
      </c>
      <c r="M380" t="s">
        <v>29</v>
      </c>
      <c r="N380" t="s">
        <v>30</v>
      </c>
      <c r="O380" t="s">
        <v>29</v>
      </c>
      <c r="P380">
        <v>20470000</v>
      </c>
      <c r="Q380">
        <v>15</v>
      </c>
      <c r="R380">
        <v>4</v>
      </c>
      <c r="U380" t="s">
        <v>31</v>
      </c>
      <c r="V380">
        <v>1364700</v>
      </c>
      <c r="W380">
        <v>1364700</v>
      </c>
      <c r="X380">
        <v>26109000</v>
      </c>
      <c r="Y380">
        <v>15909692.9989355</v>
      </c>
      <c r="Z380" s="3">
        <v>21.8939061282769</v>
      </c>
      <c r="AA380" s="4">
        <f t="shared" si="5"/>
        <v>3.4896941777215647E-2</v>
      </c>
    </row>
    <row r="381" spans="1:27" x14ac:dyDescent="0.25">
      <c r="A381" t="s">
        <v>1582</v>
      </c>
      <c r="B381" t="s">
        <v>1583</v>
      </c>
      <c r="C381" t="s">
        <v>1582</v>
      </c>
      <c r="D381" t="s">
        <v>1582</v>
      </c>
      <c r="E381" t="s">
        <v>1584</v>
      </c>
      <c r="F381">
        <v>1</v>
      </c>
      <c r="G381">
        <v>2</v>
      </c>
      <c r="H381">
        <v>13.9</v>
      </c>
      <c r="I381">
        <v>25.068000000000001</v>
      </c>
      <c r="J381">
        <v>223</v>
      </c>
      <c r="K381">
        <v>0</v>
      </c>
      <c r="L381">
        <v>22.882000000000001</v>
      </c>
      <c r="M381" t="s">
        <v>29</v>
      </c>
      <c r="N381" t="s">
        <v>30</v>
      </c>
      <c r="O381" t="s">
        <v>29</v>
      </c>
      <c r="P381">
        <v>19101000</v>
      </c>
      <c r="Q381">
        <v>14</v>
      </c>
      <c r="R381">
        <v>3</v>
      </c>
      <c r="U381" t="s">
        <v>31</v>
      </c>
      <c r="V381">
        <v>1364400</v>
      </c>
      <c r="W381">
        <v>1364400</v>
      </c>
      <c r="X381">
        <v>24255000</v>
      </c>
      <c r="Y381">
        <v>14845844.683972901</v>
      </c>
      <c r="Z381" s="3">
        <v>21.889093222994799</v>
      </c>
      <c r="AA381" s="4">
        <f t="shared" si="5"/>
        <v>3.4889270433672626E-2</v>
      </c>
    </row>
    <row r="382" spans="1:27" x14ac:dyDescent="0.25">
      <c r="A382" t="s">
        <v>1855</v>
      </c>
      <c r="B382" t="s">
        <v>1856</v>
      </c>
      <c r="C382" t="s">
        <v>1857</v>
      </c>
      <c r="D382" t="s">
        <v>1857</v>
      </c>
      <c r="E382" t="s">
        <v>1858</v>
      </c>
      <c r="F382">
        <v>2</v>
      </c>
      <c r="G382">
        <v>3</v>
      </c>
      <c r="H382">
        <v>11.8</v>
      </c>
      <c r="I382">
        <v>39.851999999999997</v>
      </c>
      <c r="J382">
        <v>380</v>
      </c>
      <c r="K382">
        <v>0</v>
      </c>
      <c r="L382">
        <v>22.044</v>
      </c>
      <c r="M382" t="s">
        <v>29</v>
      </c>
      <c r="N382" t="s">
        <v>30</v>
      </c>
      <c r="O382" t="s">
        <v>29</v>
      </c>
      <c r="P382">
        <v>12259000</v>
      </c>
      <c r="Q382">
        <v>9</v>
      </c>
      <c r="R382">
        <v>3</v>
      </c>
      <c r="U382" t="s">
        <v>42</v>
      </c>
      <c r="V382">
        <v>1362100</v>
      </c>
      <c r="W382">
        <v>1362100</v>
      </c>
      <c r="X382">
        <v>16123000</v>
      </c>
      <c r="Y382">
        <v>9527675.6622514296</v>
      </c>
      <c r="Z382" s="3">
        <v>21.852194282498701</v>
      </c>
      <c r="AA382" s="4">
        <f t="shared" si="5"/>
        <v>3.4830456799842785E-2</v>
      </c>
    </row>
    <row r="383" spans="1:27" x14ac:dyDescent="0.25">
      <c r="A383" t="s">
        <v>1710</v>
      </c>
      <c r="B383" t="s">
        <v>1711</v>
      </c>
      <c r="C383" t="s">
        <v>1710</v>
      </c>
      <c r="D383" t="s">
        <v>1710</v>
      </c>
      <c r="E383" t="s">
        <v>1712</v>
      </c>
      <c r="F383">
        <v>1</v>
      </c>
      <c r="G383">
        <v>2</v>
      </c>
      <c r="H383">
        <v>17.3</v>
      </c>
      <c r="I383">
        <v>26.032</v>
      </c>
      <c r="J383">
        <v>225</v>
      </c>
      <c r="K383">
        <v>1.1299000000000001E-3</v>
      </c>
      <c r="L383">
        <v>13.217000000000001</v>
      </c>
      <c r="M383" t="s">
        <v>29</v>
      </c>
      <c r="N383" t="s">
        <v>30</v>
      </c>
      <c r="O383" t="s">
        <v>29</v>
      </c>
      <c r="P383">
        <v>14856000</v>
      </c>
      <c r="Q383">
        <v>11</v>
      </c>
      <c r="R383">
        <v>3</v>
      </c>
      <c r="U383" t="s">
        <v>31</v>
      </c>
      <c r="V383">
        <v>1350600</v>
      </c>
      <c r="W383">
        <v>1350600</v>
      </c>
      <c r="X383">
        <v>19524000</v>
      </c>
      <c r="Y383">
        <v>11546422.659806199</v>
      </c>
      <c r="Z383" s="3">
        <v>21.667699580018201</v>
      </c>
      <c r="AA383" s="4">
        <f t="shared" si="5"/>
        <v>3.4536388630693596E-2</v>
      </c>
    </row>
    <row r="384" spans="1:27" x14ac:dyDescent="0.25">
      <c r="A384" t="s">
        <v>1612</v>
      </c>
      <c r="B384" t="s">
        <v>1613</v>
      </c>
      <c r="C384" t="s">
        <v>1612</v>
      </c>
      <c r="D384" t="s">
        <v>1612</v>
      </c>
      <c r="E384" t="s">
        <v>1614</v>
      </c>
      <c r="F384">
        <v>1</v>
      </c>
      <c r="G384">
        <v>2</v>
      </c>
      <c r="H384">
        <v>8.3000000000000007</v>
      </c>
      <c r="I384">
        <v>26.172000000000001</v>
      </c>
      <c r="J384">
        <v>229</v>
      </c>
      <c r="K384">
        <v>1.1306000000000001E-3</v>
      </c>
      <c r="L384">
        <v>13.257</v>
      </c>
      <c r="M384" t="s">
        <v>29</v>
      </c>
      <c r="N384" t="s">
        <v>30</v>
      </c>
      <c r="O384" t="s">
        <v>29</v>
      </c>
      <c r="P384">
        <v>16142000</v>
      </c>
      <c r="Q384">
        <v>12</v>
      </c>
      <c r="R384">
        <v>3</v>
      </c>
      <c r="U384" t="s">
        <v>31</v>
      </c>
      <c r="V384">
        <v>1345200</v>
      </c>
      <c r="W384">
        <v>1345200</v>
      </c>
      <c r="X384">
        <v>22572000</v>
      </c>
      <c r="Y384">
        <v>12545684.6254311</v>
      </c>
      <c r="Z384" s="3">
        <v>21.5810672849403</v>
      </c>
      <c r="AA384" s="4">
        <f t="shared" si="5"/>
        <v>3.4398304446919027E-2</v>
      </c>
    </row>
    <row r="385" spans="1:27" x14ac:dyDescent="0.25">
      <c r="A385" t="s">
        <v>1462</v>
      </c>
      <c r="B385" t="s">
        <v>1463</v>
      </c>
      <c r="C385" t="s">
        <v>1464</v>
      </c>
      <c r="D385" t="s">
        <v>1464</v>
      </c>
      <c r="E385" t="s">
        <v>1465</v>
      </c>
      <c r="F385">
        <v>3</v>
      </c>
      <c r="G385">
        <v>3</v>
      </c>
      <c r="H385">
        <v>12</v>
      </c>
      <c r="I385">
        <v>38.381</v>
      </c>
      <c r="J385">
        <v>334</v>
      </c>
      <c r="K385">
        <v>0</v>
      </c>
      <c r="L385">
        <v>19.523</v>
      </c>
      <c r="M385" t="s">
        <v>29</v>
      </c>
      <c r="N385" t="s">
        <v>30</v>
      </c>
      <c r="O385" t="s">
        <v>29</v>
      </c>
      <c r="P385">
        <v>21034000</v>
      </c>
      <c r="Q385">
        <v>16</v>
      </c>
      <c r="R385">
        <v>3</v>
      </c>
      <c r="U385" t="s">
        <v>63</v>
      </c>
      <c r="V385">
        <v>1314600</v>
      </c>
      <c r="W385">
        <v>1314600</v>
      </c>
      <c r="X385">
        <v>27808000</v>
      </c>
      <c r="Y385">
        <v>16347714.355849599</v>
      </c>
      <c r="Z385" s="3">
        <v>21.090150946165998</v>
      </c>
      <c r="AA385" s="4">
        <f t="shared" si="5"/>
        <v>3.3615827405530575E-2</v>
      </c>
    </row>
    <row r="386" spans="1:27" x14ac:dyDescent="0.25">
      <c r="A386" t="s">
        <v>1862</v>
      </c>
      <c r="B386" t="s">
        <v>1863</v>
      </c>
      <c r="C386" t="s">
        <v>1862</v>
      </c>
      <c r="D386" t="s">
        <v>1862</v>
      </c>
      <c r="E386" t="s">
        <v>1864</v>
      </c>
      <c r="F386">
        <v>1</v>
      </c>
      <c r="G386">
        <v>2</v>
      </c>
      <c r="H386">
        <v>16.2</v>
      </c>
      <c r="I386">
        <v>21.896999999999998</v>
      </c>
      <c r="J386">
        <v>198</v>
      </c>
      <c r="K386">
        <v>1.1534E-3</v>
      </c>
      <c r="L386">
        <v>14.121</v>
      </c>
      <c r="M386" t="s">
        <v>29</v>
      </c>
      <c r="N386" t="s">
        <v>30</v>
      </c>
      <c r="O386" t="s">
        <v>29</v>
      </c>
      <c r="P386">
        <v>12966000</v>
      </c>
      <c r="Q386">
        <v>10</v>
      </c>
      <c r="R386">
        <v>3</v>
      </c>
      <c r="U386" t="s">
        <v>31</v>
      </c>
      <c r="V386">
        <v>1296600</v>
      </c>
      <c r="W386">
        <v>1296600</v>
      </c>
      <c r="X386">
        <v>16015000</v>
      </c>
      <c r="Y386">
        <v>10077335.806401899</v>
      </c>
      <c r="Z386" s="3">
        <v>20.80137662924</v>
      </c>
      <c r="AA386" s="4">
        <f t="shared" si="5"/>
        <v>3.3155546792949221E-2</v>
      </c>
    </row>
    <row r="387" spans="1:27" x14ac:dyDescent="0.25">
      <c r="A387" t="s">
        <v>1260</v>
      </c>
      <c r="B387" t="s">
        <v>1261</v>
      </c>
      <c r="C387" t="s">
        <v>1262</v>
      </c>
      <c r="D387" t="s">
        <v>1262</v>
      </c>
      <c r="E387" t="s">
        <v>1263</v>
      </c>
      <c r="F387">
        <v>2</v>
      </c>
      <c r="G387">
        <v>7</v>
      </c>
      <c r="H387">
        <v>19</v>
      </c>
      <c r="I387">
        <v>66.222999999999999</v>
      </c>
      <c r="J387">
        <v>583</v>
      </c>
      <c r="K387">
        <v>0</v>
      </c>
      <c r="L387">
        <v>44.41</v>
      </c>
      <c r="M387" t="s">
        <v>29</v>
      </c>
      <c r="N387" t="s">
        <v>30</v>
      </c>
      <c r="O387" t="s">
        <v>29</v>
      </c>
      <c r="P387">
        <v>29112000</v>
      </c>
      <c r="Q387">
        <v>23</v>
      </c>
      <c r="R387">
        <v>8</v>
      </c>
      <c r="U387" t="s">
        <v>42</v>
      </c>
      <c r="V387">
        <v>1265700</v>
      </c>
      <c r="W387">
        <v>1265700</v>
      </c>
      <c r="X387">
        <v>37899000</v>
      </c>
      <c r="Y387">
        <v>13621113.404954201</v>
      </c>
      <c r="Z387" s="3">
        <v>20.305647385183601</v>
      </c>
      <c r="AA387" s="4">
        <f t="shared" ref="AA387:AA450" si="6">Z387*100/$Z$647</f>
        <v>3.2365398408017755E-2</v>
      </c>
    </row>
    <row r="388" spans="1:27" x14ac:dyDescent="0.25">
      <c r="A388" t="s">
        <v>1841</v>
      </c>
      <c r="B388" t="s">
        <v>1842</v>
      </c>
      <c r="C388" t="s">
        <v>1843</v>
      </c>
      <c r="D388" t="s">
        <v>1843</v>
      </c>
      <c r="E388" t="s">
        <v>1844</v>
      </c>
      <c r="F388">
        <v>5</v>
      </c>
      <c r="G388">
        <v>2</v>
      </c>
      <c r="H388">
        <v>10.6</v>
      </c>
      <c r="I388">
        <v>21.199000000000002</v>
      </c>
      <c r="J388">
        <v>189</v>
      </c>
      <c r="K388">
        <v>2.1786000000000002E-3</v>
      </c>
      <c r="L388">
        <v>11.992000000000001</v>
      </c>
      <c r="M388" t="s">
        <v>29</v>
      </c>
      <c r="N388" t="s">
        <v>30</v>
      </c>
      <c r="O388" t="s">
        <v>29</v>
      </c>
      <c r="P388">
        <v>12646000</v>
      </c>
      <c r="Q388">
        <v>10</v>
      </c>
      <c r="R388">
        <v>4</v>
      </c>
      <c r="U388" t="s">
        <v>286</v>
      </c>
      <c r="V388">
        <v>1264600</v>
      </c>
      <c r="W388">
        <v>1264600</v>
      </c>
      <c r="X388">
        <v>16317000</v>
      </c>
      <c r="Y388">
        <v>9828293.6413185503</v>
      </c>
      <c r="Z388" s="3">
        <v>20.288000065815901</v>
      </c>
      <c r="AA388" s="4">
        <f t="shared" si="6"/>
        <v>3.2337270148359999E-2</v>
      </c>
    </row>
    <row r="389" spans="1:27" x14ac:dyDescent="0.25">
      <c r="A389" t="s">
        <v>1192</v>
      </c>
      <c r="B389" t="s">
        <v>1193</v>
      </c>
      <c r="C389" t="s">
        <v>1192</v>
      </c>
      <c r="D389" t="s">
        <v>1192</v>
      </c>
      <c r="E389" t="s">
        <v>1194</v>
      </c>
      <c r="F389">
        <v>1</v>
      </c>
      <c r="G389">
        <v>3</v>
      </c>
      <c r="H389">
        <v>8.1</v>
      </c>
      <c r="I389">
        <v>65.304000000000002</v>
      </c>
      <c r="J389">
        <v>570</v>
      </c>
      <c r="K389">
        <v>0</v>
      </c>
      <c r="L389">
        <v>30.548999999999999</v>
      </c>
      <c r="M389" t="s">
        <v>29</v>
      </c>
      <c r="N389" t="s">
        <v>30</v>
      </c>
      <c r="O389" t="s">
        <v>29</v>
      </c>
      <c r="P389">
        <v>34062000</v>
      </c>
      <c r="Q389">
        <v>27</v>
      </c>
      <c r="R389">
        <v>7</v>
      </c>
      <c r="U389" t="s">
        <v>31</v>
      </c>
      <c r="V389">
        <v>1261500</v>
      </c>
      <c r="W389">
        <v>1261500</v>
      </c>
      <c r="X389">
        <v>42070000</v>
      </c>
      <c r="Y389">
        <v>26473097.432001401</v>
      </c>
      <c r="Z389" s="3">
        <v>20.2382667112342</v>
      </c>
      <c r="AA389" s="4">
        <f t="shared" si="6"/>
        <v>3.2257999598415438E-2</v>
      </c>
    </row>
    <row r="390" spans="1:27" x14ac:dyDescent="0.25">
      <c r="A390" t="s">
        <v>563</v>
      </c>
      <c r="B390" t="s">
        <v>564</v>
      </c>
      <c r="C390" t="s">
        <v>565</v>
      </c>
      <c r="D390" t="s">
        <v>563</v>
      </c>
      <c r="E390" t="s">
        <v>566</v>
      </c>
      <c r="F390">
        <v>4</v>
      </c>
      <c r="G390">
        <v>12</v>
      </c>
      <c r="H390">
        <v>13.1</v>
      </c>
      <c r="I390">
        <v>150.33000000000001</v>
      </c>
      <c r="J390">
        <v>1332</v>
      </c>
      <c r="K390">
        <v>0</v>
      </c>
      <c r="L390">
        <v>161.82</v>
      </c>
      <c r="M390" t="s">
        <v>29</v>
      </c>
      <c r="N390" t="s">
        <v>30</v>
      </c>
      <c r="O390" t="s">
        <v>30</v>
      </c>
      <c r="P390">
        <v>90711000</v>
      </c>
      <c r="Q390">
        <v>72</v>
      </c>
      <c r="R390">
        <v>17</v>
      </c>
      <c r="U390" t="s">
        <v>124</v>
      </c>
      <c r="V390">
        <v>1259900</v>
      </c>
      <c r="W390">
        <v>1259900</v>
      </c>
      <c r="X390">
        <v>116400000</v>
      </c>
      <c r="Y390">
        <v>37161788.501810998</v>
      </c>
      <c r="Z390" s="3">
        <v>20.212597883063001</v>
      </c>
      <c r="AA390" s="4">
        <f t="shared" si="6"/>
        <v>3.2217085766185982E-2</v>
      </c>
    </row>
    <row r="391" spans="1:27" x14ac:dyDescent="0.25">
      <c r="A391" t="s">
        <v>1158</v>
      </c>
      <c r="B391" t="s">
        <v>1159</v>
      </c>
      <c r="C391" t="s">
        <v>1160</v>
      </c>
      <c r="D391" t="s">
        <v>1160</v>
      </c>
      <c r="E391" t="s">
        <v>1161</v>
      </c>
      <c r="F391">
        <v>3</v>
      </c>
      <c r="G391">
        <v>3</v>
      </c>
      <c r="H391">
        <v>10.199999999999999</v>
      </c>
      <c r="I391">
        <v>58.414999999999999</v>
      </c>
      <c r="J391">
        <v>520</v>
      </c>
      <c r="K391">
        <v>0</v>
      </c>
      <c r="L391">
        <v>19.117000000000001</v>
      </c>
      <c r="M391" t="s">
        <v>29</v>
      </c>
      <c r="N391" t="s">
        <v>30</v>
      </c>
      <c r="O391" t="s">
        <v>29</v>
      </c>
      <c r="P391">
        <v>35030000</v>
      </c>
      <c r="Q391">
        <v>28</v>
      </c>
      <c r="R391">
        <v>4</v>
      </c>
      <c r="U391" t="s">
        <v>63</v>
      </c>
      <c r="V391">
        <v>1251100</v>
      </c>
      <c r="W391">
        <v>1251100</v>
      </c>
      <c r="X391">
        <v>43830000</v>
      </c>
      <c r="Y391">
        <v>27225594.464838099</v>
      </c>
      <c r="Z391" s="3">
        <v>20.071419328121401</v>
      </c>
      <c r="AA391" s="4">
        <f t="shared" si="6"/>
        <v>3.1992059688923991E-2</v>
      </c>
    </row>
    <row r="392" spans="1:27" x14ac:dyDescent="0.25">
      <c r="A392" t="s">
        <v>2135</v>
      </c>
      <c r="B392" t="s">
        <v>2136</v>
      </c>
      <c r="C392" t="s">
        <v>2135</v>
      </c>
      <c r="D392" t="s">
        <v>2135</v>
      </c>
      <c r="E392" t="s">
        <v>2137</v>
      </c>
      <c r="F392">
        <v>1</v>
      </c>
      <c r="G392">
        <v>2</v>
      </c>
      <c r="H392">
        <v>20</v>
      </c>
      <c r="I392">
        <v>12.016999999999999</v>
      </c>
      <c r="J392">
        <v>110</v>
      </c>
      <c r="K392">
        <v>2.199E-3</v>
      </c>
      <c r="L392">
        <v>12.298</v>
      </c>
      <c r="M392" t="s">
        <v>29</v>
      </c>
      <c r="N392" t="s">
        <v>30</v>
      </c>
      <c r="O392" t="s">
        <v>29</v>
      </c>
      <c r="P392">
        <v>4999100</v>
      </c>
      <c r="Q392">
        <v>4</v>
      </c>
      <c r="R392">
        <v>1</v>
      </c>
      <c r="U392" t="s">
        <v>31</v>
      </c>
      <c r="V392">
        <v>1249800</v>
      </c>
      <c r="W392">
        <v>1249800</v>
      </c>
      <c r="X392">
        <v>6157800</v>
      </c>
      <c r="Y392">
        <v>3885284.7212854899</v>
      </c>
      <c r="Z392" s="3">
        <v>20.0505634052323</v>
      </c>
      <c r="AA392" s="4">
        <f t="shared" si="6"/>
        <v>3.1958817200237556E-2</v>
      </c>
    </row>
    <row r="393" spans="1:27" x14ac:dyDescent="0.25">
      <c r="A393" t="s">
        <v>1026</v>
      </c>
      <c r="B393" t="s">
        <v>1027</v>
      </c>
      <c r="C393" t="s">
        <v>1026</v>
      </c>
      <c r="D393" t="s">
        <v>1026</v>
      </c>
      <c r="E393" t="s">
        <v>1028</v>
      </c>
      <c r="F393">
        <v>1</v>
      </c>
      <c r="G393">
        <v>7</v>
      </c>
      <c r="H393">
        <v>18.3</v>
      </c>
      <c r="I393">
        <v>63.691000000000003</v>
      </c>
      <c r="J393">
        <v>575</v>
      </c>
      <c r="K393">
        <v>0</v>
      </c>
      <c r="L393">
        <v>53.045000000000002</v>
      </c>
      <c r="M393" t="s">
        <v>29</v>
      </c>
      <c r="N393" t="s">
        <v>30</v>
      </c>
      <c r="O393" t="s">
        <v>29</v>
      </c>
      <c r="P393">
        <v>42321000</v>
      </c>
      <c r="Q393">
        <v>34</v>
      </c>
      <c r="R393">
        <v>12</v>
      </c>
      <c r="U393" t="s">
        <v>31</v>
      </c>
      <c r="V393">
        <v>1244700</v>
      </c>
      <c r="W393">
        <v>1244700</v>
      </c>
      <c r="X393">
        <v>52707000</v>
      </c>
      <c r="Y393">
        <v>25855524.469501901</v>
      </c>
      <c r="Z393" s="3">
        <v>19.968744015436499</v>
      </c>
      <c r="AA393" s="4">
        <f t="shared" si="6"/>
        <v>3.1828404360006016E-2</v>
      </c>
    </row>
    <row r="394" spans="1:27" x14ac:dyDescent="0.25">
      <c r="A394" t="s">
        <v>1335</v>
      </c>
      <c r="B394" t="s">
        <v>1336</v>
      </c>
      <c r="C394" t="s">
        <v>1335</v>
      </c>
      <c r="D394" t="s">
        <v>1335</v>
      </c>
      <c r="E394" t="s">
        <v>1337</v>
      </c>
      <c r="F394">
        <v>1</v>
      </c>
      <c r="G394">
        <v>2</v>
      </c>
      <c r="H394">
        <v>6.7</v>
      </c>
      <c r="I394">
        <v>32.630000000000003</v>
      </c>
      <c r="J394">
        <v>300</v>
      </c>
      <c r="K394">
        <v>1.6565E-3</v>
      </c>
      <c r="L394">
        <v>12.414</v>
      </c>
      <c r="M394" t="s">
        <v>29</v>
      </c>
      <c r="N394" t="s">
        <v>30</v>
      </c>
      <c r="O394" t="s">
        <v>29</v>
      </c>
      <c r="P394">
        <v>25838000</v>
      </c>
      <c r="Q394">
        <v>21</v>
      </c>
      <c r="R394">
        <v>4</v>
      </c>
      <c r="U394" t="s">
        <v>31</v>
      </c>
      <c r="V394">
        <v>1230400</v>
      </c>
      <c r="W394">
        <v>1230400</v>
      </c>
      <c r="X394">
        <v>34509000</v>
      </c>
      <c r="Y394">
        <v>20081271.675000701</v>
      </c>
      <c r="Z394" s="3">
        <v>19.7393288636564</v>
      </c>
      <c r="AA394" s="4">
        <f t="shared" si="6"/>
        <v>3.1462736984455279E-2</v>
      </c>
    </row>
    <row r="395" spans="1:27" x14ac:dyDescent="0.25">
      <c r="A395" t="s">
        <v>412</v>
      </c>
      <c r="B395" t="s">
        <v>413</v>
      </c>
      <c r="C395" t="s">
        <v>414</v>
      </c>
      <c r="D395" t="s">
        <v>415</v>
      </c>
      <c r="E395" t="s">
        <v>416</v>
      </c>
      <c r="F395">
        <v>3</v>
      </c>
      <c r="G395">
        <v>17</v>
      </c>
      <c r="H395">
        <v>11.1</v>
      </c>
      <c r="I395">
        <v>236.87</v>
      </c>
      <c r="J395">
        <v>2097</v>
      </c>
      <c r="K395">
        <v>0</v>
      </c>
      <c r="L395">
        <v>148.75</v>
      </c>
      <c r="M395" t="s">
        <v>29</v>
      </c>
      <c r="N395" t="s">
        <v>30</v>
      </c>
      <c r="O395" t="s">
        <v>29</v>
      </c>
      <c r="P395">
        <v>129010000</v>
      </c>
      <c r="Q395">
        <v>105</v>
      </c>
      <c r="R395">
        <v>21</v>
      </c>
      <c r="U395" t="s">
        <v>63</v>
      </c>
      <c r="V395">
        <v>1228700</v>
      </c>
      <c r="W395">
        <v>1228700</v>
      </c>
      <c r="X395">
        <v>164180000</v>
      </c>
      <c r="Y395">
        <v>51785272.721942902</v>
      </c>
      <c r="Z395" s="3">
        <v>19.712055733724501</v>
      </c>
      <c r="AA395" s="4">
        <f t="shared" si="6"/>
        <v>3.1419266037711488E-2</v>
      </c>
    </row>
    <row r="396" spans="1:27" x14ac:dyDescent="0.25">
      <c r="A396" t="s">
        <v>1630</v>
      </c>
      <c r="B396" t="s">
        <v>1631</v>
      </c>
      <c r="C396" t="s">
        <v>1630</v>
      </c>
      <c r="D396" t="s">
        <v>1630</v>
      </c>
      <c r="E396" t="s">
        <v>1632</v>
      </c>
      <c r="F396">
        <v>1</v>
      </c>
      <c r="G396">
        <v>2</v>
      </c>
      <c r="H396">
        <v>10</v>
      </c>
      <c r="I396">
        <v>37.965000000000003</v>
      </c>
      <c r="J396">
        <v>359</v>
      </c>
      <c r="K396">
        <v>1.1869000000000001E-3</v>
      </c>
      <c r="L396">
        <v>15.471</v>
      </c>
      <c r="M396" t="s">
        <v>29</v>
      </c>
      <c r="N396" t="s">
        <v>30</v>
      </c>
      <c r="O396" t="s">
        <v>29</v>
      </c>
      <c r="P396">
        <v>15897000</v>
      </c>
      <c r="Q396">
        <v>13</v>
      </c>
      <c r="R396">
        <v>3</v>
      </c>
      <c r="U396" t="s">
        <v>31</v>
      </c>
      <c r="V396">
        <v>1222800</v>
      </c>
      <c r="W396">
        <v>1222800</v>
      </c>
      <c r="X396">
        <v>22246000</v>
      </c>
      <c r="Y396">
        <v>12355267.5906811</v>
      </c>
      <c r="Z396" s="3">
        <v>19.617401929843201</v>
      </c>
      <c r="AA396" s="4">
        <f t="shared" si="6"/>
        <v>3.1268396281365379E-2</v>
      </c>
    </row>
    <row r="397" spans="1:27" x14ac:dyDescent="0.25">
      <c r="A397" t="s">
        <v>1099</v>
      </c>
      <c r="B397" t="s">
        <v>1100</v>
      </c>
      <c r="C397" t="s">
        <v>1101</v>
      </c>
      <c r="D397" t="s">
        <v>1101</v>
      </c>
      <c r="E397" t="s">
        <v>1102</v>
      </c>
      <c r="F397">
        <v>3</v>
      </c>
      <c r="G397">
        <v>4</v>
      </c>
      <c r="H397">
        <v>12.1</v>
      </c>
      <c r="I397">
        <v>81.617000000000004</v>
      </c>
      <c r="J397">
        <v>711</v>
      </c>
      <c r="K397">
        <v>0</v>
      </c>
      <c r="L397">
        <v>30.744</v>
      </c>
      <c r="M397" t="s">
        <v>29</v>
      </c>
      <c r="N397" t="s">
        <v>30</v>
      </c>
      <c r="O397" t="s">
        <v>29</v>
      </c>
      <c r="P397">
        <v>37624000</v>
      </c>
      <c r="Q397">
        <v>31</v>
      </c>
      <c r="R397">
        <v>7</v>
      </c>
      <c r="U397" t="s">
        <v>63</v>
      </c>
      <c r="V397">
        <v>1213700</v>
      </c>
      <c r="W397">
        <v>1213700</v>
      </c>
      <c r="X397">
        <v>48357000</v>
      </c>
      <c r="Y397">
        <v>29241761.117267001</v>
      </c>
      <c r="Z397" s="3">
        <v>19.471410469619499</v>
      </c>
      <c r="AA397" s="4">
        <f t="shared" si="6"/>
        <v>3.1035698860560363E-2</v>
      </c>
    </row>
    <row r="398" spans="1:27" x14ac:dyDescent="0.25">
      <c r="A398" t="s">
        <v>1803</v>
      </c>
      <c r="B398" t="s">
        <v>1804</v>
      </c>
      <c r="C398" t="s">
        <v>1805</v>
      </c>
      <c r="D398" t="s">
        <v>1805</v>
      </c>
      <c r="E398" t="s">
        <v>1806</v>
      </c>
      <c r="F398">
        <v>2</v>
      </c>
      <c r="G398">
        <v>2</v>
      </c>
      <c r="H398">
        <v>4.9000000000000004</v>
      </c>
      <c r="I398">
        <v>55.32</v>
      </c>
      <c r="J398">
        <v>512</v>
      </c>
      <c r="K398">
        <v>2.1610000000000002E-3</v>
      </c>
      <c r="L398">
        <v>11.708</v>
      </c>
      <c r="M398" t="s">
        <v>29</v>
      </c>
      <c r="N398" t="s">
        <v>30</v>
      </c>
      <c r="O398" t="s">
        <v>29</v>
      </c>
      <c r="P398">
        <v>13349000</v>
      </c>
      <c r="Q398">
        <v>11</v>
      </c>
      <c r="R398">
        <v>3</v>
      </c>
      <c r="U398" t="s">
        <v>42</v>
      </c>
      <c r="V398">
        <v>1213500</v>
      </c>
      <c r="W398">
        <v>1213500</v>
      </c>
      <c r="X398">
        <v>17064000</v>
      </c>
      <c r="Y398">
        <v>10375008.150519401</v>
      </c>
      <c r="Z398" s="3">
        <v>19.468201866098099</v>
      </c>
      <c r="AA398" s="4">
        <f t="shared" si="6"/>
        <v>3.1030584631531678E-2</v>
      </c>
    </row>
    <row r="399" spans="1:27" x14ac:dyDescent="0.25">
      <c r="A399" t="s">
        <v>1409</v>
      </c>
      <c r="B399" t="s">
        <v>1410</v>
      </c>
      <c r="C399" t="s">
        <v>1409</v>
      </c>
      <c r="D399" t="s">
        <v>1409</v>
      </c>
      <c r="E399" t="s">
        <v>1411</v>
      </c>
      <c r="F399">
        <v>1</v>
      </c>
      <c r="G399">
        <v>2</v>
      </c>
      <c r="H399">
        <v>7.2</v>
      </c>
      <c r="I399">
        <v>49.462000000000003</v>
      </c>
      <c r="J399">
        <v>430</v>
      </c>
      <c r="K399">
        <v>1.1758000000000001E-3</v>
      </c>
      <c r="L399">
        <v>15.071999999999999</v>
      </c>
      <c r="M399" t="s">
        <v>29</v>
      </c>
      <c r="N399" t="s">
        <v>30</v>
      </c>
      <c r="O399" t="s">
        <v>29</v>
      </c>
      <c r="P399">
        <v>22743000</v>
      </c>
      <c r="Q399">
        <v>19</v>
      </c>
      <c r="R399">
        <v>3</v>
      </c>
      <c r="U399" t="s">
        <v>31</v>
      </c>
      <c r="V399">
        <v>1197000</v>
      </c>
      <c r="W399">
        <v>1197000</v>
      </c>
      <c r="X399">
        <v>30160000</v>
      </c>
      <c r="Y399">
        <v>17676141.311506499</v>
      </c>
      <c r="Z399" s="3">
        <v>19.203492075582499</v>
      </c>
      <c r="AA399" s="4">
        <f t="shared" si="6"/>
        <v>3.060866073666528E-2</v>
      </c>
    </row>
    <row r="400" spans="1:27" x14ac:dyDescent="0.25">
      <c r="A400" t="s">
        <v>1811</v>
      </c>
      <c r="B400" t="s">
        <v>1812</v>
      </c>
      <c r="C400" t="s">
        <v>1811</v>
      </c>
      <c r="D400" t="s">
        <v>1811</v>
      </c>
      <c r="E400" t="s">
        <v>1813</v>
      </c>
      <c r="F400">
        <v>1</v>
      </c>
      <c r="G400">
        <v>2</v>
      </c>
      <c r="H400">
        <v>16.7</v>
      </c>
      <c r="I400">
        <v>23.597999999999999</v>
      </c>
      <c r="J400">
        <v>215</v>
      </c>
      <c r="K400">
        <v>1.1241999999999999E-3</v>
      </c>
      <c r="L400">
        <v>12.981</v>
      </c>
      <c r="M400" t="s">
        <v>29</v>
      </c>
      <c r="N400" t="s">
        <v>30</v>
      </c>
      <c r="O400" t="s">
        <v>29</v>
      </c>
      <c r="P400">
        <v>13131000</v>
      </c>
      <c r="Q400">
        <v>11</v>
      </c>
      <c r="R400">
        <v>3</v>
      </c>
      <c r="U400" t="s">
        <v>31</v>
      </c>
      <c r="V400">
        <v>1193700</v>
      </c>
      <c r="W400">
        <v>1193700</v>
      </c>
      <c r="X400">
        <v>17000000</v>
      </c>
      <c r="Y400">
        <v>10205451.4962293</v>
      </c>
      <c r="Z400" s="3">
        <v>19.150550117479401</v>
      </c>
      <c r="AA400" s="4">
        <f t="shared" si="6"/>
        <v>3.052427595769204E-2</v>
      </c>
    </row>
    <row r="401" spans="1:27" x14ac:dyDescent="0.25">
      <c r="A401" t="s">
        <v>830</v>
      </c>
      <c r="B401" t="s">
        <v>831</v>
      </c>
      <c r="C401" t="s">
        <v>832</v>
      </c>
      <c r="D401" t="s">
        <v>832</v>
      </c>
      <c r="E401" t="s">
        <v>833</v>
      </c>
      <c r="F401">
        <v>2</v>
      </c>
      <c r="G401">
        <v>4</v>
      </c>
      <c r="H401">
        <v>4.7</v>
      </c>
      <c r="I401">
        <v>133.51</v>
      </c>
      <c r="J401">
        <v>1198</v>
      </c>
      <c r="K401">
        <v>0</v>
      </c>
      <c r="L401">
        <v>39.311999999999998</v>
      </c>
      <c r="M401" t="s">
        <v>29</v>
      </c>
      <c r="N401" t="s">
        <v>30</v>
      </c>
      <c r="O401" t="s">
        <v>29</v>
      </c>
      <c r="P401">
        <v>55932000</v>
      </c>
      <c r="Q401">
        <v>47</v>
      </c>
      <c r="R401">
        <v>10</v>
      </c>
      <c r="U401" t="s">
        <v>42</v>
      </c>
      <c r="V401">
        <v>1190000</v>
      </c>
      <c r="W401">
        <v>1190000</v>
      </c>
      <c r="X401">
        <v>70962000</v>
      </c>
      <c r="Y401">
        <v>37886849.9373959</v>
      </c>
      <c r="Z401" s="3">
        <v>19.091190952333498</v>
      </c>
      <c r="AA401" s="4">
        <f t="shared" si="6"/>
        <v>3.0429662720661423E-2</v>
      </c>
    </row>
    <row r="402" spans="1:27" x14ac:dyDescent="0.25">
      <c r="A402" t="s">
        <v>1221</v>
      </c>
      <c r="B402" t="s">
        <v>1222</v>
      </c>
      <c r="C402" t="s">
        <v>1221</v>
      </c>
      <c r="D402" t="s">
        <v>1221</v>
      </c>
      <c r="E402" t="s">
        <v>1223</v>
      </c>
      <c r="F402">
        <v>1</v>
      </c>
      <c r="G402">
        <v>3</v>
      </c>
      <c r="H402">
        <v>7.4</v>
      </c>
      <c r="I402">
        <v>70.094999999999999</v>
      </c>
      <c r="J402">
        <v>606</v>
      </c>
      <c r="K402">
        <v>0</v>
      </c>
      <c r="L402">
        <v>25.094999999999999</v>
      </c>
      <c r="M402" t="s">
        <v>29</v>
      </c>
      <c r="N402" t="s">
        <v>30</v>
      </c>
      <c r="O402" t="s">
        <v>29</v>
      </c>
      <c r="P402">
        <v>33146000</v>
      </c>
      <c r="Q402">
        <v>28</v>
      </c>
      <c r="R402">
        <v>5</v>
      </c>
      <c r="U402" t="s">
        <v>31</v>
      </c>
      <c r="V402">
        <v>1183800</v>
      </c>
      <c r="W402">
        <v>1183800</v>
      </c>
      <c r="X402">
        <v>40107000</v>
      </c>
      <c r="Y402">
        <v>25761948.0981391</v>
      </c>
      <c r="Z402" s="3">
        <v>18.991724243170101</v>
      </c>
      <c r="AA402" s="4">
        <f t="shared" si="6"/>
        <v>3.0271121620772296E-2</v>
      </c>
    </row>
    <row r="403" spans="1:27" x14ac:dyDescent="0.25">
      <c r="A403" t="s">
        <v>1552</v>
      </c>
      <c r="B403" t="s">
        <v>1553</v>
      </c>
      <c r="C403" t="s">
        <v>1554</v>
      </c>
      <c r="D403" t="s">
        <v>1554</v>
      </c>
      <c r="E403" t="s">
        <v>1555</v>
      </c>
      <c r="F403">
        <v>2</v>
      </c>
      <c r="G403">
        <v>2</v>
      </c>
      <c r="H403">
        <v>8.4</v>
      </c>
      <c r="I403">
        <v>35.296999999999997</v>
      </c>
      <c r="J403">
        <v>311</v>
      </c>
      <c r="K403">
        <v>1.1581E-3</v>
      </c>
      <c r="L403">
        <v>14.317</v>
      </c>
      <c r="M403" t="s">
        <v>29</v>
      </c>
      <c r="N403" t="s">
        <v>30</v>
      </c>
      <c r="O403" t="s">
        <v>29</v>
      </c>
      <c r="P403">
        <v>18936000</v>
      </c>
      <c r="Q403">
        <v>16</v>
      </c>
      <c r="R403">
        <v>3</v>
      </c>
      <c r="U403" t="s">
        <v>42</v>
      </c>
      <c r="V403">
        <v>1183500</v>
      </c>
      <c r="W403">
        <v>1183500</v>
      </c>
      <c r="X403">
        <v>24950000</v>
      </c>
      <c r="Y403">
        <v>14716905.149013599</v>
      </c>
      <c r="Z403" s="3">
        <v>18.986911337887999</v>
      </c>
      <c r="AA403" s="4">
        <f t="shared" si="6"/>
        <v>3.0263450277229272E-2</v>
      </c>
    </row>
    <row r="404" spans="1:27" x14ac:dyDescent="0.25">
      <c r="A404" t="s">
        <v>1029</v>
      </c>
      <c r="B404" t="s">
        <v>1030</v>
      </c>
      <c r="C404" t="s">
        <v>1029</v>
      </c>
      <c r="D404" t="s">
        <v>1029</v>
      </c>
      <c r="E404" t="s">
        <v>1031</v>
      </c>
      <c r="F404">
        <v>1</v>
      </c>
      <c r="G404">
        <v>5</v>
      </c>
      <c r="H404">
        <v>7.8</v>
      </c>
      <c r="I404">
        <v>91.706999999999994</v>
      </c>
      <c r="J404">
        <v>807</v>
      </c>
      <c r="K404">
        <v>0</v>
      </c>
      <c r="L404">
        <v>46.488999999999997</v>
      </c>
      <c r="M404" t="s">
        <v>29</v>
      </c>
      <c r="N404" t="s">
        <v>30</v>
      </c>
      <c r="O404" t="s">
        <v>29</v>
      </c>
      <c r="P404">
        <v>41394000</v>
      </c>
      <c r="Q404">
        <v>35</v>
      </c>
      <c r="R404">
        <v>9</v>
      </c>
      <c r="U404" t="s">
        <v>31</v>
      </c>
      <c r="V404">
        <v>1182700</v>
      </c>
      <c r="W404">
        <v>1182700</v>
      </c>
      <c r="X404">
        <v>52650000</v>
      </c>
      <c r="Y404">
        <v>27768088.710779</v>
      </c>
      <c r="Z404" s="3">
        <v>18.9740769238024</v>
      </c>
      <c r="AA404" s="4">
        <f t="shared" si="6"/>
        <v>3.0242993361114544E-2</v>
      </c>
    </row>
    <row r="405" spans="1:27" x14ac:dyDescent="0.25">
      <c r="A405" t="s">
        <v>1633</v>
      </c>
      <c r="B405" t="s">
        <v>1634</v>
      </c>
      <c r="C405" t="s">
        <v>1633</v>
      </c>
      <c r="D405" t="s">
        <v>1633</v>
      </c>
      <c r="E405" t="s">
        <v>1635</v>
      </c>
      <c r="F405">
        <v>1</v>
      </c>
      <c r="G405">
        <v>4</v>
      </c>
      <c r="H405">
        <v>24</v>
      </c>
      <c r="I405">
        <v>42.679000000000002</v>
      </c>
      <c r="J405">
        <v>375</v>
      </c>
      <c r="K405">
        <v>0</v>
      </c>
      <c r="L405">
        <v>41.058</v>
      </c>
      <c r="M405" t="s">
        <v>29</v>
      </c>
      <c r="N405" t="s">
        <v>30</v>
      </c>
      <c r="O405" t="s">
        <v>29</v>
      </c>
      <c r="P405">
        <v>17590000</v>
      </c>
      <c r="Q405">
        <v>15</v>
      </c>
      <c r="R405">
        <v>8</v>
      </c>
      <c r="U405" t="s">
        <v>31</v>
      </c>
      <c r="V405">
        <v>1172700</v>
      </c>
      <c r="W405">
        <v>1172700</v>
      </c>
      <c r="X405">
        <v>22200000</v>
      </c>
      <c r="Y405">
        <v>11855232.4574256</v>
      </c>
      <c r="Z405" s="3">
        <v>18.8136467477323</v>
      </c>
      <c r="AA405" s="4">
        <f t="shared" si="6"/>
        <v>2.9987281909680304E-2</v>
      </c>
    </row>
    <row r="406" spans="1:27" x14ac:dyDescent="0.25">
      <c r="A406" t="s">
        <v>784</v>
      </c>
      <c r="B406" t="s">
        <v>785</v>
      </c>
      <c r="C406" t="s">
        <v>786</v>
      </c>
      <c r="D406" t="s">
        <v>786</v>
      </c>
      <c r="E406" t="s">
        <v>787</v>
      </c>
      <c r="F406">
        <v>2</v>
      </c>
      <c r="G406">
        <v>5</v>
      </c>
      <c r="H406">
        <v>5.3</v>
      </c>
      <c r="I406">
        <v>123.81</v>
      </c>
      <c r="J406">
        <v>1087</v>
      </c>
      <c r="K406">
        <v>0</v>
      </c>
      <c r="L406">
        <v>51.323999999999998</v>
      </c>
      <c r="M406" t="s">
        <v>29</v>
      </c>
      <c r="N406" t="s">
        <v>30</v>
      </c>
      <c r="O406" t="s">
        <v>29</v>
      </c>
      <c r="P406">
        <v>59721000</v>
      </c>
      <c r="Q406">
        <v>51</v>
      </c>
      <c r="R406">
        <v>10</v>
      </c>
      <c r="U406" t="s">
        <v>42</v>
      </c>
      <c r="V406">
        <v>1171000</v>
      </c>
      <c r="W406">
        <v>1171000</v>
      </c>
      <c r="X406">
        <v>74953000</v>
      </c>
      <c r="Y406">
        <v>42335147.311633997</v>
      </c>
      <c r="Z406" s="3">
        <v>18.7863736178004</v>
      </c>
      <c r="AA406" s="4">
        <f t="shared" si="6"/>
        <v>2.994381096293651E-2</v>
      </c>
    </row>
    <row r="407" spans="1:27" x14ac:dyDescent="0.25">
      <c r="A407" t="s">
        <v>1563</v>
      </c>
      <c r="B407" t="s">
        <v>1564</v>
      </c>
      <c r="C407" t="s">
        <v>1563</v>
      </c>
      <c r="D407" t="s">
        <v>1563</v>
      </c>
      <c r="E407" t="s">
        <v>1565</v>
      </c>
      <c r="F407">
        <v>1</v>
      </c>
      <c r="G407">
        <v>2</v>
      </c>
      <c r="H407">
        <v>7.9</v>
      </c>
      <c r="I407">
        <v>33.340000000000003</v>
      </c>
      <c r="J407">
        <v>291</v>
      </c>
      <c r="K407">
        <v>1.1416E-3</v>
      </c>
      <c r="L407">
        <v>13.695</v>
      </c>
      <c r="M407" t="s">
        <v>29</v>
      </c>
      <c r="N407" t="s">
        <v>30</v>
      </c>
      <c r="O407" t="s">
        <v>29</v>
      </c>
      <c r="P407">
        <v>18721000</v>
      </c>
      <c r="Q407">
        <v>16</v>
      </c>
      <c r="R407">
        <v>2</v>
      </c>
      <c r="U407" t="s">
        <v>31</v>
      </c>
      <c r="V407">
        <v>1170100</v>
      </c>
      <c r="W407">
        <v>1170100</v>
      </c>
      <c r="X407">
        <v>24522000</v>
      </c>
      <c r="Y407">
        <v>14550037.6495816</v>
      </c>
      <c r="Z407" s="3">
        <v>18.771934901954101</v>
      </c>
      <c r="AA407" s="4">
        <f t="shared" si="6"/>
        <v>2.9920796932307443E-2</v>
      </c>
    </row>
    <row r="408" spans="1:27" x14ac:dyDescent="0.25">
      <c r="A408" t="s">
        <v>1645</v>
      </c>
      <c r="B408" t="s">
        <v>1646</v>
      </c>
      <c r="C408" t="s">
        <v>1645</v>
      </c>
      <c r="D408" t="s">
        <v>1645</v>
      </c>
      <c r="E408" t="s">
        <v>1647</v>
      </c>
      <c r="F408">
        <v>1</v>
      </c>
      <c r="G408">
        <v>2</v>
      </c>
      <c r="H408">
        <v>10.8</v>
      </c>
      <c r="I408">
        <v>23.629000000000001</v>
      </c>
      <c r="J408">
        <v>213</v>
      </c>
      <c r="K408">
        <v>1.1946999999999999E-3</v>
      </c>
      <c r="L408">
        <v>15.898</v>
      </c>
      <c r="M408" t="s">
        <v>29</v>
      </c>
      <c r="N408" t="s">
        <v>30</v>
      </c>
      <c r="O408" t="s">
        <v>29</v>
      </c>
      <c r="P408">
        <v>16305000</v>
      </c>
      <c r="Q408">
        <v>14</v>
      </c>
      <c r="R408">
        <v>4</v>
      </c>
      <c r="U408" t="s">
        <v>31</v>
      </c>
      <c r="V408">
        <v>1164600</v>
      </c>
      <c r="W408">
        <v>1164600</v>
      </c>
      <c r="X408">
        <v>21514000</v>
      </c>
      <c r="Y408">
        <v>12672370.244468899</v>
      </c>
      <c r="Z408" s="3">
        <v>18.683698305115598</v>
      </c>
      <c r="AA408" s="4">
        <f t="shared" si="6"/>
        <v>2.9780155634018694E-2</v>
      </c>
    </row>
    <row r="409" spans="1:27" x14ac:dyDescent="0.25">
      <c r="A409" t="s">
        <v>1432</v>
      </c>
      <c r="B409" t="s">
        <v>1433</v>
      </c>
      <c r="C409" t="s">
        <v>1434</v>
      </c>
      <c r="D409" t="s">
        <v>1432</v>
      </c>
      <c r="E409" t="s">
        <v>1435</v>
      </c>
      <c r="F409">
        <v>2</v>
      </c>
      <c r="G409">
        <v>4</v>
      </c>
      <c r="H409">
        <v>17.7</v>
      </c>
      <c r="I409">
        <v>50.683</v>
      </c>
      <c r="J409">
        <v>468</v>
      </c>
      <c r="K409">
        <v>0</v>
      </c>
      <c r="L409">
        <v>79.578999999999994</v>
      </c>
      <c r="M409" t="s">
        <v>29</v>
      </c>
      <c r="N409" t="s">
        <v>30</v>
      </c>
      <c r="O409" t="s">
        <v>29</v>
      </c>
      <c r="P409">
        <v>24233000</v>
      </c>
      <c r="Q409">
        <v>21</v>
      </c>
      <c r="R409">
        <v>4</v>
      </c>
      <c r="U409" t="s">
        <v>42</v>
      </c>
      <c r="V409">
        <v>1153900</v>
      </c>
      <c r="W409">
        <v>1153900</v>
      </c>
      <c r="X409">
        <v>28875000</v>
      </c>
      <c r="Y409">
        <v>18833876.882784698</v>
      </c>
      <c r="Z409" s="3">
        <v>18.512038016720702</v>
      </c>
      <c r="AA409" s="4">
        <f t="shared" si="6"/>
        <v>2.9506544380984229E-2</v>
      </c>
    </row>
    <row r="410" spans="1:27" x14ac:dyDescent="0.25">
      <c r="A410" t="s">
        <v>1521</v>
      </c>
      <c r="B410" t="s">
        <v>1522</v>
      </c>
      <c r="C410" t="s">
        <v>1521</v>
      </c>
      <c r="D410" t="s">
        <v>1521</v>
      </c>
      <c r="E410" t="s">
        <v>1523</v>
      </c>
      <c r="F410">
        <v>1</v>
      </c>
      <c r="G410">
        <v>4</v>
      </c>
      <c r="H410">
        <v>8.1999999999999993</v>
      </c>
      <c r="I410">
        <v>86.605999999999995</v>
      </c>
      <c r="J410">
        <v>789</v>
      </c>
      <c r="K410">
        <v>0</v>
      </c>
      <c r="L410">
        <v>27.001000000000001</v>
      </c>
      <c r="M410" t="s">
        <v>29</v>
      </c>
      <c r="N410" t="s">
        <v>30</v>
      </c>
      <c r="O410" t="s">
        <v>29</v>
      </c>
      <c r="P410">
        <v>20754000</v>
      </c>
      <c r="Q410">
        <v>18</v>
      </c>
      <c r="R410">
        <v>3</v>
      </c>
      <c r="U410" t="s">
        <v>31</v>
      </c>
      <c r="V410">
        <v>1153000</v>
      </c>
      <c r="W410">
        <v>1153000</v>
      </c>
      <c r="X410">
        <v>26021000</v>
      </c>
      <c r="Y410">
        <v>16130654.480482399</v>
      </c>
      <c r="Z410" s="3">
        <v>18.497599300874398</v>
      </c>
      <c r="AA410" s="4">
        <f t="shared" si="6"/>
        <v>2.9483530350355159E-2</v>
      </c>
    </row>
    <row r="411" spans="1:27" x14ac:dyDescent="0.25">
      <c r="A411" t="s">
        <v>367</v>
      </c>
      <c r="B411" t="s">
        <v>368</v>
      </c>
      <c r="C411" t="s">
        <v>369</v>
      </c>
      <c r="D411" t="s">
        <v>370</v>
      </c>
      <c r="E411" t="s">
        <v>371</v>
      </c>
      <c r="F411">
        <v>4</v>
      </c>
      <c r="G411">
        <v>14</v>
      </c>
      <c r="H411">
        <v>9.5</v>
      </c>
      <c r="I411">
        <v>233.32</v>
      </c>
      <c r="J411">
        <v>2048</v>
      </c>
      <c r="K411">
        <v>0</v>
      </c>
      <c r="L411">
        <v>139.18</v>
      </c>
      <c r="M411" t="s">
        <v>29</v>
      </c>
      <c r="N411" t="s">
        <v>30</v>
      </c>
      <c r="O411" t="s">
        <v>29</v>
      </c>
      <c r="P411">
        <v>139150000</v>
      </c>
      <c r="Q411">
        <v>121</v>
      </c>
      <c r="R411">
        <v>25</v>
      </c>
      <c r="U411" t="s">
        <v>124</v>
      </c>
      <c r="V411">
        <v>1150000</v>
      </c>
      <c r="W411">
        <v>1150000</v>
      </c>
      <c r="X411">
        <v>173600000</v>
      </c>
      <c r="Y411">
        <v>50999355.5564766</v>
      </c>
      <c r="Z411" s="3">
        <v>18.449470248053402</v>
      </c>
      <c r="AA411" s="4">
        <f t="shared" si="6"/>
        <v>2.9406816914924937E-2</v>
      </c>
    </row>
    <row r="412" spans="1:27" x14ac:dyDescent="0.25">
      <c r="A412" t="s">
        <v>1781</v>
      </c>
      <c r="B412" t="s">
        <v>1782</v>
      </c>
      <c r="C412" t="s">
        <v>1783</v>
      </c>
      <c r="D412" t="s">
        <v>1783</v>
      </c>
      <c r="E412" t="s">
        <v>1784</v>
      </c>
      <c r="F412">
        <v>2</v>
      </c>
      <c r="G412">
        <v>2</v>
      </c>
      <c r="H412">
        <v>12.6</v>
      </c>
      <c r="I412">
        <v>24.95</v>
      </c>
      <c r="J412">
        <v>215</v>
      </c>
      <c r="K412">
        <v>2.1356000000000001E-3</v>
      </c>
      <c r="L412">
        <v>11.221</v>
      </c>
      <c r="M412" t="s">
        <v>29</v>
      </c>
      <c r="N412" t="s">
        <v>30</v>
      </c>
      <c r="O412" t="s">
        <v>29</v>
      </c>
      <c r="P412">
        <v>14925000</v>
      </c>
      <c r="Q412">
        <v>13</v>
      </c>
      <c r="R412">
        <v>2</v>
      </c>
      <c r="U412" t="s">
        <v>42</v>
      </c>
      <c r="V412">
        <v>1148100</v>
      </c>
      <c r="W412">
        <v>1148100</v>
      </c>
      <c r="X412">
        <v>17583000</v>
      </c>
      <c r="Y412">
        <v>11599817.150774799</v>
      </c>
      <c r="Z412" s="3">
        <v>18.418988514600098</v>
      </c>
      <c r="AA412" s="4">
        <f t="shared" si="6"/>
        <v>2.9358231739152457E-2</v>
      </c>
    </row>
    <row r="413" spans="1:27" x14ac:dyDescent="0.25">
      <c r="A413" t="s">
        <v>1452</v>
      </c>
      <c r="B413" t="s">
        <v>1453</v>
      </c>
      <c r="C413" t="s">
        <v>1454</v>
      </c>
      <c r="D413" t="s">
        <v>1454</v>
      </c>
      <c r="E413" t="s">
        <v>1455</v>
      </c>
      <c r="F413">
        <v>3</v>
      </c>
      <c r="G413">
        <v>2</v>
      </c>
      <c r="H413">
        <v>5.3</v>
      </c>
      <c r="I413">
        <v>44.12</v>
      </c>
      <c r="J413">
        <v>398</v>
      </c>
      <c r="K413">
        <v>1.1086E-3</v>
      </c>
      <c r="L413">
        <v>12.544</v>
      </c>
      <c r="M413" t="s">
        <v>29</v>
      </c>
      <c r="N413" t="s">
        <v>30</v>
      </c>
      <c r="O413" t="s">
        <v>29</v>
      </c>
      <c r="P413">
        <v>21492000</v>
      </c>
      <c r="Q413">
        <v>19</v>
      </c>
      <c r="R413">
        <v>3</v>
      </c>
      <c r="U413" t="s">
        <v>63</v>
      </c>
      <c r="V413">
        <v>1131100</v>
      </c>
      <c r="W413">
        <v>1131100</v>
      </c>
      <c r="X413">
        <v>28044000</v>
      </c>
      <c r="Y413">
        <v>16703460.0095078</v>
      </c>
      <c r="Z413" s="3">
        <v>18.146257215281</v>
      </c>
      <c r="AA413" s="4">
        <f t="shared" si="6"/>
        <v>2.8923522271714359E-2</v>
      </c>
    </row>
    <row r="414" spans="1:27" x14ac:dyDescent="0.25">
      <c r="A414" t="s">
        <v>1732</v>
      </c>
      <c r="B414" t="s">
        <v>1733</v>
      </c>
      <c r="C414" t="s">
        <v>1732</v>
      </c>
      <c r="D414" t="s">
        <v>1732</v>
      </c>
      <c r="E414" t="s">
        <v>1734</v>
      </c>
      <c r="F414">
        <v>1</v>
      </c>
      <c r="G414">
        <v>2</v>
      </c>
      <c r="H414">
        <v>8.4</v>
      </c>
      <c r="I414">
        <v>26.82</v>
      </c>
      <c r="J414">
        <v>237</v>
      </c>
      <c r="K414">
        <v>2.1870000000000001E-3</v>
      </c>
      <c r="L414">
        <v>12.121</v>
      </c>
      <c r="M414" t="s">
        <v>29</v>
      </c>
      <c r="N414" t="s">
        <v>30</v>
      </c>
      <c r="O414" t="s">
        <v>29</v>
      </c>
      <c r="P414">
        <v>14664000</v>
      </c>
      <c r="Q414">
        <v>13</v>
      </c>
      <c r="R414">
        <v>3</v>
      </c>
      <c r="U414" t="s">
        <v>31</v>
      </c>
      <c r="V414">
        <v>1128000</v>
      </c>
      <c r="W414">
        <v>1128000</v>
      </c>
      <c r="X414">
        <v>18875000</v>
      </c>
      <c r="Y414">
        <v>11396684.9213778</v>
      </c>
      <c r="Z414" s="3">
        <v>18.0965238606993</v>
      </c>
      <c r="AA414" s="4">
        <f t="shared" si="6"/>
        <v>2.8844251721769791E-2</v>
      </c>
    </row>
    <row r="415" spans="1:27" x14ac:dyDescent="0.25">
      <c r="A415" t="s">
        <v>1015</v>
      </c>
      <c r="B415" t="s">
        <v>1016</v>
      </c>
      <c r="C415" t="s">
        <v>1015</v>
      </c>
      <c r="D415" t="s">
        <v>1015</v>
      </c>
      <c r="E415" t="s">
        <v>1017</v>
      </c>
      <c r="F415">
        <v>1</v>
      </c>
      <c r="G415">
        <v>6</v>
      </c>
      <c r="H415">
        <v>12.3</v>
      </c>
      <c r="I415">
        <v>82.988</v>
      </c>
      <c r="J415">
        <v>738</v>
      </c>
      <c r="K415">
        <v>0</v>
      </c>
      <c r="L415">
        <v>47.091999999999999</v>
      </c>
      <c r="M415" t="s">
        <v>29</v>
      </c>
      <c r="N415" t="s">
        <v>30</v>
      </c>
      <c r="O415" t="s">
        <v>29</v>
      </c>
      <c r="P415">
        <v>41616000</v>
      </c>
      <c r="Q415">
        <v>38</v>
      </c>
      <c r="R415">
        <v>7</v>
      </c>
      <c r="U415" t="s">
        <v>31</v>
      </c>
      <c r="V415">
        <v>1095200</v>
      </c>
      <c r="W415">
        <v>1095200</v>
      </c>
      <c r="X415">
        <v>52986000</v>
      </c>
      <c r="Y415">
        <v>20963438.822438199</v>
      </c>
      <c r="Z415" s="3">
        <v>17.570312883189601</v>
      </c>
      <c r="AA415" s="4">
        <f t="shared" si="6"/>
        <v>2.8005518161065845E-2</v>
      </c>
    </row>
    <row r="416" spans="1:27" x14ac:dyDescent="0.25">
      <c r="A416" t="s">
        <v>1543</v>
      </c>
      <c r="B416" t="s">
        <v>1544</v>
      </c>
      <c r="C416" t="s">
        <v>1543</v>
      </c>
      <c r="D416" t="s">
        <v>1543</v>
      </c>
      <c r="E416" t="s">
        <v>1545</v>
      </c>
      <c r="F416">
        <v>1</v>
      </c>
      <c r="G416">
        <v>2</v>
      </c>
      <c r="H416">
        <v>24.7</v>
      </c>
      <c r="I416">
        <v>49.279000000000003</v>
      </c>
      <c r="J416">
        <v>449</v>
      </c>
      <c r="K416">
        <v>0</v>
      </c>
      <c r="L416">
        <v>18.72</v>
      </c>
      <c r="M416" t="s">
        <v>475</v>
      </c>
      <c r="N416" t="s">
        <v>30</v>
      </c>
      <c r="O416" t="s">
        <v>475</v>
      </c>
      <c r="P416">
        <v>19441000</v>
      </c>
      <c r="Q416">
        <v>18</v>
      </c>
      <c r="R416">
        <v>5</v>
      </c>
      <c r="U416" t="s">
        <v>31</v>
      </c>
      <c r="V416">
        <v>1080100</v>
      </c>
      <c r="W416">
        <v>1080100</v>
      </c>
      <c r="X416">
        <v>25517000</v>
      </c>
      <c r="Y416">
        <v>15109941.4529854</v>
      </c>
      <c r="Z416" s="3">
        <v>17.328063317323899</v>
      </c>
      <c r="AA416" s="4">
        <f t="shared" si="6"/>
        <v>2.7619393869400377E-2</v>
      </c>
    </row>
    <row r="417" spans="1:27" x14ac:dyDescent="0.25">
      <c r="A417" t="s">
        <v>1338</v>
      </c>
      <c r="B417" t="s">
        <v>1339</v>
      </c>
      <c r="C417" t="s">
        <v>1338</v>
      </c>
      <c r="D417" t="s">
        <v>1338</v>
      </c>
      <c r="E417" t="s">
        <v>1340</v>
      </c>
      <c r="F417">
        <v>1</v>
      </c>
      <c r="G417">
        <v>2</v>
      </c>
      <c r="H417">
        <v>5.4</v>
      </c>
      <c r="I417">
        <v>60.621000000000002</v>
      </c>
      <c r="J417">
        <v>539</v>
      </c>
      <c r="K417">
        <v>2.1096999999999999E-3</v>
      </c>
      <c r="L417">
        <v>10.692</v>
      </c>
      <c r="M417" t="s">
        <v>29</v>
      </c>
      <c r="N417" t="s">
        <v>30</v>
      </c>
      <c r="O417" t="s">
        <v>29</v>
      </c>
      <c r="P417">
        <v>28001000</v>
      </c>
      <c r="Q417">
        <v>26</v>
      </c>
      <c r="R417">
        <v>1</v>
      </c>
      <c r="U417" t="s">
        <v>31</v>
      </c>
      <c r="V417">
        <v>1077000</v>
      </c>
      <c r="W417">
        <v>1077000</v>
      </c>
      <c r="X417">
        <v>34431000</v>
      </c>
      <c r="Y417">
        <v>21762801.762196898</v>
      </c>
      <c r="Z417" s="3">
        <v>17.278329962742198</v>
      </c>
      <c r="AA417" s="4">
        <f t="shared" si="6"/>
        <v>2.7540123319455809E-2</v>
      </c>
    </row>
    <row r="418" spans="1:27" x14ac:dyDescent="0.25">
      <c r="A418" t="s">
        <v>1852</v>
      </c>
      <c r="B418" t="s">
        <v>1853</v>
      </c>
      <c r="C418" t="s">
        <v>1852</v>
      </c>
      <c r="D418" t="s">
        <v>1852</v>
      </c>
      <c r="E418" t="s">
        <v>1854</v>
      </c>
      <c r="F418">
        <v>1</v>
      </c>
      <c r="G418">
        <v>2</v>
      </c>
      <c r="H418">
        <v>6.2</v>
      </c>
      <c r="I418">
        <v>38.932000000000002</v>
      </c>
      <c r="J418">
        <v>340</v>
      </c>
      <c r="K418">
        <v>2.1075E-3</v>
      </c>
      <c r="L418">
        <v>10.677</v>
      </c>
      <c r="M418" t="s">
        <v>29</v>
      </c>
      <c r="N418" t="s">
        <v>30</v>
      </c>
      <c r="O418" t="s">
        <v>29</v>
      </c>
      <c r="P418">
        <v>13896000</v>
      </c>
      <c r="Q418">
        <v>13</v>
      </c>
      <c r="R418">
        <v>1</v>
      </c>
      <c r="U418" t="s">
        <v>31</v>
      </c>
      <c r="V418">
        <v>1068900</v>
      </c>
      <c r="W418">
        <v>1068900</v>
      </c>
      <c r="X418">
        <v>16143000</v>
      </c>
      <c r="Y418">
        <v>10800298.768540701</v>
      </c>
      <c r="Z418" s="3">
        <v>17.148381520125401</v>
      </c>
      <c r="AA418" s="4">
        <f t="shared" si="6"/>
        <v>2.7332997043794049E-2</v>
      </c>
    </row>
    <row r="419" spans="1:27" x14ac:dyDescent="0.25">
      <c r="A419" t="s">
        <v>1412</v>
      </c>
      <c r="B419" t="s">
        <v>1413</v>
      </c>
      <c r="C419" t="s">
        <v>1414</v>
      </c>
      <c r="D419" t="s">
        <v>1414</v>
      </c>
      <c r="E419" t="s">
        <v>1415</v>
      </c>
      <c r="F419">
        <v>2</v>
      </c>
      <c r="G419">
        <v>4</v>
      </c>
      <c r="H419">
        <v>10.5</v>
      </c>
      <c r="I419">
        <v>80.974000000000004</v>
      </c>
      <c r="J419">
        <v>753</v>
      </c>
      <c r="K419">
        <v>0</v>
      </c>
      <c r="L419">
        <v>24.427</v>
      </c>
      <c r="M419" t="s">
        <v>29</v>
      </c>
      <c r="N419" t="s">
        <v>30</v>
      </c>
      <c r="O419" t="s">
        <v>29</v>
      </c>
      <c r="P419">
        <v>23380000</v>
      </c>
      <c r="Q419">
        <v>22</v>
      </c>
      <c r="R419">
        <v>4</v>
      </c>
      <c r="U419" t="s">
        <v>42</v>
      </c>
      <c r="V419">
        <v>1062700</v>
      </c>
      <c r="W419">
        <v>1062700</v>
      </c>
      <c r="X419">
        <v>29959000</v>
      </c>
      <c r="Y419">
        <v>14462756.6985493</v>
      </c>
      <c r="Z419" s="3">
        <v>17.048914810962</v>
      </c>
      <c r="AA419" s="4">
        <f t="shared" si="6"/>
        <v>2.7174455943904913E-2</v>
      </c>
    </row>
    <row r="420" spans="1:27" x14ac:dyDescent="0.25">
      <c r="A420" t="s">
        <v>1314</v>
      </c>
      <c r="B420" t="s">
        <v>1315</v>
      </c>
      <c r="C420" t="s">
        <v>1314</v>
      </c>
      <c r="D420" t="s">
        <v>1314</v>
      </c>
      <c r="E420" t="s">
        <v>1316</v>
      </c>
      <c r="F420">
        <v>1</v>
      </c>
      <c r="G420">
        <v>3</v>
      </c>
      <c r="H420">
        <v>8.6</v>
      </c>
      <c r="I420">
        <v>47.466000000000001</v>
      </c>
      <c r="J420">
        <v>419</v>
      </c>
      <c r="K420">
        <v>6.0568999999999998E-4</v>
      </c>
      <c r="L420">
        <v>16.95</v>
      </c>
      <c r="M420" t="s">
        <v>29</v>
      </c>
      <c r="N420" t="s">
        <v>30</v>
      </c>
      <c r="O420" t="s">
        <v>29</v>
      </c>
      <c r="P420">
        <v>26535000</v>
      </c>
      <c r="Q420">
        <v>25</v>
      </c>
      <c r="R420">
        <v>6</v>
      </c>
      <c r="U420" t="s">
        <v>31</v>
      </c>
      <c r="V420">
        <v>1061400</v>
      </c>
      <c r="W420">
        <v>1061400</v>
      </c>
      <c r="X420">
        <v>35331000</v>
      </c>
      <c r="Y420">
        <v>20623019.797048301</v>
      </c>
      <c r="Z420" s="3">
        <v>17.028058888072898</v>
      </c>
      <c r="AA420" s="4">
        <f t="shared" si="6"/>
        <v>2.7141213455218482E-2</v>
      </c>
    </row>
    <row r="421" spans="1:27" x14ac:dyDescent="0.25">
      <c r="A421" t="s">
        <v>1881</v>
      </c>
      <c r="B421" t="s">
        <v>1882</v>
      </c>
      <c r="C421" t="s">
        <v>1883</v>
      </c>
      <c r="D421" t="s">
        <v>1883</v>
      </c>
      <c r="E421" t="s">
        <v>1884</v>
      </c>
      <c r="F421">
        <v>5</v>
      </c>
      <c r="G421">
        <v>2</v>
      </c>
      <c r="H421">
        <v>14.5</v>
      </c>
      <c r="I421">
        <v>24.361000000000001</v>
      </c>
      <c r="J421">
        <v>221</v>
      </c>
      <c r="K421">
        <v>0</v>
      </c>
      <c r="L421">
        <v>20.494</v>
      </c>
      <c r="M421" t="s">
        <v>29</v>
      </c>
      <c r="N421" t="s">
        <v>30</v>
      </c>
      <c r="O421" t="s">
        <v>29</v>
      </c>
      <c r="P421">
        <v>11633000</v>
      </c>
      <c r="Q421">
        <v>11</v>
      </c>
      <c r="R421">
        <v>1</v>
      </c>
      <c r="U421" t="s">
        <v>286</v>
      </c>
      <c r="V421">
        <v>1057500</v>
      </c>
      <c r="W421">
        <v>1057500</v>
      </c>
      <c r="X421">
        <v>14554000</v>
      </c>
      <c r="Y421">
        <v>9041156.2524050903</v>
      </c>
      <c r="Z421" s="3">
        <v>16.965491119405598</v>
      </c>
      <c r="AA421" s="4">
        <f t="shared" si="6"/>
        <v>2.7041485989159189E-2</v>
      </c>
    </row>
    <row r="422" spans="1:27" x14ac:dyDescent="0.25">
      <c r="A422" t="s">
        <v>660</v>
      </c>
      <c r="B422" t="s">
        <v>661</v>
      </c>
      <c r="C422" t="s">
        <v>660</v>
      </c>
      <c r="D422" t="s">
        <v>660</v>
      </c>
      <c r="E422" t="s">
        <v>662</v>
      </c>
      <c r="F422">
        <v>1</v>
      </c>
      <c r="G422">
        <v>2</v>
      </c>
      <c r="H422">
        <v>2.2000000000000002</v>
      </c>
      <c r="I422">
        <v>133.37</v>
      </c>
      <c r="J422">
        <v>1153</v>
      </c>
      <c r="K422">
        <v>3.6495999999999998E-3</v>
      </c>
      <c r="L422">
        <v>10.173999999999999</v>
      </c>
      <c r="M422" t="s">
        <v>29</v>
      </c>
      <c r="N422" t="s">
        <v>30</v>
      </c>
      <c r="O422" t="s">
        <v>29</v>
      </c>
      <c r="P422">
        <v>68313000</v>
      </c>
      <c r="Q422">
        <v>65</v>
      </c>
      <c r="R422">
        <v>3</v>
      </c>
      <c r="U422" t="s">
        <v>31</v>
      </c>
      <c r="V422">
        <v>1051000</v>
      </c>
      <c r="W422">
        <v>1051000</v>
      </c>
      <c r="X422">
        <v>91396000</v>
      </c>
      <c r="Y422">
        <v>53093476.611296996</v>
      </c>
      <c r="Z422" s="3">
        <v>16.861211504960099</v>
      </c>
      <c r="AA422" s="4">
        <f t="shared" si="6"/>
        <v>2.6875273545727038E-2</v>
      </c>
    </row>
    <row r="423" spans="1:27" x14ac:dyDescent="0.25">
      <c r="A423" t="s">
        <v>1549</v>
      </c>
      <c r="B423" t="s">
        <v>1550</v>
      </c>
      <c r="C423" t="s">
        <v>1549</v>
      </c>
      <c r="D423" t="s">
        <v>1549</v>
      </c>
      <c r="E423" t="s">
        <v>1551</v>
      </c>
      <c r="F423">
        <v>1</v>
      </c>
      <c r="G423">
        <v>2</v>
      </c>
      <c r="H423">
        <v>3.8</v>
      </c>
      <c r="I423">
        <v>59.152999999999999</v>
      </c>
      <c r="J423">
        <v>531</v>
      </c>
      <c r="K423">
        <v>2.1277000000000002E-3</v>
      </c>
      <c r="L423">
        <v>11.01</v>
      </c>
      <c r="M423" t="s">
        <v>29</v>
      </c>
      <c r="N423" t="s">
        <v>30</v>
      </c>
      <c r="O423" t="s">
        <v>29</v>
      </c>
      <c r="P423">
        <v>19907000</v>
      </c>
      <c r="Q423">
        <v>19</v>
      </c>
      <c r="R423">
        <v>4</v>
      </c>
      <c r="U423" t="s">
        <v>31</v>
      </c>
      <c r="V423">
        <v>1047700</v>
      </c>
      <c r="W423">
        <v>1047700</v>
      </c>
      <c r="X423">
        <v>24981000</v>
      </c>
      <c r="Y423">
        <v>15471578.3765331</v>
      </c>
      <c r="Z423" s="3">
        <v>16.808269546857002</v>
      </c>
      <c r="AA423" s="4">
        <f t="shared" si="6"/>
        <v>2.6790888766753795E-2</v>
      </c>
    </row>
    <row r="424" spans="1:27" x14ac:dyDescent="0.25">
      <c r="A424" t="s">
        <v>1375</v>
      </c>
      <c r="B424" t="s">
        <v>1376</v>
      </c>
      <c r="C424" t="s">
        <v>1375</v>
      </c>
      <c r="D424" t="s">
        <v>1375</v>
      </c>
      <c r="E424" t="s">
        <v>1377</v>
      </c>
      <c r="F424">
        <v>1</v>
      </c>
      <c r="G424">
        <v>2</v>
      </c>
      <c r="H424">
        <v>6.6</v>
      </c>
      <c r="I424">
        <v>52.027999999999999</v>
      </c>
      <c r="J424">
        <v>470</v>
      </c>
      <c r="K424">
        <v>0</v>
      </c>
      <c r="L424">
        <v>33.543999999999997</v>
      </c>
      <c r="M424" t="s">
        <v>29</v>
      </c>
      <c r="N424" t="s">
        <v>30</v>
      </c>
      <c r="O424" t="s">
        <v>29</v>
      </c>
      <c r="P424">
        <v>25046000</v>
      </c>
      <c r="Q424">
        <v>24</v>
      </c>
      <c r="R424">
        <v>7</v>
      </c>
      <c r="U424" t="s">
        <v>31</v>
      </c>
      <c r="V424">
        <v>1043600</v>
      </c>
      <c r="W424">
        <v>1043600</v>
      </c>
      <c r="X424">
        <v>32527000</v>
      </c>
      <c r="Y424">
        <v>19465828.274440799</v>
      </c>
      <c r="Z424" s="3">
        <v>16.742493174668301</v>
      </c>
      <c r="AA424" s="4">
        <f t="shared" si="6"/>
        <v>2.6686047071665817E-2</v>
      </c>
    </row>
    <row r="425" spans="1:27" x14ac:dyDescent="0.25">
      <c r="A425" t="s">
        <v>899</v>
      </c>
      <c r="B425" t="s">
        <v>900</v>
      </c>
      <c r="C425" t="s">
        <v>901</v>
      </c>
      <c r="D425" t="s">
        <v>901</v>
      </c>
      <c r="E425" t="s">
        <v>902</v>
      </c>
      <c r="F425">
        <v>2</v>
      </c>
      <c r="G425">
        <v>6</v>
      </c>
      <c r="H425">
        <v>5.0999999999999996</v>
      </c>
      <c r="I425">
        <v>132.96</v>
      </c>
      <c r="J425">
        <v>1216</v>
      </c>
      <c r="K425">
        <v>0</v>
      </c>
      <c r="L425">
        <v>48.045000000000002</v>
      </c>
      <c r="M425" t="s">
        <v>29</v>
      </c>
      <c r="N425" t="s">
        <v>30</v>
      </c>
      <c r="O425" t="s">
        <v>29</v>
      </c>
      <c r="P425">
        <v>48959000</v>
      </c>
      <c r="Q425">
        <v>47</v>
      </c>
      <c r="R425">
        <v>5</v>
      </c>
      <c r="U425" t="s">
        <v>42</v>
      </c>
      <c r="V425">
        <v>1041700</v>
      </c>
      <c r="W425">
        <v>1041700</v>
      </c>
      <c r="X425">
        <v>62708000</v>
      </c>
      <c r="Y425">
        <v>32380999.668527599</v>
      </c>
      <c r="Z425" s="3">
        <v>16.712011441214901</v>
      </c>
      <c r="AA425" s="4">
        <f t="shared" si="6"/>
        <v>2.6637461895893184E-2</v>
      </c>
    </row>
    <row r="426" spans="1:27" x14ac:dyDescent="0.25">
      <c r="A426" t="s">
        <v>440</v>
      </c>
      <c r="B426" t="s">
        <v>441</v>
      </c>
      <c r="C426" t="s">
        <v>440</v>
      </c>
      <c r="D426" t="s">
        <v>440</v>
      </c>
      <c r="E426" t="s">
        <v>442</v>
      </c>
      <c r="F426">
        <v>1</v>
      </c>
      <c r="G426">
        <v>14</v>
      </c>
      <c r="H426">
        <v>9.9</v>
      </c>
      <c r="I426">
        <v>244.54</v>
      </c>
      <c r="J426">
        <v>2136</v>
      </c>
      <c r="K426">
        <v>0</v>
      </c>
      <c r="L426">
        <v>123.09</v>
      </c>
      <c r="M426" t="s">
        <v>29</v>
      </c>
      <c r="N426" t="s">
        <v>30</v>
      </c>
      <c r="O426" t="s">
        <v>29</v>
      </c>
      <c r="P426">
        <v>117360000</v>
      </c>
      <c r="Q426">
        <v>113</v>
      </c>
      <c r="R426">
        <v>21</v>
      </c>
      <c r="U426" t="s">
        <v>31</v>
      </c>
      <c r="V426">
        <v>1038600</v>
      </c>
      <c r="W426">
        <v>1038600</v>
      </c>
      <c r="X426">
        <v>149610000</v>
      </c>
      <c r="Y426">
        <v>42747613.925274201</v>
      </c>
      <c r="Z426" s="3">
        <v>16.662278086633201</v>
      </c>
      <c r="AA426" s="4">
        <f t="shared" si="6"/>
        <v>2.6558191345948615E-2</v>
      </c>
    </row>
    <row r="427" spans="1:27" x14ac:dyDescent="0.25">
      <c r="A427" t="s">
        <v>1556</v>
      </c>
      <c r="B427" t="s">
        <v>1557</v>
      </c>
      <c r="C427" t="s">
        <v>1558</v>
      </c>
      <c r="D427" t="s">
        <v>1558</v>
      </c>
      <c r="E427" t="s">
        <v>1559</v>
      </c>
      <c r="F427">
        <v>5</v>
      </c>
      <c r="G427">
        <v>3</v>
      </c>
      <c r="H427">
        <v>15</v>
      </c>
      <c r="I427">
        <v>44.265000000000001</v>
      </c>
      <c r="J427">
        <v>380</v>
      </c>
      <c r="K427">
        <v>0</v>
      </c>
      <c r="L427">
        <v>23.393999999999998</v>
      </c>
      <c r="M427" t="s">
        <v>29</v>
      </c>
      <c r="N427" t="s">
        <v>30</v>
      </c>
      <c r="O427" t="s">
        <v>29</v>
      </c>
      <c r="P427">
        <v>19608000</v>
      </c>
      <c r="Q427">
        <v>19</v>
      </c>
      <c r="R427">
        <v>5</v>
      </c>
      <c r="U427" t="s">
        <v>286</v>
      </c>
      <c r="V427">
        <v>1032000</v>
      </c>
      <c r="W427">
        <v>1032000</v>
      </c>
      <c r="X427">
        <v>24801000</v>
      </c>
      <c r="Y427">
        <v>15239580.479090801</v>
      </c>
      <c r="Z427" s="3">
        <v>16.556394170427001</v>
      </c>
      <c r="AA427" s="4">
        <f t="shared" si="6"/>
        <v>2.6389421788002125E-2</v>
      </c>
    </row>
    <row r="428" spans="1:27" x14ac:dyDescent="0.25">
      <c r="A428" t="s">
        <v>1007</v>
      </c>
      <c r="B428" t="s">
        <v>1008</v>
      </c>
      <c r="C428" t="s">
        <v>1009</v>
      </c>
      <c r="D428" t="s">
        <v>1009</v>
      </c>
      <c r="E428" t="s">
        <v>1010</v>
      </c>
      <c r="F428">
        <v>2</v>
      </c>
      <c r="G428">
        <v>4</v>
      </c>
      <c r="H428">
        <v>8.8000000000000007</v>
      </c>
      <c r="I428">
        <v>94.421999999999997</v>
      </c>
      <c r="J428">
        <v>832</v>
      </c>
      <c r="K428">
        <v>0</v>
      </c>
      <c r="L428">
        <v>60.530999999999999</v>
      </c>
      <c r="M428" t="s">
        <v>29</v>
      </c>
      <c r="N428" t="s">
        <v>30</v>
      </c>
      <c r="O428" t="s">
        <v>29</v>
      </c>
      <c r="P428">
        <v>42074000</v>
      </c>
      <c r="Q428">
        <v>41</v>
      </c>
      <c r="R428">
        <v>6</v>
      </c>
      <c r="U428" t="s">
        <v>42</v>
      </c>
      <c r="V428">
        <v>1026200</v>
      </c>
      <c r="W428">
        <v>1026200</v>
      </c>
      <c r="X428">
        <v>53690000</v>
      </c>
      <c r="Y428">
        <v>28188949.2181959</v>
      </c>
      <c r="Z428" s="3">
        <v>16.463344668306402</v>
      </c>
      <c r="AA428" s="4">
        <f t="shared" si="6"/>
        <v>2.6241109146170356E-2</v>
      </c>
    </row>
    <row r="429" spans="1:27" x14ac:dyDescent="0.25">
      <c r="A429" t="s">
        <v>875</v>
      </c>
      <c r="B429" t="s">
        <v>876</v>
      </c>
      <c r="C429" t="s">
        <v>877</v>
      </c>
      <c r="D429" t="s">
        <v>878</v>
      </c>
      <c r="E429" t="s">
        <v>879</v>
      </c>
      <c r="F429">
        <v>4</v>
      </c>
      <c r="G429">
        <v>7</v>
      </c>
      <c r="H429">
        <v>11.4</v>
      </c>
      <c r="I429">
        <v>98.634</v>
      </c>
      <c r="J429">
        <v>874</v>
      </c>
      <c r="K429">
        <v>0</v>
      </c>
      <c r="L429">
        <v>61.779000000000003</v>
      </c>
      <c r="M429" t="s">
        <v>29</v>
      </c>
      <c r="N429" t="s">
        <v>30</v>
      </c>
      <c r="O429" t="s">
        <v>29</v>
      </c>
      <c r="P429">
        <v>50234000</v>
      </c>
      <c r="Q429">
        <v>49</v>
      </c>
      <c r="R429">
        <v>13</v>
      </c>
      <c r="U429" t="s">
        <v>124</v>
      </c>
      <c r="V429">
        <v>1025200</v>
      </c>
      <c r="W429">
        <v>1025200</v>
      </c>
      <c r="X429">
        <v>65152000</v>
      </c>
      <c r="Y429">
        <v>23124944.191186398</v>
      </c>
      <c r="Z429" s="3">
        <v>16.447301650699401</v>
      </c>
      <c r="AA429" s="4">
        <f t="shared" si="6"/>
        <v>2.6215538001026946E-2</v>
      </c>
    </row>
    <row r="430" spans="1:27" x14ac:dyDescent="0.25">
      <c r="A430" t="s">
        <v>1184</v>
      </c>
      <c r="B430" t="s">
        <v>1185</v>
      </c>
      <c r="C430" t="s">
        <v>1186</v>
      </c>
      <c r="D430" t="s">
        <v>1186</v>
      </c>
      <c r="E430" t="s">
        <v>1187</v>
      </c>
      <c r="F430">
        <v>2</v>
      </c>
      <c r="G430">
        <v>2</v>
      </c>
      <c r="H430">
        <v>3.4</v>
      </c>
      <c r="I430">
        <v>58.081000000000003</v>
      </c>
      <c r="J430">
        <v>537</v>
      </c>
      <c r="K430">
        <v>2.1175E-3</v>
      </c>
      <c r="L430">
        <v>10.835000000000001</v>
      </c>
      <c r="M430" t="s">
        <v>29</v>
      </c>
      <c r="N430" t="s">
        <v>30</v>
      </c>
      <c r="O430" t="s">
        <v>29</v>
      </c>
      <c r="P430">
        <v>31643000</v>
      </c>
      <c r="Q430">
        <v>31</v>
      </c>
      <c r="R430">
        <v>1</v>
      </c>
      <c r="U430" t="s">
        <v>42</v>
      </c>
      <c r="V430">
        <v>1020700</v>
      </c>
      <c r="W430">
        <v>1020700</v>
      </c>
      <c r="X430">
        <v>42226000</v>
      </c>
      <c r="Y430">
        <v>24593331.553448498</v>
      </c>
      <c r="Z430" s="3">
        <v>16.375108071467899</v>
      </c>
      <c r="AA430" s="4">
        <f t="shared" si="6"/>
        <v>2.6100467847881604E-2</v>
      </c>
    </row>
    <row r="431" spans="1:27" x14ac:dyDescent="0.25">
      <c r="A431" t="s">
        <v>1875</v>
      </c>
      <c r="B431" t="s">
        <v>1876</v>
      </c>
      <c r="C431" t="s">
        <v>1875</v>
      </c>
      <c r="D431" t="s">
        <v>1875</v>
      </c>
      <c r="E431" t="s">
        <v>1877</v>
      </c>
      <c r="F431">
        <v>1</v>
      </c>
      <c r="G431">
        <v>3</v>
      </c>
      <c r="H431">
        <v>19.5</v>
      </c>
      <c r="I431">
        <v>19.099</v>
      </c>
      <c r="J431">
        <v>169</v>
      </c>
      <c r="K431">
        <v>0</v>
      </c>
      <c r="L431">
        <v>20.187999999999999</v>
      </c>
      <c r="M431" t="s">
        <v>29</v>
      </c>
      <c r="N431" t="s">
        <v>30</v>
      </c>
      <c r="O431" t="s">
        <v>29</v>
      </c>
      <c r="P431">
        <v>12212000</v>
      </c>
      <c r="Q431">
        <v>12</v>
      </c>
      <c r="R431">
        <v>2</v>
      </c>
      <c r="U431" t="s">
        <v>31</v>
      </c>
      <c r="V431">
        <v>1017700</v>
      </c>
      <c r="W431">
        <v>1017700</v>
      </c>
      <c r="X431">
        <v>14874000</v>
      </c>
      <c r="Y431">
        <v>9491768.4499843605</v>
      </c>
      <c r="Z431" s="3">
        <v>16.326979018646899</v>
      </c>
      <c r="AA431" s="4">
        <f t="shared" si="6"/>
        <v>2.6023754412451382E-2</v>
      </c>
    </row>
    <row r="432" spans="1:27" x14ac:dyDescent="0.25">
      <c r="A432" t="s">
        <v>1125</v>
      </c>
      <c r="B432" t="s">
        <v>1126</v>
      </c>
      <c r="C432" t="s">
        <v>1125</v>
      </c>
      <c r="D432" t="s">
        <v>1125</v>
      </c>
      <c r="E432" t="s">
        <v>1127</v>
      </c>
      <c r="F432">
        <v>1</v>
      </c>
      <c r="G432">
        <v>4</v>
      </c>
      <c r="H432">
        <v>9</v>
      </c>
      <c r="I432">
        <v>75.388999999999996</v>
      </c>
      <c r="J432">
        <v>663</v>
      </c>
      <c r="K432">
        <v>0</v>
      </c>
      <c r="L432">
        <v>39.433999999999997</v>
      </c>
      <c r="M432" t="s">
        <v>29</v>
      </c>
      <c r="N432" t="s">
        <v>30</v>
      </c>
      <c r="O432" t="s">
        <v>29</v>
      </c>
      <c r="P432">
        <v>36162000</v>
      </c>
      <c r="Q432">
        <v>36</v>
      </c>
      <c r="R432">
        <v>7</v>
      </c>
      <c r="U432" t="s">
        <v>31</v>
      </c>
      <c r="V432">
        <v>1004500</v>
      </c>
      <c r="W432">
        <v>1004500</v>
      </c>
      <c r="X432">
        <v>46867000</v>
      </c>
      <c r="Y432">
        <v>24477915.514014401</v>
      </c>
      <c r="Z432" s="3">
        <v>16.115211186234401</v>
      </c>
      <c r="AA432" s="4">
        <f t="shared" si="6"/>
        <v>2.5686215296558235E-2</v>
      </c>
    </row>
    <row r="433" spans="1:27" x14ac:dyDescent="0.25">
      <c r="A433" t="s">
        <v>1624</v>
      </c>
      <c r="B433" t="s">
        <v>1625</v>
      </c>
      <c r="C433" t="s">
        <v>1624</v>
      </c>
      <c r="D433" t="s">
        <v>1624</v>
      </c>
      <c r="E433" t="s">
        <v>1626</v>
      </c>
      <c r="F433">
        <v>1</v>
      </c>
      <c r="G433">
        <v>2</v>
      </c>
      <c r="H433">
        <v>6.4</v>
      </c>
      <c r="I433">
        <v>67.090999999999994</v>
      </c>
      <c r="J433">
        <v>622</v>
      </c>
      <c r="K433">
        <v>0</v>
      </c>
      <c r="L433">
        <v>21.103000000000002</v>
      </c>
      <c r="M433" t="s">
        <v>29</v>
      </c>
      <c r="N433" t="s">
        <v>30</v>
      </c>
      <c r="O433" t="s">
        <v>29</v>
      </c>
      <c r="P433">
        <v>18996000</v>
      </c>
      <c r="Q433">
        <v>19</v>
      </c>
      <c r="R433">
        <v>2</v>
      </c>
      <c r="U433" t="s">
        <v>31</v>
      </c>
      <c r="V433">
        <v>999770</v>
      </c>
      <c r="W433">
        <v>999770</v>
      </c>
      <c r="X433">
        <v>22340000</v>
      </c>
      <c r="Y433">
        <v>14763615.6134563</v>
      </c>
      <c r="Z433" s="3">
        <v>16.039327712953298</v>
      </c>
      <c r="AA433" s="4">
        <f t="shared" si="6"/>
        <v>2.5565263780029924E-2</v>
      </c>
    </row>
    <row r="434" spans="1:27" x14ac:dyDescent="0.25">
      <c r="A434" t="s">
        <v>1459</v>
      </c>
      <c r="B434" t="s">
        <v>1460</v>
      </c>
      <c r="C434" t="s">
        <v>1459</v>
      </c>
      <c r="D434" t="s">
        <v>1459</v>
      </c>
      <c r="E434" t="s">
        <v>1461</v>
      </c>
      <c r="F434">
        <v>1</v>
      </c>
      <c r="G434">
        <v>3</v>
      </c>
      <c r="H434">
        <v>6.6</v>
      </c>
      <c r="I434">
        <v>51.709000000000003</v>
      </c>
      <c r="J434">
        <v>471</v>
      </c>
      <c r="K434">
        <v>6.1804999999999998E-4</v>
      </c>
      <c r="L434">
        <v>17.925999999999998</v>
      </c>
      <c r="M434" t="s">
        <v>29</v>
      </c>
      <c r="N434" t="s">
        <v>30</v>
      </c>
      <c r="O434" t="s">
        <v>29</v>
      </c>
      <c r="P434">
        <v>21846000</v>
      </c>
      <c r="Q434">
        <v>22</v>
      </c>
      <c r="R434">
        <v>5</v>
      </c>
      <c r="U434" t="s">
        <v>31</v>
      </c>
      <c r="V434">
        <v>993000</v>
      </c>
      <c r="W434">
        <v>993000</v>
      </c>
      <c r="X434">
        <v>27884000</v>
      </c>
      <c r="Y434">
        <v>16978981.800605301</v>
      </c>
      <c r="Z434" s="3">
        <v>15.930716483753899</v>
      </c>
      <c r="AA434" s="4">
        <f t="shared" si="6"/>
        <v>2.5392147127409039E-2</v>
      </c>
    </row>
    <row r="435" spans="1:27" x14ac:dyDescent="0.25">
      <c r="A435" t="s">
        <v>1215</v>
      </c>
      <c r="B435" t="s">
        <v>1216</v>
      </c>
      <c r="C435" t="s">
        <v>1215</v>
      </c>
      <c r="D435" t="s">
        <v>1215</v>
      </c>
      <c r="E435" t="s">
        <v>1217</v>
      </c>
      <c r="F435">
        <v>1</v>
      </c>
      <c r="G435">
        <v>3</v>
      </c>
      <c r="H435">
        <v>7.2</v>
      </c>
      <c r="I435">
        <v>77.504000000000005</v>
      </c>
      <c r="J435">
        <v>684</v>
      </c>
      <c r="K435">
        <v>0</v>
      </c>
      <c r="L435">
        <v>19.263000000000002</v>
      </c>
      <c r="M435" t="s">
        <v>29</v>
      </c>
      <c r="N435" t="s">
        <v>30</v>
      </c>
      <c r="O435" t="s">
        <v>29</v>
      </c>
      <c r="P435">
        <v>33467000</v>
      </c>
      <c r="Q435">
        <v>34</v>
      </c>
      <c r="R435">
        <v>5</v>
      </c>
      <c r="U435" t="s">
        <v>31</v>
      </c>
      <c r="V435">
        <v>984340</v>
      </c>
      <c r="W435">
        <v>984340</v>
      </c>
      <c r="X435">
        <v>40801000</v>
      </c>
      <c r="Y435">
        <v>26011355.553042199</v>
      </c>
      <c r="Z435" s="3">
        <v>15.791783951277299</v>
      </c>
      <c r="AA435" s="4">
        <f t="shared" si="6"/>
        <v>2.5170701010467155E-2</v>
      </c>
    </row>
    <row r="436" spans="1:27" x14ac:dyDescent="0.25">
      <c r="A436" t="s">
        <v>1823</v>
      </c>
      <c r="B436" t="s">
        <v>1824</v>
      </c>
      <c r="C436" t="s">
        <v>1825</v>
      </c>
      <c r="D436" t="s">
        <v>1825</v>
      </c>
      <c r="E436" t="s">
        <v>1826</v>
      </c>
      <c r="F436">
        <v>2</v>
      </c>
      <c r="G436">
        <v>2</v>
      </c>
      <c r="H436">
        <v>8.9</v>
      </c>
      <c r="I436">
        <v>32.112000000000002</v>
      </c>
      <c r="J436">
        <v>281</v>
      </c>
      <c r="K436">
        <v>2.1288000000000001E-3</v>
      </c>
      <c r="L436">
        <v>11.071</v>
      </c>
      <c r="M436" t="s">
        <v>29</v>
      </c>
      <c r="N436" t="s">
        <v>30</v>
      </c>
      <c r="O436" t="s">
        <v>29</v>
      </c>
      <c r="P436">
        <v>12753000</v>
      </c>
      <c r="Q436">
        <v>13</v>
      </c>
      <c r="R436">
        <v>3</v>
      </c>
      <c r="U436" t="s">
        <v>42</v>
      </c>
      <c r="V436">
        <v>981030</v>
      </c>
      <c r="W436">
        <v>981030</v>
      </c>
      <c r="X436">
        <v>16625000</v>
      </c>
      <c r="Y436">
        <v>9912100.4529801309</v>
      </c>
      <c r="Z436" s="3">
        <v>15.738681562998099</v>
      </c>
      <c r="AA436" s="4">
        <f t="shared" si="6"/>
        <v>2.5086060520042426E-2</v>
      </c>
    </row>
    <row r="437" spans="1:27" x14ac:dyDescent="0.25">
      <c r="A437" t="s">
        <v>1323</v>
      </c>
      <c r="B437" t="s">
        <v>1324</v>
      </c>
      <c r="C437" t="s">
        <v>1323</v>
      </c>
      <c r="D437" t="s">
        <v>1323</v>
      </c>
      <c r="E437" t="s">
        <v>1325</v>
      </c>
      <c r="F437">
        <v>1</v>
      </c>
      <c r="G437">
        <v>3</v>
      </c>
      <c r="H437">
        <v>7.5</v>
      </c>
      <c r="I437">
        <v>67.710999999999999</v>
      </c>
      <c r="J437">
        <v>589</v>
      </c>
      <c r="K437">
        <v>0</v>
      </c>
      <c r="L437">
        <v>20.669</v>
      </c>
      <c r="M437" t="s">
        <v>29</v>
      </c>
      <c r="N437" t="s">
        <v>30</v>
      </c>
      <c r="O437" t="s">
        <v>29</v>
      </c>
      <c r="P437">
        <v>27455000</v>
      </c>
      <c r="Q437">
        <v>28</v>
      </c>
      <c r="R437">
        <v>4</v>
      </c>
      <c r="U437" t="s">
        <v>31</v>
      </c>
      <c r="V437">
        <v>980520</v>
      </c>
      <c r="W437">
        <v>980520</v>
      </c>
      <c r="X437">
        <v>35029000</v>
      </c>
      <c r="Y437">
        <v>21338210.635321699</v>
      </c>
      <c r="Z437" s="3">
        <v>15.730499624018501</v>
      </c>
      <c r="AA437" s="4">
        <f t="shared" si="6"/>
        <v>2.5073019236019241E-2</v>
      </c>
    </row>
    <row r="438" spans="1:27" x14ac:dyDescent="0.25">
      <c r="A438" t="s">
        <v>1385</v>
      </c>
      <c r="B438" t="s">
        <v>1386</v>
      </c>
      <c r="C438" t="s">
        <v>1387</v>
      </c>
      <c r="D438" t="s">
        <v>1387</v>
      </c>
      <c r="E438" t="s">
        <v>1388</v>
      </c>
      <c r="F438">
        <v>2</v>
      </c>
      <c r="G438">
        <v>4</v>
      </c>
      <c r="H438">
        <v>8</v>
      </c>
      <c r="I438">
        <v>75.406000000000006</v>
      </c>
      <c r="J438">
        <v>674</v>
      </c>
      <c r="K438">
        <v>0</v>
      </c>
      <c r="L438">
        <v>25.169</v>
      </c>
      <c r="M438" t="s">
        <v>29</v>
      </c>
      <c r="N438" t="s">
        <v>30</v>
      </c>
      <c r="O438" t="s">
        <v>29</v>
      </c>
      <c r="P438">
        <v>26446000</v>
      </c>
      <c r="Q438">
        <v>27</v>
      </c>
      <c r="R438">
        <v>3</v>
      </c>
      <c r="U438" t="s">
        <v>42</v>
      </c>
      <c r="V438">
        <v>979480</v>
      </c>
      <c r="W438">
        <v>979480</v>
      </c>
      <c r="X438">
        <v>32223000</v>
      </c>
      <c r="Y438">
        <v>17449265.2436928</v>
      </c>
      <c r="Z438" s="3">
        <v>15.713814885707199</v>
      </c>
      <c r="AA438" s="4">
        <f t="shared" si="6"/>
        <v>2.5046425245070062E-2</v>
      </c>
    </row>
    <row r="439" spans="1:27" x14ac:dyDescent="0.25">
      <c r="A439" t="s">
        <v>1911</v>
      </c>
      <c r="B439" t="s">
        <v>1912</v>
      </c>
      <c r="C439" t="s">
        <v>1911</v>
      </c>
      <c r="D439" t="s">
        <v>1911</v>
      </c>
      <c r="E439" t="s">
        <v>1913</v>
      </c>
      <c r="F439">
        <v>1</v>
      </c>
      <c r="G439">
        <v>2</v>
      </c>
      <c r="H439">
        <v>8.8000000000000007</v>
      </c>
      <c r="I439">
        <v>27.373999999999999</v>
      </c>
      <c r="J439">
        <v>240</v>
      </c>
      <c r="K439">
        <v>1.1467999999999999E-3</v>
      </c>
      <c r="L439">
        <v>13.868</v>
      </c>
      <c r="M439" t="s">
        <v>29</v>
      </c>
      <c r="N439" t="s">
        <v>30</v>
      </c>
      <c r="O439" t="s">
        <v>29</v>
      </c>
      <c r="P439">
        <v>10728000</v>
      </c>
      <c r="Q439">
        <v>11</v>
      </c>
      <c r="R439">
        <v>1</v>
      </c>
      <c r="U439" t="s">
        <v>31</v>
      </c>
      <c r="V439">
        <v>975320</v>
      </c>
      <c r="W439">
        <v>975320</v>
      </c>
      <c r="X439">
        <v>13327000</v>
      </c>
      <c r="Y439">
        <v>8338323.0910807699</v>
      </c>
      <c r="Z439" s="3">
        <v>15.6470759324621</v>
      </c>
      <c r="AA439" s="4">
        <f t="shared" si="6"/>
        <v>2.4940049281273514E-2</v>
      </c>
    </row>
    <row r="440" spans="1:27" x14ac:dyDescent="0.25">
      <c r="A440" t="s">
        <v>1469</v>
      </c>
      <c r="B440" t="s">
        <v>1470</v>
      </c>
      <c r="C440" t="s">
        <v>1469</v>
      </c>
      <c r="D440" t="s">
        <v>1469</v>
      </c>
      <c r="E440" t="s">
        <v>1471</v>
      </c>
      <c r="F440">
        <v>1</v>
      </c>
      <c r="G440">
        <v>4</v>
      </c>
      <c r="H440">
        <v>14.9</v>
      </c>
      <c r="I440">
        <v>46.433999999999997</v>
      </c>
      <c r="J440">
        <v>415</v>
      </c>
      <c r="K440">
        <v>0</v>
      </c>
      <c r="L440">
        <v>42.893999999999998</v>
      </c>
      <c r="M440" t="s">
        <v>29</v>
      </c>
      <c r="N440" t="s">
        <v>30</v>
      </c>
      <c r="O440" t="s">
        <v>29</v>
      </c>
      <c r="P440">
        <v>20107000</v>
      </c>
      <c r="Q440">
        <v>21</v>
      </c>
      <c r="R440">
        <v>4</v>
      </c>
      <c r="U440" t="s">
        <v>31</v>
      </c>
      <c r="V440">
        <v>957490</v>
      </c>
      <c r="W440">
        <v>957490</v>
      </c>
      <c r="X440">
        <v>27607000</v>
      </c>
      <c r="Y440">
        <v>15627564.9025489</v>
      </c>
      <c r="Z440" s="3">
        <v>15.361028928529199</v>
      </c>
      <c r="AA440" s="4">
        <f t="shared" si="6"/>
        <v>2.4484115763366402E-2</v>
      </c>
    </row>
    <row r="441" spans="1:27" x14ac:dyDescent="0.25">
      <c r="A441" t="s">
        <v>1859</v>
      </c>
      <c r="B441" t="s">
        <v>1860</v>
      </c>
      <c r="C441" t="s">
        <v>1859</v>
      </c>
      <c r="D441" t="s">
        <v>1859</v>
      </c>
      <c r="E441" t="s">
        <v>1861</v>
      </c>
      <c r="F441">
        <v>1</v>
      </c>
      <c r="G441">
        <v>2</v>
      </c>
      <c r="H441">
        <v>21.1</v>
      </c>
      <c r="I441">
        <v>26.021999999999998</v>
      </c>
      <c r="J441">
        <v>227</v>
      </c>
      <c r="K441">
        <v>1.1567000000000001E-3</v>
      </c>
      <c r="L441">
        <v>14.301</v>
      </c>
      <c r="M441" t="s">
        <v>29</v>
      </c>
      <c r="N441" t="s">
        <v>30</v>
      </c>
      <c r="O441" t="s">
        <v>29</v>
      </c>
      <c r="P441">
        <v>12417000</v>
      </c>
      <c r="Q441">
        <v>13</v>
      </c>
      <c r="R441">
        <v>4</v>
      </c>
      <c r="U441" t="s">
        <v>31</v>
      </c>
      <c r="V441">
        <v>955190</v>
      </c>
      <c r="W441">
        <v>955190</v>
      </c>
      <c r="X441">
        <v>16060000</v>
      </c>
      <c r="Y441">
        <v>9651112.5335165299</v>
      </c>
      <c r="Z441" s="3">
        <v>15.3241299880331</v>
      </c>
      <c r="AA441" s="4">
        <f t="shared" si="6"/>
        <v>2.4425302129536565E-2</v>
      </c>
    </row>
    <row r="442" spans="1:27" x14ac:dyDescent="0.25">
      <c r="A442" t="s">
        <v>788</v>
      </c>
      <c r="B442" t="s">
        <v>789</v>
      </c>
      <c r="C442" t="s">
        <v>788</v>
      </c>
      <c r="D442" t="s">
        <v>788</v>
      </c>
      <c r="E442" t="s">
        <v>790</v>
      </c>
      <c r="F442">
        <v>1</v>
      </c>
      <c r="G442">
        <v>4</v>
      </c>
      <c r="H442">
        <v>6.3</v>
      </c>
      <c r="I442">
        <v>128.62</v>
      </c>
      <c r="J442">
        <v>1155</v>
      </c>
      <c r="K442">
        <v>0</v>
      </c>
      <c r="L442">
        <v>35.741999999999997</v>
      </c>
      <c r="M442" t="s">
        <v>29</v>
      </c>
      <c r="N442" t="s">
        <v>30</v>
      </c>
      <c r="O442" t="s">
        <v>29</v>
      </c>
      <c r="P442">
        <v>59025000</v>
      </c>
      <c r="Q442">
        <v>62</v>
      </c>
      <c r="R442">
        <v>5</v>
      </c>
      <c r="U442" t="s">
        <v>31</v>
      </c>
      <c r="V442">
        <v>952020</v>
      </c>
      <c r="W442">
        <v>952020</v>
      </c>
      <c r="X442">
        <v>74949000</v>
      </c>
      <c r="Y442">
        <v>44642768.609088503</v>
      </c>
      <c r="Z442" s="3">
        <v>15.2732736222189</v>
      </c>
      <c r="AA442" s="4">
        <f t="shared" si="6"/>
        <v>2.4344241599431948E-2</v>
      </c>
    </row>
    <row r="443" spans="1:27" x14ac:dyDescent="0.25">
      <c r="A443" t="s">
        <v>1754</v>
      </c>
      <c r="B443" t="s">
        <v>1755</v>
      </c>
      <c r="C443" t="s">
        <v>1756</v>
      </c>
      <c r="D443" t="s">
        <v>1756</v>
      </c>
      <c r="E443" t="s">
        <v>1757</v>
      </c>
      <c r="F443">
        <v>2</v>
      </c>
      <c r="G443">
        <v>2</v>
      </c>
      <c r="H443">
        <v>4.4000000000000004</v>
      </c>
      <c r="I443">
        <v>41.06</v>
      </c>
      <c r="J443">
        <v>364</v>
      </c>
      <c r="K443">
        <v>2.1657E-3</v>
      </c>
      <c r="L443">
        <v>11.776</v>
      </c>
      <c r="M443" t="s">
        <v>29</v>
      </c>
      <c r="N443" t="s">
        <v>30</v>
      </c>
      <c r="O443" t="s">
        <v>29</v>
      </c>
      <c r="P443">
        <v>14269000</v>
      </c>
      <c r="Q443">
        <v>15</v>
      </c>
      <c r="R443">
        <v>4</v>
      </c>
      <c r="U443" t="s">
        <v>42</v>
      </c>
      <c r="V443">
        <v>951290</v>
      </c>
      <c r="W443">
        <v>951290</v>
      </c>
      <c r="X443">
        <v>18502000</v>
      </c>
      <c r="Y443">
        <v>11090276.7100315</v>
      </c>
      <c r="Z443" s="3">
        <v>15.2615622193658</v>
      </c>
      <c r="AA443" s="4">
        <f t="shared" si="6"/>
        <v>2.4325574663477276E-2</v>
      </c>
    </row>
    <row r="444" spans="1:27" x14ac:dyDescent="0.25">
      <c r="A444" t="s">
        <v>1254</v>
      </c>
      <c r="B444" t="s">
        <v>1255</v>
      </c>
      <c r="C444" t="s">
        <v>1254</v>
      </c>
      <c r="D444" t="s">
        <v>1254</v>
      </c>
      <c r="E444" t="s">
        <v>1256</v>
      </c>
      <c r="F444">
        <v>1</v>
      </c>
      <c r="G444">
        <v>4</v>
      </c>
      <c r="H444">
        <v>7.9</v>
      </c>
      <c r="I444">
        <v>65.052000000000007</v>
      </c>
      <c r="J444">
        <v>570</v>
      </c>
      <c r="K444">
        <v>0</v>
      </c>
      <c r="L444">
        <v>27.091000000000001</v>
      </c>
      <c r="M444" t="s">
        <v>29</v>
      </c>
      <c r="N444" t="s">
        <v>30</v>
      </c>
      <c r="O444" t="s">
        <v>30</v>
      </c>
      <c r="P444">
        <v>30374000</v>
      </c>
      <c r="Q444">
        <v>32</v>
      </c>
      <c r="R444">
        <v>6</v>
      </c>
      <c r="U444" t="s">
        <v>31</v>
      </c>
      <c r="V444">
        <v>949180</v>
      </c>
      <c r="W444">
        <v>949180</v>
      </c>
      <c r="X444">
        <v>38319000</v>
      </c>
      <c r="Y444">
        <v>23606815.870962001</v>
      </c>
      <c r="Z444" s="3">
        <v>15.227711452215001</v>
      </c>
      <c r="AA444" s="4">
        <f t="shared" si="6"/>
        <v>2.4271619547224635E-2</v>
      </c>
    </row>
    <row r="445" spans="1:27" x14ac:dyDescent="0.25">
      <c r="A445" t="s">
        <v>1888</v>
      </c>
      <c r="B445" t="s">
        <v>1889</v>
      </c>
      <c r="C445" t="s">
        <v>1888</v>
      </c>
      <c r="D445" t="s">
        <v>1888</v>
      </c>
      <c r="E445" t="s">
        <v>1890</v>
      </c>
      <c r="F445">
        <v>1</v>
      </c>
      <c r="G445">
        <v>2</v>
      </c>
      <c r="H445">
        <v>6.5</v>
      </c>
      <c r="I445">
        <v>41.655000000000001</v>
      </c>
      <c r="J445">
        <v>371</v>
      </c>
      <c r="K445">
        <v>2.1129999999999999E-3</v>
      </c>
      <c r="L445">
        <v>10.818</v>
      </c>
      <c r="M445" t="s">
        <v>29</v>
      </c>
      <c r="N445" t="s">
        <v>30</v>
      </c>
      <c r="O445" t="s">
        <v>29</v>
      </c>
      <c r="P445">
        <v>11355000</v>
      </c>
      <c r="Q445">
        <v>12</v>
      </c>
      <c r="R445">
        <v>1</v>
      </c>
      <c r="U445" t="s">
        <v>31</v>
      </c>
      <c r="V445">
        <v>946240</v>
      </c>
      <c r="W445">
        <v>946240</v>
      </c>
      <c r="X445">
        <v>14343000</v>
      </c>
      <c r="Y445">
        <v>8825013.4876541309</v>
      </c>
      <c r="Z445" s="3">
        <v>15.180544980450399</v>
      </c>
      <c r="AA445" s="4">
        <f t="shared" si="6"/>
        <v>2.4196440380502979E-2</v>
      </c>
    </row>
    <row r="446" spans="1:27" x14ac:dyDescent="0.25">
      <c r="A446" t="s">
        <v>1106</v>
      </c>
      <c r="B446" t="s">
        <v>1107</v>
      </c>
      <c r="C446" t="s">
        <v>1106</v>
      </c>
      <c r="D446" t="s">
        <v>1106</v>
      </c>
      <c r="E446" t="s">
        <v>1108</v>
      </c>
      <c r="F446">
        <v>1</v>
      </c>
      <c r="G446">
        <v>3</v>
      </c>
      <c r="H446">
        <v>4.0999999999999996</v>
      </c>
      <c r="I446">
        <v>77.186999999999998</v>
      </c>
      <c r="J446">
        <v>715</v>
      </c>
      <c r="K446">
        <v>0</v>
      </c>
      <c r="L446">
        <v>20.878</v>
      </c>
      <c r="M446" t="s">
        <v>29</v>
      </c>
      <c r="N446" t="s">
        <v>30</v>
      </c>
      <c r="O446" t="s">
        <v>29</v>
      </c>
      <c r="P446">
        <v>36700000</v>
      </c>
      <c r="Q446">
        <v>39</v>
      </c>
      <c r="R446">
        <v>7</v>
      </c>
      <c r="U446" t="s">
        <v>31</v>
      </c>
      <c r="V446">
        <v>941030</v>
      </c>
      <c r="W446">
        <v>941030</v>
      </c>
      <c r="X446">
        <v>48028000</v>
      </c>
      <c r="Y446">
        <v>28523927.7568786</v>
      </c>
      <c r="Z446" s="3">
        <v>15.096960858718001</v>
      </c>
      <c r="AA446" s="4">
        <f t="shared" si="6"/>
        <v>2.4063214714305937E-2</v>
      </c>
    </row>
    <row r="447" spans="1:27" x14ac:dyDescent="0.25">
      <c r="A447" t="s">
        <v>1600</v>
      </c>
      <c r="B447" t="s">
        <v>1601</v>
      </c>
      <c r="C447" t="s">
        <v>1602</v>
      </c>
      <c r="D447" t="s">
        <v>1602</v>
      </c>
      <c r="E447" t="s">
        <v>1603</v>
      </c>
      <c r="F447">
        <v>2</v>
      </c>
      <c r="G447">
        <v>4</v>
      </c>
      <c r="H447">
        <v>14.3</v>
      </c>
      <c r="I447">
        <v>50.23</v>
      </c>
      <c r="J447">
        <v>426</v>
      </c>
      <c r="K447">
        <v>0</v>
      </c>
      <c r="L447">
        <v>26.161000000000001</v>
      </c>
      <c r="M447" t="s">
        <v>29</v>
      </c>
      <c r="N447" t="s">
        <v>30</v>
      </c>
      <c r="O447" t="s">
        <v>29</v>
      </c>
      <c r="P447">
        <v>17839000</v>
      </c>
      <c r="Q447">
        <v>19</v>
      </c>
      <c r="R447">
        <v>3</v>
      </c>
      <c r="U447" t="s">
        <v>42</v>
      </c>
      <c r="V447">
        <v>938920</v>
      </c>
      <c r="W447">
        <v>938920</v>
      </c>
      <c r="X447">
        <v>23177000</v>
      </c>
      <c r="Y447">
        <v>11064706.422506001</v>
      </c>
      <c r="Z447" s="3">
        <v>15.0631100915672</v>
      </c>
      <c r="AA447" s="4">
        <f t="shared" si="6"/>
        <v>2.4009259598053296E-2</v>
      </c>
    </row>
    <row r="448" spans="1:27" x14ac:dyDescent="0.25">
      <c r="A448" t="s">
        <v>1533</v>
      </c>
      <c r="B448" t="s">
        <v>1534</v>
      </c>
      <c r="C448" t="s">
        <v>1535</v>
      </c>
      <c r="D448" t="s">
        <v>1535</v>
      </c>
      <c r="E448" t="s">
        <v>1536</v>
      </c>
      <c r="F448">
        <v>2</v>
      </c>
      <c r="G448">
        <v>3</v>
      </c>
      <c r="H448">
        <v>12.3</v>
      </c>
      <c r="I448">
        <v>39.421999999999997</v>
      </c>
      <c r="J448">
        <v>357</v>
      </c>
      <c r="K448">
        <v>0</v>
      </c>
      <c r="L448">
        <v>22.995000000000001</v>
      </c>
      <c r="M448" t="s">
        <v>29</v>
      </c>
      <c r="N448" t="s">
        <v>30</v>
      </c>
      <c r="O448" t="s">
        <v>30</v>
      </c>
      <c r="P448">
        <v>20365000</v>
      </c>
      <c r="Q448">
        <v>22</v>
      </c>
      <c r="R448">
        <v>5</v>
      </c>
      <c r="U448" t="s">
        <v>42</v>
      </c>
      <c r="V448">
        <v>925690</v>
      </c>
      <c r="W448">
        <v>925690</v>
      </c>
      <c r="X448">
        <v>25772000</v>
      </c>
      <c r="Y448">
        <v>15828085.6983284</v>
      </c>
      <c r="Z448" s="3">
        <v>14.850860968626501</v>
      </c>
      <c r="AA448" s="4">
        <f t="shared" si="6"/>
        <v>2.3670953347805862E-2</v>
      </c>
    </row>
    <row r="449" spans="1:27" x14ac:dyDescent="0.25">
      <c r="A449" t="s">
        <v>1726</v>
      </c>
      <c r="B449" t="s">
        <v>1727</v>
      </c>
      <c r="C449" t="s">
        <v>1726</v>
      </c>
      <c r="D449" t="s">
        <v>1726</v>
      </c>
      <c r="E449" t="s">
        <v>1728</v>
      </c>
      <c r="F449">
        <v>1</v>
      </c>
      <c r="G449">
        <v>2</v>
      </c>
      <c r="H449">
        <v>11.5</v>
      </c>
      <c r="I449">
        <v>36.866999999999997</v>
      </c>
      <c r="J449">
        <v>330</v>
      </c>
      <c r="K449">
        <v>6.0168000000000005E-4</v>
      </c>
      <c r="L449">
        <v>16.329000000000001</v>
      </c>
      <c r="M449" t="s">
        <v>29</v>
      </c>
      <c r="N449" t="s">
        <v>30</v>
      </c>
      <c r="O449" t="s">
        <v>29</v>
      </c>
      <c r="P449">
        <v>14760000</v>
      </c>
      <c r="Q449">
        <v>16</v>
      </c>
      <c r="R449">
        <v>5</v>
      </c>
      <c r="U449" t="s">
        <v>31</v>
      </c>
      <c r="V449">
        <v>922480</v>
      </c>
      <c r="W449">
        <v>922480</v>
      </c>
      <c r="X449">
        <v>19024000</v>
      </c>
      <c r="Y449">
        <v>11471343.9432476</v>
      </c>
      <c r="Z449" s="3">
        <v>14.799362882108101</v>
      </c>
      <c r="AA449" s="4">
        <f t="shared" si="6"/>
        <v>2.3588869971895635E-2</v>
      </c>
    </row>
    <row r="450" spans="1:27" x14ac:dyDescent="0.25">
      <c r="A450" t="s">
        <v>1569</v>
      </c>
      <c r="B450" t="s">
        <v>1570</v>
      </c>
      <c r="C450" t="s">
        <v>1569</v>
      </c>
      <c r="D450" t="s">
        <v>1569</v>
      </c>
      <c r="E450" t="s">
        <v>1571</v>
      </c>
      <c r="F450">
        <v>1</v>
      </c>
      <c r="G450">
        <v>2</v>
      </c>
      <c r="H450">
        <v>7.7</v>
      </c>
      <c r="I450">
        <v>50.08</v>
      </c>
      <c r="J450">
        <v>493</v>
      </c>
      <c r="K450">
        <v>2.1402000000000001E-3</v>
      </c>
      <c r="L450">
        <v>11.3</v>
      </c>
      <c r="M450" t="s">
        <v>30</v>
      </c>
      <c r="N450" t="s">
        <v>30</v>
      </c>
      <c r="O450" t="s">
        <v>29</v>
      </c>
      <c r="P450">
        <v>18356000</v>
      </c>
      <c r="Q450">
        <v>20</v>
      </c>
      <c r="R450">
        <v>2</v>
      </c>
      <c r="U450" t="s">
        <v>31</v>
      </c>
      <c r="V450">
        <v>917780</v>
      </c>
      <c r="W450">
        <v>917780</v>
      </c>
      <c r="X450">
        <v>24421000</v>
      </c>
      <c r="Y450">
        <v>14266121.964707401</v>
      </c>
      <c r="Z450" s="3">
        <v>14.7239606993551</v>
      </c>
      <c r="AA450" s="4">
        <f t="shared" si="6"/>
        <v>2.3468685589721455E-2</v>
      </c>
    </row>
    <row r="451" spans="1:27" x14ac:dyDescent="0.25">
      <c r="A451" t="s">
        <v>1362</v>
      </c>
      <c r="B451" t="s">
        <v>1363</v>
      </c>
      <c r="C451" t="s">
        <v>1362</v>
      </c>
      <c r="D451" t="s">
        <v>1362</v>
      </c>
      <c r="E451" t="s">
        <v>1364</v>
      </c>
      <c r="F451">
        <v>1</v>
      </c>
      <c r="G451">
        <v>3</v>
      </c>
      <c r="H451">
        <v>8.1999999999999993</v>
      </c>
      <c r="I451">
        <v>53.706000000000003</v>
      </c>
      <c r="J451">
        <v>475</v>
      </c>
      <c r="K451">
        <v>0</v>
      </c>
      <c r="L451">
        <v>45.622</v>
      </c>
      <c r="M451" t="s">
        <v>29</v>
      </c>
      <c r="N451" t="s">
        <v>30</v>
      </c>
      <c r="O451" t="s">
        <v>29</v>
      </c>
      <c r="P451">
        <v>25644000</v>
      </c>
      <c r="Q451">
        <v>28</v>
      </c>
      <c r="R451">
        <v>6</v>
      </c>
      <c r="U451" t="s">
        <v>31</v>
      </c>
      <c r="V451">
        <v>915850</v>
      </c>
      <c r="W451">
        <v>915850</v>
      </c>
      <c r="X451">
        <v>33019000</v>
      </c>
      <c r="Y451">
        <v>19930601.2817063</v>
      </c>
      <c r="Z451" s="3">
        <v>14.692997675373601</v>
      </c>
      <c r="AA451" s="4">
        <f t="shared" ref="AA451:AA514" si="7">Z451*100/$Z$647</f>
        <v>2.3419333279594695E-2</v>
      </c>
    </row>
    <row r="452" spans="1:27" x14ac:dyDescent="0.25">
      <c r="A452" t="s">
        <v>1248</v>
      </c>
      <c r="B452" t="s">
        <v>1249</v>
      </c>
      <c r="C452" t="s">
        <v>1248</v>
      </c>
      <c r="D452" t="s">
        <v>1248</v>
      </c>
      <c r="E452" t="s">
        <v>1250</v>
      </c>
      <c r="F452">
        <v>1</v>
      </c>
      <c r="G452">
        <v>6</v>
      </c>
      <c r="H452">
        <v>13.2</v>
      </c>
      <c r="I452">
        <v>81.858000000000004</v>
      </c>
      <c r="J452">
        <v>736</v>
      </c>
      <c r="K452">
        <v>0</v>
      </c>
      <c r="L452">
        <v>42.375</v>
      </c>
      <c r="M452" t="s">
        <v>29</v>
      </c>
      <c r="N452" t="s">
        <v>30</v>
      </c>
      <c r="O452" t="s">
        <v>29</v>
      </c>
      <c r="P452">
        <v>31001000</v>
      </c>
      <c r="Q452">
        <v>34</v>
      </c>
      <c r="R452">
        <v>6</v>
      </c>
      <c r="U452" t="s">
        <v>31</v>
      </c>
      <c r="V452">
        <v>911790</v>
      </c>
      <c r="W452">
        <v>911790</v>
      </c>
      <c r="X452">
        <v>38610000</v>
      </c>
      <c r="Y452">
        <v>19413910.487004898</v>
      </c>
      <c r="Z452" s="3">
        <v>14.6278630238892</v>
      </c>
      <c r="AA452" s="4">
        <f t="shared" si="7"/>
        <v>2.3315514430312486E-2</v>
      </c>
    </row>
    <row r="453" spans="1:27" x14ac:dyDescent="0.25">
      <c r="A453" t="s">
        <v>1072</v>
      </c>
      <c r="B453" t="s">
        <v>1073</v>
      </c>
      <c r="C453" t="s">
        <v>1074</v>
      </c>
      <c r="D453" t="s">
        <v>1074</v>
      </c>
      <c r="E453" t="s">
        <v>1075</v>
      </c>
      <c r="F453">
        <v>3</v>
      </c>
      <c r="G453">
        <v>5</v>
      </c>
      <c r="H453">
        <v>8.8000000000000007</v>
      </c>
      <c r="I453">
        <v>111.6</v>
      </c>
      <c r="J453">
        <v>997</v>
      </c>
      <c r="K453">
        <v>0</v>
      </c>
      <c r="L453">
        <v>40.609000000000002</v>
      </c>
      <c r="M453" t="s">
        <v>29</v>
      </c>
      <c r="N453" t="s">
        <v>30</v>
      </c>
      <c r="O453" t="s">
        <v>29</v>
      </c>
      <c r="P453">
        <v>39002000</v>
      </c>
      <c r="Q453">
        <v>43</v>
      </c>
      <c r="R453">
        <v>7</v>
      </c>
      <c r="U453" t="s">
        <v>63</v>
      </c>
      <c r="V453">
        <v>907030</v>
      </c>
      <c r="W453">
        <v>907030</v>
      </c>
      <c r="X453">
        <v>49217000</v>
      </c>
      <c r="Y453">
        <v>26671908.360528201</v>
      </c>
      <c r="Z453" s="3">
        <v>14.551498260079899</v>
      </c>
      <c r="AA453" s="4">
        <f t="shared" si="7"/>
        <v>2.3193795779429895E-2</v>
      </c>
    </row>
    <row r="454" spans="1:27" x14ac:dyDescent="0.25">
      <c r="A454" t="s">
        <v>1128</v>
      </c>
      <c r="B454" t="s">
        <v>1129</v>
      </c>
      <c r="C454" t="s">
        <v>1130</v>
      </c>
      <c r="D454" t="s">
        <v>1130</v>
      </c>
      <c r="E454" t="s">
        <v>1131</v>
      </c>
      <c r="F454">
        <v>2</v>
      </c>
      <c r="G454">
        <v>4</v>
      </c>
      <c r="H454">
        <v>7</v>
      </c>
      <c r="I454">
        <v>94.138000000000005</v>
      </c>
      <c r="J454">
        <v>845</v>
      </c>
      <c r="K454">
        <v>0</v>
      </c>
      <c r="L454">
        <v>29.434999999999999</v>
      </c>
      <c r="M454" t="s">
        <v>29</v>
      </c>
      <c r="N454" t="s">
        <v>30</v>
      </c>
      <c r="O454" t="s">
        <v>29</v>
      </c>
      <c r="P454">
        <v>35238000</v>
      </c>
      <c r="Q454">
        <v>39</v>
      </c>
      <c r="R454">
        <v>3</v>
      </c>
      <c r="U454" t="s">
        <v>42</v>
      </c>
      <c r="V454">
        <v>903550</v>
      </c>
      <c r="W454">
        <v>903550</v>
      </c>
      <c r="X454">
        <v>46465000</v>
      </c>
      <c r="Y454">
        <v>25728217.080554798</v>
      </c>
      <c r="Z454" s="3">
        <v>14.4956685588075</v>
      </c>
      <c r="AA454" s="4">
        <f t="shared" si="7"/>
        <v>2.3104808194330771E-2</v>
      </c>
    </row>
    <row r="455" spans="1:27" x14ac:dyDescent="0.25">
      <c r="A455" t="s">
        <v>1018</v>
      </c>
      <c r="B455" t="s">
        <v>1019</v>
      </c>
      <c r="C455" t="s">
        <v>1020</v>
      </c>
      <c r="D455" t="s">
        <v>1020</v>
      </c>
      <c r="E455" t="s">
        <v>1021</v>
      </c>
      <c r="F455">
        <v>2</v>
      </c>
      <c r="G455">
        <v>4</v>
      </c>
      <c r="H455">
        <v>6.8</v>
      </c>
      <c r="I455">
        <v>103.16</v>
      </c>
      <c r="J455">
        <v>916</v>
      </c>
      <c r="K455">
        <v>0</v>
      </c>
      <c r="L455">
        <v>31.478999999999999</v>
      </c>
      <c r="M455" t="s">
        <v>29</v>
      </c>
      <c r="N455" t="s">
        <v>30</v>
      </c>
      <c r="O455" t="s">
        <v>29</v>
      </c>
      <c r="P455">
        <v>41394000</v>
      </c>
      <c r="Q455">
        <v>46</v>
      </c>
      <c r="R455">
        <v>8</v>
      </c>
      <c r="U455" t="s">
        <v>42</v>
      </c>
      <c r="V455">
        <v>899860</v>
      </c>
      <c r="W455">
        <v>899860</v>
      </c>
      <c r="X455">
        <v>52966000</v>
      </c>
      <c r="Y455">
        <v>30683023.7672281</v>
      </c>
      <c r="Z455" s="3">
        <v>14.436469823837699</v>
      </c>
      <c r="AA455" s="4">
        <f t="shared" si="7"/>
        <v>2.3010450668751639E-2</v>
      </c>
    </row>
    <row r="456" spans="1:27" x14ac:dyDescent="0.25">
      <c r="A456" t="s">
        <v>1204</v>
      </c>
      <c r="B456" t="s">
        <v>1205</v>
      </c>
      <c r="C456" t="s">
        <v>1206</v>
      </c>
      <c r="D456" t="s">
        <v>1206</v>
      </c>
      <c r="E456" t="s">
        <v>1207</v>
      </c>
      <c r="F456">
        <v>2</v>
      </c>
      <c r="G456">
        <v>2</v>
      </c>
      <c r="H456">
        <v>3</v>
      </c>
      <c r="I456">
        <v>97.882000000000005</v>
      </c>
      <c r="J456">
        <v>869</v>
      </c>
      <c r="K456">
        <v>3.1315000000000002E-3</v>
      </c>
      <c r="L456">
        <v>10.221</v>
      </c>
      <c r="M456" t="s">
        <v>29</v>
      </c>
      <c r="N456" t="s">
        <v>30</v>
      </c>
      <c r="O456" t="s">
        <v>29</v>
      </c>
      <c r="P456">
        <v>34069000</v>
      </c>
      <c r="Q456">
        <v>38</v>
      </c>
      <c r="R456">
        <v>3</v>
      </c>
      <c r="U456" t="s">
        <v>42</v>
      </c>
      <c r="V456">
        <v>896560</v>
      </c>
      <c r="W456">
        <v>896560</v>
      </c>
      <c r="X456">
        <v>41142000</v>
      </c>
      <c r="Y456">
        <v>26479004.2461426</v>
      </c>
      <c r="Z456" s="3">
        <v>14.3835278657345</v>
      </c>
      <c r="AA456" s="4">
        <f t="shared" si="7"/>
        <v>2.2926065889778236E-2</v>
      </c>
    </row>
    <row r="457" spans="1:27" x14ac:dyDescent="0.25">
      <c r="A457" t="s">
        <v>1664</v>
      </c>
      <c r="B457" t="s">
        <v>1665</v>
      </c>
      <c r="C457" t="s">
        <v>1664</v>
      </c>
      <c r="D457" t="s">
        <v>1664</v>
      </c>
      <c r="E457" t="s">
        <v>1666</v>
      </c>
      <c r="F457">
        <v>1</v>
      </c>
      <c r="G457">
        <v>2</v>
      </c>
      <c r="H457">
        <v>10.7</v>
      </c>
      <c r="I457">
        <v>37.808999999999997</v>
      </c>
      <c r="J457">
        <v>328</v>
      </c>
      <c r="K457">
        <v>1.1429000000000001E-3</v>
      </c>
      <c r="L457">
        <v>13.750999999999999</v>
      </c>
      <c r="M457" t="s">
        <v>29</v>
      </c>
      <c r="N457" t="s">
        <v>30</v>
      </c>
      <c r="O457" t="s">
        <v>29</v>
      </c>
      <c r="P457">
        <v>16817000</v>
      </c>
      <c r="Q457">
        <v>19</v>
      </c>
      <c r="R457">
        <v>2</v>
      </c>
      <c r="U457" t="s">
        <v>31</v>
      </c>
      <c r="V457">
        <v>885090</v>
      </c>
      <c r="W457">
        <v>885090</v>
      </c>
      <c r="X457">
        <v>20972000</v>
      </c>
      <c r="Y457">
        <v>13070147.5439998</v>
      </c>
      <c r="Z457" s="3">
        <v>14.1995144537822</v>
      </c>
      <c r="AA457" s="4">
        <f t="shared" si="7"/>
        <v>2.2632764854983323E-2</v>
      </c>
    </row>
    <row r="458" spans="1:27" x14ac:dyDescent="0.25">
      <c r="A458" t="s">
        <v>1758</v>
      </c>
      <c r="B458" t="s">
        <v>1759</v>
      </c>
      <c r="C458" t="s">
        <v>1760</v>
      </c>
      <c r="D458" t="s">
        <v>1760</v>
      </c>
      <c r="E458" t="s">
        <v>1761</v>
      </c>
      <c r="F458">
        <v>3</v>
      </c>
      <c r="G458">
        <v>2</v>
      </c>
      <c r="H458">
        <v>9.1999999999999993</v>
      </c>
      <c r="I458">
        <v>44.503</v>
      </c>
      <c r="J458">
        <v>400</v>
      </c>
      <c r="K458">
        <v>0</v>
      </c>
      <c r="L458">
        <v>18.568000000000001</v>
      </c>
      <c r="M458" t="s">
        <v>29</v>
      </c>
      <c r="N458" t="s">
        <v>30</v>
      </c>
      <c r="O458" t="s">
        <v>29</v>
      </c>
      <c r="P458">
        <v>14762000</v>
      </c>
      <c r="Q458">
        <v>17</v>
      </c>
      <c r="R458">
        <v>1</v>
      </c>
      <c r="U458" t="s">
        <v>63</v>
      </c>
      <c r="V458">
        <v>868360</v>
      </c>
      <c r="W458">
        <v>868360</v>
      </c>
      <c r="X458">
        <v>18374000</v>
      </c>
      <c r="Y458">
        <v>11473209.2529757</v>
      </c>
      <c r="Z458" s="3">
        <v>13.9311147692171</v>
      </c>
      <c r="AA458" s="4">
        <f t="shared" si="7"/>
        <v>2.220495959673412E-2</v>
      </c>
    </row>
    <row r="459" spans="1:27" x14ac:dyDescent="0.25">
      <c r="A459" t="s">
        <v>2049</v>
      </c>
      <c r="B459" t="s">
        <v>2050</v>
      </c>
      <c r="C459" t="s">
        <v>2049</v>
      </c>
      <c r="D459" t="s">
        <v>2049</v>
      </c>
      <c r="E459" t="s">
        <v>2051</v>
      </c>
      <c r="F459">
        <v>1</v>
      </c>
      <c r="G459">
        <v>2</v>
      </c>
      <c r="H459">
        <v>29.6</v>
      </c>
      <c r="I459">
        <v>15.661</v>
      </c>
      <c r="J459">
        <v>135</v>
      </c>
      <c r="K459">
        <v>2.1586999999999999E-3</v>
      </c>
      <c r="L459">
        <v>11.685</v>
      </c>
      <c r="M459" t="s">
        <v>29</v>
      </c>
      <c r="N459" t="s">
        <v>30</v>
      </c>
      <c r="O459" t="s">
        <v>29</v>
      </c>
      <c r="P459">
        <v>6904900</v>
      </c>
      <c r="Q459">
        <v>8</v>
      </c>
      <c r="R459">
        <v>2</v>
      </c>
      <c r="U459" t="s">
        <v>31</v>
      </c>
      <c r="V459">
        <v>863110</v>
      </c>
      <c r="W459">
        <v>863110</v>
      </c>
      <c r="X459">
        <v>8993000</v>
      </c>
      <c r="Y459">
        <v>5366573.8091614703</v>
      </c>
      <c r="Z459" s="3">
        <v>13.8468889267803</v>
      </c>
      <c r="AA459" s="4">
        <f t="shared" si="7"/>
        <v>2.2070711084731149E-2</v>
      </c>
    </row>
    <row r="460" spans="1:27" x14ac:dyDescent="0.25">
      <c r="A460" t="s">
        <v>1891</v>
      </c>
      <c r="B460" t="s">
        <v>1892</v>
      </c>
      <c r="C460" t="s">
        <v>1891</v>
      </c>
      <c r="D460" t="s">
        <v>1891</v>
      </c>
      <c r="E460" t="s">
        <v>1893</v>
      </c>
      <c r="F460">
        <v>1</v>
      </c>
      <c r="G460">
        <v>2</v>
      </c>
      <c r="H460">
        <v>16.100000000000001</v>
      </c>
      <c r="I460">
        <v>28.943999999999999</v>
      </c>
      <c r="J460">
        <v>255</v>
      </c>
      <c r="K460">
        <v>6.1386999999999998E-4</v>
      </c>
      <c r="L460">
        <v>17.713000000000001</v>
      </c>
      <c r="M460" t="s">
        <v>29</v>
      </c>
      <c r="N460" t="s">
        <v>30</v>
      </c>
      <c r="O460" t="s">
        <v>29</v>
      </c>
      <c r="P460">
        <v>12838000</v>
      </c>
      <c r="Q460">
        <v>15</v>
      </c>
      <c r="R460">
        <v>2</v>
      </c>
      <c r="U460" t="s">
        <v>31</v>
      </c>
      <c r="V460">
        <v>855890</v>
      </c>
      <c r="W460">
        <v>855890</v>
      </c>
      <c r="X460">
        <v>14264000</v>
      </c>
      <c r="Y460">
        <v>9978085.7846139297</v>
      </c>
      <c r="Z460" s="3">
        <v>13.7310583396577</v>
      </c>
      <c r="AA460" s="4">
        <f t="shared" si="7"/>
        <v>2.1886087416795645E-2</v>
      </c>
    </row>
    <row r="461" spans="1:27" x14ac:dyDescent="0.25">
      <c r="A461" t="s">
        <v>757</v>
      </c>
      <c r="B461" t="s">
        <v>758</v>
      </c>
      <c r="C461" t="s">
        <v>757</v>
      </c>
      <c r="D461" t="s">
        <v>757</v>
      </c>
      <c r="E461" t="s">
        <v>759</v>
      </c>
      <c r="F461">
        <v>1</v>
      </c>
      <c r="G461">
        <v>7</v>
      </c>
      <c r="H461">
        <v>10.199999999999999</v>
      </c>
      <c r="I461">
        <v>116.72</v>
      </c>
      <c r="J461">
        <v>1066</v>
      </c>
      <c r="K461">
        <v>0</v>
      </c>
      <c r="L461">
        <v>51.512</v>
      </c>
      <c r="M461" t="s">
        <v>29</v>
      </c>
      <c r="N461" t="s">
        <v>30</v>
      </c>
      <c r="O461" t="s">
        <v>29</v>
      </c>
      <c r="P461">
        <v>63041000</v>
      </c>
      <c r="Q461">
        <v>74</v>
      </c>
      <c r="R461">
        <v>9</v>
      </c>
      <c r="U461" t="s">
        <v>31</v>
      </c>
      <c r="V461">
        <v>851910</v>
      </c>
      <c r="W461">
        <v>851910</v>
      </c>
      <c r="X461">
        <v>78264000</v>
      </c>
      <c r="Y461">
        <v>32336387.677529</v>
      </c>
      <c r="Z461" s="3">
        <v>13.6672071295819</v>
      </c>
      <c r="AA461" s="4">
        <f t="shared" si="7"/>
        <v>2.1784314259124977E-2</v>
      </c>
    </row>
    <row r="462" spans="1:27" x14ac:dyDescent="0.25">
      <c r="A462" t="s">
        <v>1771</v>
      </c>
      <c r="B462" t="s">
        <v>1772</v>
      </c>
      <c r="C462" t="s">
        <v>1771</v>
      </c>
      <c r="D462" t="s">
        <v>1771</v>
      </c>
      <c r="E462" t="s">
        <v>1773</v>
      </c>
      <c r="F462">
        <v>1</v>
      </c>
      <c r="G462">
        <v>3</v>
      </c>
      <c r="H462">
        <v>13.4</v>
      </c>
      <c r="I462">
        <v>28.785</v>
      </c>
      <c r="J462">
        <v>261</v>
      </c>
      <c r="K462">
        <v>6.1501000000000004E-4</v>
      </c>
      <c r="L462">
        <v>17.748999999999999</v>
      </c>
      <c r="M462" t="s">
        <v>29</v>
      </c>
      <c r="N462" t="s">
        <v>30</v>
      </c>
      <c r="O462" t="s">
        <v>29</v>
      </c>
      <c r="P462">
        <v>13505000</v>
      </c>
      <c r="Q462">
        <v>16</v>
      </c>
      <c r="R462">
        <v>5</v>
      </c>
      <c r="U462" t="s">
        <v>31</v>
      </c>
      <c r="V462">
        <v>844060</v>
      </c>
      <c r="W462">
        <v>844060</v>
      </c>
      <c r="X462">
        <v>17883000</v>
      </c>
      <c r="Y462">
        <v>10496175.561611401</v>
      </c>
      <c r="Z462" s="3">
        <v>13.5412694413669</v>
      </c>
      <c r="AA462" s="4">
        <f t="shared" si="7"/>
        <v>2.1583580769749144E-2</v>
      </c>
    </row>
    <row r="463" spans="1:27" x14ac:dyDescent="0.25">
      <c r="A463" t="s">
        <v>1093</v>
      </c>
      <c r="B463" t="s">
        <v>1094</v>
      </c>
      <c r="C463" t="s">
        <v>1093</v>
      </c>
      <c r="D463" t="s">
        <v>1093</v>
      </c>
      <c r="E463" t="s">
        <v>1095</v>
      </c>
      <c r="F463">
        <v>1</v>
      </c>
      <c r="G463">
        <v>4</v>
      </c>
      <c r="H463">
        <v>7.3</v>
      </c>
      <c r="I463">
        <v>93.281999999999996</v>
      </c>
      <c r="J463">
        <v>820</v>
      </c>
      <c r="K463">
        <v>0</v>
      </c>
      <c r="L463">
        <v>35.700000000000003</v>
      </c>
      <c r="M463" t="s">
        <v>29</v>
      </c>
      <c r="N463" t="s">
        <v>30</v>
      </c>
      <c r="O463" t="s">
        <v>29</v>
      </c>
      <c r="P463">
        <v>39267000</v>
      </c>
      <c r="Q463">
        <v>47</v>
      </c>
      <c r="R463">
        <v>7</v>
      </c>
      <c r="U463" t="s">
        <v>31</v>
      </c>
      <c r="V463">
        <v>835480</v>
      </c>
      <c r="W463">
        <v>835480</v>
      </c>
      <c r="X463">
        <v>48722000</v>
      </c>
      <c r="Y463">
        <v>29008441.958769102</v>
      </c>
      <c r="Z463" s="3">
        <v>13.4036203502988</v>
      </c>
      <c r="AA463" s="4">
        <f t="shared" si="7"/>
        <v>2.1364180344418632E-2</v>
      </c>
    </row>
    <row r="464" spans="1:27" x14ac:dyDescent="0.25">
      <c r="A464" t="s">
        <v>1615</v>
      </c>
      <c r="B464" t="s">
        <v>1616</v>
      </c>
      <c r="C464" t="s">
        <v>1615</v>
      </c>
      <c r="D464" t="s">
        <v>1615</v>
      </c>
      <c r="E464" t="s">
        <v>1617</v>
      </c>
      <c r="F464">
        <v>1</v>
      </c>
      <c r="G464">
        <v>2</v>
      </c>
      <c r="H464">
        <v>4.9000000000000004</v>
      </c>
      <c r="I464">
        <v>102.13</v>
      </c>
      <c r="J464">
        <v>931</v>
      </c>
      <c r="K464">
        <v>1.1820000000000001E-3</v>
      </c>
      <c r="L464">
        <v>15.276999999999999</v>
      </c>
      <c r="M464" t="s">
        <v>29</v>
      </c>
      <c r="N464" t="s">
        <v>30</v>
      </c>
      <c r="O464" t="s">
        <v>29</v>
      </c>
      <c r="P464">
        <v>18369000</v>
      </c>
      <c r="Q464">
        <v>22</v>
      </c>
      <c r="R464">
        <v>4</v>
      </c>
      <c r="U464" t="s">
        <v>31</v>
      </c>
      <c r="V464">
        <v>834950</v>
      </c>
      <c r="W464">
        <v>834950</v>
      </c>
      <c r="X464">
        <v>22527000</v>
      </c>
      <c r="Y464">
        <v>14276458.8894509</v>
      </c>
      <c r="Z464" s="3">
        <v>13.3951175509671</v>
      </c>
      <c r="AA464" s="4">
        <f t="shared" si="7"/>
        <v>2.1350627637492643E-2</v>
      </c>
    </row>
    <row r="465" spans="1:27" x14ac:dyDescent="0.25">
      <c r="A465" t="s">
        <v>1901</v>
      </c>
      <c r="B465" t="s">
        <v>1902</v>
      </c>
      <c r="C465" t="s">
        <v>1901</v>
      </c>
      <c r="D465" t="s">
        <v>1901</v>
      </c>
      <c r="E465" t="s">
        <v>1903</v>
      </c>
      <c r="F465">
        <v>1</v>
      </c>
      <c r="G465">
        <v>2</v>
      </c>
      <c r="H465">
        <v>13.6</v>
      </c>
      <c r="I465">
        <v>25.016999999999999</v>
      </c>
      <c r="J465">
        <v>221</v>
      </c>
      <c r="K465">
        <v>2.1186E-3</v>
      </c>
      <c r="L465">
        <v>10.856999999999999</v>
      </c>
      <c r="M465" t="s">
        <v>29</v>
      </c>
      <c r="N465" t="s">
        <v>30</v>
      </c>
      <c r="O465" t="s">
        <v>29</v>
      </c>
      <c r="P465">
        <v>10842000</v>
      </c>
      <c r="Q465">
        <v>13</v>
      </c>
      <c r="R465">
        <v>2</v>
      </c>
      <c r="U465" t="s">
        <v>31</v>
      </c>
      <c r="V465">
        <v>834030</v>
      </c>
      <c r="W465">
        <v>834030</v>
      </c>
      <c r="X465">
        <v>13708000</v>
      </c>
      <c r="Y465">
        <v>8426847.5819318499</v>
      </c>
      <c r="Z465" s="3">
        <v>13.3803579747687</v>
      </c>
      <c r="AA465" s="4">
        <f t="shared" si="7"/>
        <v>2.1327102183960771E-2</v>
      </c>
    </row>
    <row r="466" spans="1:27" x14ac:dyDescent="0.25">
      <c r="A466" t="s">
        <v>1530</v>
      </c>
      <c r="B466" t="s">
        <v>1531</v>
      </c>
      <c r="C466" t="s">
        <v>1530</v>
      </c>
      <c r="D466" t="s">
        <v>1530</v>
      </c>
      <c r="E466" t="s">
        <v>1532</v>
      </c>
      <c r="F466">
        <v>1</v>
      </c>
      <c r="G466">
        <v>3</v>
      </c>
      <c r="H466">
        <v>11.3</v>
      </c>
      <c r="I466">
        <v>49.798000000000002</v>
      </c>
      <c r="J466">
        <v>435</v>
      </c>
      <c r="K466">
        <v>0</v>
      </c>
      <c r="L466">
        <v>18.547999999999998</v>
      </c>
      <c r="M466" t="s">
        <v>29</v>
      </c>
      <c r="N466" t="s">
        <v>30</v>
      </c>
      <c r="O466" t="s">
        <v>29</v>
      </c>
      <c r="P466">
        <v>20748000</v>
      </c>
      <c r="Q466">
        <v>25</v>
      </c>
      <c r="R466">
        <v>6</v>
      </c>
      <c r="U466" t="s">
        <v>31</v>
      </c>
      <c r="V466">
        <v>829910</v>
      </c>
      <c r="W466">
        <v>829910</v>
      </c>
      <c r="X466">
        <v>25933000</v>
      </c>
      <c r="Y466">
        <v>16125447.1574912</v>
      </c>
      <c r="Z466" s="3">
        <v>13.3142607422278</v>
      </c>
      <c r="AA466" s="4">
        <f t="shared" si="7"/>
        <v>2.1221749065969835E-2</v>
      </c>
    </row>
    <row r="467" spans="1:27" x14ac:dyDescent="0.25">
      <c r="A467" t="s">
        <v>1798</v>
      </c>
      <c r="B467" t="s">
        <v>1799</v>
      </c>
      <c r="C467" t="s">
        <v>1800</v>
      </c>
      <c r="D467" t="s">
        <v>1800</v>
      </c>
      <c r="E467" t="s">
        <v>1801</v>
      </c>
      <c r="F467">
        <v>6</v>
      </c>
      <c r="G467">
        <v>2</v>
      </c>
      <c r="H467">
        <v>8.3000000000000007</v>
      </c>
      <c r="I467">
        <v>38.610999999999997</v>
      </c>
      <c r="J467">
        <v>325</v>
      </c>
      <c r="K467">
        <v>2.1738999999999999E-3</v>
      </c>
      <c r="L467">
        <v>11.882</v>
      </c>
      <c r="M467" t="s">
        <v>29</v>
      </c>
      <c r="N467" t="s">
        <v>30</v>
      </c>
      <c r="O467" t="s">
        <v>29</v>
      </c>
      <c r="P467">
        <v>12920000</v>
      </c>
      <c r="Q467">
        <v>16</v>
      </c>
      <c r="R467">
        <v>3</v>
      </c>
      <c r="U467" t="s">
        <v>1802</v>
      </c>
      <c r="V467">
        <v>807500</v>
      </c>
      <c r="W467">
        <v>807500</v>
      </c>
      <c r="X467">
        <v>17240000</v>
      </c>
      <c r="Y467">
        <v>10041506.3153715</v>
      </c>
      <c r="Z467" s="3">
        <v>12.9547367176549</v>
      </c>
      <c r="AA467" s="4">
        <f t="shared" si="7"/>
        <v>2.0648699703306007E-2</v>
      </c>
    </row>
    <row r="468" spans="1:27" x14ac:dyDescent="0.25">
      <c r="A468" t="s">
        <v>1940</v>
      </c>
      <c r="B468" t="s">
        <v>1941</v>
      </c>
      <c r="C468" t="s">
        <v>1942</v>
      </c>
      <c r="D468" t="s">
        <v>1942</v>
      </c>
      <c r="E468" t="s">
        <v>1943</v>
      </c>
      <c r="F468">
        <v>2</v>
      </c>
      <c r="G468">
        <v>2</v>
      </c>
      <c r="H468">
        <v>15.1</v>
      </c>
      <c r="I468">
        <v>19.79</v>
      </c>
      <c r="J468">
        <v>166</v>
      </c>
      <c r="K468">
        <v>2.1505000000000001E-3</v>
      </c>
      <c r="L468">
        <v>11.568</v>
      </c>
      <c r="M468" t="s">
        <v>29</v>
      </c>
      <c r="N468" t="s">
        <v>30</v>
      </c>
      <c r="O468" t="s">
        <v>29</v>
      </c>
      <c r="P468">
        <v>8866100</v>
      </c>
      <c r="Q468">
        <v>11</v>
      </c>
      <c r="R468">
        <v>0</v>
      </c>
      <c r="U468" t="s">
        <v>42</v>
      </c>
      <c r="V468">
        <v>806010</v>
      </c>
      <c r="W468">
        <v>806010</v>
      </c>
      <c r="X468">
        <v>12141000</v>
      </c>
      <c r="Y468">
        <v>6890842.7420258196</v>
      </c>
      <c r="Z468" s="3">
        <v>12.9308326214204</v>
      </c>
      <c r="AA468" s="4">
        <f t="shared" si="7"/>
        <v>2.0610598697042216E-2</v>
      </c>
    </row>
    <row r="469" spans="1:27" x14ac:dyDescent="0.25">
      <c r="A469" t="s">
        <v>1740</v>
      </c>
      <c r="B469" t="s">
        <v>1741</v>
      </c>
      <c r="C469" t="s">
        <v>1740</v>
      </c>
      <c r="D469" t="s">
        <v>1740</v>
      </c>
      <c r="E469" t="s">
        <v>1742</v>
      </c>
      <c r="F469">
        <v>1</v>
      </c>
      <c r="G469">
        <v>2</v>
      </c>
      <c r="H469">
        <v>7.9</v>
      </c>
      <c r="I469">
        <v>41.383000000000003</v>
      </c>
      <c r="J469">
        <v>368</v>
      </c>
      <c r="K469">
        <v>2.1424999999999999E-3</v>
      </c>
      <c r="L469">
        <v>11.333</v>
      </c>
      <c r="M469" t="s">
        <v>29</v>
      </c>
      <c r="N469" t="s">
        <v>30</v>
      </c>
      <c r="O469" t="s">
        <v>29</v>
      </c>
      <c r="P469">
        <v>13572000</v>
      </c>
      <c r="Q469">
        <v>17</v>
      </c>
      <c r="R469">
        <v>0</v>
      </c>
      <c r="U469" t="s">
        <v>31</v>
      </c>
      <c r="V469">
        <v>798340</v>
      </c>
      <c r="W469">
        <v>798340</v>
      </c>
      <c r="X469">
        <v>18682000</v>
      </c>
      <c r="Y469">
        <v>10548093.349045301</v>
      </c>
      <c r="Z469" s="3">
        <v>12.8077826763747</v>
      </c>
      <c r="AA469" s="4">
        <f t="shared" si="7"/>
        <v>2.0414468013792261E-2</v>
      </c>
    </row>
    <row r="470" spans="1:27" x14ac:dyDescent="0.25">
      <c r="A470" t="s">
        <v>1135</v>
      </c>
      <c r="B470" t="s">
        <v>1136</v>
      </c>
      <c r="C470" t="s">
        <v>1137</v>
      </c>
      <c r="D470" t="s">
        <v>1137</v>
      </c>
      <c r="E470" t="s">
        <v>1138</v>
      </c>
      <c r="F470">
        <v>2</v>
      </c>
      <c r="G470">
        <v>5</v>
      </c>
      <c r="H470">
        <v>7.8</v>
      </c>
      <c r="I470">
        <v>81.694999999999993</v>
      </c>
      <c r="J470">
        <v>727</v>
      </c>
      <c r="K470">
        <v>0</v>
      </c>
      <c r="L470">
        <v>30.898</v>
      </c>
      <c r="M470" t="s">
        <v>29</v>
      </c>
      <c r="N470" t="s">
        <v>30</v>
      </c>
      <c r="O470" t="s">
        <v>29</v>
      </c>
      <c r="P470">
        <v>33857000</v>
      </c>
      <c r="Q470">
        <v>43</v>
      </c>
      <c r="R470">
        <v>4</v>
      </c>
      <c r="U470" t="s">
        <v>42</v>
      </c>
      <c r="V470">
        <v>787370</v>
      </c>
      <c r="W470">
        <v>787370</v>
      </c>
      <c r="X470">
        <v>45588000</v>
      </c>
      <c r="Y470">
        <v>22679057.444916699</v>
      </c>
      <c r="Z470" s="3">
        <v>12.6317907732259</v>
      </c>
      <c r="AA470" s="4">
        <f t="shared" si="7"/>
        <v>2.0133952551569058E-2</v>
      </c>
    </row>
    <row r="471" spans="1:27" x14ac:dyDescent="0.25">
      <c r="A471" t="s">
        <v>1359</v>
      </c>
      <c r="B471" t="s">
        <v>1360</v>
      </c>
      <c r="C471" t="s">
        <v>1359</v>
      </c>
      <c r="D471" t="s">
        <v>1359</v>
      </c>
      <c r="E471" t="s">
        <v>1361</v>
      </c>
      <c r="F471">
        <v>1</v>
      </c>
      <c r="G471">
        <v>5</v>
      </c>
      <c r="H471">
        <v>10</v>
      </c>
      <c r="I471">
        <v>73.98</v>
      </c>
      <c r="J471">
        <v>658</v>
      </c>
      <c r="K471">
        <v>0</v>
      </c>
      <c r="L471">
        <v>31.236999999999998</v>
      </c>
      <c r="M471" t="s">
        <v>29</v>
      </c>
      <c r="N471" t="s">
        <v>30</v>
      </c>
      <c r="O471" t="s">
        <v>29</v>
      </c>
      <c r="P471">
        <v>25922000</v>
      </c>
      <c r="Q471">
        <v>33</v>
      </c>
      <c r="R471">
        <v>4</v>
      </c>
      <c r="U471" t="s">
        <v>31</v>
      </c>
      <c r="V471">
        <v>785520</v>
      </c>
      <c r="W471">
        <v>785520</v>
      </c>
      <c r="X471">
        <v>33218000</v>
      </c>
      <c r="Y471">
        <v>19679950.286984298</v>
      </c>
      <c r="Z471" s="3">
        <v>12.6021111906529</v>
      </c>
      <c r="AA471" s="4">
        <f t="shared" si="7"/>
        <v>2.0086645933053669E-2</v>
      </c>
    </row>
    <row r="472" spans="1:27" x14ac:dyDescent="0.25">
      <c r="A472" t="s">
        <v>1636</v>
      </c>
      <c r="B472" t="s">
        <v>1637</v>
      </c>
      <c r="C472" t="s">
        <v>1636</v>
      </c>
      <c r="D472" t="s">
        <v>1636</v>
      </c>
      <c r="E472" t="s">
        <v>1638</v>
      </c>
      <c r="F472">
        <v>1</v>
      </c>
      <c r="G472">
        <v>4</v>
      </c>
      <c r="H472">
        <v>12.2</v>
      </c>
      <c r="I472">
        <v>51.029000000000003</v>
      </c>
      <c r="J472">
        <v>442</v>
      </c>
      <c r="K472">
        <v>0</v>
      </c>
      <c r="L472">
        <v>27.870999999999999</v>
      </c>
      <c r="M472" t="s">
        <v>29</v>
      </c>
      <c r="N472" t="s">
        <v>30</v>
      </c>
      <c r="O472" t="s">
        <v>29</v>
      </c>
      <c r="P472">
        <v>17280000</v>
      </c>
      <c r="Q472">
        <v>22</v>
      </c>
      <c r="R472">
        <v>6</v>
      </c>
      <c r="U472" t="s">
        <v>31</v>
      </c>
      <c r="V472">
        <v>785450</v>
      </c>
      <c r="W472">
        <v>785450</v>
      </c>
      <c r="X472">
        <v>22178000</v>
      </c>
      <c r="Y472">
        <v>13430074.6002948</v>
      </c>
      <c r="Z472" s="3">
        <v>12.6009881794204</v>
      </c>
      <c r="AA472" s="4">
        <f t="shared" si="7"/>
        <v>2.0084855952893613E-2</v>
      </c>
    </row>
    <row r="473" spans="1:27" x14ac:dyDescent="0.25">
      <c r="A473" t="s">
        <v>1275</v>
      </c>
      <c r="B473" t="s">
        <v>1276</v>
      </c>
      <c r="C473" t="s">
        <v>1275</v>
      </c>
      <c r="D473" t="s">
        <v>1275</v>
      </c>
      <c r="E473" t="s">
        <v>1277</v>
      </c>
      <c r="F473">
        <v>1</v>
      </c>
      <c r="G473">
        <v>4</v>
      </c>
      <c r="H473">
        <v>7.2</v>
      </c>
      <c r="I473">
        <v>89.159000000000006</v>
      </c>
      <c r="J473">
        <v>806</v>
      </c>
      <c r="K473">
        <v>0</v>
      </c>
      <c r="L473">
        <v>34.177</v>
      </c>
      <c r="M473" t="s">
        <v>29</v>
      </c>
      <c r="N473" t="s">
        <v>30</v>
      </c>
      <c r="O473" t="s">
        <v>29</v>
      </c>
      <c r="P473">
        <v>27222000</v>
      </c>
      <c r="Q473">
        <v>35</v>
      </c>
      <c r="R473">
        <v>7</v>
      </c>
      <c r="U473" t="s">
        <v>31</v>
      </c>
      <c r="V473">
        <v>777780</v>
      </c>
      <c r="W473">
        <v>777780</v>
      </c>
      <c r="X473">
        <v>37005000</v>
      </c>
      <c r="Y473">
        <v>18913618.873663701</v>
      </c>
      <c r="Z473" s="3">
        <v>12.477938234374699</v>
      </c>
      <c r="AA473" s="4">
        <f t="shared" si="7"/>
        <v>1.9888725269643658E-2</v>
      </c>
    </row>
    <row r="474" spans="1:27" x14ac:dyDescent="0.25">
      <c r="A474" t="s">
        <v>1791</v>
      </c>
      <c r="B474" t="s">
        <v>1792</v>
      </c>
      <c r="C474" t="s">
        <v>1791</v>
      </c>
      <c r="D474" t="s">
        <v>1791</v>
      </c>
      <c r="E474" t="s">
        <v>1793</v>
      </c>
      <c r="F474">
        <v>1</v>
      </c>
      <c r="G474">
        <v>2</v>
      </c>
      <c r="H474">
        <v>9.4</v>
      </c>
      <c r="I474">
        <v>30.827999999999999</v>
      </c>
      <c r="J474">
        <v>277</v>
      </c>
      <c r="K474">
        <v>1.1723E-3</v>
      </c>
      <c r="L474">
        <v>14.881</v>
      </c>
      <c r="M474" t="s">
        <v>29</v>
      </c>
      <c r="N474" t="s">
        <v>30</v>
      </c>
      <c r="O474" t="s">
        <v>29</v>
      </c>
      <c r="P474">
        <v>13967000</v>
      </c>
      <c r="Q474">
        <v>18</v>
      </c>
      <c r="R474">
        <v>4</v>
      </c>
      <c r="U474" t="s">
        <v>31</v>
      </c>
      <c r="V474">
        <v>775920</v>
      </c>
      <c r="W474">
        <v>775920</v>
      </c>
      <c r="X474">
        <v>17459000</v>
      </c>
      <c r="Y474">
        <v>10854944.571451999</v>
      </c>
      <c r="Z474" s="3">
        <v>12.448098221625701</v>
      </c>
      <c r="AA474" s="4">
        <f t="shared" si="7"/>
        <v>1.9841162939676953E-2</v>
      </c>
    </row>
    <row r="475" spans="1:27" x14ac:dyDescent="0.25">
      <c r="A475" t="s">
        <v>1693</v>
      </c>
      <c r="B475" t="s">
        <v>1694</v>
      </c>
      <c r="C475" t="s">
        <v>1693</v>
      </c>
      <c r="D475" t="s">
        <v>1693</v>
      </c>
      <c r="E475" t="s">
        <v>1695</v>
      </c>
      <c r="F475">
        <v>1</v>
      </c>
      <c r="G475">
        <v>3</v>
      </c>
      <c r="H475">
        <v>6.6</v>
      </c>
      <c r="I475">
        <v>63.220999999999997</v>
      </c>
      <c r="J475">
        <v>579</v>
      </c>
      <c r="K475">
        <v>0</v>
      </c>
      <c r="L475">
        <v>21.178000000000001</v>
      </c>
      <c r="M475" t="s">
        <v>29</v>
      </c>
      <c r="N475" t="s">
        <v>30</v>
      </c>
      <c r="O475" t="s">
        <v>29</v>
      </c>
      <c r="P475">
        <v>16264000</v>
      </c>
      <c r="Q475">
        <v>21</v>
      </c>
      <c r="R475">
        <v>4</v>
      </c>
      <c r="U475" t="s">
        <v>31</v>
      </c>
      <c r="V475">
        <v>774480</v>
      </c>
      <c r="W475">
        <v>774480</v>
      </c>
      <c r="X475">
        <v>19983000</v>
      </c>
      <c r="Y475">
        <v>12640737.700328801</v>
      </c>
      <c r="Z475" s="3">
        <v>12.4249962762716</v>
      </c>
      <c r="AA475" s="4">
        <f t="shared" si="7"/>
        <v>1.9804340490670411E-2</v>
      </c>
    </row>
    <row r="476" spans="1:27" x14ac:dyDescent="0.25">
      <c r="A476" t="s">
        <v>1827</v>
      </c>
      <c r="B476" t="s">
        <v>1828</v>
      </c>
      <c r="C476" t="s">
        <v>1829</v>
      </c>
      <c r="D476" t="s">
        <v>1829</v>
      </c>
      <c r="E476" t="s">
        <v>1830</v>
      </c>
      <c r="F476">
        <v>2</v>
      </c>
      <c r="G476">
        <v>4</v>
      </c>
      <c r="H476">
        <v>17.100000000000001</v>
      </c>
      <c r="I476">
        <v>38.113</v>
      </c>
      <c r="J476">
        <v>327</v>
      </c>
      <c r="K476">
        <v>0</v>
      </c>
      <c r="L476">
        <v>25.254999999999999</v>
      </c>
      <c r="M476" t="s">
        <v>29</v>
      </c>
      <c r="N476" t="s">
        <v>30</v>
      </c>
      <c r="O476" t="s">
        <v>29</v>
      </c>
      <c r="P476">
        <v>13905000</v>
      </c>
      <c r="Q476">
        <v>18</v>
      </c>
      <c r="R476">
        <v>3</v>
      </c>
      <c r="U476" t="s">
        <v>42</v>
      </c>
      <c r="V476">
        <v>772510</v>
      </c>
      <c r="W476">
        <v>772510</v>
      </c>
      <c r="X476">
        <v>16597000</v>
      </c>
      <c r="Y476">
        <v>10807371.4012582</v>
      </c>
      <c r="Z476" s="3">
        <v>12.393391531585801</v>
      </c>
      <c r="AA476" s="4">
        <f t="shared" si="7"/>
        <v>1.9753965334737882E-2</v>
      </c>
    </row>
    <row r="477" spans="1:27" x14ac:dyDescent="0.25">
      <c r="A477" t="s">
        <v>1389</v>
      </c>
      <c r="B477" t="s">
        <v>1390</v>
      </c>
      <c r="C477" t="s">
        <v>1389</v>
      </c>
      <c r="D477" t="s">
        <v>1389</v>
      </c>
      <c r="E477" t="s">
        <v>1391</v>
      </c>
      <c r="F477">
        <v>1</v>
      </c>
      <c r="G477">
        <v>4</v>
      </c>
      <c r="H477">
        <v>7.4</v>
      </c>
      <c r="I477">
        <v>83.216999999999999</v>
      </c>
      <c r="J477">
        <v>718</v>
      </c>
      <c r="K477">
        <v>0</v>
      </c>
      <c r="L477">
        <v>86.227000000000004</v>
      </c>
      <c r="M477" t="s">
        <v>29</v>
      </c>
      <c r="N477" t="s">
        <v>30</v>
      </c>
      <c r="O477" t="s">
        <v>29</v>
      </c>
      <c r="P477">
        <v>26877000</v>
      </c>
      <c r="Q477">
        <v>35</v>
      </c>
      <c r="R477">
        <v>7</v>
      </c>
      <c r="U477" t="s">
        <v>31</v>
      </c>
      <c r="V477">
        <v>767910</v>
      </c>
      <c r="W477">
        <v>767910</v>
      </c>
      <c r="X477">
        <v>32147000</v>
      </c>
      <c r="Y477">
        <v>19155098.762222201</v>
      </c>
      <c r="Z477" s="3">
        <v>12.3195936505936</v>
      </c>
      <c r="AA477" s="4">
        <f t="shared" si="7"/>
        <v>1.96363380670782E-2</v>
      </c>
    </row>
    <row r="478" spans="1:27" x14ac:dyDescent="0.25">
      <c r="A478" t="s">
        <v>1621</v>
      </c>
      <c r="B478" t="s">
        <v>1622</v>
      </c>
      <c r="C478" t="s">
        <v>1621</v>
      </c>
      <c r="D478" t="s">
        <v>1621</v>
      </c>
      <c r="E478" t="s">
        <v>1623</v>
      </c>
      <c r="F478">
        <v>1</v>
      </c>
      <c r="G478">
        <v>2</v>
      </c>
      <c r="H478">
        <v>10.5</v>
      </c>
      <c r="I478">
        <v>54.042999999999999</v>
      </c>
      <c r="J478">
        <v>478</v>
      </c>
      <c r="K478">
        <v>0</v>
      </c>
      <c r="L478">
        <v>22.161999999999999</v>
      </c>
      <c r="M478" t="s">
        <v>29</v>
      </c>
      <c r="N478" t="s">
        <v>30</v>
      </c>
      <c r="O478" t="s">
        <v>29</v>
      </c>
      <c r="P478">
        <v>16059000</v>
      </c>
      <c r="Q478">
        <v>21</v>
      </c>
      <c r="R478">
        <v>2</v>
      </c>
      <c r="U478" t="s">
        <v>31</v>
      </c>
      <c r="V478">
        <v>764730</v>
      </c>
      <c r="W478">
        <v>764730</v>
      </c>
      <c r="X478">
        <v>22455000</v>
      </c>
      <c r="Y478">
        <v>12481564.603525501</v>
      </c>
      <c r="Z478" s="3">
        <v>12.2685768546033</v>
      </c>
      <c r="AA478" s="4">
        <f t="shared" si="7"/>
        <v>1.9555021825522101E-2</v>
      </c>
    </row>
    <row r="479" spans="1:27" x14ac:dyDescent="0.25">
      <c r="A479" t="s">
        <v>1814</v>
      </c>
      <c r="B479" t="s">
        <v>1815</v>
      </c>
      <c r="C479" t="s">
        <v>1814</v>
      </c>
      <c r="D479" t="s">
        <v>1814</v>
      </c>
      <c r="E479" t="s">
        <v>1816</v>
      </c>
      <c r="F479">
        <v>1</v>
      </c>
      <c r="G479">
        <v>2</v>
      </c>
      <c r="H479">
        <v>12.2</v>
      </c>
      <c r="I479">
        <v>34.491999999999997</v>
      </c>
      <c r="J479">
        <v>295</v>
      </c>
      <c r="K479">
        <v>1.1402999999999999E-3</v>
      </c>
      <c r="L479">
        <v>13.635</v>
      </c>
      <c r="M479" t="s">
        <v>29</v>
      </c>
      <c r="N479" t="s">
        <v>30</v>
      </c>
      <c r="O479" t="s">
        <v>29</v>
      </c>
      <c r="P479">
        <v>12909000</v>
      </c>
      <c r="Q479">
        <v>17</v>
      </c>
      <c r="R479">
        <v>1</v>
      </c>
      <c r="U479" t="s">
        <v>31</v>
      </c>
      <c r="V479">
        <v>759370</v>
      </c>
      <c r="W479">
        <v>759370</v>
      </c>
      <c r="X479">
        <v>16972000</v>
      </c>
      <c r="Y479">
        <v>10033267.864072099</v>
      </c>
      <c r="Z479" s="3">
        <v>12.182586280229801</v>
      </c>
      <c r="AA479" s="4">
        <f t="shared" si="7"/>
        <v>1.9417960487553464E-2</v>
      </c>
    </row>
    <row r="480" spans="1:27" x14ac:dyDescent="0.25">
      <c r="A480" t="s">
        <v>1820</v>
      </c>
      <c r="B480" t="s">
        <v>1821</v>
      </c>
      <c r="C480" t="s">
        <v>1820</v>
      </c>
      <c r="D480" t="s">
        <v>1820</v>
      </c>
      <c r="E480" t="s">
        <v>1822</v>
      </c>
      <c r="F480">
        <v>1</v>
      </c>
      <c r="G480">
        <v>2</v>
      </c>
      <c r="H480">
        <v>10.6</v>
      </c>
      <c r="I480">
        <v>33.026000000000003</v>
      </c>
      <c r="J480">
        <v>301</v>
      </c>
      <c r="K480">
        <v>2.6205E-3</v>
      </c>
      <c r="L480">
        <v>10.417</v>
      </c>
      <c r="M480" t="s">
        <v>29</v>
      </c>
      <c r="N480" t="s">
        <v>30</v>
      </c>
      <c r="O480" t="s">
        <v>29</v>
      </c>
      <c r="P480">
        <v>13664000</v>
      </c>
      <c r="Q480">
        <v>18</v>
      </c>
      <c r="R480">
        <v>2</v>
      </c>
      <c r="U480" t="s">
        <v>31</v>
      </c>
      <c r="V480">
        <v>759110</v>
      </c>
      <c r="W480">
        <v>759110</v>
      </c>
      <c r="X480">
        <v>16712000</v>
      </c>
      <c r="Y480">
        <v>10619752.3311022</v>
      </c>
      <c r="Z480" s="3">
        <v>12.178415095651999</v>
      </c>
      <c r="AA480" s="4">
        <f t="shared" si="7"/>
        <v>1.9411311989816209E-2</v>
      </c>
    </row>
    <row r="481" spans="1:27" x14ac:dyDescent="0.25">
      <c r="A481" t="s">
        <v>1546</v>
      </c>
      <c r="B481" t="s">
        <v>1547</v>
      </c>
      <c r="C481" t="s">
        <v>1546</v>
      </c>
      <c r="D481" t="s">
        <v>1546</v>
      </c>
      <c r="E481" t="s">
        <v>1548</v>
      </c>
      <c r="F481">
        <v>1</v>
      </c>
      <c r="G481">
        <v>2</v>
      </c>
      <c r="H481">
        <v>6.9</v>
      </c>
      <c r="I481">
        <v>49.654000000000003</v>
      </c>
      <c r="J481">
        <v>435</v>
      </c>
      <c r="K481">
        <v>1.1834E-3</v>
      </c>
      <c r="L481">
        <v>15.301</v>
      </c>
      <c r="M481" t="s">
        <v>29</v>
      </c>
      <c r="N481" t="s">
        <v>30</v>
      </c>
      <c r="O481" t="s">
        <v>29</v>
      </c>
      <c r="P481">
        <v>19730000</v>
      </c>
      <c r="Q481">
        <v>26</v>
      </c>
      <c r="R481">
        <v>4</v>
      </c>
      <c r="U481" t="s">
        <v>31</v>
      </c>
      <c r="V481">
        <v>758850</v>
      </c>
      <c r="W481">
        <v>758850</v>
      </c>
      <c r="X481">
        <v>25005000</v>
      </c>
      <c r="Y481">
        <v>15334400.3902764</v>
      </c>
      <c r="Z481" s="3">
        <v>12.1742439110742</v>
      </c>
      <c r="AA481" s="4">
        <f t="shared" si="7"/>
        <v>1.9404663492078957E-2</v>
      </c>
    </row>
    <row r="482" spans="1:27" x14ac:dyDescent="0.25">
      <c r="A482" t="s">
        <v>1524</v>
      </c>
      <c r="B482" t="s">
        <v>1525</v>
      </c>
      <c r="C482" t="s">
        <v>1524</v>
      </c>
      <c r="D482" t="s">
        <v>1524</v>
      </c>
      <c r="E482" t="s">
        <v>1526</v>
      </c>
      <c r="F482">
        <v>1</v>
      </c>
      <c r="G482">
        <v>4</v>
      </c>
      <c r="H482">
        <v>9.6999999999999993</v>
      </c>
      <c r="I482">
        <v>71.459000000000003</v>
      </c>
      <c r="J482">
        <v>620</v>
      </c>
      <c r="K482">
        <v>0</v>
      </c>
      <c r="L482">
        <v>30.734000000000002</v>
      </c>
      <c r="M482" t="s">
        <v>29</v>
      </c>
      <c r="N482" t="s">
        <v>30</v>
      </c>
      <c r="O482" t="s">
        <v>29</v>
      </c>
      <c r="P482">
        <v>20174000</v>
      </c>
      <c r="Q482">
        <v>27</v>
      </c>
      <c r="R482">
        <v>6</v>
      </c>
      <c r="U482" t="s">
        <v>31</v>
      </c>
      <c r="V482">
        <v>747180</v>
      </c>
      <c r="W482">
        <v>747180</v>
      </c>
      <c r="X482">
        <v>25984000</v>
      </c>
      <c r="Y482">
        <v>15679404.968744099</v>
      </c>
      <c r="Z482" s="3">
        <v>11.9870218956004</v>
      </c>
      <c r="AA482" s="4">
        <f t="shared" si="7"/>
        <v>1.9106248228255202E-2</v>
      </c>
    </row>
    <row r="483" spans="1:27" x14ac:dyDescent="0.25">
      <c r="A483" t="s">
        <v>1794</v>
      </c>
      <c r="B483" t="s">
        <v>1795</v>
      </c>
      <c r="C483" t="s">
        <v>1796</v>
      </c>
      <c r="D483" t="s">
        <v>1796</v>
      </c>
      <c r="E483" t="s">
        <v>1797</v>
      </c>
      <c r="F483">
        <v>3</v>
      </c>
      <c r="G483">
        <v>2</v>
      </c>
      <c r="H483">
        <v>7.3</v>
      </c>
      <c r="I483">
        <v>41.686</v>
      </c>
      <c r="J483">
        <v>370</v>
      </c>
      <c r="K483">
        <v>1.1976000000000001E-3</v>
      </c>
      <c r="L483">
        <v>15.943</v>
      </c>
      <c r="M483" t="s">
        <v>29</v>
      </c>
      <c r="N483" t="s">
        <v>30</v>
      </c>
      <c r="O483" t="s">
        <v>29</v>
      </c>
      <c r="P483">
        <v>13379000</v>
      </c>
      <c r="Q483">
        <v>18</v>
      </c>
      <c r="R483">
        <v>2</v>
      </c>
      <c r="U483" t="s">
        <v>63</v>
      </c>
      <c r="V483">
        <v>743260</v>
      </c>
      <c r="W483">
        <v>743260</v>
      </c>
      <c r="X483">
        <v>17397000</v>
      </c>
      <c r="Y483">
        <v>10398091.358407401</v>
      </c>
      <c r="Z483" s="3">
        <v>11.924133266581</v>
      </c>
      <c r="AA483" s="4">
        <f t="shared" si="7"/>
        <v>1.9006009339293108E-2</v>
      </c>
    </row>
    <row r="484" spans="1:27" x14ac:dyDescent="0.25">
      <c r="A484" t="s">
        <v>1774</v>
      </c>
      <c r="B484" t="s">
        <v>1775</v>
      </c>
      <c r="C484" t="s">
        <v>1776</v>
      </c>
      <c r="D484" t="s">
        <v>1776</v>
      </c>
      <c r="E484" t="s">
        <v>1777</v>
      </c>
      <c r="F484">
        <v>2</v>
      </c>
      <c r="G484">
        <v>4</v>
      </c>
      <c r="H484">
        <v>13.7</v>
      </c>
      <c r="I484">
        <v>44.887</v>
      </c>
      <c r="J484">
        <v>393</v>
      </c>
      <c r="K484">
        <v>0</v>
      </c>
      <c r="L484">
        <v>30.609000000000002</v>
      </c>
      <c r="M484" t="s">
        <v>29</v>
      </c>
      <c r="N484" t="s">
        <v>30</v>
      </c>
      <c r="O484" t="s">
        <v>29</v>
      </c>
      <c r="P484">
        <v>13333000</v>
      </c>
      <c r="Q484">
        <v>18</v>
      </c>
      <c r="R484">
        <v>6</v>
      </c>
      <c r="U484" t="s">
        <v>42</v>
      </c>
      <c r="V484">
        <v>740740</v>
      </c>
      <c r="W484">
        <v>740740</v>
      </c>
      <c r="X484">
        <v>17727000</v>
      </c>
      <c r="Y484">
        <v>10362751.5111787</v>
      </c>
      <c r="Z484" s="3">
        <v>11.8837048622113</v>
      </c>
      <c r="AA484" s="4">
        <f t="shared" si="7"/>
        <v>1.8941570053531625E-2</v>
      </c>
    </row>
    <row r="485" spans="1:27" x14ac:dyDescent="0.25">
      <c r="A485" t="s">
        <v>1444</v>
      </c>
      <c r="B485" t="s">
        <v>1445</v>
      </c>
      <c r="C485" t="s">
        <v>1446</v>
      </c>
      <c r="D485" t="s">
        <v>1446</v>
      </c>
      <c r="E485" t="s">
        <v>1447</v>
      </c>
      <c r="F485">
        <v>2</v>
      </c>
      <c r="G485">
        <v>2</v>
      </c>
      <c r="H485">
        <v>4.0999999999999996</v>
      </c>
      <c r="I485">
        <v>90.641000000000005</v>
      </c>
      <c r="J485">
        <v>820</v>
      </c>
      <c r="K485">
        <v>2.1197999999999998E-3</v>
      </c>
      <c r="L485">
        <v>10.859</v>
      </c>
      <c r="M485" t="s">
        <v>29</v>
      </c>
      <c r="N485" t="s">
        <v>30</v>
      </c>
      <c r="O485" t="s">
        <v>29</v>
      </c>
      <c r="P485">
        <v>22054000</v>
      </c>
      <c r="Q485">
        <v>30</v>
      </c>
      <c r="R485">
        <v>2</v>
      </c>
      <c r="U485" t="s">
        <v>42</v>
      </c>
      <c r="V485">
        <v>735140</v>
      </c>
      <c r="W485">
        <v>735140</v>
      </c>
      <c r="X485">
        <v>28214000</v>
      </c>
      <c r="Y485">
        <v>17140797.4195235</v>
      </c>
      <c r="Z485" s="3">
        <v>11.7938639636121</v>
      </c>
      <c r="AA485" s="4">
        <f t="shared" si="7"/>
        <v>1.8798371640728537E-2</v>
      </c>
    </row>
    <row r="486" spans="1:27" x14ac:dyDescent="0.25">
      <c r="A486" t="s">
        <v>1667</v>
      </c>
      <c r="B486" t="s">
        <v>1668</v>
      </c>
      <c r="C486" t="s">
        <v>1667</v>
      </c>
      <c r="D486" t="s">
        <v>1667</v>
      </c>
      <c r="E486" t="s">
        <v>1669</v>
      </c>
      <c r="F486">
        <v>1</v>
      </c>
      <c r="G486">
        <v>3</v>
      </c>
      <c r="H486">
        <v>15.2</v>
      </c>
      <c r="I486">
        <v>35.957000000000001</v>
      </c>
      <c r="J486">
        <v>335</v>
      </c>
      <c r="K486">
        <v>0</v>
      </c>
      <c r="L486">
        <v>19.006</v>
      </c>
      <c r="M486" t="s">
        <v>29</v>
      </c>
      <c r="N486" t="s">
        <v>30</v>
      </c>
      <c r="O486" t="s">
        <v>29</v>
      </c>
      <c r="P486">
        <v>15420000</v>
      </c>
      <c r="Q486">
        <v>21</v>
      </c>
      <c r="R486">
        <v>3</v>
      </c>
      <c r="U486" t="s">
        <v>31</v>
      </c>
      <c r="V486">
        <v>734270</v>
      </c>
      <c r="W486">
        <v>734270</v>
      </c>
      <c r="X486">
        <v>20804000</v>
      </c>
      <c r="Y486">
        <v>11984304.118490599</v>
      </c>
      <c r="Z486" s="3">
        <v>11.779906538294</v>
      </c>
      <c r="AA486" s="4">
        <f t="shared" si="7"/>
        <v>1.8776124744453754E-2</v>
      </c>
    </row>
    <row r="487" spans="1:27" x14ac:dyDescent="0.25">
      <c r="A487" t="s">
        <v>1878</v>
      </c>
      <c r="B487" t="s">
        <v>1879</v>
      </c>
      <c r="C487" t="s">
        <v>1878</v>
      </c>
      <c r="D487" t="s">
        <v>1878</v>
      </c>
      <c r="E487" t="s">
        <v>1880</v>
      </c>
      <c r="F487">
        <v>1</v>
      </c>
      <c r="G487">
        <v>2</v>
      </c>
      <c r="H487">
        <v>17.100000000000001</v>
      </c>
      <c r="I487">
        <v>23.263000000000002</v>
      </c>
      <c r="J487">
        <v>210</v>
      </c>
      <c r="K487">
        <v>6.0024000000000004E-4</v>
      </c>
      <c r="L487">
        <v>16.167999999999999</v>
      </c>
      <c r="M487" t="s">
        <v>29</v>
      </c>
      <c r="N487" t="s">
        <v>30</v>
      </c>
      <c r="O487" t="s">
        <v>29</v>
      </c>
      <c r="P487">
        <v>12357000</v>
      </c>
      <c r="Q487">
        <v>17</v>
      </c>
      <c r="R487">
        <v>3</v>
      </c>
      <c r="U487" t="s">
        <v>31</v>
      </c>
      <c r="V487">
        <v>726900</v>
      </c>
      <c r="W487">
        <v>726900</v>
      </c>
      <c r="X487">
        <v>14666000</v>
      </c>
      <c r="Y487">
        <v>9604246.6265945006</v>
      </c>
      <c r="Z487" s="3">
        <v>11.661669498530401</v>
      </c>
      <c r="AA487" s="4">
        <f t="shared" si="7"/>
        <v>1.8587665404746823E-2</v>
      </c>
    </row>
    <row r="488" spans="1:27" x14ac:dyDescent="0.25">
      <c r="A488" t="s">
        <v>976</v>
      </c>
      <c r="B488" t="s">
        <v>977</v>
      </c>
      <c r="C488" t="s">
        <v>978</v>
      </c>
      <c r="D488" t="s">
        <v>976</v>
      </c>
      <c r="E488" t="s">
        <v>979</v>
      </c>
      <c r="F488">
        <v>3</v>
      </c>
      <c r="G488">
        <v>6</v>
      </c>
      <c r="H488">
        <v>6</v>
      </c>
      <c r="I488">
        <v>131.63</v>
      </c>
      <c r="J488">
        <v>1150</v>
      </c>
      <c r="K488">
        <v>0</v>
      </c>
      <c r="L488">
        <v>38.265999999999998</v>
      </c>
      <c r="M488" t="s">
        <v>29</v>
      </c>
      <c r="N488" t="s">
        <v>30</v>
      </c>
      <c r="O488" t="s">
        <v>29</v>
      </c>
      <c r="P488">
        <v>40353000</v>
      </c>
      <c r="Q488">
        <v>56</v>
      </c>
      <c r="R488">
        <v>6</v>
      </c>
      <c r="U488" t="s">
        <v>63</v>
      </c>
      <c r="V488">
        <v>720600</v>
      </c>
      <c r="W488">
        <v>720600</v>
      </c>
      <c r="X488">
        <v>55123000</v>
      </c>
      <c r="Y488">
        <v>24409676.2664591</v>
      </c>
      <c r="Z488" s="3">
        <v>11.560598487606301</v>
      </c>
      <c r="AA488" s="4">
        <f t="shared" si="7"/>
        <v>1.842656719034335E-2</v>
      </c>
    </row>
    <row r="489" spans="1:27" x14ac:dyDescent="0.25">
      <c r="A489" t="s">
        <v>2055</v>
      </c>
      <c r="B489" t="s">
        <v>2056</v>
      </c>
      <c r="C489" t="s">
        <v>2055</v>
      </c>
      <c r="D489" t="s">
        <v>2055</v>
      </c>
      <c r="E489" t="s">
        <v>2057</v>
      </c>
      <c r="F489">
        <v>1</v>
      </c>
      <c r="G489">
        <v>2</v>
      </c>
      <c r="H489">
        <v>12.9</v>
      </c>
      <c r="I489">
        <v>22.905999999999999</v>
      </c>
      <c r="J489">
        <v>201</v>
      </c>
      <c r="K489">
        <v>2.1857999999999999E-3</v>
      </c>
      <c r="L489">
        <v>12.119</v>
      </c>
      <c r="M489" t="s">
        <v>29</v>
      </c>
      <c r="N489" t="s">
        <v>30</v>
      </c>
      <c r="O489" t="s">
        <v>29</v>
      </c>
      <c r="P489">
        <v>7058100</v>
      </c>
      <c r="Q489">
        <v>10</v>
      </c>
      <c r="R489">
        <v>1</v>
      </c>
      <c r="U489" t="s">
        <v>31</v>
      </c>
      <c r="V489">
        <v>705810</v>
      </c>
      <c r="W489">
        <v>705810</v>
      </c>
      <c r="X489">
        <v>8939200</v>
      </c>
      <c r="Y489">
        <v>5485720.4680479197</v>
      </c>
      <c r="Z489" s="3">
        <v>11.323322257198701</v>
      </c>
      <c r="AA489" s="4">
        <f t="shared" si="7"/>
        <v>1.8048369953672233E-2</v>
      </c>
    </row>
    <row r="490" spans="1:27" x14ac:dyDescent="0.25">
      <c r="A490" t="s">
        <v>1973</v>
      </c>
      <c r="B490" t="s">
        <v>1974</v>
      </c>
      <c r="C490" t="s">
        <v>1973</v>
      </c>
      <c r="D490" t="s">
        <v>1973</v>
      </c>
      <c r="E490" t="s">
        <v>1975</v>
      </c>
      <c r="F490">
        <v>1</v>
      </c>
      <c r="G490">
        <v>2</v>
      </c>
      <c r="H490">
        <v>8.9</v>
      </c>
      <c r="I490">
        <v>32.014000000000003</v>
      </c>
      <c r="J490">
        <v>293</v>
      </c>
      <c r="K490">
        <v>3.1413999999999999E-3</v>
      </c>
      <c r="L490">
        <v>10.351000000000001</v>
      </c>
      <c r="M490" t="s">
        <v>29</v>
      </c>
      <c r="N490" t="s">
        <v>30</v>
      </c>
      <c r="O490" t="s">
        <v>29</v>
      </c>
      <c r="P490">
        <v>8357800</v>
      </c>
      <c r="Q490">
        <v>12</v>
      </c>
      <c r="R490">
        <v>3</v>
      </c>
      <c r="U490" t="s">
        <v>31</v>
      </c>
      <c r="V490">
        <v>696480</v>
      </c>
      <c r="W490">
        <v>696480</v>
      </c>
      <c r="X490">
        <v>11175000</v>
      </c>
      <c r="Y490">
        <v>6495707.9646117799</v>
      </c>
      <c r="Z490" s="3">
        <v>11.173640902925399</v>
      </c>
      <c r="AA490" s="4">
        <f t="shared" si="7"/>
        <v>1.7809791169484245E-2</v>
      </c>
    </row>
    <row r="491" spans="1:27" x14ac:dyDescent="0.25">
      <c r="A491" t="s">
        <v>1427</v>
      </c>
      <c r="B491" t="s">
        <v>1428</v>
      </c>
      <c r="C491" t="s">
        <v>1429</v>
      </c>
      <c r="D491" t="s">
        <v>1430</v>
      </c>
      <c r="E491" t="s">
        <v>1431</v>
      </c>
      <c r="F491">
        <v>3</v>
      </c>
      <c r="G491">
        <v>4</v>
      </c>
      <c r="H491">
        <v>12.3</v>
      </c>
      <c r="I491">
        <v>69.444999999999993</v>
      </c>
      <c r="J491">
        <v>608</v>
      </c>
      <c r="K491">
        <v>0</v>
      </c>
      <c r="L491">
        <v>23.231000000000002</v>
      </c>
      <c r="M491" t="s">
        <v>29</v>
      </c>
      <c r="N491" t="s">
        <v>30</v>
      </c>
      <c r="O491" t="s">
        <v>29</v>
      </c>
      <c r="P491">
        <v>22843000</v>
      </c>
      <c r="Q491">
        <v>33</v>
      </c>
      <c r="R491">
        <v>3</v>
      </c>
      <c r="U491" t="s">
        <v>63</v>
      </c>
      <c r="V491">
        <v>692210</v>
      </c>
      <c r="W491">
        <v>692210</v>
      </c>
      <c r="X491">
        <v>28935000</v>
      </c>
      <c r="Y491">
        <v>17202430.361789599</v>
      </c>
      <c r="Z491" s="3">
        <v>11.105137217743501</v>
      </c>
      <c r="AA491" s="4">
        <f t="shared" si="7"/>
        <v>1.7700602379721878E-2</v>
      </c>
    </row>
    <row r="492" spans="1:27" x14ac:dyDescent="0.25">
      <c r="A492" t="s">
        <v>1365</v>
      </c>
      <c r="B492" t="s">
        <v>1366</v>
      </c>
      <c r="C492" t="s">
        <v>1365</v>
      </c>
      <c r="D492" t="s">
        <v>1365</v>
      </c>
      <c r="E492" t="s">
        <v>1367</v>
      </c>
      <c r="F492">
        <v>1</v>
      </c>
      <c r="G492">
        <v>6</v>
      </c>
      <c r="H492">
        <v>9.1999999999999993</v>
      </c>
      <c r="I492">
        <v>82.019000000000005</v>
      </c>
      <c r="J492">
        <v>710</v>
      </c>
      <c r="K492">
        <v>0</v>
      </c>
      <c r="L492">
        <v>34.927</v>
      </c>
      <c r="M492" t="s">
        <v>29</v>
      </c>
      <c r="N492" t="s">
        <v>30</v>
      </c>
      <c r="O492" t="s">
        <v>29</v>
      </c>
      <c r="P492">
        <v>25467000</v>
      </c>
      <c r="Q492">
        <v>37</v>
      </c>
      <c r="R492">
        <v>7</v>
      </c>
      <c r="U492" t="s">
        <v>31</v>
      </c>
      <c r="V492">
        <v>688310</v>
      </c>
      <c r="W492">
        <v>688310</v>
      </c>
      <c r="X492">
        <v>32761000</v>
      </c>
      <c r="Y492">
        <v>16108737.0911764</v>
      </c>
      <c r="Z492" s="3">
        <v>11.042569449076201</v>
      </c>
      <c r="AA492" s="4">
        <f t="shared" si="7"/>
        <v>1.7600874913662586E-2</v>
      </c>
    </row>
    <row r="493" spans="1:27" x14ac:dyDescent="0.25">
      <c r="A493" t="s">
        <v>1436</v>
      </c>
      <c r="B493" t="s">
        <v>1437</v>
      </c>
      <c r="C493" t="s">
        <v>1438</v>
      </c>
      <c r="D493" t="s">
        <v>1439</v>
      </c>
      <c r="E493" t="s">
        <v>1440</v>
      </c>
      <c r="F493">
        <v>5</v>
      </c>
      <c r="G493">
        <v>4</v>
      </c>
      <c r="H493">
        <v>6.8</v>
      </c>
      <c r="I493">
        <v>77.613</v>
      </c>
      <c r="J493">
        <v>716</v>
      </c>
      <c r="K493">
        <v>0</v>
      </c>
      <c r="L493">
        <v>27.099</v>
      </c>
      <c r="M493" t="s">
        <v>29</v>
      </c>
      <c r="N493" t="s">
        <v>30</v>
      </c>
      <c r="O493" t="s">
        <v>29</v>
      </c>
      <c r="P493">
        <v>21099000</v>
      </c>
      <c r="Q493">
        <v>31</v>
      </c>
      <c r="R493">
        <v>3</v>
      </c>
      <c r="U493" t="s">
        <v>286</v>
      </c>
      <c r="V493">
        <v>680610</v>
      </c>
      <c r="W493">
        <v>680610</v>
      </c>
      <c r="X493">
        <v>28537000</v>
      </c>
      <c r="Y493">
        <v>16398326.4264738</v>
      </c>
      <c r="Z493" s="3">
        <v>10.919038213502301</v>
      </c>
      <c r="AA493" s="4">
        <f t="shared" si="7"/>
        <v>1.7403977096058343E-2</v>
      </c>
    </row>
    <row r="494" spans="1:27" x14ac:dyDescent="0.25">
      <c r="A494" t="s">
        <v>1537</v>
      </c>
      <c r="B494" t="s">
        <v>1538</v>
      </c>
      <c r="C494" t="s">
        <v>1537</v>
      </c>
      <c r="D494" t="s">
        <v>1537</v>
      </c>
      <c r="E494" t="s">
        <v>1539</v>
      </c>
      <c r="F494">
        <v>1</v>
      </c>
      <c r="G494">
        <v>2</v>
      </c>
      <c r="H494">
        <v>4</v>
      </c>
      <c r="I494">
        <v>62.055</v>
      </c>
      <c r="J494">
        <v>551</v>
      </c>
      <c r="K494">
        <v>2.1965999999999999E-3</v>
      </c>
      <c r="L494">
        <v>12.273999999999999</v>
      </c>
      <c r="M494" t="s">
        <v>29</v>
      </c>
      <c r="N494" t="s">
        <v>30</v>
      </c>
      <c r="O494" t="s">
        <v>29</v>
      </c>
      <c r="P494">
        <v>17691000</v>
      </c>
      <c r="Q494">
        <v>26</v>
      </c>
      <c r="R494">
        <v>2</v>
      </c>
      <c r="U494" t="s">
        <v>31</v>
      </c>
      <c r="V494">
        <v>680420</v>
      </c>
      <c r="W494">
        <v>680420</v>
      </c>
      <c r="X494">
        <v>25669000</v>
      </c>
      <c r="Y494">
        <v>13749586.612483401</v>
      </c>
      <c r="Z494" s="3">
        <v>10.915990040156901</v>
      </c>
      <c r="AA494" s="4">
        <f t="shared" si="7"/>
        <v>1.7399118578480983E-2</v>
      </c>
    </row>
    <row r="495" spans="1:27" x14ac:dyDescent="0.25">
      <c r="A495" t="s">
        <v>1423</v>
      </c>
      <c r="B495" t="s">
        <v>1424</v>
      </c>
      <c r="C495" t="s">
        <v>1425</v>
      </c>
      <c r="D495" t="s">
        <v>1425</v>
      </c>
      <c r="E495" t="s">
        <v>1426</v>
      </c>
      <c r="F495">
        <v>2</v>
      </c>
      <c r="G495">
        <v>3</v>
      </c>
      <c r="H495">
        <v>6.1</v>
      </c>
      <c r="I495">
        <v>63.96</v>
      </c>
      <c r="J495">
        <v>570</v>
      </c>
      <c r="K495">
        <v>6.1958E-4</v>
      </c>
      <c r="L495">
        <v>18.082000000000001</v>
      </c>
      <c r="M495" t="s">
        <v>29</v>
      </c>
      <c r="N495" t="s">
        <v>30</v>
      </c>
      <c r="O495" t="s">
        <v>29</v>
      </c>
      <c r="P495">
        <v>23060000</v>
      </c>
      <c r="Q495">
        <v>34</v>
      </c>
      <c r="R495">
        <v>3</v>
      </c>
      <c r="U495" t="s">
        <v>42</v>
      </c>
      <c r="V495">
        <v>678220</v>
      </c>
      <c r="W495">
        <v>678220</v>
      </c>
      <c r="X495">
        <v>29048000</v>
      </c>
      <c r="Y495">
        <v>17922129.031908099</v>
      </c>
      <c r="Z495" s="3">
        <v>10.8806954014215</v>
      </c>
      <c r="AA495" s="4">
        <f t="shared" si="7"/>
        <v>1.7342862059165482E-2</v>
      </c>
    </row>
    <row r="496" spans="1:27" x14ac:dyDescent="0.25">
      <c r="A496" t="s">
        <v>1502</v>
      </c>
      <c r="B496" t="s">
        <v>1503</v>
      </c>
      <c r="C496" t="s">
        <v>1504</v>
      </c>
      <c r="D496" t="s">
        <v>1504</v>
      </c>
      <c r="E496" t="s">
        <v>1505</v>
      </c>
      <c r="F496">
        <v>2</v>
      </c>
      <c r="G496">
        <v>2</v>
      </c>
      <c r="H496">
        <v>3.9</v>
      </c>
      <c r="I496">
        <v>82.71</v>
      </c>
      <c r="J496">
        <v>741</v>
      </c>
      <c r="K496">
        <v>6.0532999999999995E-4</v>
      </c>
      <c r="L496">
        <v>16.922000000000001</v>
      </c>
      <c r="M496" t="s">
        <v>29</v>
      </c>
      <c r="N496" t="s">
        <v>30</v>
      </c>
      <c r="O496" t="s">
        <v>29</v>
      </c>
      <c r="P496">
        <v>20803000</v>
      </c>
      <c r="Q496">
        <v>31</v>
      </c>
      <c r="R496">
        <v>4</v>
      </c>
      <c r="U496" t="s">
        <v>42</v>
      </c>
      <c r="V496">
        <v>671060</v>
      </c>
      <c r="W496">
        <v>671060</v>
      </c>
      <c r="X496">
        <v>26356000</v>
      </c>
      <c r="Y496">
        <v>16168193.8387636</v>
      </c>
      <c r="Z496" s="3">
        <v>10.7658273953554</v>
      </c>
      <c r="AA496" s="4">
        <f t="shared" si="7"/>
        <v>1.7159772659938712E-2</v>
      </c>
    </row>
    <row r="497" spans="1:27" x14ac:dyDescent="0.25">
      <c r="A497" t="s">
        <v>1585</v>
      </c>
      <c r="B497" t="s">
        <v>1586</v>
      </c>
      <c r="C497" t="s">
        <v>1585</v>
      </c>
      <c r="D497" t="s">
        <v>1585</v>
      </c>
      <c r="E497" t="s">
        <v>1587</v>
      </c>
      <c r="F497">
        <v>1</v>
      </c>
      <c r="G497">
        <v>2</v>
      </c>
      <c r="H497">
        <v>3.5</v>
      </c>
      <c r="I497">
        <v>67.843000000000004</v>
      </c>
      <c r="J497">
        <v>600</v>
      </c>
      <c r="K497">
        <v>2.1118999999999999E-3</v>
      </c>
      <c r="L497">
        <v>10.743</v>
      </c>
      <c r="M497" t="s">
        <v>29</v>
      </c>
      <c r="N497" t="s">
        <v>30</v>
      </c>
      <c r="O497" t="s">
        <v>29</v>
      </c>
      <c r="P497">
        <v>18752000</v>
      </c>
      <c r="Q497">
        <v>28</v>
      </c>
      <c r="R497">
        <v>2</v>
      </c>
      <c r="U497" t="s">
        <v>31</v>
      </c>
      <c r="V497">
        <v>669730</v>
      </c>
      <c r="W497">
        <v>669730</v>
      </c>
      <c r="X497">
        <v>24096000</v>
      </c>
      <c r="Y497">
        <v>14574753.003479799</v>
      </c>
      <c r="Z497" s="3">
        <v>10.744490181938099</v>
      </c>
      <c r="AA497" s="4">
        <f t="shared" si="7"/>
        <v>1.7125763036897994E-2</v>
      </c>
    </row>
    <row r="498" spans="1:27" x14ac:dyDescent="0.25">
      <c r="A498" t="s">
        <v>1481</v>
      </c>
      <c r="B498" t="s">
        <v>1482</v>
      </c>
      <c r="C498" t="s">
        <v>1483</v>
      </c>
      <c r="D498" t="s">
        <v>1483</v>
      </c>
      <c r="E498" t="s">
        <v>1484</v>
      </c>
      <c r="F498">
        <v>2</v>
      </c>
      <c r="G498">
        <v>3</v>
      </c>
      <c r="H498">
        <v>5.5</v>
      </c>
      <c r="I498">
        <v>91.198999999999998</v>
      </c>
      <c r="J498">
        <v>825</v>
      </c>
      <c r="K498">
        <v>0</v>
      </c>
      <c r="L498">
        <v>18.681000000000001</v>
      </c>
      <c r="M498" t="s">
        <v>29</v>
      </c>
      <c r="N498" t="s">
        <v>30</v>
      </c>
      <c r="O498" t="s">
        <v>29</v>
      </c>
      <c r="P498">
        <v>19105000</v>
      </c>
      <c r="Q498">
        <v>29</v>
      </c>
      <c r="R498">
        <v>4</v>
      </c>
      <c r="U498" t="s">
        <v>42</v>
      </c>
      <c r="V498">
        <v>658800</v>
      </c>
      <c r="W498">
        <v>658800</v>
      </c>
      <c r="X498">
        <v>27147000</v>
      </c>
      <c r="Y498">
        <v>14848875.8122811</v>
      </c>
      <c r="Z498" s="3">
        <v>10.569139999493499</v>
      </c>
      <c r="AA498" s="4">
        <f t="shared" si="7"/>
        <v>1.68462704204804E-2</v>
      </c>
    </row>
    <row r="499" spans="1:27" x14ac:dyDescent="0.25">
      <c r="A499" t="s">
        <v>1448</v>
      </c>
      <c r="B499" t="s">
        <v>1449</v>
      </c>
      <c r="C499" t="s">
        <v>1450</v>
      </c>
      <c r="D499" t="s">
        <v>1450</v>
      </c>
      <c r="E499" t="s">
        <v>1451</v>
      </c>
      <c r="F499">
        <v>2</v>
      </c>
      <c r="G499">
        <v>2</v>
      </c>
      <c r="H499">
        <v>4.9000000000000004</v>
      </c>
      <c r="I499">
        <v>88.230999999999995</v>
      </c>
      <c r="J499">
        <v>798</v>
      </c>
      <c r="K499">
        <v>0</v>
      </c>
      <c r="L499">
        <v>39.274000000000001</v>
      </c>
      <c r="M499" t="s">
        <v>29</v>
      </c>
      <c r="N499" t="s">
        <v>30</v>
      </c>
      <c r="O499" t="s">
        <v>29</v>
      </c>
      <c r="P499">
        <v>21603000</v>
      </c>
      <c r="Q499">
        <v>34</v>
      </c>
      <c r="R499">
        <v>4</v>
      </c>
      <c r="U499" t="s">
        <v>42</v>
      </c>
      <c r="V499">
        <v>635400</v>
      </c>
      <c r="W499">
        <v>635400</v>
      </c>
      <c r="X499">
        <v>28048000</v>
      </c>
      <c r="Y499">
        <v>16790430.075583398</v>
      </c>
      <c r="Z499" s="3">
        <v>10.193733387489701</v>
      </c>
      <c r="AA499" s="4">
        <f t="shared" si="7"/>
        <v>1.6247905624124648E-2</v>
      </c>
    </row>
    <row r="500" spans="1:27" x14ac:dyDescent="0.25">
      <c r="A500" t="s">
        <v>1680</v>
      </c>
      <c r="B500" t="s">
        <v>1681</v>
      </c>
      <c r="C500" t="s">
        <v>1682</v>
      </c>
      <c r="D500" t="s">
        <v>1682</v>
      </c>
      <c r="E500" t="s">
        <v>1683</v>
      </c>
      <c r="F500">
        <v>2</v>
      </c>
      <c r="G500">
        <v>3</v>
      </c>
      <c r="H500">
        <v>9.9</v>
      </c>
      <c r="I500">
        <v>50.395000000000003</v>
      </c>
      <c r="J500">
        <v>445</v>
      </c>
      <c r="K500">
        <v>0</v>
      </c>
      <c r="L500">
        <v>79.091999999999999</v>
      </c>
      <c r="M500" t="s">
        <v>29</v>
      </c>
      <c r="N500" t="s">
        <v>30</v>
      </c>
      <c r="O500" t="s">
        <v>29</v>
      </c>
      <c r="P500">
        <v>15814000</v>
      </c>
      <c r="Q500">
        <v>25</v>
      </c>
      <c r="R500">
        <v>3</v>
      </c>
      <c r="U500" t="s">
        <v>42</v>
      </c>
      <c r="V500">
        <v>632580</v>
      </c>
      <c r="W500">
        <v>632580</v>
      </c>
      <c r="X500">
        <v>20397000</v>
      </c>
      <c r="Y500">
        <v>12291303.0112509</v>
      </c>
      <c r="Z500" s="3">
        <v>10.148492077837901</v>
      </c>
      <c r="AA500" s="4">
        <f t="shared" si="7"/>
        <v>1.617579499482014E-2</v>
      </c>
    </row>
    <row r="501" spans="1:27" x14ac:dyDescent="0.25">
      <c r="A501" t="s">
        <v>1817</v>
      </c>
      <c r="B501" t="s">
        <v>1818</v>
      </c>
      <c r="C501" t="s">
        <v>1817</v>
      </c>
      <c r="D501" t="s">
        <v>1817</v>
      </c>
      <c r="E501" t="s">
        <v>1819</v>
      </c>
      <c r="F501">
        <v>1</v>
      </c>
      <c r="G501">
        <v>2</v>
      </c>
      <c r="H501">
        <v>5.0999999999999996</v>
      </c>
      <c r="I501">
        <v>47.234000000000002</v>
      </c>
      <c r="J501">
        <v>415</v>
      </c>
      <c r="K501">
        <v>1.1696E-3</v>
      </c>
      <c r="L501">
        <v>14.641</v>
      </c>
      <c r="M501" t="s">
        <v>29</v>
      </c>
      <c r="N501" t="s">
        <v>30</v>
      </c>
      <c r="O501" t="s">
        <v>29</v>
      </c>
      <c r="P501">
        <v>13836000</v>
      </c>
      <c r="Q501">
        <v>22</v>
      </c>
      <c r="R501">
        <v>3</v>
      </c>
      <c r="U501" t="s">
        <v>31</v>
      </c>
      <c r="V501">
        <v>628900</v>
      </c>
      <c r="W501">
        <v>628900</v>
      </c>
      <c r="X501">
        <v>16768000</v>
      </c>
      <c r="Y501">
        <v>10753432.861620599</v>
      </c>
      <c r="Z501" s="3">
        <v>10.089453773044101</v>
      </c>
      <c r="AA501" s="4">
        <f t="shared" si="7"/>
        <v>1.6081693180692334E-2</v>
      </c>
    </row>
    <row r="502" spans="1:27" x14ac:dyDescent="0.25">
      <c r="A502" t="s">
        <v>1230</v>
      </c>
      <c r="B502" t="s">
        <v>1231</v>
      </c>
      <c r="C502" t="s">
        <v>1232</v>
      </c>
      <c r="D502" t="s">
        <v>1233</v>
      </c>
      <c r="E502" t="s">
        <v>1234</v>
      </c>
      <c r="F502">
        <v>5</v>
      </c>
      <c r="G502">
        <v>5</v>
      </c>
      <c r="H502">
        <v>10.3</v>
      </c>
      <c r="I502">
        <v>78.010000000000005</v>
      </c>
      <c r="J502">
        <v>699</v>
      </c>
      <c r="K502">
        <v>0</v>
      </c>
      <c r="L502">
        <v>31.173999999999999</v>
      </c>
      <c r="M502" t="s">
        <v>29</v>
      </c>
      <c r="N502" t="s">
        <v>30</v>
      </c>
      <c r="O502" t="s">
        <v>29</v>
      </c>
      <c r="P502">
        <v>30717000</v>
      </c>
      <c r="Q502">
        <v>49</v>
      </c>
      <c r="R502">
        <v>4</v>
      </c>
      <c r="U502" t="s">
        <v>286</v>
      </c>
      <c r="V502">
        <v>626870</v>
      </c>
      <c r="W502">
        <v>626870</v>
      </c>
      <c r="X502">
        <v>39548000</v>
      </c>
      <c r="Y502">
        <v>18833876.882784698</v>
      </c>
      <c r="Z502" s="3">
        <v>10.056886447301901</v>
      </c>
      <c r="AA502" s="4">
        <f t="shared" si="7"/>
        <v>1.6029783756051231E-2</v>
      </c>
    </row>
    <row r="503" spans="1:27" x14ac:dyDescent="0.25">
      <c r="A503" t="s">
        <v>1264</v>
      </c>
      <c r="B503" t="s">
        <v>1265</v>
      </c>
      <c r="C503" t="s">
        <v>1266</v>
      </c>
      <c r="D503" t="s">
        <v>1266</v>
      </c>
      <c r="E503" t="s">
        <v>1267</v>
      </c>
      <c r="F503">
        <v>3</v>
      </c>
      <c r="G503">
        <v>2</v>
      </c>
      <c r="H503">
        <v>3.8</v>
      </c>
      <c r="I503">
        <v>97.457999999999998</v>
      </c>
      <c r="J503">
        <v>889</v>
      </c>
      <c r="K503">
        <v>0</v>
      </c>
      <c r="L503">
        <v>28.393000000000001</v>
      </c>
      <c r="M503" t="s">
        <v>29</v>
      </c>
      <c r="N503" t="s">
        <v>30</v>
      </c>
      <c r="O503" t="s">
        <v>29</v>
      </c>
      <c r="P503">
        <v>28725000</v>
      </c>
      <c r="Q503">
        <v>46</v>
      </c>
      <c r="R503">
        <v>4</v>
      </c>
      <c r="U503" t="s">
        <v>63</v>
      </c>
      <c r="V503">
        <v>624450</v>
      </c>
      <c r="W503">
        <v>624450</v>
      </c>
      <c r="X503">
        <v>37790000</v>
      </c>
      <c r="Y503">
        <v>22325114.9239996</v>
      </c>
      <c r="Z503" s="3">
        <v>10.018062344693</v>
      </c>
      <c r="AA503" s="4">
        <f t="shared" si="7"/>
        <v>1.5967901584804246E-2</v>
      </c>
    </row>
    <row r="504" spans="1:27" x14ac:dyDescent="0.25">
      <c r="A504" t="s">
        <v>1416</v>
      </c>
      <c r="B504" t="s">
        <v>1417</v>
      </c>
      <c r="C504" t="s">
        <v>1416</v>
      </c>
      <c r="D504" t="s">
        <v>1416</v>
      </c>
      <c r="E504" t="s">
        <v>1418</v>
      </c>
      <c r="F504">
        <v>1</v>
      </c>
      <c r="G504">
        <v>4</v>
      </c>
      <c r="H504">
        <v>7.5</v>
      </c>
      <c r="I504">
        <v>72.317999999999998</v>
      </c>
      <c r="J504">
        <v>643</v>
      </c>
      <c r="K504">
        <v>0</v>
      </c>
      <c r="L504">
        <v>23.687999999999999</v>
      </c>
      <c r="M504" t="s">
        <v>29</v>
      </c>
      <c r="N504" t="s">
        <v>30</v>
      </c>
      <c r="O504" t="s">
        <v>29</v>
      </c>
      <c r="P504">
        <v>22671000</v>
      </c>
      <c r="Q504">
        <v>37</v>
      </c>
      <c r="R504">
        <v>4</v>
      </c>
      <c r="U504" t="s">
        <v>31</v>
      </c>
      <c r="V504">
        <v>612740</v>
      </c>
      <c r="W504">
        <v>612740</v>
      </c>
      <c r="X504">
        <v>29921000</v>
      </c>
      <c r="Y504">
        <v>14176664.818992199</v>
      </c>
      <c r="Z504" s="3">
        <v>9.8301986085149693</v>
      </c>
      <c r="AA504" s="4">
        <f t="shared" si="7"/>
        <v>1.5668463475174838E-2</v>
      </c>
    </row>
    <row r="505" spans="1:27" x14ac:dyDescent="0.25">
      <c r="A505" t="s">
        <v>1627</v>
      </c>
      <c r="B505" t="s">
        <v>1628</v>
      </c>
      <c r="C505" t="s">
        <v>1627</v>
      </c>
      <c r="D505" t="s">
        <v>1627</v>
      </c>
      <c r="E505" t="s">
        <v>1629</v>
      </c>
      <c r="F505">
        <v>1</v>
      </c>
      <c r="G505">
        <v>2</v>
      </c>
      <c r="H505">
        <v>5.4</v>
      </c>
      <c r="I505">
        <v>55.72</v>
      </c>
      <c r="J505">
        <v>504</v>
      </c>
      <c r="K505">
        <v>2.2001999999999998E-3</v>
      </c>
      <c r="L505">
        <v>12.305</v>
      </c>
      <c r="M505" t="s">
        <v>29</v>
      </c>
      <c r="N505" t="s">
        <v>30</v>
      </c>
      <c r="O505" t="s">
        <v>29</v>
      </c>
      <c r="P505">
        <v>18126000</v>
      </c>
      <c r="Q505">
        <v>30</v>
      </c>
      <c r="R505">
        <v>1</v>
      </c>
      <c r="U505" t="s">
        <v>31</v>
      </c>
      <c r="V505">
        <v>604200</v>
      </c>
      <c r="W505">
        <v>604200</v>
      </c>
      <c r="X505">
        <v>22295000</v>
      </c>
      <c r="Y505">
        <v>14087674.000713101</v>
      </c>
      <c r="Z505" s="3">
        <v>9.6931912381511705</v>
      </c>
      <c r="AA505" s="4">
        <f t="shared" si="7"/>
        <v>1.5450085895650102E-2</v>
      </c>
    </row>
    <row r="506" spans="1:27" x14ac:dyDescent="0.25">
      <c r="A506" t="s">
        <v>1872</v>
      </c>
      <c r="B506" t="s">
        <v>1873</v>
      </c>
      <c r="C506" t="s">
        <v>1872</v>
      </c>
      <c r="D506" t="s">
        <v>1872</v>
      </c>
      <c r="E506" t="s">
        <v>1874</v>
      </c>
      <c r="F506">
        <v>1</v>
      </c>
      <c r="G506">
        <v>2</v>
      </c>
      <c r="H506">
        <v>6.7</v>
      </c>
      <c r="I506">
        <v>45.389000000000003</v>
      </c>
      <c r="J506">
        <v>401</v>
      </c>
      <c r="K506">
        <v>5.9988000000000001E-4</v>
      </c>
      <c r="L506">
        <v>16.126999999999999</v>
      </c>
      <c r="M506" t="s">
        <v>29</v>
      </c>
      <c r="N506" t="s">
        <v>30</v>
      </c>
      <c r="O506" t="s">
        <v>29</v>
      </c>
      <c r="P506">
        <v>11456000</v>
      </c>
      <c r="Q506">
        <v>19</v>
      </c>
      <c r="R506">
        <v>2</v>
      </c>
      <c r="U506" t="s">
        <v>31</v>
      </c>
      <c r="V506">
        <v>602920</v>
      </c>
      <c r="W506">
        <v>602920</v>
      </c>
      <c r="X506">
        <v>15082000</v>
      </c>
      <c r="Y506">
        <v>8903278.7749983799</v>
      </c>
      <c r="Z506" s="3">
        <v>9.6726561756142004</v>
      </c>
      <c r="AA506" s="4">
        <f t="shared" si="7"/>
        <v>1.5417354829866524E-2</v>
      </c>
    </row>
    <row r="507" spans="1:27" x14ac:dyDescent="0.25">
      <c r="A507" t="s">
        <v>1594</v>
      </c>
      <c r="B507" t="s">
        <v>1595</v>
      </c>
      <c r="C507" t="s">
        <v>1594</v>
      </c>
      <c r="D507" t="s">
        <v>1594</v>
      </c>
      <c r="E507" t="s">
        <v>1596</v>
      </c>
      <c r="F507">
        <v>1</v>
      </c>
      <c r="G507">
        <v>3</v>
      </c>
      <c r="H507">
        <v>8.6</v>
      </c>
      <c r="I507">
        <v>60.841000000000001</v>
      </c>
      <c r="J507">
        <v>548</v>
      </c>
      <c r="K507">
        <v>0</v>
      </c>
      <c r="L507">
        <v>22.902000000000001</v>
      </c>
      <c r="M507" t="s">
        <v>29</v>
      </c>
      <c r="N507" t="s">
        <v>30</v>
      </c>
      <c r="O507" t="s">
        <v>29</v>
      </c>
      <c r="P507">
        <v>17424000</v>
      </c>
      <c r="Q507">
        <v>29</v>
      </c>
      <c r="R507">
        <v>6</v>
      </c>
      <c r="U507" t="s">
        <v>31</v>
      </c>
      <c r="V507">
        <v>600830</v>
      </c>
      <c r="W507">
        <v>600830</v>
      </c>
      <c r="X507">
        <v>23268000</v>
      </c>
      <c r="Y507">
        <v>13542226.3477006</v>
      </c>
      <c r="Z507" s="3">
        <v>9.6391262688155699</v>
      </c>
      <c r="AA507" s="4">
        <f t="shared" si="7"/>
        <v>1.5363911136516799E-2</v>
      </c>
    </row>
    <row r="508" spans="1:27" x14ac:dyDescent="0.25">
      <c r="A508" t="s">
        <v>1746</v>
      </c>
      <c r="B508" t="s">
        <v>1747</v>
      </c>
      <c r="C508" t="s">
        <v>1748</v>
      </c>
      <c r="D508" t="s">
        <v>1748</v>
      </c>
      <c r="E508" t="s">
        <v>1749</v>
      </c>
      <c r="F508">
        <v>4</v>
      </c>
      <c r="G508">
        <v>3</v>
      </c>
      <c r="H508">
        <v>7.1</v>
      </c>
      <c r="I508">
        <v>65.355999999999995</v>
      </c>
      <c r="J508">
        <v>565</v>
      </c>
      <c r="K508">
        <v>0</v>
      </c>
      <c r="L508">
        <v>21.413</v>
      </c>
      <c r="M508" t="s">
        <v>29</v>
      </c>
      <c r="N508" t="s">
        <v>30</v>
      </c>
      <c r="O508" t="s">
        <v>29</v>
      </c>
      <c r="P508">
        <v>14189000</v>
      </c>
      <c r="Q508">
        <v>24</v>
      </c>
      <c r="R508">
        <v>6</v>
      </c>
      <c r="U508" t="s">
        <v>124</v>
      </c>
      <c r="V508">
        <v>591200</v>
      </c>
      <c r="W508">
        <v>591200</v>
      </c>
      <c r="X508">
        <v>18540000</v>
      </c>
      <c r="Y508">
        <v>11027633.3916607</v>
      </c>
      <c r="Z508" s="3">
        <v>9.4846320092601299</v>
      </c>
      <c r="AA508" s="4">
        <f t="shared" si="7"/>
        <v>1.511766100878573E-2</v>
      </c>
    </row>
    <row r="509" spans="1:27" x14ac:dyDescent="0.25">
      <c r="A509" t="s">
        <v>2027</v>
      </c>
      <c r="B509" t="s">
        <v>2028</v>
      </c>
      <c r="C509" t="s">
        <v>2027</v>
      </c>
      <c r="D509" t="s">
        <v>2027</v>
      </c>
      <c r="E509" t="s">
        <v>2029</v>
      </c>
      <c r="F509">
        <v>1</v>
      </c>
      <c r="G509">
        <v>2</v>
      </c>
      <c r="H509">
        <v>14.1</v>
      </c>
      <c r="I509">
        <v>21.763000000000002</v>
      </c>
      <c r="J509">
        <v>191</v>
      </c>
      <c r="K509">
        <v>6.1614000000000005E-4</v>
      </c>
      <c r="L509">
        <v>17.806000000000001</v>
      </c>
      <c r="M509" t="s">
        <v>29</v>
      </c>
      <c r="N509" t="s">
        <v>30</v>
      </c>
      <c r="O509" t="s">
        <v>29</v>
      </c>
      <c r="P509">
        <v>8154600</v>
      </c>
      <c r="Q509">
        <v>14</v>
      </c>
      <c r="R509">
        <v>3</v>
      </c>
      <c r="U509" t="s">
        <v>31</v>
      </c>
      <c r="V509">
        <v>582470</v>
      </c>
      <c r="W509">
        <v>582470</v>
      </c>
      <c r="X509">
        <v>9639900</v>
      </c>
      <c r="Y509">
        <v>6337856.1288639903</v>
      </c>
      <c r="Z509" s="3">
        <v>9.3445764655510004</v>
      </c>
      <c r="AA509" s="4">
        <f t="shared" si="7"/>
        <v>1.4894424911683744E-2</v>
      </c>
    </row>
    <row r="510" spans="1:27" x14ac:dyDescent="0.25">
      <c r="A510" t="s">
        <v>1687</v>
      </c>
      <c r="B510" t="s">
        <v>1688</v>
      </c>
      <c r="C510" t="s">
        <v>1687</v>
      </c>
      <c r="D510" t="s">
        <v>1687</v>
      </c>
      <c r="E510" t="s">
        <v>1689</v>
      </c>
      <c r="F510">
        <v>1</v>
      </c>
      <c r="G510">
        <v>2</v>
      </c>
      <c r="H510">
        <v>5</v>
      </c>
      <c r="I510">
        <v>49.295000000000002</v>
      </c>
      <c r="J510">
        <v>417</v>
      </c>
      <c r="K510">
        <v>1.1068E-3</v>
      </c>
      <c r="L510">
        <v>12.493</v>
      </c>
      <c r="M510" t="s">
        <v>29</v>
      </c>
      <c r="N510" t="s">
        <v>30</v>
      </c>
      <c r="O510" t="s">
        <v>29</v>
      </c>
      <c r="P510">
        <v>15549000</v>
      </c>
      <c r="Q510">
        <v>27</v>
      </c>
      <c r="R510">
        <v>3</v>
      </c>
      <c r="U510" t="s">
        <v>31</v>
      </c>
      <c r="V510">
        <v>575870</v>
      </c>
      <c r="W510">
        <v>575870</v>
      </c>
      <c r="X510">
        <v>20198000</v>
      </c>
      <c r="Y510">
        <v>12084564.5163814</v>
      </c>
      <c r="Z510" s="3">
        <v>9.2386925493447798</v>
      </c>
      <c r="AA510" s="4">
        <f t="shared" si="7"/>
        <v>1.4725655353737217E-2</v>
      </c>
    </row>
    <row r="511" spans="1:27" x14ac:dyDescent="0.25">
      <c r="A511" t="s">
        <v>1837</v>
      </c>
      <c r="B511" t="s">
        <v>1838</v>
      </c>
      <c r="C511" t="s">
        <v>1839</v>
      </c>
      <c r="D511" t="s">
        <v>1839</v>
      </c>
      <c r="E511" t="s">
        <v>1840</v>
      </c>
      <c r="F511">
        <v>2</v>
      </c>
      <c r="G511">
        <v>2</v>
      </c>
      <c r="H511">
        <v>6.3</v>
      </c>
      <c r="I511">
        <v>61.673000000000002</v>
      </c>
      <c r="J511">
        <v>573</v>
      </c>
      <c r="K511">
        <v>0</v>
      </c>
      <c r="L511">
        <v>26.376999999999999</v>
      </c>
      <c r="M511" t="s">
        <v>29</v>
      </c>
      <c r="N511" t="s">
        <v>30</v>
      </c>
      <c r="O511" t="s">
        <v>29</v>
      </c>
      <c r="P511">
        <v>13180000</v>
      </c>
      <c r="Q511">
        <v>23</v>
      </c>
      <c r="R511">
        <v>2</v>
      </c>
      <c r="U511" t="s">
        <v>42</v>
      </c>
      <c r="V511">
        <v>573050</v>
      </c>
      <c r="W511">
        <v>573050</v>
      </c>
      <c r="X511">
        <v>16322000</v>
      </c>
      <c r="Y511">
        <v>10243736.978399901</v>
      </c>
      <c r="Z511" s="3">
        <v>9.1934512396930295</v>
      </c>
      <c r="AA511" s="4">
        <f t="shared" si="7"/>
        <v>1.4653544724432789E-2</v>
      </c>
    </row>
    <row r="512" spans="1:27" x14ac:dyDescent="0.25">
      <c r="A512" t="s">
        <v>1155</v>
      </c>
      <c r="B512" t="s">
        <v>1156</v>
      </c>
      <c r="C512" t="s">
        <v>1155</v>
      </c>
      <c r="D512" t="s">
        <v>1155</v>
      </c>
      <c r="E512" t="s">
        <v>1157</v>
      </c>
      <c r="F512">
        <v>1</v>
      </c>
      <c r="G512">
        <v>5</v>
      </c>
      <c r="H512">
        <v>4.8</v>
      </c>
      <c r="I512">
        <v>152.53</v>
      </c>
      <c r="J512">
        <v>1366</v>
      </c>
      <c r="K512">
        <v>0</v>
      </c>
      <c r="L512">
        <v>32.927</v>
      </c>
      <c r="M512" t="s">
        <v>29</v>
      </c>
      <c r="N512" t="s">
        <v>30</v>
      </c>
      <c r="O512" t="s">
        <v>29</v>
      </c>
      <c r="P512">
        <v>33603000</v>
      </c>
      <c r="Q512">
        <v>59</v>
      </c>
      <c r="R512">
        <v>7</v>
      </c>
      <c r="U512" t="s">
        <v>31</v>
      </c>
      <c r="V512">
        <v>569550</v>
      </c>
      <c r="W512">
        <v>569550</v>
      </c>
      <c r="X512">
        <v>44188000</v>
      </c>
      <c r="Y512">
        <v>18138893.5665664</v>
      </c>
      <c r="Z512" s="3">
        <v>9.1373006780685202</v>
      </c>
      <c r="AA512" s="4">
        <f t="shared" si="7"/>
        <v>1.4564045716430846E-2</v>
      </c>
    </row>
    <row r="513" spans="1:27" x14ac:dyDescent="0.25">
      <c r="A513" t="s">
        <v>1654</v>
      </c>
      <c r="B513" t="s">
        <v>1655</v>
      </c>
      <c r="C513" t="s">
        <v>1656</v>
      </c>
      <c r="D513" t="s">
        <v>1657</v>
      </c>
      <c r="E513" t="s">
        <v>1658</v>
      </c>
      <c r="F513">
        <v>15</v>
      </c>
      <c r="G513">
        <v>3</v>
      </c>
      <c r="H513">
        <v>11.2</v>
      </c>
      <c r="I513">
        <v>51.561</v>
      </c>
      <c r="J513">
        <v>472</v>
      </c>
      <c r="K513">
        <v>0</v>
      </c>
      <c r="L513">
        <v>20.879000000000001</v>
      </c>
      <c r="M513" t="s">
        <v>475</v>
      </c>
      <c r="N513" t="s">
        <v>30</v>
      </c>
      <c r="O513" t="s">
        <v>29</v>
      </c>
      <c r="P513">
        <v>16899000</v>
      </c>
      <c r="Q513">
        <v>30</v>
      </c>
      <c r="R513">
        <v>5</v>
      </c>
      <c r="T513" t="s">
        <v>1659</v>
      </c>
      <c r="U513" t="s">
        <v>1660</v>
      </c>
      <c r="V513">
        <v>563310</v>
      </c>
      <c r="W513">
        <v>563310</v>
      </c>
      <c r="X513">
        <v>21021000</v>
      </c>
      <c r="Y513">
        <v>13134500.7296215</v>
      </c>
      <c r="Z513" s="3">
        <v>9.0371922482008191</v>
      </c>
      <c r="AA513" s="4">
        <f t="shared" si="7"/>
        <v>1.4404481770735944E-2</v>
      </c>
    </row>
    <row r="514" spans="1:27" x14ac:dyDescent="0.25">
      <c r="A514" t="s">
        <v>1245</v>
      </c>
      <c r="B514" t="s">
        <v>1246</v>
      </c>
      <c r="C514" t="s">
        <v>1245</v>
      </c>
      <c r="D514" t="s">
        <v>1245</v>
      </c>
      <c r="E514" t="s">
        <v>1247</v>
      </c>
      <c r="F514">
        <v>1</v>
      </c>
      <c r="G514">
        <v>4</v>
      </c>
      <c r="H514">
        <v>8.3000000000000007</v>
      </c>
      <c r="I514">
        <v>106.72</v>
      </c>
      <c r="J514">
        <v>926</v>
      </c>
      <c r="K514">
        <v>0</v>
      </c>
      <c r="L514">
        <v>28.63</v>
      </c>
      <c r="M514" t="s">
        <v>29</v>
      </c>
      <c r="N514" t="s">
        <v>30</v>
      </c>
      <c r="O514" t="s">
        <v>29</v>
      </c>
      <c r="P514">
        <v>28379000</v>
      </c>
      <c r="Q514">
        <v>51</v>
      </c>
      <c r="R514">
        <v>6</v>
      </c>
      <c r="U514" t="s">
        <v>31</v>
      </c>
      <c r="V514">
        <v>556450</v>
      </c>
      <c r="W514">
        <v>556450</v>
      </c>
      <c r="X514">
        <v>38647000</v>
      </c>
      <c r="Y514">
        <v>20541101.611486498</v>
      </c>
      <c r="Z514" s="3">
        <v>8.9271371474167793</v>
      </c>
      <c r="AA514" s="4">
        <f t="shared" si="7"/>
        <v>1.422906371505213E-2</v>
      </c>
    </row>
    <row r="515" spans="1:27" x14ac:dyDescent="0.25">
      <c r="A515" t="s">
        <v>1951</v>
      </c>
      <c r="B515" t="s">
        <v>1952</v>
      </c>
      <c r="C515" t="s">
        <v>1951</v>
      </c>
      <c r="D515" t="s">
        <v>1951</v>
      </c>
      <c r="E515" t="s">
        <v>1953</v>
      </c>
      <c r="F515">
        <v>1</v>
      </c>
      <c r="G515">
        <v>2</v>
      </c>
      <c r="H515">
        <v>7.1</v>
      </c>
      <c r="I515">
        <v>51.427</v>
      </c>
      <c r="J515">
        <v>465</v>
      </c>
      <c r="K515">
        <v>1.1933E-3</v>
      </c>
      <c r="L515">
        <v>15.791</v>
      </c>
      <c r="M515" t="s">
        <v>29</v>
      </c>
      <c r="N515" t="s">
        <v>30</v>
      </c>
      <c r="O515" t="s">
        <v>29</v>
      </c>
      <c r="P515">
        <v>11659000</v>
      </c>
      <c r="Q515">
        <v>21</v>
      </c>
      <c r="R515">
        <v>1</v>
      </c>
      <c r="U515" t="s">
        <v>31</v>
      </c>
      <c r="V515">
        <v>555170</v>
      </c>
      <c r="W515">
        <v>555170</v>
      </c>
      <c r="X515">
        <v>11659000</v>
      </c>
      <c r="Y515">
        <v>9061130.6107441802</v>
      </c>
      <c r="Z515" s="3">
        <v>8.9066020848798093</v>
      </c>
      <c r="AA515" s="4">
        <f t="shared" ref="AA515:AA578" si="8">Z515*100/$Z$647</f>
        <v>1.4196332649268555E-2</v>
      </c>
    </row>
    <row r="516" spans="1:27" x14ac:dyDescent="0.25">
      <c r="A516" t="s">
        <v>1172</v>
      </c>
      <c r="B516" t="s">
        <v>1173</v>
      </c>
      <c r="C516" t="s">
        <v>1172</v>
      </c>
      <c r="D516" t="s">
        <v>1172</v>
      </c>
      <c r="E516" t="s">
        <v>1174</v>
      </c>
      <c r="F516">
        <v>1</v>
      </c>
      <c r="G516">
        <v>5</v>
      </c>
      <c r="H516">
        <v>6.3</v>
      </c>
      <c r="I516">
        <v>121.42</v>
      </c>
      <c r="J516">
        <v>1055</v>
      </c>
      <c r="K516">
        <v>0</v>
      </c>
      <c r="L516">
        <v>33.957999999999998</v>
      </c>
      <c r="M516" t="s">
        <v>29</v>
      </c>
      <c r="N516" t="s">
        <v>30</v>
      </c>
      <c r="O516" t="s">
        <v>29</v>
      </c>
      <c r="P516">
        <v>32754000</v>
      </c>
      <c r="Q516">
        <v>59</v>
      </c>
      <c r="R516">
        <v>5</v>
      </c>
      <c r="U516" t="s">
        <v>31</v>
      </c>
      <c r="V516">
        <v>555160</v>
      </c>
      <c r="W516">
        <v>555160</v>
      </c>
      <c r="X516">
        <v>43243000</v>
      </c>
      <c r="Y516">
        <v>20948438.623374201</v>
      </c>
      <c r="Z516" s="3">
        <v>8.9064416547037393</v>
      </c>
      <c r="AA516" s="4">
        <f t="shared" si="8"/>
        <v>1.4196076937817118E-2</v>
      </c>
    </row>
    <row r="517" spans="1:27" x14ac:dyDescent="0.25">
      <c r="A517" t="s">
        <v>1948</v>
      </c>
      <c r="B517" t="s">
        <v>1949</v>
      </c>
      <c r="C517" t="s">
        <v>1948</v>
      </c>
      <c r="D517" t="s">
        <v>1948</v>
      </c>
      <c r="E517" t="s">
        <v>1950</v>
      </c>
      <c r="F517">
        <v>1</v>
      </c>
      <c r="G517">
        <v>3</v>
      </c>
      <c r="H517">
        <v>11.3</v>
      </c>
      <c r="I517">
        <v>37.408000000000001</v>
      </c>
      <c r="J517">
        <v>335</v>
      </c>
      <c r="K517">
        <v>0</v>
      </c>
      <c r="L517">
        <v>34.225000000000001</v>
      </c>
      <c r="M517" t="s">
        <v>29</v>
      </c>
      <c r="N517" t="s">
        <v>30</v>
      </c>
      <c r="O517" t="s">
        <v>29</v>
      </c>
      <c r="P517">
        <v>7655900</v>
      </c>
      <c r="Q517">
        <v>14</v>
      </c>
      <c r="R517">
        <v>5</v>
      </c>
      <c r="U517" t="s">
        <v>31</v>
      </c>
      <c r="V517">
        <v>546850</v>
      </c>
      <c r="W517">
        <v>546850</v>
      </c>
      <c r="X517">
        <v>11788000</v>
      </c>
      <c r="Y517">
        <v>5950182.5903606601</v>
      </c>
      <c r="Z517" s="3">
        <v>8.7731241783895495</v>
      </c>
      <c r="AA517" s="4">
        <f t="shared" si="8"/>
        <v>1.3983580721675364E-2</v>
      </c>
    </row>
    <row r="518" spans="1:27" x14ac:dyDescent="0.25">
      <c r="A518" t="s">
        <v>2058</v>
      </c>
      <c r="B518" t="s">
        <v>2059</v>
      </c>
      <c r="C518" t="s">
        <v>2058</v>
      </c>
      <c r="D518" t="s">
        <v>2058</v>
      </c>
      <c r="E518" t="s">
        <v>2060</v>
      </c>
      <c r="F518">
        <v>1</v>
      </c>
      <c r="G518">
        <v>2</v>
      </c>
      <c r="H518">
        <v>8.1999999999999993</v>
      </c>
      <c r="I518">
        <v>33.996000000000002</v>
      </c>
      <c r="J518">
        <v>306</v>
      </c>
      <c r="K518">
        <v>1.1383000000000001E-3</v>
      </c>
      <c r="L518">
        <v>13.609</v>
      </c>
      <c r="M518" t="s">
        <v>29</v>
      </c>
      <c r="N518" t="s">
        <v>30</v>
      </c>
      <c r="O518" t="s">
        <v>29</v>
      </c>
      <c r="P518">
        <v>6975300</v>
      </c>
      <c r="Q518">
        <v>13</v>
      </c>
      <c r="R518">
        <v>1</v>
      </c>
      <c r="U518" t="s">
        <v>31</v>
      </c>
      <c r="V518">
        <v>536560</v>
      </c>
      <c r="W518">
        <v>536560</v>
      </c>
      <c r="X518">
        <v>8938700</v>
      </c>
      <c r="Y518">
        <v>5421289.56118955</v>
      </c>
      <c r="Z518" s="3">
        <v>8.6080415272134907</v>
      </c>
      <c r="AA518" s="4">
        <f t="shared" si="8"/>
        <v>1.3720453638149648E-2</v>
      </c>
    </row>
    <row r="519" spans="1:27" x14ac:dyDescent="0.25">
      <c r="A519" t="s">
        <v>1722</v>
      </c>
      <c r="B519" t="s">
        <v>1723</v>
      </c>
      <c r="C519" t="s">
        <v>1724</v>
      </c>
      <c r="D519" t="s">
        <v>1724</v>
      </c>
      <c r="E519" t="s">
        <v>1725</v>
      </c>
      <c r="F519">
        <v>7</v>
      </c>
      <c r="G519">
        <v>2</v>
      </c>
      <c r="H519">
        <v>4.4000000000000004</v>
      </c>
      <c r="I519">
        <v>76.606999999999999</v>
      </c>
      <c r="J519">
        <v>705</v>
      </c>
      <c r="K519">
        <v>1.1293E-3</v>
      </c>
      <c r="L519">
        <v>13.135</v>
      </c>
      <c r="M519" t="s">
        <v>29</v>
      </c>
      <c r="N519" t="s">
        <v>30</v>
      </c>
      <c r="O519" t="s">
        <v>29</v>
      </c>
      <c r="P519">
        <v>17661000</v>
      </c>
      <c r="Q519">
        <v>33</v>
      </c>
      <c r="R519">
        <v>3</v>
      </c>
      <c r="U519" t="s">
        <v>206</v>
      </c>
      <c r="V519">
        <v>535190</v>
      </c>
      <c r="W519">
        <v>535190</v>
      </c>
      <c r="X519">
        <v>19074000</v>
      </c>
      <c r="Y519">
        <v>13726425.683358699</v>
      </c>
      <c r="Z519" s="3">
        <v>8.5860625930918992</v>
      </c>
      <c r="AA519" s="4">
        <f t="shared" si="8"/>
        <v>1.3685421169303175E-2</v>
      </c>
    </row>
    <row r="520" spans="1:27" x14ac:dyDescent="0.25">
      <c r="A520" t="s">
        <v>1729</v>
      </c>
      <c r="B520" t="s">
        <v>1730</v>
      </c>
      <c r="C520" t="s">
        <v>1729</v>
      </c>
      <c r="D520" t="s">
        <v>1729</v>
      </c>
      <c r="E520" t="s">
        <v>1731</v>
      </c>
      <c r="F520">
        <v>1</v>
      </c>
      <c r="G520">
        <v>5</v>
      </c>
      <c r="H520">
        <v>12.1</v>
      </c>
      <c r="I520">
        <v>56.475000000000001</v>
      </c>
      <c r="J520">
        <v>494</v>
      </c>
      <c r="K520">
        <v>0</v>
      </c>
      <c r="L520">
        <v>34.58</v>
      </c>
      <c r="M520" t="s">
        <v>29</v>
      </c>
      <c r="N520" t="s">
        <v>30</v>
      </c>
      <c r="O520" t="s">
        <v>29</v>
      </c>
      <c r="P520">
        <v>16422000</v>
      </c>
      <c r="Q520">
        <v>31</v>
      </c>
      <c r="R520">
        <v>6</v>
      </c>
      <c r="U520" t="s">
        <v>31</v>
      </c>
      <c r="V520">
        <v>529730</v>
      </c>
      <c r="W520">
        <v>529730</v>
      </c>
      <c r="X520">
        <v>18940000</v>
      </c>
      <c r="Y520">
        <v>11284502.085474599</v>
      </c>
      <c r="Z520" s="3">
        <v>8.4984677169576592</v>
      </c>
      <c r="AA520" s="4">
        <f t="shared" si="8"/>
        <v>1.3545802716820135E-2</v>
      </c>
    </row>
    <row r="521" spans="1:27" x14ac:dyDescent="0.25">
      <c r="A521" t="s">
        <v>1591</v>
      </c>
      <c r="B521" t="s">
        <v>1592</v>
      </c>
      <c r="C521" t="s">
        <v>1591</v>
      </c>
      <c r="D521" t="s">
        <v>1591</v>
      </c>
      <c r="E521" t="s">
        <v>1593</v>
      </c>
      <c r="F521">
        <v>1</v>
      </c>
      <c r="G521">
        <v>2</v>
      </c>
      <c r="H521">
        <v>4.2</v>
      </c>
      <c r="I521">
        <v>75.474000000000004</v>
      </c>
      <c r="J521">
        <v>659</v>
      </c>
      <c r="K521">
        <v>1.1669E-3</v>
      </c>
      <c r="L521">
        <v>14.54</v>
      </c>
      <c r="M521" t="s">
        <v>29</v>
      </c>
      <c r="N521" t="s">
        <v>30</v>
      </c>
      <c r="O521" t="s">
        <v>29</v>
      </c>
      <c r="P521">
        <v>18519000</v>
      </c>
      <c r="Q521">
        <v>35</v>
      </c>
      <c r="R521">
        <v>4</v>
      </c>
      <c r="U521" t="s">
        <v>31</v>
      </c>
      <c r="V521">
        <v>529100</v>
      </c>
      <c r="W521">
        <v>529100</v>
      </c>
      <c r="X521">
        <v>23325000</v>
      </c>
      <c r="Y521">
        <v>14392885.3049838</v>
      </c>
      <c r="Z521" s="3">
        <v>8.4883606158652505</v>
      </c>
      <c r="AA521" s="4">
        <f t="shared" si="8"/>
        <v>1.3529692895379789E-2</v>
      </c>
    </row>
    <row r="522" spans="1:27" x14ac:dyDescent="0.25">
      <c r="A522" t="s">
        <v>1578</v>
      </c>
      <c r="B522" t="s">
        <v>1579</v>
      </c>
      <c r="C522" t="s">
        <v>1580</v>
      </c>
      <c r="D522" t="s">
        <v>1580</v>
      </c>
      <c r="E522" t="s">
        <v>1581</v>
      </c>
      <c r="F522">
        <v>3</v>
      </c>
      <c r="G522">
        <v>4</v>
      </c>
      <c r="H522">
        <v>7.9</v>
      </c>
      <c r="I522">
        <v>76.429000000000002</v>
      </c>
      <c r="J522">
        <v>687</v>
      </c>
      <c r="K522">
        <v>0</v>
      </c>
      <c r="L522">
        <v>28.167999999999999</v>
      </c>
      <c r="M522" t="s">
        <v>29</v>
      </c>
      <c r="N522" t="s">
        <v>30</v>
      </c>
      <c r="O522" t="s">
        <v>29</v>
      </c>
      <c r="P522">
        <v>19242000</v>
      </c>
      <c r="Q522">
        <v>37</v>
      </c>
      <c r="R522">
        <v>8</v>
      </c>
      <c r="U522" t="s">
        <v>63</v>
      </c>
      <c r="V522">
        <v>520060</v>
      </c>
      <c r="W522">
        <v>520060</v>
      </c>
      <c r="X522">
        <v>24324000</v>
      </c>
      <c r="Y522">
        <v>14955276.1880232</v>
      </c>
      <c r="Z522" s="3">
        <v>8.3433317366979391</v>
      </c>
      <c r="AA522" s="4">
        <f t="shared" si="8"/>
        <v>1.3298529743283329E-2</v>
      </c>
    </row>
    <row r="523" spans="1:27" x14ac:dyDescent="0.25">
      <c r="A523" t="s">
        <v>1707</v>
      </c>
      <c r="B523" t="s">
        <v>1708</v>
      </c>
      <c r="C523" t="s">
        <v>1707</v>
      </c>
      <c r="D523" t="s">
        <v>1707</v>
      </c>
      <c r="E523" t="s">
        <v>1709</v>
      </c>
      <c r="F523">
        <v>1</v>
      </c>
      <c r="G523">
        <v>3</v>
      </c>
      <c r="H523">
        <v>5.3</v>
      </c>
      <c r="I523">
        <v>109.18</v>
      </c>
      <c r="J523">
        <v>977</v>
      </c>
      <c r="K523">
        <v>0</v>
      </c>
      <c r="L523">
        <v>38.682000000000002</v>
      </c>
      <c r="M523" t="s">
        <v>29</v>
      </c>
      <c r="N523" t="s">
        <v>30</v>
      </c>
      <c r="O523" t="s">
        <v>29</v>
      </c>
      <c r="P523">
        <v>16563000</v>
      </c>
      <c r="Q523">
        <v>32</v>
      </c>
      <c r="R523">
        <v>5</v>
      </c>
      <c r="U523" t="s">
        <v>31</v>
      </c>
      <c r="V523">
        <v>517600</v>
      </c>
      <c r="W523">
        <v>517600</v>
      </c>
      <c r="X523">
        <v>19729000</v>
      </c>
      <c r="Y523">
        <v>12873046.482721901</v>
      </c>
      <c r="Z523" s="3">
        <v>8.3038659133847208</v>
      </c>
      <c r="AA523" s="4">
        <f t="shared" si="8"/>
        <v>1.3235624726230546E-2</v>
      </c>
    </row>
    <row r="524" spans="1:27" x14ac:dyDescent="0.25">
      <c r="A524" t="s">
        <v>1713</v>
      </c>
      <c r="B524" t="s">
        <v>1714</v>
      </c>
      <c r="C524" t="s">
        <v>1713</v>
      </c>
      <c r="D524" t="s">
        <v>1713</v>
      </c>
      <c r="E524" t="s">
        <v>1715</v>
      </c>
      <c r="F524">
        <v>1</v>
      </c>
      <c r="G524">
        <v>6</v>
      </c>
      <c r="H524">
        <v>15.9</v>
      </c>
      <c r="I524">
        <v>64.254000000000005</v>
      </c>
      <c r="J524">
        <v>559</v>
      </c>
      <c r="K524">
        <v>0</v>
      </c>
      <c r="L524">
        <v>48.668999999999997</v>
      </c>
      <c r="M524" t="s">
        <v>29</v>
      </c>
      <c r="N524" t="s">
        <v>30</v>
      </c>
      <c r="O524" t="s">
        <v>29</v>
      </c>
      <c r="P524">
        <v>14235000</v>
      </c>
      <c r="Q524">
        <v>28</v>
      </c>
      <c r="R524">
        <v>9</v>
      </c>
      <c r="U524" t="s">
        <v>31</v>
      </c>
      <c r="V524">
        <v>508400</v>
      </c>
      <c r="W524">
        <v>508400</v>
      </c>
      <c r="X524">
        <v>19389000</v>
      </c>
      <c r="Y524">
        <v>11063696.046403199</v>
      </c>
      <c r="Z524" s="3">
        <v>8.1562701514002907</v>
      </c>
      <c r="AA524" s="4">
        <f t="shared" si="8"/>
        <v>1.3000370190911142E-2</v>
      </c>
    </row>
    <row r="525" spans="1:27" x14ac:dyDescent="0.25">
      <c r="A525" t="s">
        <v>1869</v>
      </c>
      <c r="B525" t="s">
        <v>1870</v>
      </c>
      <c r="C525" t="s">
        <v>1869</v>
      </c>
      <c r="D525" t="s">
        <v>1869</v>
      </c>
      <c r="E525" t="s">
        <v>1871</v>
      </c>
      <c r="F525">
        <v>1</v>
      </c>
      <c r="G525">
        <v>2</v>
      </c>
      <c r="H525">
        <v>5.4</v>
      </c>
      <c r="I525">
        <v>49.582999999999998</v>
      </c>
      <c r="J525">
        <v>442</v>
      </c>
      <c r="K525">
        <v>1.1506999999999999E-3</v>
      </c>
      <c r="L525">
        <v>14.015000000000001</v>
      </c>
      <c r="M525" t="s">
        <v>29</v>
      </c>
      <c r="N525" t="s">
        <v>30</v>
      </c>
      <c r="O525" t="s">
        <v>29</v>
      </c>
      <c r="P525">
        <v>12619000</v>
      </c>
      <c r="Q525">
        <v>25</v>
      </c>
      <c r="R525">
        <v>2</v>
      </c>
      <c r="U525" t="s">
        <v>31</v>
      </c>
      <c r="V525">
        <v>504770</v>
      </c>
      <c r="W525">
        <v>504770</v>
      </c>
      <c r="X525">
        <v>15236000</v>
      </c>
      <c r="Y525">
        <v>9807876.2719190009</v>
      </c>
      <c r="Z525" s="3">
        <v>8.0980339974868691</v>
      </c>
      <c r="AA525" s="4">
        <f t="shared" si="8"/>
        <v>1.2907546934040554E-2</v>
      </c>
    </row>
    <row r="526" spans="1:27" x14ac:dyDescent="0.25">
      <c r="A526" t="s">
        <v>1690</v>
      </c>
      <c r="B526" t="s">
        <v>1691</v>
      </c>
      <c r="C526" t="s">
        <v>1690</v>
      </c>
      <c r="D526" t="s">
        <v>1690</v>
      </c>
      <c r="E526" t="s">
        <v>1692</v>
      </c>
      <c r="F526">
        <v>1</v>
      </c>
      <c r="G526">
        <v>2</v>
      </c>
      <c r="H526">
        <v>4.3</v>
      </c>
      <c r="I526">
        <v>64.463999999999999</v>
      </c>
      <c r="J526">
        <v>580</v>
      </c>
      <c r="K526">
        <v>0</v>
      </c>
      <c r="L526">
        <v>19.904</v>
      </c>
      <c r="M526" t="s">
        <v>29</v>
      </c>
      <c r="N526" t="s">
        <v>30</v>
      </c>
      <c r="O526" t="s">
        <v>29</v>
      </c>
      <c r="P526">
        <v>15624000</v>
      </c>
      <c r="Q526">
        <v>31</v>
      </c>
      <c r="R526">
        <v>2</v>
      </c>
      <c r="U526" t="s">
        <v>31</v>
      </c>
      <c r="V526">
        <v>504000</v>
      </c>
      <c r="W526">
        <v>504000</v>
      </c>
      <c r="X526">
        <v>20044000</v>
      </c>
      <c r="Y526">
        <v>12143010.8878638</v>
      </c>
      <c r="Z526" s="3">
        <v>8.0856808739294692</v>
      </c>
      <c r="AA526" s="4">
        <f t="shared" si="8"/>
        <v>1.2887857152280113E-2</v>
      </c>
    </row>
    <row r="527" spans="1:27" x14ac:dyDescent="0.25">
      <c r="A527" t="s">
        <v>1257</v>
      </c>
      <c r="B527" t="s">
        <v>1258</v>
      </c>
      <c r="C527" t="s">
        <v>1257</v>
      </c>
      <c r="D527" t="s">
        <v>1257</v>
      </c>
      <c r="E527" t="s">
        <v>1259</v>
      </c>
      <c r="F527">
        <v>1</v>
      </c>
      <c r="G527">
        <v>2</v>
      </c>
      <c r="H527">
        <v>3.1</v>
      </c>
      <c r="I527">
        <v>126.82</v>
      </c>
      <c r="J527">
        <v>1107</v>
      </c>
      <c r="K527">
        <v>1.1448000000000001E-3</v>
      </c>
      <c r="L527">
        <v>13.811</v>
      </c>
      <c r="M527" t="s">
        <v>29</v>
      </c>
      <c r="N527" t="s">
        <v>30</v>
      </c>
      <c r="O527" t="s">
        <v>29</v>
      </c>
      <c r="P527">
        <v>28939000</v>
      </c>
      <c r="Q527">
        <v>58</v>
      </c>
      <c r="R527">
        <v>5</v>
      </c>
      <c r="U527" t="s">
        <v>31</v>
      </c>
      <c r="V527">
        <v>498940</v>
      </c>
      <c r="W527">
        <v>498940</v>
      </c>
      <c r="X527">
        <v>38044000</v>
      </c>
      <c r="Y527">
        <v>22491360.653522201</v>
      </c>
      <c r="Z527" s="3">
        <v>8.0045032048380396</v>
      </c>
      <c r="AA527" s="4">
        <f t="shared" si="8"/>
        <v>1.2758467157854451E-2</v>
      </c>
    </row>
    <row r="528" spans="1:27" x14ac:dyDescent="0.25">
      <c r="A528" t="s">
        <v>1080</v>
      </c>
      <c r="B528" t="s">
        <v>1081</v>
      </c>
      <c r="C528" t="s">
        <v>1080</v>
      </c>
      <c r="D528" t="s">
        <v>1080</v>
      </c>
      <c r="E528" t="s">
        <v>1082</v>
      </c>
      <c r="F528">
        <v>1</v>
      </c>
      <c r="G528">
        <v>3</v>
      </c>
      <c r="H528">
        <v>2.6</v>
      </c>
      <c r="I528">
        <v>166.59</v>
      </c>
      <c r="J528">
        <v>1502</v>
      </c>
      <c r="K528">
        <v>0</v>
      </c>
      <c r="L528">
        <v>66.608999999999995</v>
      </c>
      <c r="M528" t="s">
        <v>29</v>
      </c>
      <c r="N528" t="s">
        <v>30</v>
      </c>
      <c r="O528" t="s">
        <v>29</v>
      </c>
      <c r="P528">
        <v>37912000</v>
      </c>
      <c r="Q528">
        <v>76</v>
      </c>
      <c r="R528">
        <v>6</v>
      </c>
      <c r="U528" t="s">
        <v>31</v>
      </c>
      <c r="V528">
        <v>498840</v>
      </c>
      <c r="W528">
        <v>498840</v>
      </c>
      <c r="X528">
        <v>49088000</v>
      </c>
      <c r="Y528">
        <v>29465629.373142101</v>
      </c>
      <c r="Z528" s="3">
        <v>8.0028989030773392</v>
      </c>
      <c r="AA528" s="4">
        <f t="shared" si="8"/>
        <v>1.275591004334011E-2</v>
      </c>
    </row>
    <row r="529" spans="1:27" x14ac:dyDescent="0.25">
      <c r="A529" t="s">
        <v>1604</v>
      </c>
      <c r="B529" t="s">
        <v>1605</v>
      </c>
      <c r="C529" t="s">
        <v>1604</v>
      </c>
      <c r="D529" t="s">
        <v>1604</v>
      </c>
      <c r="E529" t="s">
        <v>1606</v>
      </c>
      <c r="F529">
        <v>1</v>
      </c>
      <c r="G529">
        <v>4</v>
      </c>
      <c r="H529">
        <v>8</v>
      </c>
      <c r="I529">
        <v>81.034000000000006</v>
      </c>
      <c r="J529">
        <v>721</v>
      </c>
      <c r="K529">
        <v>0</v>
      </c>
      <c r="L529">
        <v>47.19</v>
      </c>
      <c r="M529" t="s">
        <v>29</v>
      </c>
      <c r="N529" t="s">
        <v>30</v>
      </c>
      <c r="O529" t="s">
        <v>29</v>
      </c>
      <c r="P529">
        <v>17781000</v>
      </c>
      <c r="Q529">
        <v>36</v>
      </c>
      <c r="R529">
        <v>7</v>
      </c>
      <c r="U529" t="s">
        <v>31</v>
      </c>
      <c r="V529">
        <v>493910</v>
      </c>
      <c r="W529">
        <v>493910</v>
      </c>
      <c r="X529">
        <v>22970000</v>
      </c>
      <c r="Y529">
        <v>13819458.006048899</v>
      </c>
      <c r="Z529" s="3">
        <v>7.92380682627482</v>
      </c>
      <c r="AA529" s="4">
        <f t="shared" si="8"/>
        <v>1.2629844297783091E-2</v>
      </c>
    </row>
    <row r="530" spans="1:27" x14ac:dyDescent="0.25">
      <c r="A530" t="s">
        <v>1834</v>
      </c>
      <c r="B530" t="s">
        <v>1835</v>
      </c>
      <c r="C530" t="s">
        <v>1834</v>
      </c>
      <c r="D530" t="s">
        <v>1834</v>
      </c>
      <c r="E530" t="s">
        <v>1836</v>
      </c>
      <c r="F530">
        <v>1</v>
      </c>
      <c r="G530">
        <v>3</v>
      </c>
      <c r="H530">
        <v>5.8</v>
      </c>
      <c r="I530">
        <v>63.988</v>
      </c>
      <c r="J530">
        <v>548</v>
      </c>
      <c r="K530">
        <v>6.2189000000000005E-4</v>
      </c>
      <c r="L530">
        <v>18.292999999999999</v>
      </c>
      <c r="M530" t="s">
        <v>29</v>
      </c>
      <c r="N530" t="s">
        <v>30</v>
      </c>
      <c r="O530" t="s">
        <v>29</v>
      </c>
      <c r="P530">
        <v>11795000</v>
      </c>
      <c r="Q530">
        <v>24</v>
      </c>
      <c r="R530">
        <v>2</v>
      </c>
      <c r="U530" t="s">
        <v>31</v>
      </c>
      <c r="V530">
        <v>491450</v>
      </c>
      <c r="W530">
        <v>491450</v>
      </c>
      <c r="X530">
        <v>16419000</v>
      </c>
      <c r="Y530">
        <v>9166986.9378174692</v>
      </c>
      <c r="Z530" s="3">
        <v>7.8843410029615901</v>
      </c>
      <c r="AA530" s="4">
        <f t="shared" si="8"/>
        <v>1.2566939280730292E-2</v>
      </c>
    </row>
    <row r="531" spans="1:27" x14ac:dyDescent="0.25">
      <c r="A531" t="s">
        <v>1957</v>
      </c>
      <c r="B531" t="s">
        <v>1958</v>
      </c>
      <c r="C531" t="s">
        <v>1959</v>
      </c>
      <c r="D531" t="s">
        <v>1959</v>
      </c>
      <c r="E531" t="s">
        <v>1960</v>
      </c>
      <c r="F531">
        <v>2</v>
      </c>
      <c r="G531">
        <v>2</v>
      </c>
      <c r="H531">
        <v>9.3000000000000007</v>
      </c>
      <c r="I531">
        <v>34.103000000000002</v>
      </c>
      <c r="J531">
        <v>301</v>
      </c>
      <c r="K531">
        <v>1.1142000000000001E-3</v>
      </c>
      <c r="L531">
        <v>12.843999999999999</v>
      </c>
      <c r="M531" t="s">
        <v>29</v>
      </c>
      <c r="N531" t="s">
        <v>30</v>
      </c>
      <c r="O531" t="s">
        <v>29</v>
      </c>
      <c r="P531">
        <v>8297700</v>
      </c>
      <c r="Q531">
        <v>17</v>
      </c>
      <c r="R531">
        <v>3</v>
      </c>
      <c r="U531" t="s">
        <v>42</v>
      </c>
      <c r="V531">
        <v>488100</v>
      </c>
      <c r="W531">
        <v>488100</v>
      </c>
      <c r="X531">
        <v>11243000</v>
      </c>
      <c r="Y531">
        <v>6449075.2214057399</v>
      </c>
      <c r="Z531" s="3">
        <v>7.8305968939781296</v>
      </c>
      <c r="AA531" s="4">
        <f t="shared" si="8"/>
        <v>1.2481275944499857E-2</v>
      </c>
    </row>
    <row r="532" spans="1:27" x14ac:dyDescent="0.25">
      <c r="A532" t="s">
        <v>1989</v>
      </c>
      <c r="B532" t="s">
        <v>1990</v>
      </c>
      <c r="C532" t="s">
        <v>1989</v>
      </c>
      <c r="D532" t="s">
        <v>1989</v>
      </c>
      <c r="E532" t="s">
        <v>1991</v>
      </c>
      <c r="F532">
        <v>1</v>
      </c>
      <c r="G532">
        <v>2</v>
      </c>
      <c r="H532">
        <v>12.5</v>
      </c>
      <c r="I532">
        <v>35.975000000000001</v>
      </c>
      <c r="J532">
        <v>320</v>
      </c>
      <c r="K532">
        <v>2.1798E-3</v>
      </c>
      <c r="L532">
        <v>12.042</v>
      </c>
      <c r="M532" t="s">
        <v>29</v>
      </c>
      <c r="N532" t="s">
        <v>30</v>
      </c>
      <c r="O532" t="s">
        <v>29</v>
      </c>
      <c r="P532">
        <v>8780500</v>
      </c>
      <c r="Q532">
        <v>18</v>
      </c>
      <c r="R532">
        <v>2</v>
      </c>
      <c r="U532" t="s">
        <v>31</v>
      </c>
      <c r="V532">
        <v>487800</v>
      </c>
      <c r="W532">
        <v>487800</v>
      </c>
      <c r="X532">
        <v>10639000</v>
      </c>
      <c r="Y532">
        <v>6824313.3617213303</v>
      </c>
      <c r="Z532" s="3">
        <v>7.8257839886960303</v>
      </c>
      <c r="AA532" s="4">
        <f t="shared" si="8"/>
        <v>1.2473604600956836E-2</v>
      </c>
    </row>
    <row r="533" spans="1:27" x14ac:dyDescent="0.25">
      <c r="A533" t="s">
        <v>1618</v>
      </c>
      <c r="B533" t="s">
        <v>1619</v>
      </c>
      <c r="C533" t="s">
        <v>1618</v>
      </c>
      <c r="D533" t="s">
        <v>1618</v>
      </c>
      <c r="E533" t="s">
        <v>1620</v>
      </c>
      <c r="F533">
        <v>1</v>
      </c>
      <c r="G533">
        <v>3</v>
      </c>
      <c r="H533">
        <v>7.8</v>
      </c>
      <c r="I533">
        <v>59.104999999999997</v>
      </c>
      <c r="J533">
        <v>528</v>
      </c>
      <c r="K533">
        <v>0</v>
      </c>
      <c r="L533">
        <v>18.846</v>
      </c>
      <c r="M533" t="s">
        <v>29</v>
      </c>
      <c r="N533" t="s">
        <v>30</v>
      </c>
      <c r="O533" t="s">
        <v>29</v>
      </c>
      <c r="P533">
        <v>18009000</v>
      </c>
      <c r="Q533">
        <v>37</v>
      </c>
      <c r="R533">
        <v>4</v>
      </c>
      <c r="U533" t="s">
        <v>31</v>
      </c>
      <c r="V533">
        <v>486730</v>
      </c>
      <c r="W533">
        <v>486730</v>
      </c>
      <c r="X533">
        <v>22525000</v>
      </c>
      <c r="Y533">
        <v>13996740.151463101</v>
      </c>
      <c r="Z533" s="3">
        <v>7.8086179598565302</v>
      </c>
      <c r="AA533" s="4">
        <f t="shared" si="8"/>
        <v>1.2446243475653374E-2</v>
      </c>
    </row>
    <row r="534" spans="1:27" x14ac:dyDescent="0.25">
      <c r="A534" t="s">
        <v>1478</v>
      </c>
      <c r="B534" t="s">
        <v>1479</v>
      </c>
      <c r="C534" t="s">
        <v>1478</v>
      </c>
      <c r="D534" t="s">
        <v>1478</v>
      </c>
      <c r="E534" t="s">
        <v>1480</v>
      </c>
      <c r="F534">
        <v>1</v>
      </c>
      <c r="G534">
        <v>4</v>
      </c>
      <c r="H534">
        <v>8.4</v>
      </c>
      <c r="I534">
        <v>81.034000000000006</v>
      </c>
      <c r="J534">
        <v>716</v>
      </c>
      <c r="K534">
        <v>0</v>
      </c>
      <c r="L534">
        <v>35.662999999999997</v>
      </c>
      <c r="M534" t="s">
        <v>29</v>
      </c>
      <c r="N534" t="s">
        <v>30</v>
      </c>
      <c r="O534" t="s">
        <v>29</v>
      </c>
      <c r="P534">
        <v>21584000</v>
      </c>
      <c r="Q534">
        <v>45</v>
      </c>
      <c r="R534">
        <v>6</v>
      </c>
      <c r="U534" t="s">
        <v>31</v>
      </c>
      <c r="V534">
        <v>479640</v>
      </c>
      <c r="W534">
        <v>479640</v>
      </c>
      <c r="X534">
        <v>27317000</v>
      </c>
      <c r="Y534">
        <v>15242223.0012057</v>
      </c>
      <c r="Z534" s="3">
        <v>7.6948729650228804</v>
      </c>
      <c r="AA534" s="4">
        <f t="shared" si="8"/>
        <v>1.2264944056586577E-2</v>
      </c>
    </row>
    <row r="535" spans="1:27" x14ac:dyDescent="0.25">
      <c r="A535" t="s">
        <v>1116</v>
      </c>
      <c r="B535" t="s">
        <v>1117</v>
      </c>
      <c r="C535" t="s">
        <v>1118</v>
      </c>
      <c r="D535" t="s">
        <v>1118</v>
      </c>
      <c r="E535" t="s">
        <v>1119</v>
      </c>
      <c r="F535">
        <v>7</v>
      </c>
      <c r="G535">
        <v>5</v>
      </c>
      <c r="H535">
        <v>5</v>
      </c>
      <c r="I535">
        <v>189.85</v>
      </c>
      <c r="J535">
        <v>1704</v>
      </c>
      <c r="K535">
        <v>0</v>
      </c>
      <c r="L535">
        <v>40.875</v>
      </c>
      <c r="M535" t="s">
        <v>29</v>
      </c>
      <c r="N535" t="s">
        <v>30</v>
      </c>
      <c r="O535" t="s">
        <v>30</v>
      </c>
      <c r="P535">
        <v>38245000</v>
      </c>
      <c r="Q535">
        <v>80</v>
      </c>
      <c r="R535">
        <v>7</v>
      </c>
      <c r="U535" t="s">
        <v>206</v>
      </c>
      <c r="V535">
        <v>478060</v>
      </c>
      <c r="W535">
        <v>478060</v>
      </c>
      <c r="X535">
        <v>47780000</v>
      </c>
      <c r="Y535">
        <v>23679018.901689701</v>
      </c>
      <c r="Z535" s="3">
        <v>7.66952499720382</v>
      </c>
      <c r="AA535" s="4">
        <f t="shared" si="8"/>
        <v>1.2224541647259991E-2</v>
      </c>
    </row>
    <row r="536" spans="1:27" x14ac:dyDescent="0.25">
      <c r="A536" t="s">
        <v>1235</v>
      </c>
      <c r="B536" t="s">
        <v>1236</v>
      </c>
      <c r="C536" t="s">
        <v>1235</v>
      </c>
      <c r="D536" t="s">
        <v>1235</v>
      </c>
      <c r="E536" t="s">
        <v>1237</v>
      </c>
      <c r="F536">
        <v>1</v>
      </c>
      <c r="G536">
        <v>5</v>
      </c>
      <c r="H536">
        <v>5.9</v>
      </c>
      <c r="I536">
        <v>142.62</v>
      </c>
      <c r="J536">
        <v>1288</v>
      </c>
      <c r="K536">
        <v>0</v>
      </c>
      <c r="L536">
        <v>53.311999999999998</v>
      </c>
      <c r="M536" t="s">
        <v>29</v>
      </c>
      <c r="N536" t="s">
        <v>30</v>
      </c>
      <c r="O536" t="s">
        <v>29</v>
      </c>
      <c r="P536">
        <v>31234000</v>
      </c>
      <c r="Q536">
        <v>66</v>
      </c>
      <c r="R536">
        <v>5</v>
      </c>
      <c r="U536" t="s">
        <v>31</v>
      </c>
      <c r="V536">
        <v>473250</v>
      </c>
      <c r="W536">
        <v>473250</v>
      </c>
      <c r="X536">
        <v>39438000</v>
      </c>
      <c r="Y536">
        <v>21091290.260056101</v>
      </c>
      <c r="Z536" s="3">
        <v>7.5923580825141403</v>
      </c>
      <c r="AA536" s="4">
        <f t="shared" si="8"/>
        <v>1.2101544439120182E-2</v>
      </c>
    </row>
    <row r="537" spans="1:27" x14ac:dyDescent="0.25">
      <c r="A537" t="s">
        <v>1597</v>
      </c>
      <c r="B537" t="s">
        <v>1598</v>
      </c>
      <c r="C537" t="s">
        <v>1597</v>
      </c>
      <c r="D537" t="s">
        <v>1597</v>
      </c>
      <c r="E537" t="s">
        <v>1599</v>
      </c>
      <c r="F537">
        <v>1</v>
      </c>
      <c r="G537">
        <v>4</v>
      </c>
      <c r="H537">
        <v>4.9000000000000004</v>
      </c>
      <c r="I537">
        <v>105.42</v>
      </c>
      <c r="J537">
        <v>923</v>
      </c>
      <c r="K537">
        <v>0</v>
      </c>
      <c r="L537">
        <v>24.318999999999999</v>
      </c>
      <c r="M537" t="s">
        <v>29</v>
      </c>
      <c r="N537" t="s">
        <v>30</v>
      </c>
      <c r="O537" t="s">
        <v>29</v>
      </c>
      <c r="P537">
        <v>18755000</v>
      </c>
      <c r="Q537">
        <v>40</v>
      </c>
      <c r="R537">
        <v>8</v>
      </c>
      <c r="U537" t="s">
        <v>31</v>
      </c>
      <c r="V537">
        <v>468880</v>
      </c>
      <c r="W537">
        <v>468880</v>
      </c>
      <c r="X537">
        <v>23247000</v>
      </c>
      <c r="Y537">
        <v>13349034.664729901</v>
      </c>
      <c r="Z537" s="3">
        <v>7.5222500955715299</v>
      </c>
      <c r="AA537" s="4">
        <f t="shared" si="8"/>
        <v>1.1989798534843457E-2</v>
      </c>
    </row>
    <row r="538" spans="1:27" x14ac:dyDescent="0.25">
      <c r="A538" t="s">
        <v>2142</v>
      </c>
      <c r="B538" t="s">
        <v>2143</v>
      </c>
      <c r="C538" t="s">
        <v>2142</v>
      </c>
      <c r="D538" t="s">
        <v>2142</v>
      </c>
      <c r="E538" t="s">
        <v>2144</v>
      </c>
      <c r="F538">
        <v>1</v>
      </c>
      <c r="G538">
        <v>2</v>
      </c>
      <c r="H538">
        <v>15.9</v>
      </c>
      <c r="I538">
        <v>22.085999999999999</v>
      </c>
      <c r="J538">
        <v>226</v>
      </c>
      <c r="K538">
        <v>2.1029999999999998E-3</v>
      </c>
      <c r="L538">
        <v>10.587</v>
      </c>
      <c r="M538" t="s">
        <v>29</v>
      </c>
      <c r="N538" t="s">
        <v>30</v>
      </c>
      <c r="O538" t="s">
        <v>29</v>
      </c>
      <c r="P538">
        <v>4608400</v>
      </c>
      <c r="Q538">
        <v>10</v>
      </c>
      <c r="R538">
        <v>2</v>
      </c>
      <c r="U538" t="s">
        <v>31</v>
      </c>
      <c r="V538">
        <v>460840</v>
      </c>
      <c r="W538">
        <v>460840</v>
      </c>
      <c r="X538">
        <v>5582300</v>
      </c>
      <c r="Y538">
        <v>3581783.2842636202</v>
      </c>
      <c r="Z538" s="3">
        <v>7.3932642340112302</v>
      </c>
      <c r="AA538" s="4">
        <f t="shared" si="8"/>
        <v>1.1784206527890423E-2</v>
      </c>
    </row>
    <row r="539" spans="1:27" x14ac:dyDescent="0.25">
      <c r="A539" t="s">
        <v>2085</v>
      </c>
      <c r="B539" t="s">
        <v>2086</v>
      </c>
      <c r="C539" t="s">
        <v>2085</v>
      </c>
      <c r="D539" t="s">
        <v>2085</v>
      </c>
      <c r="E539" t="s">
        <v>2087</v>
      </c>
      <c r="F539">
        <v>1</v>
      </c>
      <c r="G539">
        <v>2</v>
      </c>
      <c r="H539">
        <v>8.6999999999999993</v>
      </c>
      <c r="I539">
        <v>31.443000000000001</v>
      </c>
      <c r="J539">
        <v>275</v>
      </c>
      <c r="K539">
        <v>2.1064E-3</v>
      </c>
      <c r="L539">
        <v>10.625</v>
      </c>
      <c r="M539" t="s">
        <v>29</v>
      </c>
      <c r="N539" t="s">
        <v>30</v>
      </c>
      <c r="O539" t="s">
        <v>29</v>
      </c>
      <c r="P539">
        <v>6393300</v>
      </c>
      <c r="Q539">
        <v>14</v>
      </c>
      <c r="R539">
        <v>0</v>
      </c>
      <c r="U539" t="s">
        <v>31</v>
      </c>
      <c r="V539">
        <v>456660</v>
      </c>
      <c r="W539">
        <v>456660</v>
      </c>
      <c r="X539">
        <v>8131500</v>
      </c>
      <c r="Y539">
        <v>4968843.14237379</v>
      </c>
      <c r="Z539" s="3">
        <v>7.3262044204139602</v>
      </c>
      <c r="AA539" s="4">
        <f t="shared" si="8"/>
        <v>1.1677319141190958E-2</v>
      </c>
    </row>
    <row r="540" spans="1:27" x14ac:dyDescent="0.25">
      <c r="A540" t="s">
        <v>2009</v>
      </c>
      <c r="B540" t="s">
        <v>2010</v>
      </c>
      <c r="C540" t="s">
        <v>2009</v>
      </c>
      <c r="D540" t="s">
        <v>2009</v>
      </c>
      <c r="E540" t="s">
        <v>2011</v>
      </c>
      <c r="F540">
        <v>1</v>
      </c>
      <c r="G540">
        <v>3</v>
      </c>
      <c r="H540">
        <v>8.6</v>
      </c>
      <c r="I540">
        <v>50.963999999999999</v>
      </c>
      <c r="J540">
        <v>452</v>
      </c>
      <c r="K540">
        <v>0</v>
      </c>
      <c r="L540">
        <v>27.867000000000001</v>
      </c>
      <c r="M540" t="s">
        <v>29</v>
      </c>
      <c r="N540" t="s">
        <v>30</v>
      </c>
      <c r="O540" t="s">
        <v>29</v>
      </c>
      <c r="P540">
        <v>8188500</v>
      </c>
      <c r="Q540">
        <v>18</v>
      </c>
      <c r="R540">
        <v>4</v>
      </c>
      <c r="U540" t="s">
        <v>31</v>
      </c>
      <c r="V540">
        <v>454920</v>
      </c>
      <c r="W540">
        <v>454920</v>
      </c>
      <c r="X540">
        <v>9969000</v>
      </c>
      <c r="Y540">
        <v>6364203.6287743198</v>
      </c>
      <c r="Z540" s="3">
        <v>7.2982895697777703</v>
      </c>
      <c r="AA540" s="4">
        <f t="shared" si="8"/>
        <v>1.1632825348641412E-2</v>
      </c>
    </row>
    <row r="541" spans="1:27" x14ac:dyDescent="0.25">
      <c r="A541" t="s">
        <v>1934</v>
      </c>
      <c r="B541" t="s">
        <v>1935</v>
      </c>
      <c r="C541" t="s">
        <v>1934</v>
      </c>
      <c r="D541" t="s">
        <v>1934</v>
      </c>
      <c r="E541" t="s">
        <v>1936</v>
      </c>
      <c r="F541">
        <v>1</v>
      </c>
      <c r="G541">
        <v>2</v>
      </c>
      <c r="H541">
        <v>6.4</v>
      </c>
      <c r="I541">
        <v>47.384</v>
      </c>
      <c r="J541">
        <v>419</v>
      </c>
      <c r="K541">
        <v>6.0864000000000003E-4</v>
      </c>
      <c r="L541">
        <v>17.242000000000001</v>
      </c>
      <c r="M541" t="s">
        <v>29</v>
      </c>
      <c r="N541" t="s">
        <v>30</v>
      </c>
      <c r="O541" t="s">
        <v>29</v>
      </c>
      <c r="P541">
        <v>9084500</v>
      </c>
      <c r="Q541">
        <v>20</v>
      </c>
      <c r="R541">
        <v>3</v>
      </c>
      <c r="U541" t="s">
        <v>31</v>
      </c>
      <c r="V541">
        <v>454220</v>
      </c>
      <c r="W541">
        <v>454220</v>
      </c>
      <c r="X541">
        <v>12204000</v>
      </c>
      <c r="Y541">
        <v>7060585.9272906696</v>
      </c>
      <c r="Z541" s="3">
        <v>7.2870594574528704</v>
      </c>
      <c r="AA541" s="4">
        <f t="shared" si="8"/>
        <v>1.1614925547041027E-2</v>
      </c>
    </row>
    <row r="542" spans="1:27" x14ac:dyDescent="0.25">
      <c r="A542" t="s">
        <v>1885</v>
      </c>
      <c r="B542" t="s">
        <v>1886</v>
      </c>
      <c r="C542" t="s">
        <v>1885</v>
      </c>
      <c r="D542" t="s">
        <v>1885</v>
      </c>
      <c r="E542" t="s">
        <v>1887</v>
      </c>
      <c r="F542">
        <v>1</v>
      </c>
      <c r="G542">
        <v>4</v>
      </c>
      <c r="H542">
        <v>7.9</v>
      </c>
      <c r="I542">
        <v>61.561999999999998</v>
      </c>
      <c r="J542">
        <v>568</v>
      </c>
      <c r="K542">
        <v>0</v>
      </c>
      <c r="L542">
        <v>48.031999999999996</v>
      </c>
      <c r="M542" t="s">
        <v>29</v>
      </c>
      <c r="N542" t="s">
        <v>30</v>
      </c>
      <c r="O542" t="s">
        <v>29</v>
      </c>
      <c r="P542">
        <v>12148000</v>
      </c>
      <c r="Q542">
        <v>27</v>
      </c>
      <c r="R542">
        <v>4</v>
      </c>
      <c r="U542" t="s">
        <v>31</v>
      </c>
      <c r="V542">
        <v>449920</v>
      </c>
      <c r="W542">
        <v>449920</v>
      </c>
      <c r="X542">
        <v>14350000</v>
      </c>
      <c r="Y542">
        <v>9441420.6315716002</v>
      </c>
      <c r="Z542" s="3">
        <v>7.21807448174276</v>
      </c>
      <c r="AA542" s="4">
        <f t="shared" si="8"/>
        <v>1.1504969622924355E-2</v>
      </c>
    </row>
    <row r="543" spans="1:27" x14ac:dyDescent="0.25">
      <c r="A543" t="s">
        <v>1920</v>
      </c>
      <c r="B543" t="s">
        <v>1921</v>
      </c>
      <c r="C543" t="s">
        <v>1922</v>
      </c>
      <c r="D543" t="s">
        <v>1922</v>
      </c>
      <c r="E543" t="s">
        <v>1923</v>
      </c>
      <c r="F543">
        <v>2</v>
      </c>
      <c r="G543">
        <v>2</v>
      </c>
      <c r="H543">
        <v>4.7</v>
      </c>
      <c r="I543">
        <v>64.543000000000006</v>
      </c>
      <c r="J543">
        <v>591</v>
      </c>
      <c r="K543">
        <v>2.1470999999999999E-3</v>
      </c>
      <c r="L543">
        <v>11.417999999999999</v>
      </c>
      <c r="M543" t="s">
        <v>29</v>
      </c>
      <c r="N543" t="s">
        <v>30</v>
      </c>
      <c r="O543" t="s">
        <v>29</v>
      </c>
      <c r="P543">
        <v>10650000</v>
      </c>
      <c r="Q543">
        <v>24</v>
      </c>
      <c r="R543">
        <v>1</v>
      </c>
      <c r="U543" t="s">
        <v>42</v>
      </c>
      <c r="V543">
        <v>443740</v>
      </c>
      <c r="W543">
        <v>443740</v>
      </c>
      <c r="X543">
        <v>12464000</v>
      </c>
      <c r="Y543">
        <v>8277078.7550060898</v>
      </c>
      <c r="Z543" s="3">
        <v>7.11892863293148</v>
      </c>
      <c r="AA543" s="4">
        <f t="shared" si="8"/>
        <v>1.1346939945938061E-2</v>
      </c>
    </row>
    <row r="544" spans="1:27" x14ac:dyDescent="0.25">
      <c r="A544" t="s">
        <v>2033</v>
      </c>
      <c r="B544" t="s">
        <v>2034</v>
      </c>
      <c r="C544" t="s">
        <v>2035</v>
      </c>
      <c r="D544" t="s">
        <v>2035</v>
      </c>
      <c r="E544" t="s">
        <v>2036</v>
      </c>
      <c r="F544">
        <v>2</v>
      </c>
      <c r="G544">
        <v>2</v>
      </c>
      <c r="H544">
        <v>10.4</v>
      </c>
      <c r="I544">
        <v>37.826999999999998</v>
      </c>
      <c r="J544">
        <v>337</v>
      </c>
      <c r="K544">
        <v>1.1136E-3</v>
      </c>
      <c r="L544">
        <v>12.836</v>
      </c>
      <c r="M544" t="s">
        <v>29</v>
      </c>
      <c r="N544" t="s">
        <v>30</v>
      </c>
      <c r="O544" t="s">
        <v>29</v>
      </c>
      <c r="P544">
        <v>7443800</v>
      </c>
      <c r="Q544">
        <v>17</v>
      </c>
      <c r="R544">
        <v>2</v>
      </c>
      <c r="U544" t="s">
        <v>42</v>
      </c>
      <c r="V544">
        <v>437870</v>
      </c>
      <c r="W544">
        <v>437870</v>
      </c>
      <c r="X544">
        <v>9573700</v>
      </c>
      <c r="Y544">
        <v>5785491.2856115596</v>
      </c>
      <c r="Z544" s="3">
        <v>7.0247561195783703</v>
      </c>
      <c r="AA544" s="4">
        <f t="shared" si="8"/>
        <v>1.1196837323946222E-2</v>
      </c>
    </row>
    <row r="545" spans="1:27" x14ac:dyDescent="0.25">
      <c r="A545" t="s">
        <v>1937</v>
      </c>
      <c r="B545" t="s">
        <v>1938</v>
      </c>
      <c r="C545" t="s">
        <v>1937</v>
      </c>
      <c r="D545" t="s">
        <v>1937</v>
      </c>
      <c r="E545" t="s">
        <v>1939</v>
      </c>
      <c r="F545">
        <v>1</v>
      </c>
      <c r="G545">
        <v>2</v>
      </c>
      <c r="H545">
        <v>4</v>
      </c>
      <c r="I545">
        <v>60.704999999999998</v>
      </c>
      <c r="J545">
        <v>551</v>
      </c>
      <c r="K545">
        <v>2.1448000000000001E-3</v>
      </c>
      <c r="L545">
        <v>11.364000000000001</v>
      </c>
      <c r="M545" t="s">
        <v>29</v>
      </c>
      <c r="N545" t="s">
        <v>30</v>
      </c>
      <c r="O545" t="s">
        <v>29</v>
      </c>
      <c r="P545">
        <v>10047000</v>
      </c>
      <c r="Q545">
        <v>23</v>
      </c>
      <c r="R545">
        <v>3</v>
      </c>
      <c r="U545" t="s">
        <v>31</v>
      </c>
      <c r="V545">
        <v>436820</v>
      </c>
      <c r="W545">
        <v>436820</v>
      </c>
      <c r="X545">
        <v>12196000</v>
      </c>
      <c r="Y545">
        <v>7808497.4070436498</v>
      </c>
      <c r="Z545" s="3">
        <v>7.00791095109102</v>
      </c>
      <c r="AA545" s="4">
        <f t="shared" si="8"/>
        <v>1.1169987621545642E-2</v>
      </c>
    </row>
    <row r="546" spans="1:27" x14ac:dyDescent="0.25">
      <c r="A546" t="s">
        <v>1765</v>
      </c>
      <c r="B546" t="s">
        <v>1766</v>
      </c>
      <c r="C546" t="s">
        <v>1765</v>
      </c>
      <c r="D546" t="s">
        <v>1765</v>
      </c>
      <c r="E546" t="s">
        <v>1767</v>
      </c>
      <c r="F546">
        <v>1</v>
      </c>
      <c r="G546">
        <v>3</v>
      </c>
      <c r="H546">
        <v>6.6</v>
      </c>
      <c r="I546">
        <v>76.525999999999996</v>
      </c>
      <c r="J546">
        <v>671</v>
      </c>
      <c r="K546">
        <v>6.1162E-4</v>
      </c>
      <c r="L546">
        <v>17.498999999999999</v>
      </c>
      <c r="M546" t="s">
        <v>29</v>
      </c>
      <c r="N546" t="s">
        <v>30</v>
      </c>
      <c r="O546" t="s">
        <v>29</v>
      </c>
      <c r="P546">
        <v>15216000</v>
      </c>
      <c r="Q546">
        <v>35</v>
      </c>
      <c r="R546">
        <v>1</v>
      </c>
      <c r="U546" t="s">
        <v>31</v>
      </c>
      <c r="V546">
        <v>434730</v>
      </c>
      <c r="W546">
        <v>434730</v>
      </c>
      <c r="X546">
        <v>18324000</v>
      </c>
      <c r="Y546">
        <v>11825853.829206999</v>
      </c>
      <c r="Z546" s="3">
        <v>6.9743810442923797</v>
      </c>
      <c r="AA546" s="4">
        <f t="shared" si="8"/>
        <v>1.1116543928195903E-2</v>
      </c>
    </row>
    <row r="547" spans="1:27" x14ac:dyDescent="0.25">
      <c r="A547" t="s">
        <v>1807</v>
      </c>
      <c r="B547" t="s">
        <v>1808</v>
      </c>
      <c r="C547" t="s">
        <v>1809</v>
      </c>
      <c r="D547" t="s">
        <v>1809</v>
      </c>
      <c r="E547" t="s">
        <v>1810</v>
      </c>
      <c r="F547">
        <v>3</v>
      </c>
      <c r="G547">
        <v>2</v>
      </c>
      <c r="H547">
        <v>4.0999999999999996</v>
      </c>
      <c r="I547">
        <v>53.686999999999998</v>
      </c>
      <c r="J547">
        <v>466</v>
      </c>
      <c r="K547">
        <v>2.1941999999999999E-3</v>
      </c>
      <c r="L547">
        <v>12.256</v>
      </c>
      <c r="M547" t="s">
        <v>29</v>
      </c>
      <c r="N547" t="s">
        <v>30</v>
      </c>
      <c r="O547" t="s">
        <v>29</v>
      </c>
      <c r="P547">
        <v>13695000</v>
      </c>
      <c r="Q547">
        <v>32</v>
      </c>
      <c r="R547">
        <v>4</v>
      </c>
      <c r="T547" t="s">
        <v>1659</v>
      </c>
      <c r="U547" t="s">
        <v>63</v>
      </c>
      <c r="V547">
        <v>427980</v>
      </c>
      <c r="W547">
        <v>427980</v>
      </c>
      <c r="X547">
        <v>17042000</v>
      </c>
      <c r="Y547">
        <v>10644156.800045701</v>
      </c>
      <c r="Z547" s="3">
        <v>6.8660906754451103</v>
      </c>
      <c r="AA547" s="4">
        <f t="shared" si="8"/>
        <v>1.0943938698477866E-2</v>
      </c>
    </row>
    <row r="548" spans="1:27" x14ac:dyDescent="0.25">
      <c r="A548" t="s">
        <v>1045</v>
      </c>
      <c r="B548" t="s">
        <v>1046</v>
      </c>
      <c r="C548" t="s">
        <v>1047</v>
      </c>
      <c r="D548" t="s">
        <v>1047</v>
      </c>
      <c r="E548" t="s">
        <v>1048</v>
      </c>
      <c r="F548">
        <v>3</v>
      </c>
      <c r="G548">
        <v>2</v>
      </c>
      <c r="H548">
        <v>4.0999999999999996</v>
      </c>
      <c r="I548">
        <v>227.76</v>
      </c>
      <c r="J548">
        <v>1992</v>
      </c>
      <c r="K548">
        <v>1.1330999999999999E-3</v>
      </c>
      <c r="L548">
        <v>13.423999999999999</v>
      </c>
      <c r="M548" t="s">
        <v>475</v>
      </c>
      <c r="N548" t="s">
        <v>30</v>
      </c>
      <c r="O548" t="s">
        <v>475</v>
      </c>
      <c r="P548">
        <v>43442000</v>
      </c>
      <c r="Q548">
        <v>102</v>
      </c>
      <c r="R548">
        <v>3</v>
      </c>
      <c r="U548" t="s">
        <v>63</v>
      </c>
      <c r="V548">
        <v>425900</v>
      </c>
      <c r="W548">
        <v>425900</v>
      </c>
      <c r="X548">
        <v>51539000</v>
      </c>
      <c r="Y548">
        <v>33763505.062053502</v>
      </c>
      <c r="Z548" s="3">
        <v>6.8327211988225498</v>
      </c>
      <c r="AA548" s="4">
        <f t="shared" si="8"/>
        <v>1.0890750716579576E-2</v>
      </c>
    </row>
    <row r="549" spans="1:27" x14ac:dyDescent="0.25">
      <c r="A549" t="s">
        <v>2138</v>
      </c>
      <c r="B549" t="s">
        <v>2139</v>
      </c>
      <c r="C549" t="s">
        <v>2140</v>
      </c>
      <c r="D549" t="s">
        <v>2140</v>
      </c>
      <c r="E549" t="s">
        <v>2141</v>
      </c>
      <c r="F549">
        <v>2</v>
      </c>
      <c r="G549">
        <v>3</v>
      </c>
      <c r="H549">
        <v>22.6</v>
      </c>
      <c r="I549">
        <v>19.867999999999999</v>
      </c>
      <c r="J549">
        <v>177</v>
      </c>
      <c r="K549">
        <v>0</v>
      </c>
      <c r="L549">
        <v>39.316000000000003</v>
      </c>
      <c r="M549" t="s">
        <v>29</v>
      </c>
      <c r="N549" t="s">
        <v>30</v>
      </c>
      <c r="O549" t="s">
        <v>29</v>
      </c>
      <c r="P549">
        <v>5109600</v>
      </c>
      <c r="Q549">
        <v>12</v>
      </c>
      <c r="R549">
        <v>4</v>
      </c>
      <c r="U549" t="s">
        <v>42</v>
      </c>
      <c r="V549">
        <v>425800</v>
      </c>
      <c r="W549">
        <v>425800</v>
      </c>
      <c r="X549">
        <v>5668000</v>
      </c>
      <c r="Y549">
        <v>3971166.69001969</v>
      </c>
      <c r="Z549" s="3">
        <v>6.8311168970618503</v>
      </c>
      <c r="AA549" s="4">
        <f t="shared" si="8"/>
        <v>1.0888193602065237E-2</v>
      </c>
    </row>
    <row r="550" spans="1:27" x14ac:dyDescent="0.25">
      <c r="A550" t="s">
        <v>1865</v>
      </c>
      <c r="B550" t="s">
        <v>1866</v>
      </c>
      <c r="C550" t="s">
        <v>1867</v>
      </c>
      <c r="D550" t="s">
        <v>1867</v>
      </c>
      <c r="E550" t="s">
        <v>1868</v>
      </c>
      <c r="F550">
        <v>3</v>
      </c>
      <c r="G550">
        <v>2</v>
      </c>
      <c r="H550">
        <v>6.4</v>
      </c>
      <c r="I550">
        <v>49.564999999999998</v>
      </c>
      <c r="J550">
        <v>440</v>
      </c>
      <c r="K550">
        <v>2.1645000000000002E-3</v>
      </c>
      <c r="L550">
        <v>11.742000000000001</v>
      </c>
      <c r="M550" t="s">
        <v>29</v>
      </c>
      <c r="N550" t="s">
        <v>30</v>
      </c>
      <c r="O550" t="s">
        <v>29</v>
      </c>
      <c r="P550">
        <v>11465000</v>
      </c>
      <c r="Q550">
        <v>27</v>
      </c>
      <c r="R550">
        <v>2</v>
      </c>
      <c r="U550" t="s">
        <v>63</v>
      </c>
      <c r="V550">
        <v>424630</v>
      </c>
      <c r="W550">
        <v>424630</v>
      </c>
      <c r="X550">
        <v>15345000</v>
      </c>
      <c r="Y550">
        <v>8910662.2926723193</v>
      </c>
      <c r="Z550" s="3">
        <v>6.8123465664616498</v>
      </c>
      <c r="AA550" s="4">
        <f t="shared" si="8"/>
        <v>1.0858275362247432E-2</v>
      </c>
    </row>
    <row r="551" spans="1:27" x14ac:dyDescent="0.25">
      <c r="A551" t="s">
        <v>1762</v>
      </c>
      <c r="B551" t="s">
        <v>1763</v>
      </c>
      <c r="C551" t="s">
        <v>1762</v>
      </c>
      <c r="D551" t="s">
        <v>1762</v>
      </c>
      <c r="E551" t="s">
        <v>1764</v>
      </c>
      <c r="F551">
        <v>1</v>
      </c>
      <c r="G551">
        <v>2</v>
      </c>
      <c r="H551">
        <v>5.3</v>
      </c>
      <c r="I551">
        <v>87.34</v>
      </c>
      <c r="J551">
        <v>805</v>
      </c>
      <c r="K551">
        <v>1.1198E-3</v>
      </c>
      <c r="L551">
        <v>12.951000000000001</v>
      </c>
      <c r="M551" t="s">
        <v>29</v>
      </c>
      <c r="N551" t="s">
        <v>30</v>
      </c>
      <c r="O551" t="s">
        <v>29</v>
      </c>
      <c r="P551">
        <v>15184000</v>
      </c>
      <c r="Q551">
        <v>36</v>
      </c>
      <c r="R551">
        <v>3</v>
      </c>
      <c r="U551" t="s">
        <v>31</v>
      </c>
      <c r="V551">
        <v>421790</v>
      </c>
      <c r="W551">
        <v>421790</v>
      </c>
      <c r="X551">
        <v>18368000</v>
      </c>
      <c r="Y551">
        <v>11801503.7651325</v>
      </c>
      <c r="Z551" s="3">
        <v>6.7667843964577603</v>
      </c>
      <c r="AA551" s="4">
        <f t="shared" si="8"/>
        <v>1.0785653310040137E-2</v>
      </c>
    </row>
    <row r="552" spans="1:27" x14ac:dyDescent="0.25">
      <c r="A552" t="s">
        <v>2030</v>
      </c>
      <c r="B552" t="s">
        <v>2031</v>
      </c>
      <c r="C552" t="s">
        <v>2030</v>
      </c>
      <c r="D552" t="s">
        <v>2030</v>
      </c>
      <c r="E552" t="s">
        <v>2032</v>
      </c>
      <c r="F552">
        <v>1</v>
      </c>
      <c r="G552">
        <v>2</v>
      </c>
      <c r="H552">
        <v>9.3000000000000007</v>
      </c>
      <c r="I552">
        <v>41.813000000000002</v>
      </c>
      <c r="J552">
        <v>356</v>
      </c>
      <c r="K552">
        <v>1.1969000000000001E-3</v>
      </c>
      <c r="L552">
        <v>15.941000000000001</v>
      </c>
      <c r="M552" t="s">
        <v>29</v>
      </c>
      <c r="N552" t="s">
        <v>30</v>
      </c>
      <c r="O552" t="s">
        <v>29</v>
      </c>
      <c r="P552">
        <v>7549600</v>
      </c>
      <c r="Q552">
        <v>18</v>
      </c>
      <c r="R552">
        <v>2</v>
      </c>
      <c r="U552" t="s">
        <v>31</v>
      </c>
      <c r="V552">
        <v>419420</v>
      </c>
      <c r="W552">
        <v>419420</v>
      </c>
      <c r="X552">
        <v>9617400</v>
      </c>
      <c r="Y552">
        <v>5867642.6348913703</v>
      </c>
      <c r="Z552" s="3">
        <v>6.7287624447291696</v>
      </c>
      <c r="AA552" s="4">
        <f t="shared" si="8"/>
        <v>1.0725049696050258E-2</v>
      </c>
    </row>
    <row r="553" spans="1:27" x14ac:dyDescent="0.25">
      <c r="A553" t="s">
        <v>1304</v>
      </c>
      <c r="B553" t="s">
        <v>1305</v>
      </c>
      <c r="C553" t="s">
        <v>1304</v>
      </c>
      <c r="D553" t="s">
        <v>1304</v>
      </c>
      <c r="E553" t="s">
        <v>1306</v>
      </c>
      <c r="F553">
        <v>1</v>
      </c>
      <c r="G553">
        <v>5</v>
      </c>
      <c r="H553">
        <v>4.0999999999999996</v>
      </c>
      <c r="I553">
        <v>197.24</v>
      </c>
      <c r="J553">
        <v>1816</v>
      </c>
      <c r="K553">
        <v>0</v>
      </c>
      <c r="L553">
        <v>33.652999999999999</v>
      </c>
      <c r="M553" t="s">
        <v>29</v>
      </c>
      <c r="N553" t="s">
        <v>30</v>
      </c>
      <c r="O553" t="s">
        <v>29</v>
      </c>
      <c r="P553">
        <v>29063000</v>
      </c>
      <c r="Q553">
        <v>70</v>
      </c>
      <c r="R553">
        <v>4</v>
      </c>
      <c r="U553" t="s">
        <v>31</v>
      </c>
      <c r="V553">
        <v>415190</v>
      </c>
      <c r="W553">
        <v>415190</v>
      </c>
      <c r="X553">
        <v>36177000</v>
      </c>
      <c r="Y553">
        <v>18176666.088561699</v>
      </c>
      <c r="Z553" s="3">
        <v>6.6609004802515503</v>
      </c>
      <c r="AA553" s="4">
        <f t="shared" si="8"/>
        <v>1.0616883752093628E-2</v>
      </c>
    </row>
    <row r="554" spans="1:27" x14ac:dyDescent="0.25">
      <c r="A554" t="s">
        <v>1300</v>
      </c>
      <c r="B554" t="s">
        <v>1301</v>
      </c>
      <c r="C554" t="s">
        <v>1302</v>
      </c>
      <c r="D554" t="s">
        <v>1302</v>
      </c>
      <c r="E554" t="s">
        <v>1303</v>
      </c>
      <c r="F554">
        <v>2</v>
      </c>
      <c r="G554">
        <v>4</v>
      </c>
      <c r="H554">
        <v>4.7</v>
      </c>
      <c r="I554">
        <v>165.2</v>
      </c>
      <c r="J554">
        <v>1484</v>
      </c>
      <c r="K554">
        <v>0</v>
      </c>
      <c r="L554">
        <v>20.998999999999999</v>
      </c>
      <c r="M554" t="s">
        <v>29</v>
      </c>
      <c r="N554" t="s">
        <v>30</v>
      </c>
      <c r="O554" t="s">
        <v>29</v>
      </c>
      <c r="P554">
        <v>27778000</v>
      </c>
      <c r="Q554">
        <v>67</v>
      </c>
      <c r="R554">
        <v>7</v>
      </c>
      <c r="U554" t="s">
        <v>42</v>
      </c>
      <c r="V554">
        <v>414600</v>
      </c>
      <c r="W554">
        <v>414600</v>
      </c>
      <c r="X554">
        <v>36289000</v>
      </c>
      <c r="Y554">
        <v>18763461.440546501</v>
      </c>
      <c r="Z554" s="3">
        <v>6.6514350998634102</v>
      </c>
      <c r="AA554" s="4">
        <f t="shared" si="8"/>
        <v>1.0601796776459E-2</v>
      </c>
    </row>
    <row r="555" spans="1:27" x14ac:dyDescent="0.25">
      <c r="A555" t="s">
        <v>2088</v>
      </c>
      <c r="B555" t="s">
        <v>2089</v>
      </c>
      <c r="C555" t="s">
        <v>2090</v>
      </c>
      <c r="D555" t="s">
        <v>2090</v>
      </c>
      <c r="E555" t="s">
        <v>2091</v>
      </c>
      <c r="F555">
        <v>2</v>
      </c>
      <c r="G555">
        <v>2</v>
      </c>
      <c r="H555">
        <v>10.9</v>
      </c>
      <c r="I555">
        <v>30.224</v>
      </c>
      <c r="J555">
        <v>275</v>
      </c>
      <c r="K555">
        <v>6.0313999999999995E-4</v>
      </c>
      <c r="L555">
        <v>16.553000000000001</v>
      </c>
      <c r="M555" t="s">
        <v>29</v>
      </c>
      <c r="N555" t="s">
        <v>30</v>
      </c>
      <c r="O555" t="s">
        <v>29</v>
      </c>
      <c r="P555">
        <v>5790200</v>
      </c>
      <c r="Q555">
        <v>14</v>
      </c>
      <c r="R555">
        <v>2</v>
      </c>
      <c r="U555" t="s">
        <v>42</v>
      </c>
      <c r="V555">
        <v>413590</v>
      </c>
      <c r="W555">
        <v>413590</v>
      </c>
      <c r="X555">
        <v>7905500</v>
      </c>
      <c r="Y555">
        <v>4500137.4404294798</v>
      </c>
      <c r="Z555" s="3">
        <v>6.63523165208034</v>
      </c>
      <c r="AA555" s="4">
        <f t="shared" si="8"/>
        <v>1.0575969919864158E-2</v>
      </c>
    </row>
    <row r="556" spans="1:27" x14ac:dyDescent="0.25">
      <c r="A556" t="s">
        <v>2046</v>
      </c>
      <c r="B556" t="s">
        <v>2047</v>
      </c>
      <c r="C556" t="s">
        <v>2046</v>
      </c>
      <c r="D556" t="s">
        <v>2046</v>
      </c>
      <c r="E556" t="s">
        <v>2048</v>
      </c>
      <c r="F556">
        <v>1</v>
      </c>
      <c r="G556">
        <v>2</v>
      </c>
      <c r="H556">
        <v>7</v>
      </c>
      <c r="I556">
        <v>38.298999999999999</v>
      </c>
      <c r="J556">
        <v>343</v>
      </c>
      <c r="K556">
        <v>1.139E-3</v>
      </c>
      <c r="L556">
        <v>13.615</v>
      </c>
      <c r="M556" t="s">
        <v>29</v>
      </c>
      <c r="N556" t="s">
        <v>30</v>
      </c>
      <c r="O556" t="s">
        <v>29</v>
      </c>
      <c r="P556">
        <v>7011300</v>
      </c>
      <c r="Q556">
        <v>17</v>
      </c>
      <c r="R556">
        <v>2</v>
      </c>
      <c r="U556" t="s">
        <v>31</v>
      </c>
      <c r="V556">
        <v>412430</v>
      </c>
      <c r="W556">
        <v>412430</v>
      </c>
      <c r="X556">
        <v>9099200</v>
      </c>
      <c r="Y556">
        <v>5449346.9283487303</v>
      </c>
      <c r="Z556" s="3">
        <v>6.6166217516562202</v>
      </c>
      <c r="AA556" s="4">
        <f t="shared" si="8"/>
        <v>1.0546307391497802E-2</v>
      </c>
    </row>
    <row r="557" spans="1:27" x14ac:dyDescent="0.25">
      <c r="A557" t="s">
        <v>2020</v>
      </c>
      <c r="B557" t="s">
        <v>2021</v>
      </c>
      <c r="C557" t="s">
        <v>2020</v>
      </c>
      <c r="D557" t="s">
        <v>2020</v>
      </c>
      <c r="E557" t="s">
        <v>2022</v>
      </c>
      <c r="F557">
        <v>1</v>
      </c>
      <c r="G557">
        <v>2</v>
      </c>
      <c r="H557">
        <v>7.6</v>
      </c>
      <c r="I557">
        <v>33.298000000000002</v>
      </c>
      <c r="J557">
        <v>291</v>
      </c>
      <c r="K557">
        <v>1.1222999999999999E-3</v>
      </c>
      <c r="L557">
        <v>12.971</v>
      </c>
      <c r="M557" t="s">
        <v>29</v>
      </c>
      <c r="N557" t="s">
        <v>30</v>
      </c>
      <c r="O557" t="s">
        <v>29</v>
      </c>
      <c r="P557">
        <v>7332600</v>
      </c>
      <c r="Q557">
        <v>18</v>
      </c>
      <c r="R557">
        <v>2</v>
      </c>
      <c r="U557" t="s">
        <v>31</v>
      </c>
      <c r="V557">
        <v>407360</v>
      </c>
      <c r="W557">
        <v>407360</v>
      </c>
      <c r="X557">
        <v>9692500</v>
      </c>
      <c r="Y557">
        <v>5698909.82573123</v>
      </c>
      <c r="Z557" s="3">
        <v>6.5352836523887099</v>
      </c>
      <c r="AA557" s="4">
        <f t="shared" si="8"/>
        <v>1.0416661685620691E-2</v>
      </c>
    </row>
    <row r="558" spans="1:27" x14ac:dyDescent="0.25">
      <c r="A558" t="s">
        <v>1931</v>
      </c>
      <c r="B558" t="s">
        <v>1932</v>
      </c>
      <c r="C558" t="s">
        <v>1931</v>
      </c>
      <c r="D558" t="s">
        <v>1931</v>
      </c>
      <c r="E558" t="s">
        <v>1933</v>
      </c>
      <c r="F558">
        <v>1</v>
      </c>
      <c r="G558">
        <v>2</v>
      </c>
      <c r="H558">
        <v>9</v>
      </c>
      <c r="I558">
        <v>58.951000000000001</v>
      </c>
      <c r="J558">
        <v>522</v>
      </c>
      <c r="K558">
        <v>1.1594000000000001E-3</v>
      </c>
      <c r="L558">
        <v>14.363</v>
      </c>
      <c r="M558" t="s">
        <v>29</v>
      </c>
      <c r="N558" t="s">
        <v>30</v>
      </c>
      <c r="O558" t="s">
        <v>29</v>
      </c>
      <c r="P558">
        <v>9284200</v>
      </c>
      <c r="Q558">
        <v>23</v>
      </c>
      <c r="R558">
        <v>3</v>
      </c>
      <c r="U558" t="s">
        <v>31</v>
      </c>
      <c r="V558">
        <v>403660</v>
      </c>
      <c r="W558">
        <v>403660</v>
      </c>
      <c r="X558">
        <v>12391000</v>
      </c>
      <c r="Y558">
        <v>7215872.9621583298</v>
      </c>
      <c r="Z558" s="3">
        <v>6.4759244872427999</v>
      </c>
      <c r="AA558" s="4">
        <f t="shared" si="8"/>
        <v>1.0322048448590065E-2</v>
      </c>
    </row>
    <row r="559" spans="1:27" x14ac:dyDescent="0.25">
      <c r="A559" t="s">
        <v>1684</v>
      </c>
      <c r="B559" t="s">
        <v>1685</v>
      </c>
      <c r="C559" t="s">
        <v>1684</v>
      </c>
      <c r="D559" t="s">
        <v>1684</v>
      </c>
      <c r="E559" t="s">
        <v>1686</v>
      </c>
      <c r="F559">
        <v>1</v>
      </c>
      <c r="G559">
        <v>4</v>
      </c>
      <c r="H559">
        <v>6.5</v>
      </c>
      <c r="I559">
        <v>93.075999999999993</v>
      </c>
      <c r="J559">
        <v>802</v>
      </c>
      <c r="K559">
        <v>0</v>
      </c>
      <c r="L559">
        <v>29.352</v>
      </c>
      <c r="M559" t="s">
        <v>29</v>
      </c>
      <c r="N559" t="s">
        <v>30</v>
      </c>
      <c r="O559" t="s">
        <v>29</v>
      </c>
      <c r="P559">
        <v>17053000</v>
      </c>
      <c r="Q559">
        <v>43</v>
      </c>
      <c r="R559">
        <v>4</v>
      </c>
      <c r="U559" t="s">
        <v>31</v>
      </c>
      <c r="V559">
        <v>396590</v>
      </c>
      <c r="W559">
        <v>396590</v>
      </c>
      <c r="X559">
        <v>20255000</v>
      </c>
      <c r="Y559">
        <v>13254206.981424401</v>
      </c>
      <c r="Z559" s="3">
        <v>6.3625003527612902</v>
      </c>
      <c r="AA559" s="4">
        <f t="shared" si="8"/>
        <v>1.0141260452426136E-2</v>
      </c>
    </row>
    <row r="560" spans="1:27" x14ac:dyDescent="0.25">
      <c r="A560" t="s">
        <v>1848</v>
      </c>
      <c r="B560" t="s">
        <v>1849</v>
      </c>
      <c r="C560" t="s">
        <v>1850</v>
      </c>
      <c r="D560" t="s">
        <v>1850</v>
      </c>
      <c r="E560" t="s">
        <v>1851</v>
      </c>
      <c r="F560">
        <v>2</v>
      </c>
      <c r="G560">
        <v>2</v>
      </c>
      <c r="H560">
        <v>12</v>
      </c>
      <c r="I560">
        <v>70.078000000000003</v>
      </c>
      <c r="J560">
        <v>641</v>
      </c>
      <c r="K560">
        <v>2.1053000000000001E-3</v>
      </c>
      <c r="L560">
        <v>10.625</v>
      </c>
      <c r="M560" t="s">
        <v>475</v>
      </c>
      <c r="N560" t="s">
        <v>30</v>
      </c>
      <c r="O560" t="s">
        <v>475</v>
      </c>
      <c r="P560">
        <v>13078000</v>
      </c>
      <c r="Q560">
        <v>33</v>
      </c>
      <c r="R560">
        <v>2</v>
      </c>
      <c r="U560" t="s">
        <v>42</v>
      </c>
      <c r="V560">
        <v>396310</v>
      </c>
      <c r="W560">
        <v>396310</v>
      </c>
      <c r="X560">
        <v>16202000</v>
      </c>
      <c r="Y560">
        <v>10164616.7574303</v>
      </c>
      <c r="Z560" s="3">
        <v>6.3580083078313301</v>
      </c>
      <c r="AA560" s="4">
        <f t="shared" si="8"/>
        <v>1.0134100531785983E-2</v>
      </c>
    </row>
    <row r="561" spans="1:27" x14ac:dyDescent="0.25">
      <c r="A561" t="s">
        <v>1998</v>
      </c>
      <c r="B561" t="s">
        <v>1999</v>
      </c>
      <c r="C561" t="s">
        <v>1998</v>
      </c>
      <c r="D561" t="s">
        <v>1998</v>
      </c>
      <c r="E561" t="s">
        <v>2000</v>
      </c>
      <c r="F561">
        <v>1</v>
      </c>
      <c r="G561">
        <v>2</v>
      </c>
      <c r="H561">
        <v>6.2</v>
      </c>
      <c r="I561">
        <v>57.927</v>
      </c>
      <c r="J561">
        <v>529</v>
      </c>
      <c r="K561">
        <v>0</v>
      </c>
      <c r="L561">
        <v>19.774000000000001</v>
      </c>
      <c r="M561" t="s">
        <v>29</v>
      </c>
      <c r="N561" t="s">
        <v>30</v>
      </c>
      <c r="O561" t="s">
        <v>29</v>
      </c>
      <c r="P561">
        <v>8708200</v>
      </c>
      <c r="Q561">
        <v>22</v>
      </c>
      <c r="R561">
        <v>5</v>
      </c>
      <c r="U561" t="s">
        <v>31</v>
      </c>
      <c r="V561">
        <v>395830</v>
      </c>
      <c r="W561">
        <v>395830</v>
      </c>
      <c r="X561">
        <v>10206000</v>
      </c>
      <c r="Y561">
        <v>6768198.6273990702</v>
      </c>
      <c r="Z561" s="3">
        <v>6.3503076593799701</v>
      </c>
      <c r="AA561" s="4">
        <f t="shared" si="8"/>
        <v>1.0121826382117146E-2</v>
      </c>
    </row>
    <row r="562" spans="1:27" x14ac:dyDescent="0.25">
      <c r="A562" t="s">
        <v>2075</v>
      </c>
      <c r="B562" t="s">
        <v>2076</v>
      </c>
      <c r="C562" t="s">
        <v>2075</v>
      </c>
      <c r="D562" t="s">
        <v>2075</v>
      </c>
      <c r="E562" t="s">
        <v>2077</v>
      </c>
      <c r="F562">
        <v>1</v>
      </c>
      <c r="G562">
        <v>2</v>
      </c>
      <c r="H562">
        <v>12.6</v>
      </c>
      <c r="I562">
        <v>39.182000000000002</v>
      </c>
      <c r="J562">
        <v>348</v>
      </c>
      <c r="K562">
        <v>1.1481E-3</v>
      </c>
      <c r="L562">
        <v>13.893000000000001</v>
      </c>
      <c r="M562" t="s">
        <v>29</v>
      </c>
      <c r="N562" t="s">
        <v>30</v>
      </c>
      <c r="O562" t="s">
        <v>29</v>
      </c>
      <c r="P562">
        <v>7892900</v>
      </c>
      <c r="Q562">
        <v>20</v>
      </c>
      <c r="R562">
        <v>2</v>
      </c>
      <c r="U562" t="s">
        <v>31</v>
      </c>
      <c r="V562">
        <v>394640</v>
      </c>
      <c r="W562">
        <v>394640</v>
      </c>
      <c r="X562">
        <v>8615100</v>
      </c>
      <c r="Y562">
        <v>6134459.6472554896</v>
      </c>
      <c r="Z562" s="3">
        <v>6.3312164684276304</v>
      </c>
      <c r="AA562" s="4">
        <f t="shared" si="8"/>
        <v>1.0091396719396475E-2</v>
      </c>
    </row>
    <row r="563" spans="1:27" x14ac:dyDescent="0.25">
      <c r="A563" t="s">
        <v>2052</v>
      </c>
      <c r="B563" t="s">
        <v>2053</v>
      </c>
      <c r="C563" t="s">
        <v>2052</v>
      </c>
      <c r="D563" t="s">
        <v>2052</v>
      </c>
      <c r="E563" t="s">
        <v>2054</v>
      </c>
      <c r="F563">
        <v>1</v>
      </c>
      <c r="G563">
        <v>2</v>
      </c>
      <c r="H563">
        <v>12.3</v>
      </c>
      <c r="I563">
        <v>35.24</v>
      </c>
      <c r="J563">
        <v>318</v>
      </c>
      <c r="K563">
        <v>6.0937999999999997E-4</v>
      </c>
      <c r="L563">
        <v>17.338999999999999</v>
      </c>
      <c r="M563" t="s">
        <v>29</v>
      </c>
      <c r="N563" t="s">
        <v>30</v>
      </c>
      <c r="O563" t="s">
        <v>29</v>
      </c>
      <c r="P563">
        <v>7021300</v>
      </c>
      <c r="Q563">
        <v>18</v>
      </c>
      <c r="R563">
        <v>5</v>
      </c>
      <c r="U563" t="s">
        <v>31</v>
      </c>
      <c r="V563">
        <v>390070</v>
      </c>
      <c r="W563">
        <v>390070</v>
      </c>
      <c r="X563">
        <v>8941500</v>
      </c>
      <c r="Y563">
        <v>5456963.6097387401</v>
      </c>
      <c r="Z563" s="3">
        <v>6.2578998779636299</v>
      </c>
      <c r="AA563" s="4">
        <f t="shared" si="8"/>
        <v>9.9745365860910828E-3</v>
      </c>
    </row>
    <row r="564" spans="1:27" x14ac:dyDescent="0.25">
      <c r="A564" t="s">
        <v>1904</v>
      </c>
      <c r="B564" t="s">
        <v>1905</v>
      </c>
      <c r="C564" t="s">
        <v>1904</v>
      </c>
      <c r="D564" t="s">
        <v>1904</v>
      </c>
      <c r="E564" t="s">
        <v>1906</v>
      </c>
      <c r="F564">
        <v>1</v>
      </c>
      <c r="G564">
        <v>2</v>
      </c>
      <c r="H564">
        <v>2.6</v>
      </c>
      <c r="I564">
        <v>77.254000000000005</v>
      </c>
      <c r="J564">
        <v>687</v>
      </c>
      <c r="K564">
        <v>1.1148E-3</v>
      </c>
      <c r="L564">
        <v>12.858000000000001</v>
      </c>
      <c r="M564" t="s">
        <v>29</v>
      </c>
      <c r="N564" t="s">
        <v>30</v>
      </c>
      <c r="O564" t="s">
        <v>29</v>
      </c>
      <c r="P564">
        <v>10452000</v>
      </c>
      <c r="Q564">
        <v>27</v>
      </c>
      <c r="R564">
        <v>4</v>
      </c>
      <c r="U564" t="s">
        <v>31</v>
      </c>
      <c r="V564">
        <v>387100</v>
      </c>
      <c r="W564">
        <v>387100</v>
      </c>
      <c r="X564">
        <v>13561000</v>
      </c>
      <c r="Y564">
        <v>8123276.1957951197</v>
      </c>
      <c r="Z564" s="3">
        <v>6.2102521156708299</v>
      </c>
      <c r="AA564" s="4">
        <f t="shared" si="8"/>
        <v>9.8985902850151457E-3</v>
      </c>
    </row>
    <row r="565" spans="1:27" x14ac:dyDescent="0.25">
      <c r="A565" t="s">
        <v>1607</v>
      </c>
      <c r="B565" t="s">
        <v>1608</v>
      </c>
      <c r="C565" t="s">
        <v>1609</v>
      </c>
      <c r="D565" t="s">
        <v>1610</v>
      </c>
      <c r="E565" t="s">
        <v>1611</v>
      </c>
      <c r="F565">
        <v>4</v>
      </c>
      <c r="G565">
        <v>3</v>
      </c>
      <c r="H565">
        <v>3.2</v>
      </c>
      <c r="I565">
        <v>134.75</v>
      </c>
      <c r="J565">
        <v>1220</v>
      </c>
      <c r="K565">
        <v>0</v>
      </c>
      <c r="L565">
        <v>23.61</v>
      </c>
      <c r="M565" t="s">
        <v>29</v>
      </c>
      <c r="N565" t="s">
        <v>30</v>
      </c>
      <c r="O565" t="s">
        <v>29</v>
      </c>
      <c r="P565">
        <v>19032000</v>
      </c>
      <c r="Q565">
        <v>50</v>
      </c>
      <c r="R565">
        <v>6</v>
      </c>
      <c r="U565" t="s">
        <v>124</v>
      </c>
      <c r="V565">
        <v>380640</v>
      </c>
      <c r="W565">
        <v>380640</v>
      </c>
      <c r="X565">
        <v>22744000</v>
      </c>
      <c r="Y565">
        <v>14791983.865570201</v>
      </c>
      <c r="Z565" s="3">
        <v>6.1066142219295898</v>
      </c>
      <c r="AA565" s="4">
        <f t="shared" si="8"/>
        <v>9.7334006873886943E-3</v>
      </c>
    </row>
    <row r="566" spans="1:27" x14ac:dyDescent="0.25">
      <c r="A566" t="s">
        <v>754</v>
      </c>
      <c r="B566" t="s">
        <v>755</v>
      </c>
      <c r="C566" t="s">
        <v>754</v>
      </c>
      <c r="D566" t="s">
        <v>754</v>
      </c>
      <c r="E566" t="s">
        <v>756</v>
      </c>
      <c r="F566">
        <v>1</v>
      </c>
      <c r="G566">
        <v>7</v>
      </c>
      <c r="H566">
        <v>3.2</v>
      </c>
      <c r="I566">
        <v>341.12</v>
      </c>
      <c r="J566">
        <v>3053</v>
      </c>
      <c r="K566">
        <v>0</v>
      </c>
      <c r="L566">
        <v>77.492999999999995</v>
      </c>
      <c r="M566" t="s">
        <v>29</v>
      </c>
      <c r="N566" t="s">
        <v>30</v>
      </c>
      <c r="O566" t="s">
        <v>29</v>
      </c>
      <c r="P566">
        <v>61254000</v>
      </c>
      <c r="Q566">
        <v>161</v>
      </c>
      <c r="R566">
        <v>11</v>
      </c>
      <c r="U566" t="s">
        <v>31</v>
      </c>
      <c r="V566">
        <v>380460</v>
      </c>
      <c r="W566">
        <v>380460</v>
      </c>
      <c r="X566">
        <v>79114000</v>
      </c>
      <c r="Y566">
        <v>27662698.711137701</v>
      </c>
      <c r="Z566" s="3">
        <v>6.10372647876033</v>
      </c>
      <c r="AA566" s="4">
        <f t="shared" si="8"/>
        <v>9.7287978812628829E-3</v>
      </c>
    </row>
    <row r="567" spans="1:27" x14ac:dyDescent="0.25">
      <c r="A567" t="s">
        <v>2095</v>
      </c>
      <c r="B567" t="s">
        <v>2096</v>
      </c>
      <c r="C567" t="s">
        <v>2097</v>
      </c>
      <c r="D567" t="s">
        <v>2097</v>
      </c>
      <c r="E567" t="s">
        <v>2098</v>
      </c>
      <c r="F567">
        <v>3</v>
      </c>
      <c r="G567">
        <v>2</v>
      </c>
      <c r="H567">
        <v>5.0999999999999996</v>
      </c>
      <c r="I567">
        <v>33.304000000000002</v>
      </c>
      <c r="J567">
        <v>312</v>
      </c>
      <c r="K567">
        <v>2.1481999999999998E-3</v>
      </c>
      <c r="L567">
        <v>11.474</v>
      </c>
      <c r="M567" t="s">
        <v>29</v>
      </c>
      <c r="N567" t="s">
        <v>30</v>
      </c>
      <c r="O567" t="s">
        <v>30</v>
      </c>
      <c r="P567">
        <v>6726200</v>
      </c>
      <c r="Q567">
        <v>18</v>
      </c>
      <c r="R567">
        <v>2</v>
      </c>
      <c r="U567" t="s">
        <v>63</v>
      </c>
      <c r="V567">
        <v>373680</v>
      </c>
      <c r="W567">
        <v>373680</v>
      </c>
      <c r="X567">
        <v>7803200</v>
      </c>
      <c r="Y567">
        <v>5227685.9556539003</v>
      </c>
      <c r="Z567" s="3">
        <v>5.9949548193848496</v>
      </c>
      <c r="AA567" s="4">
        <f t="shared" si="8"/>
        <v>9.5554255171905415E-3</v>
      </c>
    </row>
    <row r="568" spans="1:27" x14ac:dyDescent="0.25">
      <c r="A568" t="s">
        <v>1572</v>
      </c>
      <c r="B568" t="s">
        <v>1573</v>
      </c>
      <c r="C568" t="s">
        <v>1572</v>
      </c>
      <c r="D568" t="s">
        <v>1572</v>
      </c>
      <c r="E568" t="s">
        <v>1574</v>
      </c>
      <c r="F568">
        <v>1</v>
      </c>
      <c r="G568">
        <v>3</v>
      </c>
      <c r="H568">
        <v>3.4</v>
      </c>
      <c r="I568">
        <v>101.27</v>
      </c>
      <c r="J568">
        <v>889</v>
      </c>
      <c r="K568">
        <v>0</v>
      </c>
      <c r="L568">
        <v>18.844999999999999</v>
      </c>
      <c r="M568" t="s">
        <v>29</v>
      </c>
      <c r="N568" t="s">
        <v>30</v>
      </c>
      <c r="O568" t="s">
        <v>29</v>
      </c>
      <c r="P568">
        <v>19420000</v>
      </c>
      <c r="Q568">
        <v>52</v>
      </c>
      <c r="R568">
        <v>5</v>
      </c>
      <c r="U568" t="s">
        <v>31</v>
      </c>
      <c r="V568">
        <v>373470</v>
      </c>
      <c r="W568">
        <v>373470</v>
      </c>
      <c r="X568">
        <v>24415000</v>
      </c>
      <c r="Y568">
        <v>15093853.156578001</v>
      </c>
      <c r="Z568" s="3">
        <v>5.9915857856873798</v>
      </c>
      <c r="AA568" s="4">
        <f t="shared" si="8"/>
        <v>9.5500555767104259E-3</v>
      </c>
    </row>
    <row r="569" spans="1:27" x14ac:dyDescent="0.25">
      <c r="A569" t="s">
        <v>2081</v>
      </c>
      <c r="B569" t="s">
        <v>2082</v>
      </c>
      <c r="C569" t="s">
        <v>2083</v>
      </c>
      <c r="D569" t="s">
        <v>2083</v>
      </c>
      <c r="E569" t="s">
        <v>2084</v>
      </c>
      <c r="F569">
        <v>2</v>
      </c>
      <c r="G569">
        <v>2</v>
      </c>
      <c r="H569">
        <v>6.2</v>
      </c>
      <c r="I569">
        <v>45.927</v>
      </c>
      <c r="J569">
        <v>405</v>
      </c>
      <c r="K569">
        <v>1.1501E-3</v>
      </c>
      <c r="L569">
        <v>13.923999999999999</v>
      </c>
      <c r="M569" t="s">
        <v>29</v>
      </c>
      <c r="N569" t="s">
        <v>30</v>
      </c>
      <c r="O569" t="s">
        <v>29</v>
      </c>
      <c r="P569">
        <v>8435300</v>
      </c>
      <c r="Q569">
        <v>23</v>
      </c>
      <c r="R569">
        <v>2</v>
      </c>
      <c r="U569" t="s">
        <v>42</v>
      </c>
      <c r="V569">
        <v>366750</v>
      </c>
      <c r="W569">
        <v>366750</v>
      </c>
      <c r="X569">
        <v>8435300</v>
      </c>
      <c r="Y569">
        <v>6556019.6458204696</v>
      </c>
      <c r="Z569" s="3">
        <v>5.8837767073683196</v>
      </c>
      <c r="AA569" s="4">
        <f t="shared" si="8"/>
        <v>9.3782174813466894E-3</v>
      </c>
    </row>
    <row r="570" spans="1:27" x14ac:dyDescent="0.25">
      <c r="A570" t="s">
        <v>1527</v>
      </c>
      <c r="B570" t="s">
        <v>1528</v>
      </c>
      <c r="C570" t="s">
        <v>1527</v>
      </c>
      <c r="D570" t="s">
        <v>1527</v>
      </c>
      <c r="E570" t="s">
        <v>1529</v>
      </c>
      <c r="F570">
        <v>1</v>
      </c>
      <c r="G570">
        <v>4</v>
      </c>
      <c r="H570">
        <v>3.7</v>
      </c>
      <c r="I570">
        <v>132.38999999999999</v>
      </c>
      <c r="J570">
        <v>1200</v>
      </c>
      <c r="K570">
        <v>0</v>
      </c>
      <c r="L570">
        <v>26.172000000000001</v>
      </c>
      <c r="M570" t="s">
        <v>29</v>
      </c>
      <c r="N570" t="s">
        <v>30</v>
      </c>
      <c r="O570" t="s">
        <v>29</v>
      </c>
      <c r="P570">
        <v>19668000</v>
      </c>
      <c r="Q570">
        <v>54</v>
      </c>
      <c r="R570">
        <v>5</v>
      </c>
      <c r="U570" t="s">
        <v>31</v>
      </c>
      <c r="V570">
        <v>364220</v>
      </c>
      <c r="W570">
        <v>364220</v>
      </c>
      <c r="X570">
        <v>25968000</v>
      </c>
      <c r="Y570">
        <v>13458365.131171901</v>
      </c>
      <c r="Z570" s="3">
        <v>5.8431878728226101</v>
      </c>
      <c r="AA570" s="4">
        <f t="shared" si="8"/>
        <v>9.3135224841338678E-3</v>
      </c>
    </row>
    <row r="571" spans="1:27" x14ac:dyDescent="0.25">
      <c r="A571" t="s">
        <v>1924</v>
      </c>
      <c r="B571" t="s">
        <v>1925</v>
      </c>
      <c r="C571" t="s">
        <v>1924</v>
      </c>
      <c r="D571" t="s">
        <v>1924</v>
      </c>
      <c r="E571" t="s">
        <v>1926</v>
      </c>
      <c r="F571">
        <v>1</v>
      </c>
      <c r="G571">
        <v>2</v>
      </c>
      <c r="H571">
        <v>4.5999999999999996</v>
      </c>
      <c r="I571">
        <v>73.162000000000006</v>
      </c>
      <c r="J571">
        <v>680</v>
      </c>
      <c r="K571">
        <v>1.1812999999999999E-3</v>
      </c>
      <c r="L571">
        <v>15.27</v>
      </c>
      <c r="M571" t="s">
        <v>29</v>
      </c>
      <c r="N571" t="s">
        <v>30</v>
      </c>
      <c r="O571" t="s">
        <v>29</v>
      </c>
      <c r="P571">
        <v>10035000</v>
      </c>
      <c r="Q571">
        <v>29</v>
      </c>
      <c r="R571">
        <v>1</v>
      </c>
      <c r="U571" t="s">
        <v>31</v>
      </c>
      <c r="V571">
        <v>346050</v>
      </c>
      <c r="W571">
        <v>346050</v>
      </c>
      <c r="X571">
        <v>12457000</v>
      </c>
      <c r="Y571">
        <v>7799559.4645961896</v>
      </c>
      <c r="Z571" s="3">
        <v>5.5516862429033598</v>
      </c>
      <c r="AA571" s="4">
        <f t="shared" si="8"/>
        <v>8.8488947768780423E-3</v>
      </c>
    </row>
    <row r="572" spans="1:27" x14ac:dyDescent="0.25">
      <c r="A572" t="s">
        <v>1750</v>
      </c>
      <c r="B572" t="s">
        <v>1751</v>
      </c>
      <c r="C572" t="s">
        <v>1752</v>
      </c>
      <c r="D572" t="s">
        <v>1752</v>
      </c>
      <c r="E572" t="s">
        <v>1753</v>
      </c>
      <c r="F572">
        <v>3</v>
      </c>
      <c r="G572">
        <v>2</v>
      </c>
      <c r="H572">
        <v>3.2</v>
      </c>
      <c r="I572">
        <v>106.54</v>
      </c>
      <c r="J572">
        <v>975</v>
      </c>
      <c r="K572">
        <v>1.1765E-3</v>
      </c>
      <c r="L572">
        <v>15.087</v>
      </c>
      <c r="M572" t="s">
        <v>29</v>
      </c>
      <c r="N572" t="s">
        <v>30</v>
      </c>
      <c r="O572" t="s">
        <v>29</v>
      </c>
      <c r="P572">
        <v>14507000</v>
      </c>
      <c r="Q572">
        <v>42</v>
      </c>
      <c r="R572">
        <v>1</v>
      </c>
      <c r="U572" t="s">
        <v>63</v>
      </c>
      <c r="V572">
        <v>345410</v>
      </c>
      <c r="W572">
        <v>345410</v>
      </c>
      <c r="X572">
        <v>18532000</v>
      </c>
      <c r="Y572">
        <v>11275097.8155971</v>
      </c>
      <c r="Z572" s="3">
        <v>5.5414187116348801</v>
      </c>
      <c r="AA572" s="4">
        <f t="shared" si="8"/>
        <v>8.8325292439862622E-3</v>
      </c>
    </row>
    <row r="573" spans="1:27" x14ac:dyDescent="0.25">
      <c r="A573" t="s">
        <v>2001</v>
      </c>
      <c r="B573" t="s">
        <v>2002</v>
      </c>
      <c r="C573" t="s">
        <v>2003</v>
      </c>
      <c r="D573" t="s">
        <v>2003</v>
      </c>
      <c r="E573" t="s">
        <v>2004</v>
      </c>
      <c r="F573">
        <v>2</v>
      </c>
      <c r="G573">
        <v>2</v>
      </c>
      <c r="H573">
        <v>5.6</v>
      </c>
      <c r="I573">
        <v>45.725000000000001</v>
      </c>
      <c r="J573">
        <v>411</v>
      </c>
      <c r="K573">
        <v>1.1884E-3</v>
      </c>
      <c r="L573">
        <v>15.503</v>
      </c>
      <c r="M573" t="s">
        <v>29</v>
      </c>
      <c r="N573" t="s">
        <v>30</v>
      </c>
      <c r="O573" t="s">
        <v>29</v>
      </c>
      <c r="P573">
        <v>8540600</v>
      </c>
      <c r="Q573">
        <v>25</v>
      </c>
      <c r="R573">
        <v>1</v>
      </c>
      <c r="U573" t="s">
        <v>42</v>
      </c>
      <c r="V573">
        <v>341630</v>
      </c>
      <c r="W573">
        <v>341630</v>
      </c>
      <c r="X573">
        <v>10202000</v>
      </c>
      <c r="Y573">
        <v>6637860.1101436401</v>
      </c>
      <c r="Z573" s="3">
        <v>5.4807761050804098</v>
      </c>
      <c r="AA573" s="4">
        <f t="shared" si="8"/>
        <v>8.735870315344162E-3</v>
      </c>
    </row>
    <row r="574" spans="1:27" x14ac:dyDescent="0.25">
      <c r="A574" t="s">
        <v>1898</v>
      </c>
      <c r="B574" t="s">
        <v>1899</v>
      </c>
      <c r="C574" t="s">
        <v>1898</v>
      </c>
      <c r="D574" t="s">
        <v>1898</v>
      </c>
      <c r="E574" t="s">
        <v>1900</v>
      </c>
      <c r="F574">
        <v>1</v>
      </c>
      <c r="G574">
        <v>2</v>
      </c>
      <c r="H574">
        <v>3.5</v>
      </c>
      <c r="I574">
        <v>72.679000000000002</v>
      </c>
      <c r="J574">
        <v>637</v>
      </c>
      <c r="K574">
        <v>1.1344E-3</v>
      </c>
      <c r="L574">
        <v>13.452999999999999</v>
      </c>
      <c r="M574" t="s">
        <v>29</v>
      </c>
      <c r="N574" t="s">
        <v>30</v>
      </c>
      <c r="O574" t="s">
        <v>29</v>
      </c>
      <c r="P574">
        <v>11499000</v>
      </c>
      <c r="Q574">
        <v>34</v>
      </c>
      <c r="R574">
        <v>4</v>
      </c>
      <c r="U574" t="s">
        <v>31</v>
      </c>
      <c r="V574">
        <v>338200</v>
      </c>
      <c r="W574">
        <v>338200</v>
      </c>
      <c r="X574">
        <v>14114000</v>
      </c>
      <c r="Y574">
        <v>8937165.2350599691</v>
      </c>
      <c r="Z574" s="3">
        <v>5.4257485546883899</v>
      </c>
      <c r="AA574" s="4">
        <f t="shared" si="8"/>
        <v>8.6481612875022561E-3</v>
      </c>
    </row>
    <row r="575" spans="1:27" x14ac:dyDescent="0.25">
      <c r="A575" t="s">
        <v>1419</v>
      </c>
      <c r="B575" t="s">
        <v>1420</v>
      </c>
      <c r="C575" t="s">
        <v>1421</v>
      </c>
      <c r="D575" t="s">
        <v>1421</v>
      </c>
      <c r="E575" t="s">
        <v>1422</v>
      </c>
      <c r="F575">
        <v>2</v>
      </c>
      <c r="G575">
        <v>4</v>
      </c>
      <c r="H575">
        <v>7.5</v>
      </c>
      <c r="I575">
        <v>155.66</v>
      </c>
      <c r="J575">
        <v>1392</v>
      </c>
      <c r="K575">
        <v>0</v>
      </c>
      <c r="L575">
        <v>45.844999999999999</v>
      </c>
      <c r="M575" t="s">
        <v>29</v>
      </c>
      <c r="N575" t="s">
        <v>30</v>
      </c>
      <c r="O575" t="s">
        <v>29</v>
      </c>
      <c r="P575">
        <v>25207000</v>
      </c>
      <c r="Q575">
        <v>75</v>
      </c>
      <c r="R575">
        <v>5</v>
      </c>
      <c r="U575" t="s">
        <v>42</v>
      </c>
      <c r="V575">
        <v>336100</v>
      </c>
      <c r="W575">
        <v>336100</v>
      </c>
      <c r="X575">
        <v>29920000</v>
      </c>
      <c r="Y575">
        <v>17884201.067433398</v>
      </c>
      <c r="Z575" s="3">
        <v>5.3920582177136804</v>
      </c>
      <c r="AA575" s="4">
        <f t="shared" si="8"/>
        <v>8.5944618827010835E-3</v>
      </c>
    </row>
    <row r="576" spans="1:27" x14ac:dyDescent="0.25">
      <c r="A576" t="s">
        <v>1560</v>
      </c>
      <c r="B576" t="s">
        <v>1561</v>
      </c>
      <c r="C576" t="s">
        <v>1560</v>
      </c>
      <c r="D576" t="s">
        <v>1560</v>
      </c>
      <c r="E576" t="s">
        <v>1562</v>
      </c>
      <c r="F576">
        <v>1</v>
      </c>
      <c r="G576">
        <v>3</v>
      </c>
      <c r="H576">
        <v>2.9</v>
      </c>
      <c r="I576">
        <v>133.72999999999999</v>
      </c>
      <c r="J576">
        <v>1175</v>
      </c>
      <c r="K576">
        <v>0</v>
      </c>
      <c r="L576">
        <v>19.341999999999999</v>
      </c>
      <c r="M576" t="s">
        <v>29</v>
      </c>
      <c r="N576" t="s">
        <v>30</v>
      </c>
      <c r="O576" t="s">
        <v>29</v>
      </c>
      <c r="P576">
        <v>20150000</v>
      </c>
      <c r="Q576">
        <v>60</v>
      </c>
      <c r="R576">
        <v>3</v>
      </c>
      <c r="U576" t="s">
        <v>31</v>
      </c>
      <c r="V576">
        <v>335840</v>
      </c>
      <c r="W576">
        <v>335840</v>
      </c>
      <c r="X576">
        <v>24792000</v>
      </c>
      <c r="Y576">
        <v>15660961.7188068</v>
      </c>
      <c r="Z576" s="3">
        <v>5.3878870331358604</v>
      </c>
      <c r="AA576" s="4">
        <f t="shared" si="8"/>
        <v>8.5878133849637966E-3</v>
      </c>
    </row>
    <row r="577" spans="1:27" x14ac:dyDescent="0.25">
      <c r="A577" t="s">
        <v>1970</v>
      </c>
      <c r="B577" t="s">
        <v>1971</v>
      </c>
      <c r="C577" t="s">
        <v>1970</v>
      </c>
      <c r="D577" t="s">
        <v>1970</v>
      </c>
      <c r="E577" t="s">
        <v>1972</v>
      </c>
      <c r="F577">
        <v>1</v>
      </c>
      <c r="G577">
        <v>2</v>
      </c>
      <c r="H577">
        <v>6</v>
      </c>
      <c r="I577">
        <v>47.404000000000003</v>
      </c>
      <c r="J577">
        <v>415</v>
      </c>
      <c r="K577">
        <v>0</v>
      </c>
      <c r="L577">
        <v>19.045000000000002</v>
      </c>
      <c r="M577" t="s">
        <v>29</v>
      </c>
      <c r="N577" t="s">
        <v>30</v>
      </c>
      <c r="O577" t="s">
        <v>29</v>
      </c>
      <c r="P577">
        <v>7240000</v>
      </c>
      <c r="Q577">
        <v>22</v>
      </c>
      <c r="R577">
        <v>2</v>
      </c>
      <c r="U577" t="s">
        <v>31</v>
      </c>
      <c r="V577">
        <v>329090</v>
      </c>
      <c r="W577">
        <v>329090</v>
      </c>
      <c r="X577">
        <v>11178000</v>
      </c>
      <c r="Y577">
        <v>5627017.6799563197</v>
      </c>
      <c r="Z577" s="3">
        <v>5.2795966642885901</v>
      </c>
      <c r="AA577" s="4">
        <f t="shared" si="8"/>
        <v>8.4152081552457594E-3</v>
      </c>
    </row>
    <row r="578" spans="1:27" x14ac:dyDescent="0.25">
      <c r="A578" t="s">
        <v>1699</v>
      </c>
      <c r="B578" t="s">
        <v>1700</v>
      </c>
      <c r="C578" t="s">
        <v>1701</v>
      </c>
      <c r="D578" t="s">
        <v>1701</v>
      </c>
      <c r="E578" t="s">
        <v>1702</v>
      </c>
      <c r="F578">
        <v>3</v>
      </c>
      <c r="G578">
        <v>2</v>
      </c>
      <c r="H578">
        <v>3.5</v>
      </c>
      <c r="I578">
        <v>104.02</v>
      </c>
      <c r="J578">
        <v>938</v>
      </c>
      <c r="K578">
        <v>1.1435E-3</v>
      </c>
      <c r="L578">
        <v>13.77</v>
      </c>
      <c r="M578" t="s">
        <v>29</v>
      </c>
      <c r="N578" t="s">
        <v>30</v>
      </c>
      <c r="O578" t="s">
        <v>29</v>
      </c>
      <c r="P578">
        <v>16016000</v>
      </c>
      <c r="Q578">
        <v>49</v>
      </c>
      <c r="R578">
        <v>4</v>
      </c>
      <c r="U578" t="s">
        <v>63</v>
      </c>
      <c r="V578">
        <v>326860</v>
      </c>
      <c r="W578">
        <v>326860</v>
      </c>
      <c r="X578">
        <v>19906000</v>
      </c>
      <c r="Y578">
        <v>12447833.5859413</v>
      </c>
      <c r="Z578" s="3">
        <v>5.2438207350249799</v>
      </c>
      <c r="AA578" s="4">
        <f t="shared" si="8"/>
        <v>8.358184501575959E-3</v>
      </c>
    </row>
    <row r="579" spans="1:27" x14ac:dyDescent="0.25">
      <c r="A579" t="s">
        <v>1986</v>
      </c>
      <c r="B579" t="s">
        <v>1987</v>
      </c>
      <c r="C579" t="s">
        <v>1986</v>
      </c>
      <c r="D579" t="s">
        <v>1986</v>
      </c>
      <c r="E579" t="s">
        <v>1988</v>
      </c>
      <c r="F579">
        <v>1</v>
      </c>
      <c r="G579">
        <v>2</v>
      </c>
      <c r="H579">
        <v>6.1</v>
      </c>
      <c r="I579">
        <v>60.305</v>
      </c>
      <c r="J579">
        <v>558</v>
      </c>
      <c r="K579">
        <v>2.1153000000000001E-3</v>
      </c>
      <c r="L579">
        <v>10.821999999999999</v>
      </c>
      <c r="M579" t="s">
        <v>29</v>
      </c>
      <c r="N579" t="s">
        <v>30</v>
      </c>
      <c r="O579" t="s">
        <v>29</v>
      </c>
      <c r="P579">
        <v>9150300</v>
      </c>
      <c r="Q579">
        <v>28</v>
      </c>
      <c r="R579">
        <v>1</v>
      </c>
      <c r="U579" t="s">
        <v>31</v>
      </c>
      <c r="V579">
        <v>326800</v>
      </c>
      <c r="W579">
        <v>326800</v>
      </c>
      <c r="X579">
        <v>10740000</v>
      </c>
      <c r="Y579">
        <v>7111804.2235745797</v>
      </c>
      <c r="Z579" s="3">
        <v>5.2428581539685597</v>
      </c>
      <c r="AA579" s="4">
        <f t="shared" ref="AA579:AA642" si="9">Z579*100/$Z$647</f>
        <v>8.3566502328673541E-3</v>
      </c>
    </row>
    <row r="580" spans="1:27" x14ac:dyDescent="0.25">
      <c r="A580" t="s">
        <v>2099</v>
      </c>
      <c r="B580" t="s">
        <v>2100</v>
      </c>
      <c r="C580" t="s">
        <v>2099</v>
      </c>
      <c r="D580" t="s">
        <v>2099</v>
      </c>
      <c r="E580" t="s">
        <v>2101</v>
      </c>
      <c r="F580">
        <v>1</v>
      </c>
      <c r="G580">
        <v>2</v>
      </c>
      <c r="H580">
        <v>11.9</v>
      </c>
      <c r="I580">
        <v>37.780999999999999</v>
      </c>
      <c r="J580">
        <v>337</v>
      </c>
      <c r="K580">
        <v>1.1455E-3</v>
      </c>
      <c r="L580">
        <v>13.85</v>
      </c>
      <c r="M580" t="s">
        <v>29</v>
      </c>
      <c r="N580" t="s">
        <v>30</v>
      </c>
      <c r="O580" t="s">
        <v>29</v>
      </c>
      <c r="P580">
        <v>5854000</v>
      </c>
      <c r="Q580">
        <v>18</v>
      </c>
      <c r="R580">
        <v>2</v>
      </c>
      <c r="U580" t="s">
        <v>31</v>
      </c>
      <c r="V580">
        <v>325220</v>
      </c>
      <c r="W580">
        <v>325220</v>
      </c>
      <c r="X580">
        <v>7479700</v>
      </c>
      <c r="Y580">
        <v>4549801.3119418398</v>
      </c>
      <c r="Z580" s="3">
        <v>5.2175101861494904</v>
      </c>
      <c r="AA580" s="4">
        <f t="shared" si="9"/>
        <v>8.3162478235407553E-3</v>
      </c>
    </row>
    <row r="581" spans="1:27" x14ac:dyDescent="0.25">
      <c r="A581" t="s">
        <v>1378</v>
      </c>
      <c r="B581" t="s">
        <v>1379</v>
      </c>
      <c r="C581" t="s">
        <v>1380</v>
      </c>
      <c r="D581" t="s">
        <v>1380</v>
      </c>
      <c r="E581" t="s">
        <v>1381</v>
      </c>
      <c r="F581">
        <v>2</v>
      </c>
      <c r="G581">
        <v>5</v>
      </c>
      <c r="H581">
        <v>3.5</v>
      </c>
      <c r="I581">
        <v>254.2</v>
      </c>
      <c r="J581">
        <v>2357</v>
      </c>
      <c r="K581">
        <v>0</v>
      </c>
      <c r="L581">
        <v>27.899000000000001</v>
      </c>
      <c r="M581" t="s">
        <v>29</v>
      </c>
      <c r="N581" t="s">
        <v>30</v>
      </c>
      <c r="O581" t="s">
        <v>29</v>
      </c>
      <c r="P581">
        <v>26689000</v>
      </c>
      <c r="Q581">
        <v>83</v>
      </c>
      <c r="R581">
        <v>6</v>
      </c>
      <c r="U581" t="s">
        <v>42</v>
      </c>
      <c r="V581">
        <v>321560</v>
      </c>
      <c r="W581">
        <v>321560</v>
      </c>
      <c r="X581">
        <v>32437000</v>
      </c>
      <c r="Y581">
        <v>18770487.4405226</v>
      </c>
      <c r="Z581" s="3">
        <v>5.1587927417078596</v>
      </c>
      <c r="AA581" s="4">
        <f t="shared" si="9"/>
        <v>8.2226574323158632E-3</v>
      </c>
    </row>
    <row r="582" spans="1:27" x14ac:dyDescent="0.25">
      <c r="A582" t="s">
        <v>1703</v>
      </c>
      <c r="B582" t="s">
        <v>1704</v>
      </c>
      <c r="C582" t="s">
        <v>1705</v>
      </c>
      <c r="D582" t="s">
        <v>1705</v>
      </c>
      <c r="E582" t="s">
        <v>1706</v>
      </c>
      <c r="F582">
        <v>2</v>
      </c>
      <c r="G582">
        <v>3</v>
      </c>
      <c r="H582">
        <v>3.8</v>
      </c>
      <c r="I582">
        <v>121.55</v>
      </c>
      <c r="J582">
        <v>1092</v>
      </c>
      <c r="K582">
        <v>6.068E-4</v>
      </c>
      <c r="L582">
        <v>17.111999999999998</v>
      </c>
      <c r="M582" t="s">
        <v>29</v>
      </c>
      <c r="N582" t="s">
        <v>30</v>
      </c>
      <c r="O582" t="s">
        <v>29</v>
      </c>
      <c r="P582">
        <v>14987000</v>
      </c>
      <c r="Q582">
        <v>47</v>
      </c>
      <c r="R582">
        <v>3</v>
      </c>
      <c r="U582" t="s">
        <v>42</v>
      </c>
      <c r="V582">
        <v>318870</v>
      </c>
      <c r="W582">
        <v>318870</v>
      </c>
      <c r="X582">
        <v>19745000</v>
      </c>
      <c r="Y582">
        <v>11648082.039991099</v>
      </c>
      <c r="Z582" s="3">
        <v>5.1156370243450198</v>
      </c>
      <c r="AA582" s="4">
        <f t="shared" si="9"/>
        <v>8.1538710518800784E-3</v>
      </c>
    </row>
    <row r="583" spans="1:27" x14ac:dyDescent="0.25">
      <c r="A583" t="s">
        <v>1648</v>
      </c>
      <c r="B583" t="s">
        <v>1649</v>
      </c>
      <c r="C583" t="s">
        <v>1648</v>
      </c>
      <c r="D583" t="s">
        <v>1648</v>
      </c>
      <c r="E583" t="s">
        <v>1650</v>
      </c>
      <c r="F583">
        <v>1</v>
      </c>
      <c r="G583">
        <v>4</v>
      </c>
      <c r="H583">
        <v>4.9000000000000004</v>
      </c>
      <c r="I583">
        <v>117.64</v>
      </c>
      <c r="J583">
        <v>1040</v>
      </c>
      <c r="K583">
        <v>0</v>
      </c>
      <c r="L583">
        <v>32.164000000000001</v>
      </c>
      <c r="M583" t="s">
        <v>29</v>
      </c>
      <c r="N583" t="s">
        <v>30</v>
      </c>
      <c r="O583" t="s">
        <v>29</v>
      </c>
      <c r="P583">
        <v>16969000</v>
      </c>
      <c r="Q583">
        <v>55</v>
      </c>
      <c r="R583">
        <v>6</v>
      </c>
      <c r="U583" t="s">
        <v>31</v>
      </c>
      <c r="V583">
        <v>308530</v>
      </c>
      <c r="W583">
        <v>308530</v>
      </c>
      <c r="X583">
        <v>21476000</v>
      </c>
      <c r="Y583">
        <v>13188516.9904976</v>
      </c>
      <c r="Z583" s="3">
        <v>4.9497522222886099</v>
      </c>
      <c r="AA583" s="4">
        <f t="shared" si="9"/>
        <v>7.8894654110971893E-3</v>
      </c>
    </row>
    <row r="584" spans="1:27" x14ac:dyDescent="0.25">
      <c r="A584" t="s">
        <v>1979</v>
      </c>
      <c r="B584" t="s">
        <v>1980</v>
      </c>
      <c r="C584" t="s">
        <v>1981</v>
      </c>
      <c r="D584" t="s">
        <v>1981</v>
      </c>
      <c r="E584" t="s">
        <v>1982</v>
      </c>
      <c r="F584">
        <v>3</v>
      </c>
      <c r="G584">
        <v>2</v>
      </c>
      <c r="H584">
        <v>8.4</v>
      </c>
      <c r="I584">
        <v>54.564999999999998</v>
      </c>
      <c r="J584">
        <v>490</v>
      </c>
      <c r="K584">
        <v>1.1073999999999999E-3</v>
      </c>
      <c r="L584">
        <v>12.51</v>
      </c>
      <c r="M584" t="s">
        <v>475</v>
      </c>
      <c r="N584" t="s">
        <v>30</v>
      </c>
      <c r="O584" t="s">
        <v>475</v>
      </c>
      <c r="P584">
        <v>9205200</v>
      </c>
      <c r="Q584">
        <v>30</v>
      </c>
      <c r="R584">
        <v>1</v>
      </c>
      <c r="T584" t="s">
        <v>1659</v>
      </c>
      <c r="U584" t="s">
        <v>63</v>
      </c>
      <c r="V584">
        <v>306840</v>
      </c>
      <c r="W584">
        <v>306840</v>
      </c>
      <c r="X584">
        <v>10918000</v>
      </c>
      <c r="Y584">
        <v>7154395.4623675998</v>
      </c>
      <c r="Z584" s="3">
        <v>4.9226395225327799</v>
      </c>
      <c r="AA584" s="4">
        <f t="shared" si="9"/>
        <v>7.8462501758048298E-3</v>
      </c>
    </row>
    <row r="585" spans="1:27" x14ac:dyDescent="0.25">
      <c r="A585" t="s">
        <v>1735</v>
      </c>
      <c r="B585" t="s">
        <v>1736</v>
      </c>
      <c r="C585" t="s">
        <v>1737</v>
      </c>
      <c r="D585" t="s">
        <v>1738</v>
      </c>
      <c r="E585" t="s">
        <v>1739</v>
      </c>
      <c r="F585">
        <v>3</v>
      </c>
      <c r="G585">
        <v>3</v>
      </c>
      <c r="H585">
        <v>4.8</v>
      </c>
      <c r="I585">
        <v>109.98</v>
      </c>
      <c r="J585">
        <v>987</v>
      </c>
      <c r="K585">
        <v>0</v>
      </c>
      <c r="L585">
        <v>24.518999999999998</v>
      </c>
      <c r="M585" t="s">
        <v>29</v>
      </c>
      <c r="N585" t="s">
        <v>30</v>
      </c>
      <c r="O585" t="s">
        <v>29</v>
      </c>
      <c r="P585">
        <v>13977000</v>
      </c>
      <c r="Q585">
        <v>46</v>
      </c>
      <c r="R585">
        <v>4</v>
      </c>
      <c r="U585" t="s">
        <v>63</v>
      </c>
      <c r="V585">
        <v>303850</v>
      </c>
      <c r="W585">
        <v>303850</v>
      </c>
      <c r="X585">
        <v>18777000</v>
      </c>
      <c r="Y585">
        <v>10863408.414341601</v>
      </c>
      <c r="Z585" s="3">
        <v>4.8746708998878399</v>
      </c>
      <c r="AA585" s="4">
        <f t="shared" si="9"/>
        <v>7.769792451826023E-3</v>
      </c>
    </row>
    <row r="586" spans="1:27" x14ac:dyDescent="0.25">
      <c r="A586" t="s">
        <v>2023</v>
      </c>
      <c r="B586" t="s">
        <v>2024</v>
      </c>
      <c r="C586" t="s">
        <v>2025</v>
      </c>
      <c r="D586" t="s">
        <v>2025</v>
      </c>
      <c r="E586" t="s">
        <v>2026</v>
      </c>
      <c r="F586">
        <v>2</v>
      </c>
      <c r="G586">
        <v>3</v>
      </c>
      <c r="H586">
        <v>3.8</v>
      </c>
      <c r="I586">
        <v>94.5</v>
      </c>
      <c r="J586">
        <v>832</v>
      </c>
      <c r="K586">
        <v>6.135E-4</v>
      </c>
      <c r="L586">
        <v>17.702000000000002</v>
      </c>
      <c r="M586" t="s">
        <v>29</v>
      </c>
      <c r="N586" t="s">
        <v>30</v>
      </c>
      <c r="O586" t="s">
        <v>29</v>
      </c>
      <c r="P586">
        <v>7400500</v>
      </c>
      <c r="Q586">
        <v>25</v>
      </c>
      <c r="R586">
        <v>3</v>
      </c>
      <c r="U586" t="s">
        <v>42</v>
      </c>
      <c r="V586">
        <v>296020</v>
      </c>
      <c r="W586">
        <v>296020</v>
      </c>
      <c r="X586">
        <v>9656400</v>
      </c>
      <c r="Y586">
        <v>5751775.8122730702</v>
      </c>
      <c r="Z586" s="3">
        <v>4.7490540720250101</v>
      </c>
      <c r="AA586" s="4">
        <f t="shared" si="9"/>
        <v>7.5695703853531048E-3</v>
      </c>
    </row>
    <row r="587" spans="1:27" x14ac:dyDescent="0.25">
      <c r="A587" t="s">
        <v>1788</v>
      </c>
      <c r="B587" t="s">
        <v>1789</v>
      </c>
      <c r="C587" t="s">
        <v>1788</v>
      </c>
      <c r="D587" t="s">
        <v>1788</v>
      </c>
      <c r="E587" t="s">
        <v>1790</v>
      </c>
      <c r="F587">
        <v>1</v>
      </c>
      <c r="G587">
        <v>3</v>
      </c>
      <c r="H587">
        <v>4.8</v>
      </c>
      <c r="I587">
        <v>123.89</v>
      </c>
      <c r="J587">
        <v>1085</v>
      </c>
      <c r="K587">
        <v>0</v>
      </c>
      <c r="L587">
        <v>22.984000000000002</v>
      </c>
      <c r="M587" t="s">
        <v>29</v>
      </c>
      <c r="N587" t="s">
        <v>30</v>
      </c>
      <c r="O587" t="s">
        <v>29</v>
      </c>
      <c r="P587">
        <v>15898000</v>
      </c>
      <c r="Q587">
        <v>54</v>
      </c>
      <c r="R587">
        <v>7</v>
      </c>
      <c r="U587" t="s">
        <v>31</v>
      </c>
      <c r="V587">
        <v>294400</v>
      </c>
      <c r="W587">
        <v>294400</v>
      </c>
      <c r="X587">
        <v>17461000</v>
      </c>
      <c r="Y587">
        <v>12355811.6393499</v>
      </c>
      <c r="Z587" s="3">
        <v>4.7230643835016597</v>
      </c>
      <c r="AA587" s="4">
        <f t="shared" si="9"/>
        <v>7.5281451302207664E-3</v>
      </c>
    </row>
    <row r="588" spans="1:27" x14ac:dyDescent="0.25">
      <c r="A588" t="s">
        <v>2125</v>
      </c>
      <c r="B588" t="s">
        <v>2126</v>
      </c>
      <c r="C588" t="s">
        <v>2125</v>
      </c>
      <c r="D588" t="s">
        <v>2125</v>
      </c>
      <c r="E588" t="s">
        <v>2127</v>
      </c>
      <c r="F588">
        <v>1</v>
      </c>
      <c r="G588">
        <v>2</v>
      </c>
      <c r="H588">
        <v>5.9</v>
      </c>
      <c r="I588">
        <v>43.182000000000002</v>
      </c>
      <c r="J588">
        <v>370</v>
      </c>
      <c r="K588">
        <v>2.1332999999999999E-3</v>
      </c>
      <c r="L588">
        <v>11.183</v>
      </c>
      <c r="M588" t="s">
        <v>29</v>
      </c>
      <c r="N588" t="s">
        <v>30</v>
      </c>
      <c r="O588" t="s">
        <v>29</v>
      </c>
      <c r="P588">
        <v>4707600</v>
      </c>
      <c r="Q588">
        <v>16</v>
      </c>
      <c r="R588">
        <v>1</v>
      </c>
      <c r="U588" t="s">
        <v>31</v>
      </c>
      <c r="V588">
        <v>294230</v>
      </c>
      <c r="W588">
        <v>294230</v>
      </c>
      <c r="X588">
        <v>6564200</v>
      </c>
      <c r="Y588">
        <v>3658882.7530277199</v>
      </c>
      <c r="Z588" s="3">
        <v>4.72033707050847</v>
      </c>
      <c r="AA588" s="4">
        <f t="shared" si="9"/>
        <v>7.5237980355463878E-3</v>
      </c>
    </row>
    <row r="589" spans="1:27" x14ac:dyDescent="0.25">
      <c r="A589" t="s">
        <v>1995</v>
      </c>
      <c r="B589" t="s">
        <v>1996</v>
      </c>
      <c r="C589" t="s">
        <v>1995</v>
      </c>
      <c r="D589" t="s">
        <v>1995</v>
      </c>
      <c r="E589" t="s">
        <v>1997</v>
      </c>
      <c r="F589">
        <v>1</v>
      </c>
      <c r="G589">
        <v>3</v>
      </c>
      <c r="H589">
        <v>9.6</v>
      </c>
      <c r="I589">
        <v>54.752000000000002</v>
      </c>
      <c r="J589">
        <v>481</v>
      </c>
      <c r="K589">
        <v>0</v>
      </c>
      <c r="L589">
        <v>19.709</v>
      </c>
      <c r="M589" t="s">
        <v>29</v>
      </c>
      <c r="N589" t="s">
        <v>30</v>
      </c>
      <c r="O589" t="s">
        <v>29</v>
      </c>
      <c r="P589">
        <v>7619800</v>
      </c>
      <c r="Q589">
        <v>26</v>
      </c>
      <c r="R589">
        <v>2</v>
      </c>
      <c r="U589" t="s">
        <v>31</v>
      </c>
      <c r="V589">
        <v>293070</v>
      </c>
      <c r="W589">
        <v>293070</v>
      </c>
      <c r="X589">
        <v>10212000</v>
      </c>
      <c r="Y589">
        <v>5922202.9444382004</v>
      </c>
      <c r="Z589" s="3">
        <v>4.7017271700843501</v>
      </c>
      <c r="AA589" s="4">
        <f t="shared" si="9"/>
        <v>7.4941355071800348E-3</v>
      </c>
    </row>
    <row r="590" spans="1:27" x14ac:dyDescent="0.25">
      <c r="A590" t="s">
        <v>2061</v>
      </c>
      <c r="B590" t="s">
        <v>2062</v>
      </c>
      <c r="C590" t="s">
        <v>2061</v>
      </c>
      <c r="D590" t="s">
        <v>2061</v>
      </c>
      <c r="E590" t="s">
        <v>2063</v>
      </c>
      <c r="F590">
        <v>1</v>
      </c>
      <c r="G590">
        <v>2</v>
      </c>
      <c r="H590">
        <v>2.1</v>
      </c>
      <c r="I590">
        <v>66.263999999999996</v>
      </c>
      <c r="J590">
        <v>581</v>
      </c>
      <c r="K590">
        <v>1.1123000000000001E-3</v>
      </c>
      <c r="L590">
        <v>12.824999999999999</v>
      </c>
      <c r="M590" t="s">
        <v>29</v>
      </c>
      <c r="N590" t="s">
        <v>30</v>
      </c>
      <c r="O590" t="s">
        <v>29</v>
      </c>
      <c r="P590">
        <v>6463600</v>
      </c>
      <c r="Q590">
        <v>23</v>
      </c>
      <c r="R590">
        <v>2</v>
      </c>
      <c r="U590" t="s">
        <v>31</v>
      </c>
      <c r="V590">
        <v>281030</v>
      </c>
      <c r="W590">
        <v>281030</v>
      </c>
      <c r="X590">
        <v>8869100</v>
      </c>
      <c r="Y590">
        <v>5023613.2992669903</v>
      </c>
      <c r="Z590" s="3">
        <v>4.5085692380960296</v>
      </c>
      <c r="AA590" s="4">
        <f t="shared" si="9"/>
        <v>7.1862589196533336E-3</v>
      </c>
    </row>
    <row r="591" spans="1:27" x14ac:dyDescent="0.25">
      <c r="A591" t="s">
        <v>1719</v>
      </c>
      <c r="B591" t="s">
        <v>1720</v>
      </c>
      <c r="C591" t="s">
        <v>1719</v>
      </c>
      <c r="D591" t="s">
        <v>1719</v>
      </c>
      <c r="E591" t="s">
        <v>1721</v>
      </c>
      <c r="F591">
        <v>1</v>
      </c>
      <c r="G591">
        <v>2</v>
      </c>
      <c r="H591">
        <v>1.7</v>
      </c>
      <c r="I591">
        <v>149.58000000000001</v>
      </c>
      <c r="J591">
        <v>1333</v>
      </c>
      <c r="K591">
        <v>1.1601000000000001E-3</v>
      </c>
      <c r="L591">
        <v>14.37</v>
      </c>
      <c r="M591" t="s">
        <v>29</v>
      </c>
      <c r="N591" t="s">
        <v>30</v>
      </c>
      <c r="O591" t="s">
        <v>29</v>
      </c>
      <c r="P591">
        <v>15197000</v>
      </c>
      <c r="Q591">
        <v>55</v>
      </c>
      <c r="R591">
        <v>3</v>
      </c>
      <c r="U591" t="s">
        <v>31</v>
      </c>
      <c r="V591">
        <v>276310</v>
      </c>
      <c r="W591">
        <v>276310</v>
      </c>
      <c r="X591">
        <v>19184000</v>
      </c>
      <c r="Y591">
        <v>11811374.362444101</v>
      </c>
      <c r="Z591" s="3">
        <v>4.4328461949909803</v>
      </c>
      <c r="AA591" s="4">
        <f t="shared" si="9"/>
        <v>7.0655631145764321E-3</v>
      </c>
    </row>
    <row r="592" spans="1:27" x14ac:dyDescent="0.25">
      <c r="A592" t="s">
        <v>2102</v>
      </c>
      <c r="B592" t="s">
        <v>2103</v>
      </c>
      <c r="C592" t="s">
        <v>2104</v>
      </c>
      <c r="D592" t="s">
        <v>2104</v>
      </c>
      <c r="E592" t="s">
        <v>2105</v>
      </c>
      <c r="F592">
        <v>2</v>
      </c>
      <c r="G592">
        <v>2</v>
      </c>
      <c r="H592">
        <v>8.1999999999999993</v>
      </c>
      <c r="I592">
        <v>43.527999999999999</v>
      </c>
      <c r="J592">
        <v>402</v>
      </c>
      <c r="K592">
        <v>0</v>
      </c>
      <c r="L592">
        <v>18.64</v>
      </c>
      <c r="M592" t="s">
        <v>29</v>
      </c>
      <c r="N592" t="s">
        <v>30</v>
      </c>
      <c r="O592" t="s">
        <v>30</v>
      </c>
      <c r="P592">
        <v>5489200</v>
      </c>
      <c r="Q592">
        <v>20</v>
      </c>
      <c r="R592">
        <v>2</v>
      </c>
      <c r="U592" t="s">
        <v>42</v>
      </c>
      <c r="V592">
        <v>274460</v>
      </c>
      <c r="W592">
        <v>274460</v>
      </c>
      <c r="X592">
        <v>7472400</v>
      </c>
      <c r="Y592">
        <v>4266274.2332609696</v>
      </c>
      <c r="Z592" s="3">
        <v>4.40316661241802</v>
      </c>
      <c r="AA592" s="4">
        <f t="shared" si="9"/>
        <v>7.0182564960611111E-3</v>
      </c>
    </row>
    <row r="593" spans="1:27" x14ac:dyDescent="0.25">
      <c r="A593" t="s">
        <v>2072</v>
      </c>
      <c r="B593" t="s">
        <v>2073</v>
      </c>
      <c r="C593" t="s">
        <v>2072</v>
      </c>
      <c r="D593" t="s">
        <v>2072</v>
      </c>
      <c r="E593" t="s">
        <v>2074</v>
      </c>
      <c r="F593">
        <v>1</v>
      </c>
      <c r="G593">
        <v>2</v>
      </c>
      <c r="H593">
        <v>6.4</v>
      </c>
      <c r="I593">
        <v>44.326000000000001</v>
      </c>
      <c r="J593">
        <v>393</v>
      </c>
      <c r="K593">
        <v>6.0095999999999999E-4</v>
      </c>
      <c r="L593">
        <v>16.257999999999999</v>
      </c>
      <c r="M593" t="s">
        <v>29</v>
      </c>
      <c r="N593" t="s">
        <v>30</v>
      </c>
      <c r="O593" t="s">
        <v>29</v>
      </c>
      <c r="P593">
        <v>5749900</v>
      </c>
      <c r="Q593">
        <v>21</v>
      </c>
      <c r="R593">
        <v>3</v>
      </c>
      <c r="U593" t="s">
        <v>31</v>
      </c>
      <c r="V593">
        <v>273800</v>
      </c>
      <c r="W593">
        <v>273800</v>
      </c>
      <c r="X593">
        <v>8655100</v>
      </c>
      <c r="Y593">
        <v>4468893.5024846802</v>
      </c>
      <c r="Z593" s="3">
        <v>4.3925782207974002</v>
      </c>
      <c r="AA593" s="4">
        <f t="shared" si="9"/>
        <v>7.0013795402664612E-3</v>
      </c>
    </row>
    <row r="594" spans="1:27" x14ac:dyDescent="0.25">
      <c r="A594" t="s">
        <v>1992</v>
      </c>
      <c r="B594" t="s">
        <v>1993</v>
      </c>
      <c r="C594" t="s">
        <v>1992</v>
      </c>
      <c r="D594" t="s">
        <v>1992</v>
      </c>
      <c r="E594" t="s">
        <v>1994</v>
      </c>
      <c r="F594">
        <v>1</v>
      </c>
      <c r="G594">
        <v>2</v>
      </c>
      <c r="H594">
        <v>4.7</v>
      </c>
      <c r="I594">
        <v>63.927999999999997</v>
      </c>
      <c r="J594">
        <v>559</v>
      </c>
      <c r="K594">
        <v>2.6232999999999999E-3</v>
      </c>
      <c r="L594">
        <v>10.45</v>
      </c>
      <c r="M594" t="s">
        <v>29</v>
      </c>
      <c r="N594" t="s">
        <v>30</v>
      </c>
      <c r="O594" t="s">
        <v>30</v>
      </c>
      <c r="P594">
        <v>6739500</v>
      </c>
      <c r="Q594">
        <v>25</v>
      </c>
      <c r="R594">
        <v>1</v>
      </c>
      <c r="U594" t="s">
        <v>31</v>
      </c>
      <c r="V594">
        <v>269580</v>
      </c>
      <c r="W594">
        <v>269580</v>
      </c>
      <c r="X594">
        <v>10241000</v>
      </c>
      <c r="Y594">
        <v>5238022.8803974697</v>
      </c>
      <c r="Z594" s="3">
        <v>4.3248766864958501</v>
      </c>
      <c r="AA594" s="4">
        <f t="shared" si="9"/>
        <v>6.8934693077612628E-3</v>
      </c>
    </row>
    <row r="595" spans="1:27" x14ac:dyDescent="0.25">
      <c r="A595" t="s">
        <v>1329</v>
      </c>
      <c r="B595" t="s">
        <v>1330</v>
      </c>
      <c r="C595" t="s">
        <v>1329</v>
      </c>
      <c r="D595" t="s">
        <v>1329</v>
      </c>
      <c r="E595" t="s">
        <v>1331</v>
      </c>
      <c r="F595">
        <v>1</v>
      </c>
      <c r="G595">
        <v>4</v>
      </c>
      <c r="H595">
        <v>2.5</v>
      </c>
      <c r="I595">
        <v>245.16</v>
      </c>
      <c r="J595">
        <v>2195</v>
      </c>
      <c r="K595">
        <v>0</v>
      </c>
      <c r="L595">
        <v>41.481000000000002</v>
      </c>
      <c r="M595" t="s">
        <v>29</v>
      </c>
      <c r="N595" t="s">
        <v>30</v>
      </c>
      <c r="O595" t="s">
        <v>29</v>
      </c>
      <c r="P595">
        <v>29354000</v>
      </c>
      <c r="Q595">
        <v>111</v>
      </c>
      <c r="R595">
        <v>5</v>
      </c>
      <c r="U595" t="s">
        <v>31</v>
      </c>
      <c r="V595">
        <v>264450</v>
      </c>
      <c r="W595">
        <v>264450</v>
      </c>
      <c r="X595">
        <v>34769000</v>
      </c>
      <c r="Y595">
        <v>19691841.636501301</v>
      </c>
      <c r="Z595" s="3">
        <v>4.2425760061719204</v>
      </c>
      <c r="AA595" s="4">
        <f t="shared" si="9"/>
        <v>6.7622893331755465E-3</v>
      </c>
    </row>
    <row r="596" spans="1:27" x14ac:dyDescent="0.25">
      <c r="A596" t="s">
        <v>2128</v>
      </c>
      <c r="B596" t="s">
        <v>2129</v>
      </c>
      <c r="C596" t="s">
        <v>2130</v>
      </c>
      <c r="D596" t="s">
        <v>2130</v>
      </c>
      <c r="E596" t="s">
        <v>2131</v>
      </c>
      <c r="F596">
        <v>2</v>
      </c>
      <c r="G596">
        <v>2</v>
      </c>
      <c r="H596">
        <v>5.6</v>
      </c>
      <c r="I596">
        <v>58.180999999999997</v>
      </c>
      <c r="J596">
        <v>517</v>
      </c>
      <c r="K596">
        <v>1.1441999999999999E-3</v>
      </c>
      <c r="L596">
        <v>13.788</v>
      </c>
      <c r="M596" t="s">
        <v>29</v>
      </c>
      <c r="N596" t="s">
        <v>30</v>
      </c>
      <c r="O596" t="s">
        <v>29</v>
      </c>
      <c r="P596">
        <v>5412200</v>
      </c>
      <c r="Q596">
        <v>22</v>
      </c>
      <c r="R596">
        <v>3</v>
      </c>
      <c r="U596" t="s">
        <v>42</v>
      </c>
      <c r="V596">
        <v>246010</v>
      </c>
      <c r="W596">
        <v>246010</v>
      </c>
      <c r="X596">
        <v>6247800</v>
      </c>
      <c r="Y596">
        <v>4206428.8794824099</v>
      </c>
      <c r="Z596" s="3">
        <v>3.9467427614987902</v>
      </c>
      <c r="AA596" s="4">
        <f t="shared" si="9"/>
        <v>6.2907574167310179E-3</v>
      </c>
    </row>
    <row r="597" spans="1:27" x14ac:dyDescent="0.25">
      <c r="A597" t="s">
        <v>1642</v>
      </c>
      <c r="B597" t="s">
        <v>1643</v>
      </c>
      <c r="C597" t="s">
        <v>1642</v>
      </c>
      <c r="D597" t="s">
        <v>1642</v>
      </c>
      <c r="E597" t="s">
        <v>1644</v>
      </c>
      <c r="F597">
        <v>1</v>
      </c>
      <c r="G597">
        <v>3</v>
      </c>
      <c r="H597">
        <v>3</v>
      </c>
      <c r="I597">
        <v>210.94</v>
      </c>
      <c r="J597">
        <v>1914</v>
      </c>
      <c r="K597">
        <v>0</v>
      </c>
      <c r="L597">
        <v>28.881</v>
      </c>
      <c r="M597" t="s">
        <v>29</v>
      </c>
      <c r="N597" t="s">
        <v>30</v>
      </c>
      <c r="O597" t="s">
        <v>29</v>
      </c>
      <c r="P597">
        <v>19159000</v>
      </c>
      <c r="Q597">
        <v>79</v>
      </c>
      <c r="R597">
        <v>2</v>
      </c>
      <c r="U597" t="s">
        <v>31</v>
      </c>
      <c r="V597">
        <v>242520</v>
      </c>
      <c r="W597">
        <v>242520</v>
      </c>
      <c r="X597">
        <v>21628000</v>
      </c>
      <c r="Y597">
        <v>14890689.8386855</v>
      </c>
      <c r="Z597" s="3">
        <v>3.8907526300503501</v>
      </c>
      <c r="AA597" s="4">
        <f t="shared" si="9"/>
        <v>6.201514120180507E-3</v>
      </c>
    </row>
    <row r="598" spans="1:27" x14ac:dyDescent="0.25">
      <c r="A598" t="s">
        <v>2064</v>
      </c>
      <c r="B598" t="s">
        <v>2065</v>
      </c>
      <c r="C598" t="s">
        <v>2066</v>
      </c>
      <c r="D598" t="s">
        <v>2066</v>
      </c>
      <c r="E598" t="s">
        <v>2067</v>
      </c>
      <c r="F598">
        <v>4</v>
      </c>
      <c r="G598">
        <v>2</v>
      </c>
      <c r="H598">
        <v>5.2</v>
      </c>
      <c r="I598">
        <v>61.564999999999998</v>
      </c>
      <c r="J598">
        <v>556</v>
      </c>
      <c r="K598">
        <v>2.1978000000000002E-3</v>
      </c>
      <c r="L598">
        <v>12.28</v>
      </c>
      <c r="M598" t="s">
        <v>29</v>
      </c>
      <c r="N598" t="s">
        <v>30</v>
      </c>
      <c r="O598" t="s">
        <v>29</v>
      </c>
      <c r="P598">
        <v>7962700</v>
      </c>
      <c r="Q598">
        <v>33</v>
      </c>
      <c r="R598">
        <v>2</v>
      </c>
      <c r="U598" t="s">
        <v>124</v>
      </c>
      <c r="V598">
        <v>241290</v>
      </c>
      <c r="W598">
        <v>241290</v>
      </c>
      <c r="X598">
        <v>8815400</v>
      </c>
      <c r="Y598">
        <v>6188631.35061091</v>
      </c>
      <c r="Z598" s="3">
        <v>3.87101971839374</v>
      </c>
      <c r="AA598" s="4">
        <f t="shared" si="9"/>
        <v>6.1700616116541146E-3</v>
      </c>
    </row>
    <row r="599" spans="1:27" x14ac:dyDescent="0.25">
      <c r="A599" t="s">
        <v>2012</v>
      </c>
      <c r="B599" t="s">
        <v>2013</v>
      </c>
      <c r="C599" t="s">
        <v>2014</v>
      </c>
      <c r="D599" t="s">
        <v>2014</v>
      </c>
      <c r="E599" t="s">
        <v>2015</v>
      </c>
      <c r="F599">
        <v>2</v>
      </c>
      <c r="G599">
        <v>2</v>
      </c>
      <c r="H599">
        <v>2.1</v>
      </c>
      <c r="I599">
        <v>103.96</v>
      </c>
      <c r="J599">
        <v>911</v>
      </c>
      <c r="K599">
        <v>3.1348000000000001E-3</v>
      </c>
      <c r="L599">
        <v>10.282999999999999</v>
      </c>
      <c r="M599" t="s">
        <v>29</v>
      </c>
      <c r="N599" t="s">
        <v>30</v>
      </c>
      <c r="O599" t="s">
        <v>29</v>
      </c>
      <c r="P599">
        <v>7841700</v>
      </c>
      <c r="Q599">
        <v>33</v>
      </c>
      <c r="R599">
        <v>2</v>
      </c>
      <c r="U599" t="s">
        <v>42</v>
      </c>
      <c r="V599">
        <v>237630</v>
      </c>
      <c r="W599">
        <v>237630</v>
      </c>
      <c r="X599">
        <v>9916200</v>
      </c>
      <c r="Y599">
        <v>6094666.3730565999</v>
      </c>
      <c r="Z599" s="3">
        <v>3.8123022739521102</v>
      </c>
      <c r="AA599" s="4">
        <f t="shared" si="9"/>
        <v>6.0764712204292252E-3</v>
      </c>
    </row>
    <row r="600" spans="1:27" x14ac:dyDescent="0.25">
      <c r="A600" t="s">
        <v>1983</v>
      </c>
      <c r="B600" t="s">
        <v>1984</v>
      </c>
      <c r="C600" t="s">
        <v>1983</v>
      </c>
      <c r="D600" t="s">
        <v>1983</v>
      </c>
      <c r="E600" t="s">
        <v>1985</v>
      </c>
      <c r="F600">
        <v>1</v>
      </c>
      <c r="G600">
        <v>2</v>
      </c>
      <c r="H600">
        <v>3.6</v>
      </c>
      <c r="I600">
        <v>92.849000000000004</v>
      </c>
      <c r="J600">
        <v>853</v>
      </c>
      <c r="K600">
        <v>1.1891E-3</v>
      </c>
      <c r="L600">
        <v>15.541</v>
      </c>
      <c r="M600" t="s">
        <v>29</v>
      </c>
      <c r="N600" t="s">
        <v>30</v>
      </c>
      <c r="O600" t="s">
        <v>29</v>
      </c>
      <c r="P600">
        <v>8780100</v>
      </c>
      <c r="Q600">
        <v>37</v>
      </c>
      <c r="R600">
        <v>2</v>
      </c>
      <c r="U600" t="s">
        <v>31</v>
      </c>
      <c r="V600">
        <v>237300</v>
      </c>
      <c r="W600">
        <v>237300</v>
      </c>
      <c r="X600">
        <v>10843000</v>
      </c>
      <c r="Y600">
        <v>6823924.7555299001</v>
      </c>
      <c r="Z600" s="3">
        <v>3.8070080781417901</v>
      </c>
      <c r="AA600" s="4">
        <f t="shared" si="9"/>
        <v>6.0680327425318842E-3</v>
      </c>
    </row>
    <row r="601" spans="1:27" x14ac:dyDescent="0.25">
      <c r="A601" t="s">
        <v>1845</v>
      </c>
      <c r="B601" t="s">
        <v>1846</v>
      </c>
      <c r="C601" t="s">
        <v>1845</v>
      </c>
      <c r="D601" t="s">
        <v>1845</v>
      </c>
      <c r="E601" t="s">
        <v>1847</v>
      </c>
      <c r="F601">
        <v>1</v>
      </c>
      <c r="G601">
        <v>2</v>
      </c>
      <c r="H601">
        <v>4.4000000000000004</v>
      </c>
      <c r="I601">
        <v>102.09</v>
      </c>
      <c r="J601">
        <v>910</v>
      </c>
      <c r="K601">
        <v>2.1220000000000002E-3</v>
      </c>
      <c r="L601">
        <v>10.868</v>
      </c>
      <c r="M601" t="s">
        <v>29</v>
      </c>
      <c r="N601" t="s">
        <v>30</v>
      </c>
      <c r="O601" t="s">
        <v>29</v>
      </c>
      <c r="P601">
        <v>11648000</v>
      </c>
      <c r="Q601">
        <v>50</v>
      </c>
      <c r="R601">
        <v>2</v>
      </c>
      <c r="U601" t="s">
        <v>31</v>
      </c>
      <c r="V601">
        <v>232960</v>
      </c>
      <c r="W601">
        <v>232960</v>
      </c>
      <c r="X601">
        <v>16244000</v>
      </c>
      <c r="Y601">
        <v>9052892.1594448108</v>
      </c>
      <c r="Z601" s="3">
        <v>3.7373813817274</v>
      </c>
      <c r="AA601" s="4">
        <f t="shared" si="9"/>
        <v>5.9570539726094751E-3</v>
      </c>
    </row>
    <row r="602" spans="1:27" x14ac:dyDescent="0.25">
      <c r="A602" t="s">
        <v>2016</v>
      </c>
      <c r="B602" t="s">
        <v>2017</v>
      </c>
      <c r="C602" t="s">
        <v>2018</v>
      </c>
      <c r="D602" t="s">
        <v>2018</v>
      </c>
      <c r="E602" t="s">
        <v>2019</v>
      </c>
      <c r="F602">
        <v>2</v>
      </c>
      <c r="G602">
        <v>2</v>
      </c>
      <c r="H602">
        <v>4.2</v>
      </c>
      <c r="I602">
        <v>52.609000000000002</v>
      </c>
      <c r="J602">
        <v>472</v>
      </c>
      <c r="K602">
        <v>2.6218999999999999E-3</v>
      </c>
      <c r="L602">
        <v>10.427</v>
      </c>
      <c r="M602" t="s">
        <v>29</v>
      </c>
      <c r="N602" t="s">
        <v>30</v>
      </c>
      <c r="O602" t="s">
        <v>29</v>
      </c>
      <c r="P602">
        <v>7117600</v>
      </c>
      <c r="Q602">
        <v>31</v>
      </c>
      <c r="R602">
        <v>0</v>
      </c>
      <c r="U602" t="s">
        <v>42</v>
      </c>
      <c r="V602">
        <v>229600</v>
      </c>
      <c r="W602">
        <v>229600</v>
      </c>
      <c r="X602">
        <v>9711700</v>
      </c>
      <c r="Y602">
        <v>5531886.8838199796</v>
      </c>
      <c r="Z602" s="3">
        <v>3.6834768425678699</v>
      </c>
      <c r="AA602" s="4">
        <f t="shared" si="9"/>
        <v>5.8711349249276077E-3</v>
      </c>
    </row>
    <row r="603" spans="1:27" x14ac:dyDescent="0.25">
      <c r="A603" t="s">
        <v>1976</v>
      </c>
      <c r="B603" t="s">
        <v>1977</v>
      </c>
      <c r="C603" t="s">
        <v>1976</v>
      </c>
      <c r="D603" t="s">
        <v>1976</v>
      </c>
      <c r="E603" t="s">
        <v>1978</v>
      </c>
      <c r="F603">
        <v>1</v>
      </c>
      <c r="G603">
        <v>4</v>
      </c>
      <c r="H603">
        <v>8.3000000000000007</v>
      </c>
      <c r="I603">
        <v>79.512</v>
      </c>
      <c r="J603">
        <v>734</v>
      </c>
      <c r="K603">
        <v>0</v>
      </c>
      <c r="L603">
        <v>25.655999999999999</v>
      </c>
      <c r="M603" t="s">
        <v>29</v>
      </c>
      <c r="N603" t="s">
        <v>30</v>
      </c>
      <c r="O603" t="s">
        <v>29</v>
      </c>
      <c r="P603">
        <v>8948400</v>
      </c>
      <c r="Q603">
        <v>39</v>
      </c>
      <c r="R603">
        <v>6</v>
      </c>
      <c r="U603" t="s">
        <v>31</v>
      </c>
      <c r="V603">
        <v>229450</v>
      </c>
      <c r="W603">
        <v>229450</v>
      </c>
      <c r="X603">
        <v>10981000</v>
      </c>
      <c r="Y603">
        <v>6954807.3214540901</v>
      </c>
      <c r="Z603" s="3">
        <v>3.6810703899268198</v>
      </c>
      <c r="AA603" s="4">
        <f t="shared" si="9"/>
        <v>5.8672992531560962E-3</v>
      </c>
    </row>
    <row r="604" spans="1:27" x14ac:dyDescent="0.25">
      <c r="A604" t="s">
        <v>2118</v>
      </c>
      <c r="B604" t="s">
        <v>2119</v>
      </c>
      <c r="C604" t="s">
        <v>2118</v>
      </c>
      <c r="D604" t="s">
        <v>2118</v>
      </c>
      <c r="E604" t="s">
        <v>2120</v>
      </c>
      <c r="F604">
        <v>1</v>
      </c>
      <c r="G604">
        <v>2</v>
      </c>
      <c r="H604">
        <v>5.9</v>
      </c>
      <c r="I604">
        <v>56.000999999999998</v>
      </c>
      <c r="J604">
        <v>493</v>
      </c>
      <c r="K604">
        <v>1.1737E-3</v>
      </c>
      <c r="L604">
        <v>14.920999999999999</v>
      </c>
      <c r="M604" t="s">
        <v>29</v>
      </c>
      <c r="N604" t="s">
        <v>30</v>
      </c>
      <c r="O604" t="s">
        <v>29</v>
      </c>
      <c r="P604">
        <v>5692800</v>
      </c>
      <c r="Q604">
        <v>25</v>
      </c>
      <c r="R604">
        <v>2</v>
      </c>
      <c r="U604" t="s">
        <v>31</v>
      </c>
      <c r="V604">
        <v>227710</v>
      </c>
      <c r="W604">
        <v>227710</v>
      </c>
      <c r="X604">
        <v>6670600</v>
      </c>
      <c r="Y604">
        <v>4424514.6752021303</v>
      </c>
      <c r="Z604" s="3">
        <v>3.6531555392906401</v>
      </c>
      <c r="AA604" s="4">
        <f t="shared" si="9"/>
        <v>5.8228054606065663E-3</v>
      </c>
    </row>
    <row r="605" spans="1:27" x14ac:dyDescent="0.25">
      <c r="A605" t="s">
        <v>1961</v>
      </c>
      <c r="B605" t="s">
        <v>1962</v>
      </c>
      <c r="C605" t="s">
        <v>1963</v>
      </c>
      <c r="D605" t="s">
        <v>1963</v>
      </c>
      <c r="E605" t="s">
        <v>1964</v>
      </c>
      <c r="F605">
        <v>3</v>
      </c>
      <c r="G605">
        <v>4</v>
      </c>
      <c r="H605">
        <v>5.7</v>
      </c>
      <c r="I605">
        <v>96.658000000000001</v>
      </c>
      <c r="J605">
        <v>866</v>
      </c>
      <c r="K605">
        <v>0</v>
      </c>
      <c r="L605">
        <v>27.911999999999999</v>
      </c>
      <c r="M605" t="s">
        <v>29</v>
      </c>
      <c r="N605" t="s">
        <v>30</v>
      </c>
      <c r="O605" t="s">
        <v>30</v>
      </c>
      <c r="P605">
        <v>10007000</v>
      </c>
      <c r="Q605">
        <v>45</v>
      </c>
      <c r="R605">
        <v>6</v>
      </c>
      <c r="U605" t="s">
        <v>63</v>
      </c>
      <c r="V605">
        <v>222370</v>
      </c>
      <c r="W605">
        <v>222370</v>
      </c>
      <c r="X605">
        <v>11231000</v>
      </c>
      <c r="Y605">
        <v>7777486.6328129303</v>
      </c>
      <c r="Z605" s="3">
        <v>3.5674858252692401</v>
      </c>
      <c r="AA605" s="4">
        <f t="shared" si="9"/>
        <v>5.6862555455407344E-3</v>
      </c>
    </row>
    <row r="606" spans="1:27" x14ac:dyDescent="0.25">
      <c r="A606" t="s">
        <v>2043</v>
      </c>
      <c r="B606" t="s">
        <v>2044</v>
      </c>
      <c r="C606" t="s">
        <v>2043</v>
      </c>
      <c r="D606" t="s">
        <v>2043</v>
      </c>
      <c r="E606" t="s">
        <v>2045</v>
      </c>
      <c r="F606">
        <v>1</v>
      </c>
      <c r="G606">
        <v>2</v>
      </c>
      <c r="H606">
        <v>5.3</v>
      </c>
      <c r="I606">
        <v>70.572999999999993</v>
      </c>
      <c r="J606">
        <v>625</v>
      </c>
      <c r="K606">
        <v>1.1513999999999999E-3</v>
      </c>
      <c r="L606">
        <v>14.082000000000001</v>
      </c>
      <c r="M606" t="s">
        <v>29</v>
      </c>
      <c r="N606" t="s">
        <v>30</v>
      </c>
      <c r="O606" t="s">
        <v>29</v>
      </c>
      <c r="P606">
        <v>7953700</v>
      </c>
      <c r="Q606">
        <v>36</v>
      </c>
      <c r="R606">
        <v>2</v>
      </c>
      <c r="U606" t="s">
        <v>31</v>
      </c>
      <c r="V606">
        <v>220940</v>
      </c>
      <c r="W606">
        <v>220940</v>
      </c>
      <c r="X606">
        <v>9160600</v>
      </c>
      <c r="Y606">
        <v>6181714.1603689799</v>
      </c>
      <c r="Z606" s="3">
        <v>3.5445443100912302</v>
      </c>
      <c r="AA606" s="4">
        <f t="shared" si="9"/>
        <v>5.6496888079856609E-3</v>
      </c>
    </row>
    <row r="607" spans="1:27" x14ac:dyDescent="0.25">
      <c r="A607" t="s">
        <v>1927</v>
      </c>
      <c r="B607" t="s">
        <v>1928</v>
      </c>
      <c r="C607" t="s">
        <v>1929</v>
      </c>
      <c r="D607" t="s">
        <v>1929</v>
      </c>
      <c r="E607" t="s">
        <v>1930</v>
      </c>
      <c r="F607">
        <v>4</v>
      </c>
      <c r="G607">
        <v>2</v>
      </c>
      <c r="H607">
        <v>2.9</v>
      </c>
      <c r="I607">
        <v>97.55</v>
      </c>
      <c r="J607">
        <v>870</v>
      </c>
      <c r="K607">
        <v>1.1117E-3</v>
      </c>
      <c r="L607">
        <v>12.715999999999999</v>
      </c>
      <c r="M607" t="s">
        <v>29</v>
      </c>
      <c r="N607" t="s">
        <v>30</v>
      </c>
      <c r="O607" t="s">
        <v>29</v>
      </c>
      <c r="P607">
        <v>9898800</v>
      </c>
      <c r="Q607">
        <v>46</v>
      </c>
      <c r="R607">
        <v>4</v>
      </c>
      <c r="U607" t="s">
        <v>124</v>
      </c>
      <c r="V607">
        <v>215190</v>
      </c>
      <c r="W607">
        <v>215190</v>
      </c>
      <c r="X607">
        <v>12431000</v>
      </c>
      <c r="Y607">
        <v>7693469.9738068897</v>
      </c>
      <c r="Z607" s="3">
        <v>3.45229695885096</v>
      </c>
      <c r="AA607" s="4">
        <f t="shared" si="9"/>
        <v>5.5026547234110308E-3</v>
      </c>
    </row>
    <row r="608" spans="1:27" x14ac:dyDescent="0.25">
      <c r="A608" t="s">
        <v>1743</v>
      </c>
      <c r="B608" t="s">
        <v>1744</v>
      </c>
      <c r="C608" t="s">
        <v>1743</v>
      </c>
      <c r="D608" t="s">
        <v>1743</v>
      </c>
      <c r="E608" t="s">
        <v>1745</v>
      </c>
      <c r="F608">
        <v>1</v>
      </c>
      <c r="G608">
        <v>2</v>
      </c>
      <c r="H608">
        <v>1.9</v>
      </c>
      <c r="I608">
        <v>143.13</v>
      </c>
      <c r="J608">
        <v>1295</v>
      </c>
      <c r="K608">
        <v>2.1264999999999999E-3</v>
      </c>
      <c r="L608">
        <v>10.932</v>
      </c>
      <c r="M608" t="s">
        <v>29</v>
      </c>
      <c r="N608" t="s">
        <v>30</v>
      </c>
      <c r="O608" t="s">
        <v>29</v>
      </c>
      <c r="P608">
        <v>14536000</v>
      </c>
      <c r="Q608">
        <v>68</v>
      </c>
      <c r="R608">
        <v>2</v>
      </c>
      <c r="U608" t="s">
        <v>31</v>
      </c>
      <c r="V608">
        <v>213760</v>
      </c>
      <c r="W608">
        <v>213760</v>
      </c>
      <c r="X608">
        <v>18594000</v>
      </c>
      <c r="Y608">
        <v>11297543.7093259</v>
      </c>
      <c r="Z608" s="3">
        <v>3.4293554436729501</v>
      </c>
      <c r="AA608" s="4">
        <f t="shared" si="9"/>
        <v>5.4660879858559573E-3</v>
      </c>
    </row>
    <row r="609" spans="1:27" x14ac:dyDescent="0.25">
      <c r="A609" t="s">
        <v>2040</v>
      </c>
      <c r="B609" t="s">
        <v>2041</v>
      </c>
      <c r="C609" t="s">
        <v>2040</v>
      </c>
      <c r="D609" t="s">
        <v>2040</v>
      </c>
      <c r="E609" t="s">
        <v>2042</v>
      </c>
      <c r="F609">
        <v>1</v>
      </c>
      <c r="G609">
        <v>2</v>
      </c>
      <c r="H609">
        <v>3.2</v>
      </c>
      <c r="I609">
        <v>94.677999999999997</v>
      </c>
      <c r="J609">
        <v>876</v>
      </c>
      <c r="K609">
        <v>2.1751000000000001E-3</v>
      </c>
      <c r="L609">
        <v>11.885</v>
      </c>
      <c r="M609" t="s">
        <v>29</v>
      </c>
      <c r="N609" t="s">
        <v>30</v>
      </c>
      <c r="O609" t="s">
        <v>29</v>
      </c>
      <c r="P609">
        <v>7223100</v>
      </c>
      <c r="Q609">
        <v>34</v>
      </c>
      <c r="R609">
        <v>3</v>
      </c>
      <c r="U609" t="s">
        <v>31</v>
      </c>
      <c r="V609">
        <v>212440</v>
      </c>
      <c r="W609">
        <v>212440</v>
      </c>
      <c r="X609">
        <v>9341600</v>
      </c>
      <c r="Y609">
        <v>5613867.2463727603</v>
      </c>
      <c r="Z609" s="3">
        <v>3.4081786604316999</v>
      </c>
      <c r="AA609" s="4">
        <f t="shared" si="9"/>
        <v>5.4323340742666419E-3</v>
      </c>
    </row>
    <row r="610" spans="1:27" x14ac:dyDescent="0.25">
      <c r="A610" t="s">
        <v>1914</v>
      </c>
      <c r="B610" t="s">
        <v>1915</v>
      </c>
      <c r="C610" t="s">
        <v>1914</v>
      </c>
      <c r="D610" t="s">
        <v>1914</v>
      </c>
      <c r="E610" t="s">
        <v>1916</v>
      </c>
      <c r="F610">
        <v>1</v>
      </c>
      <c r="G610">
        <v>3</v>
      </c>
      <c r="H610">
        <v>3.2</v>
      </c>
      <c r="I610">
        <v>113.97</v>
      </c>
      <c r="J610">
        <v>1001</v>
      </c>
      <c r="K610">
        <v>0</v>
      </c>
      <c r="L610">
        <v>19.882000000000001</v>
      </c>
      <c r="M610" t="s">
        <v>29</v>
      </c>
      <c r="N610" t="s">
        <v>30</v>
      </c>
      <c r="O610" t="s">
        <v>29</v>
      </c>
      <c r="P610">
        <v>11130000</v>
      </c>
      <c r="Q610">
        <v>53</v>
      </c>
      <c r="R610">
        <v>3</v>
      </c>
      <c r="U610" t="s">
        <v>31</v>
      </c>
      <c r="V610">
        <v>210000</v>
      </c>
      <c r="W610">
        <v>210000</v>
      </c>
      <c r="X610">
        <v>13019000</v>
      </c>
      <c r="Y610">
        <v>8650373.8643528894</v>
      </c>
      <c r="Z610" s="3">
        <v>3.3690336974706101</v>
      </c>
      <c r="AA610" s="4">
        <f t="shared" si="9"/>
        <v>5.3699404801167095E-3</v>
      </c>
    </row>
    <row r="611" spans="1:27" x14ac:dyDescent="0.25">
      <c r="A611" t="s">
        <v>2109</v>
      </c>
      <c r="B611" t="s">
        <v>2110</v>
      </c>
      <c r="C611" t="s">
        <v>2109</v>
      </c>
      <c r="D611" t="s">
        <v>2109</v>
      </c>
      <c r="E611" t="s">
        <v>2111</v>
      </c>
      <c r="F611">
        <v>1</v>
      </c>
      <c r="G611">
        <v>2</v>
      </c>
      <c r="H611">
        <v>3.5</v>
      </c>
      <c r="I611">
        <v>74.775000000000006</v>
      </c>
      <c r="J611">
        <v>656</v>
      </c>
      <c r="K611">
        <v>1.1919000000000001E-3</v>
      </c>
      <c r="L611">
        <v>15.773</v>
      </c>
      <c r="M611" t="s">
        <v>29</v>
      </c>
      <c r="N611" t="s">
        <v>30</v>
      </c>
      <c r="O611" t="s">
        <v>29</v>
      </c>
      <c r="P611">
        <v>6067500</v>
      </c>
      <c r="Q611">
        <v>29</v>
      </c>
      <c r="R611">
        <v>2</v>
      </c>
      <c r="U611" t="s">
        <v>31</v>
      </c>
      <c r="V611">
        <v>209220</v>
      </c>
      <c r="W611">
        <v>209220</v>
      </c>
      <c r="X611">
        <v>6900000</v>
      </c>
      <c r="Y611">
        <v>4715736.1565097403</v>
      </c>
      <c r="Z611" s="3">
        <v>3.3565201437371499</v>
      </c>
      <c r="AA611" s="4">
        <f t="shared" si="9"/>
        <v>5.3499949869048515E-3</v>
      </c>
    </row>
    <row r="612" spans="1:27" x14ac:dyDescent="0.25">
      <c r="A612" t="s">
        <v>2078</v>
      </c>
      <c r="B612" t="s">
        <v>2079</v>
      </c>
      <c r="C612" t="s">
        <v>2078</v>
      </c>
      <c r="D612" t="s">
        <v>2078</v>
      </c>
      <c r="E612" t="s">
        <v>2080</v>
      </c>
      <c r="F612">
        <v>1</v>
      </c>
      <c r="G612">
        <v>2</v>
      </c>
      <c r="H612">
        <v>5.5</v>
      </c>
      <c r="I612">
        <v>69.622</v>
      </c>
      <c r="J612">
        <v>636</v>
      </c>
      <c r="K612">
        <v>2.1775000000000002E-3</v>
      </c>
      <c r="L612">
        <v>11.939</v>
      </c>
      <c r="M612" t="s">
        <v>29</v>
      </c>
      <c r="N612" t="s">
        <v>30</v>
      </c>
      <c r="O612" t="s">
        <v>29</v>
      </c>
      <c r="P612">
        <v>6791000</v>
      </c>
      <c r="Q612">
        <v>33</v>
      </c>
      <c r="R612">
        <v>2</v>
      </c>
      <c r="U612" t="s">
        <v>31</v>
      </c>
      <c r="V612">
        <v>205790</v>
      </c>
      <c r="W612">
        <v>205790</v>
      </c>
      <c r="X612">
        <v>8595500</v>
      </c>
      <c r="Y612">
        <v>5278088.1789317401</v>
      </c>
      <c r="Z612" s="3">
        <v>3.30149259334513</v>
      </c>
      <c r="AA612" s="4">
        <f t="shared" si="9"/>
        <v>5.2622859590629447E-3</v>
      </c>
    </row>
    <row r="613" spans="1:27" x14ac:dyDescent="0.25">
      <c r="A613" t="s">
        <v>1954</v>
      </c>
      <c r="B613" t="s">
        <v>1955</v>
      </c>
      <c r="C613" t="s">
        <v>1954</v>
      </c>
      <c r="D613" t="s">
        <v>1954</v>
      </c>
      <c r="E613" t="s">
        <v>1956</v>
      </c>
      <c r="F613">
        <v>1</v>
      </c>
      <c r="G613">
        <v>2</v>
      </c>
      <c r="H613">
        <v>5</v>
      </c>
      <c r="I613">
        <v>77.950999999999993</v>
      </c>
      <c r="J613">
        <v>699</v>
      </c>
      <c r="K613">
        <v>2.1540000000000001E-3</v>
      </c>
      <c r="L613">
        <v>11.614000000000001</v>
      </c>
      <c r="M613" t="s">
        <v>29</v>
      </c>
      <c r="N613" t="s">
        <v>30</v>
      </c>
      <c r="O613" t="s">
        <v>29</v>
      </c>
      <c r="P613">
        <v>7561500</v>
      </c>
      <c r="Q613">
        <v>37</v>
      </c>
      <c r="R613">
        <v>1</v>
      </c>
      <c r="U613" t="s">
        <v>31</v>
      </c>
      <c r="V613">
        <v>204360</v>
      </c>
      <c r="W613">
        <v>204360</v>
      </c>
      <c r="X613">
        <v>11612000</v>
      </c>
      <c r="Y613">
        <v>5876891.4622915601</v>
      </c>
      <c r="Z613" s="3">
        <v>3.2785510781671201</v>
      </c>
      <c r="AA613" s="4">
        <f t="shared" si="9"/>
        <v>5.2257192215078713E-3</v>
      </c>
    </row>
    <row r="614" spans="1:27" x14ac:dyDescent="0.25">
      <c r="A614" t="s">
        <v>2092</v>
      </c>
      <c r="B614" t="s">
        <v>2093</v>
      </c>
      <c r="C614" t="s">
        <v>2092</v>
      </c>
      <c r="D614" t="s">
        <v>2092</v>
      </c>
      <c r="E614" t="s">
        <v>2094</v>
      </c>
      <c r="F614">
        <v>1</v>
      </c>
      <c r="G614">
        <v>2</v>
      </c>
      <c r="H614">
        <v>4.7</v>
      </c>
      <c r="I614">
        <v>58.563000000000002</v>
      </c>
      <c r="J614">
        <v>513</v>
      </c>
      <c r="K614">
        <v>1.1703E-3</v>
      </c>
      <c r="L614">
        <v>14.709</v>
      </c>
      <c r="M614" t="s">
        <v>29</v>
      </c>
      <c r="N614" t="s">
        <v>30</v>
      </c>
      <c r="O614" t="s">
        <v>29</v>
      </c>
      <c r="P614">
        <v>6229900</v>
      </c>
      <c r="Q614">
        <v>31</v>
      </c>
      <c r="R614">
        <v>1</v>
      </c>
      <c r="U614" t="s">
        <v>31</v>
      </c>
      <c r="V614">
        <v>200970</v>
      </c>
      <c r="W614">
        <v>200970</v>
      </c>
      <c r="X614">
        <v>7836900</v>
      </c>
      <c r="Y614">
        <v>4841963.2202393301</v>
      </c>
      <c r="Z614" s="3">
        <v>3.2241652484793799</v>
      </c>
      <c r="AA614" s="4">
        <f t="shared" si="9"/>
        <v>5.1390330394717014E-3</v>
      </c>
    </row>
    <row r="615" spans="1:27" x14ac:dyDescent="0.25">
      <c r="A615" t="s">
        <v>1371</v>
      </c>
      <c r="B615" t="s">
        <v>1372</v>
      </c>
      <c r="C615" t="s">
        <v>1373</v>
      </c>
      <c r="D615" t="s">
        <v>1373</v>
      </c>
      <c r="E615" t="s">
        <v>1374</v>
      </c>
      <c r="F615">
        <v>2</v>
      </c>
      <c r="G615">
        <v>3</v>
      </c>
      <c r="H615">
        <v>2.8</v>
      </c>
      <c r="I615">
        <v>251.15</v>
      </c>
      <c r="J615">
        <v>2154</v>
      </c>
      <c r="K615">
        <v>1.1876E-3</v>
      </c>
      <c r="L615">
        <v>15.500999999999999</v>
      </c>
      <c r="M615" t="s">
        <v>29</v>
      </c>
      <c r="N615" t="s">
        <v>30</v>
      </c>
      <c r="O615" t="s">
        <v>475</v>
      </c>
      <c r="P615">
        <v>24621000</v>
      </c>
      <c r="Q615">
        <v>128</v>
      </c>
      <c r="R615">
        <v>3</v>
      </c>
      <c r="U615" t="s">
        <v>42</v>
      </c>
      <c r="V615">
        <v>192350</v>
      </c>
      <c r="W615">
        <v>192350</v>
      </c>
      <c r="X615">
        <v>32629000</v>
      </c>
      <c r="Y615">
        <v>19135668.452555802</v>
      </c>
      <c r="Z615" s="3">
        <v>3.0858744367070101</v>
      </c>
      <c r="AA615" s="4">
        <f t="shared" si="9"/>
        <v>4.9186097683354742E-3</v>
      </c>
    </row>
    <row r="616" spans="1:27" x14ac:dyDescent="0.25">
      <c r="A616" t="s">
        <v>2151</v>
      </c>
      <c r="B616" t="s">
        <v>2152</v>
      </c>
      <c r="C616" t="s">
        <v>2153</v>
      </c>
      <c r="D616" t="s">
        <v>2153</v>
      </c>
      <c r="E616" t="s">
        <v>2154</v>
      </c>
      <c r="F616">
        <v>2</v>
      </c>
      <c r="G616">
        <v>2</v>
      </c>
      <c r="H616">
        <v>3.6</v>
      </c>
      <c r="I616">
        <v>66.66</v>
      </c>
      <c r="J616">
        <v>580</v>
      </c>
      <c r="K616">
        <v>1.1337999999999999E-3</v>
      </c>
      <c r="L616">
        <v>13.435</v>
      </c>
      <c r="M616" t="s">
        <v>29</v>
      </c>
      <c r="N616" t="s">
        <v>30</v>
      </c>
      <c r="O616" t="s">
        <v>29</v>
      </c>
      <c r="P616">
        <v>4763300</v>
      </c>
      <c r="Q616">
        <v>25</v>
      </c>
      <c r="R616">
        <v>3</v>
      </c>
      <c r="U616" t="s">
        <v>42</v>
      </c>
      <c r="V616">
        <v>190530</v>
      </c>
      <c r="W616">
        <v>190530</v>
      </c>
      <c r="X616">
        <v>5127900</v>
      </c>
      <c r="Y616">
        <v>3702025.8126153601</v>
      </c>
      <c r="Z616" s="3">
        <v>3.0566761446622701</v>
      </c>
      <c r="AA616" s="4">
        <f t="shared" si="9"/>
        <v>4.8720702841744713E-3</v>
      </c>
    </row>
    <row r="617" spans="1:27" x14ac:dyDescent="0.25">
      <c r="A617" t="s">
        <v>2145</v>
      </c>
      <c r="B617" t="s">
        <v>2146</v>
      </c>
      <c r="C617" t="s">
        <v>2145</v>
      </c>
      <c r="D617" t="s">
        <v>2145</v>
      </c>
      <c r="E617" t="s">
        <v>2147</v>
      </c>
      <c r="F617">
        <v>1</v>
      </c>
      <c r="G617">
        <v>2</v>
      </c>
      <c r="H617">
        <v>7.9</v>
      </c>
      <c r="I617">
        <v>43.292000000000002</v>
      </c>
      <c r="J617">
        <v>378</v>
      </c>
      <c r="K617">
        <v>1.1261000000000001E-3</v>
      </c>
      <c r="L617">
        <v>13.016</v>
      </c>
      <c r="M617" t="s">
        <v>29</v>
      </c>
      <c r="N617" t="s">
        <v>30</v>
      </c>
      <c r="O617" t="s">
        <v>29</v>
      </c>
      <c r="P617">
        <v>4562000</v>
      </c>
      <c r="Q617">
        <v>24</v>
      </c>
      <c r="R617">
        <v>2</v>
      </c>
      <c r="U617" t="s">
        <v>31</v>
      </c>
      <c r="V617">
        <v>190080</v>
      </c>
      <c r="W617">
        <v>190080</v>
      </c>
      <c r="X617">
        <v>5477200</v>
      </c>
      <c r="Y617">
        <v>3545565.1870436901</v>
      </c>
      <c r="Z617" s="3">
        <v>3.0494567867391198</v>
      </c>
      <c r="AA617" s="4">
        <f t="shared" si="9"/>
        <v>4.860563268859937E-3</v>
      </c>
    </row>
    <row r="618" spans="1:27" x14ac:dyDescent="0.25">
      <c r="A618" t="s">
        <v>2037</v>
      </c>
      <c r="B618" t="s">
        <v>2038</v>
      </c>
      <c r="C618" t="s">
        <v>2037</v>
      </c>
      <c r="D618" t="s">
        <v>2037</v>
      </c>
      <c r="E618" t="s">
        <v>2039</v>
      </c>
      <c r="F618">
        <v>1</v>
      </c>
      <c r="G618">
        <v>2</v>
      </c>
      <c r="H618">
        <v>3.5</v>
      </c>
      <c r="I618">
        <v>108.35</v>
      </c>
      <c r="J618">
        <v>1018</v>
      </c>
      <c r="K618">
        <v>1.1574000000000001E-3</v>
      </c>
      <c r="L618">
        <v>14.305999999999999</v>
      </c>
      <c r="M618" t="s">
        <v>29</v>
      </c>
      <c r="N618" t="s">
        <v>30</v>
      </c>
      <c r="O618" t="s">
        <v>29</v>
      </c>
      <c r="P618">
        <v>6519500</v>
      </c>
      <c r="Q618">
        <v>35</v>
      </c>
      <c r="R618">
        <v>4</v>
      </c>
      <c r="U618" t="s">
        <v>31</v>
      </c>
      <c r="V618">
        <v>186270</v>
      </c>
      <c r="W618">
        <v>186270</v>
      </c>
      <c r="X618">
        <v>9413300</v>
      </c>
      <c r="Y618">
        <v>5067036.1553138802</v>
      </c>
      <c r="Z618" s="3">
        <v>2.9883328896564398</v>
      </c>
      <c r="AA618" s="4">
        <f t="shared" si="9"/>
        <v>4.763137205863536E-3</v>
      </c>
    </row>
    <row r="619" spans="1:27" x14ac:dyDescent="0.25">
      <c r="A619" t="s">
        <v>2005</v>
      </c>
      <c r="B619" t="s">
        <v>2006</v>
      </c>
      <c r="C619" t="s">
        <v>2007</v>
      </c>
      <c r="D619" t="s">
        <v>2007</v>
      </c>
      <c r="E619" t="s">
        <v>2008</v>
      </c>
      <c r="F619">
        <v>3</v>
      </c>
      <c r="G619">
        <v>2</v>
      </c>
      <c r="H619">
        <v>3.2</v>
      </c>
      <c r="I619">
        <v>74.632999999999996</v>
      </c>
      <c r="J619">
        <v>655</v>
      </c>
      <c r="K619">
        <v>1.1287000000000001E-3</v>
      </c>
      <c r="L619">
        <v>13.103999999999999</v>
      </c>
      <c r="M619" t="s">
        <v>29</v>
      </c>
      <c r="N619" t="s">
        <v>30</v>
      </c>
      <c r="O619" t="s">
        <v>29</v>
      </c>
      <c r="P619">
        <v>7259700</v>
      </c>
      <c r="Q619">
        <v>39</v>
      </c>
      <c r="R619">
        <v>2</v>
      </c>
      <c r="U619" t="s">
        <v>63</v>
      </c>
      <c r="V619">
        <v>186150</v>
      </c>
      <c r="W619">
        <v>186150</v>
      </c>
      <c r="X619">
        <v>10085000</v>
      </c>
      <c r="Y619">
        <v>5642274.3591079097</v>
      </c>
      <c r="Z619" s="3">
        <v>2.9864077275435901</v>
      </c>
      <c r="AA619" s="4">
        <f t="shared" si="9"/>
        <v>4.7600686684463114E-3</v>
      </c>
    </row>
    <row r="620" spans="1:27" x14ac:dyDescent="0.25">
      <c r="A620" t="s">
        <v>1944</v>
      </c>
      <c r="B620" t="s">
        <v>1945</v>
      </c>
      <c r="C620" t="s">
        <v>1946</v>
      </c>
      <c r="D620" t="s">
        <v>1946</v>
      </c>
      <c r="E620" t="s">
        <v>1947</v>
      </c>
      <c r="F620">
        <v>2</v>
      </c>
      <c r="G620">
        <v>4</v>
      </c>
      <c r="H620">
        <v>6</v>
      </c>
      <c r="I620">
        <v>113.52</v>
      </c>
      <c r="J620">
        <v>973</v>
      </c>
      <c r="K620">
        <v>0</v>
      </c>
      <c r="L620">
        <v>25.853999999999999</v>
      </c>
      <c r="M620" t="s">
        <v>29</v>
      </c>
      <c r="N620" t="s">
        <v>30</v>
      </c>
      <c r="O620" t="s">
        <v>29</v>
      </c>
      <c r="P620">
        <v>9623900</v>
      </c>
      <c r="Q620">
        <v>54</v>
      </c>
      <c r="R620">
        <v>2</v>
      </c>
      <c r="U620" t="s">
        <v>42</v>
      </c>
      <c r="V620">
        <v>178220</v>
      </c>
      <c r="W620">
        <v>178220</v>
      </c>
      <c r="X620">
        <v>12110000</v>
      </c>
      <c r="Y620">
        <v>7479845.3771870201</v>
      </c>
      <c r="Z620" s="3">
        <v>2.8591865979200599</v>
      </c>
      <c r="AA620" s="4">
        <f t="shared" si="9"/>
        <v>4.5572894874590514E-3</v>
      </c>
    </row>
    <row r="621" spans="1:27" x14ac:dyDescent="0.25">
      <c r="A621" t="s">
        <v>1472</v>
      </c>
      <c r="B621" t="s">
        <v>1473</v>
      </c>
      <c r="C621" t="s">
        <v>1472</v>
      </c>
      <c r="D621" t="s">
        <v>1472</v>
      </c>
      <c r="E621" t="s">
        <v>1474</v>
      </c>
      <c r="F621">
        <v>1</v>
      </c>
      <c r="G621">
        <v>4</v>
      </c>
      <c r="H621">
        <v>2.4</v>
      </c>
      <c r="I621">
        <v>336</v>
      </c>
      <c r="J621">
        <v>3013</v>
      </c>
      <c r="K621">
        <v>0</v>
      </c>
      <c r="L621">
        <v>24.363</v>
      </c>
      <c r="M621" t="s">
        <v>29</v>
      </c>
      <c r="N621" t="s">
        <v>30</v>
      </c>
      <c r="O621" t="s">
        <v>29</v>
      </c>
      <c r="P621">
        <v>23011000</v>
      </c>
      <c r="Q621">
        <v>130</v>
      </c>
      <c r="R621">
        <v>5</v>
      </c>
      <c r="U621" t="s">
        <v>31</v>
      </c>
      <c r="V621">
        <v>177010</v>
      </c>
      <c r="W621">
        <v>177010</v>
      </c>
      <c r="X621">
        <v>27488000</v>
      </c>
      <c r="Y621">
        <v>16893954.7654946</v>
      </c>
      <c r="Z621" s="3">
        <v>2.8397745466155899</v>
      </c>
      <c r="AA621" s="4">
        <f t="shared" si="9"/>
        <v>4.526348401835527E-3</v>
      </c>
    </row>
    <row r="622" spans="1:27" x14ac:dyDescent="0.25">
      <c r="A622" t="s">
        <v>1917</v>
      </c>
      <c r="B622" t="s">
        <v>1918</v>
      </c>
      <c r="C622" t="s">
        <v>1917</v>
      </c>
      <c r="D622" t="s">
        <v>1917</v>
      </c>
      <c r="E622" t="s">
        <v>1919</v>
      </c>
      <c r="F622">
        <v>1</v>
      </c>
      <c r="G622">
        <v>3</v>
      </c>
      <c r="H622">
        <v>4.5999999999999996</v>
      </c>
      <c r="I622">
        <v>170.29</v>
      </c>
      <c r="J622">
        <v>1481</v>
      </c>
      <c r="K622">
        <v>0</v>
      </c>
      <c r="L622">
        <v>19.254999999999999</v>
      </c>
      <c r="M622" t="s">
        <v>29</v>
      </c>
      <c r="N622" t="s">
        <v>30</v>
      </c>
      <c r="O622" t="s">
        <v>29</v>
      </c>
      <c r="P622">
        <v>11142000</v>
      </c>
      <c r="Q622">
        <v>63</v>
      </c>
      <c r="R622">
        <v>2</v>
      </c>
      <c r="U622" t="s">
        <v>31</v>
      </c>
      <c r="V622">
        <v>176850</v>
      </c>
      <c r="W622">
        <v>176850</v>
      </c>
      <c r="X622">
        <v>12571000</v>
      </c>
      <c r="Y622">
        <v>8659544.9705163594</v>
      </c>
      <c r="Z622" s="3">
        <v>2.8372076637984698</v>
      </c>
      <c r="AA622" s="4">
        <f t="shared" si="9"/>
        <v>4.522257018612582E-3</v>
      </c>
    </row>
    <row r="623" spans="1:27" x14ac:dyDescent="0.25">
      <c r="A623" t="s">
        <v>2106</v>
      </c>
      <c r="B623" t="s">
        <v>2107</v>
      </c>
      <c r="C623" t="s">
        <v>2106</v>
      </c>
      <c r="D623" t="s">
        <v>2106</v>
      </c>
      <c r="E623" t="s">
        <v>2108</v>
      </c>
      <c r="F623">
        <v>1</v>
      </c>
      <c r="G623">
        <v>3</v>
      </c>
      <c r="H623">
        <v>5.8</v>
      </c>
      <c r="I623">
        <v>72.057000000000002</v>
      </c>
      <c r="J623">
        <v>655</v>
      </c>
      <c r="K623">
        <v>0</v>
      </c>
      <c r="L623">
        <v>20.965</v>
      </c>
      <c r="M623" t="s">
        <v>29</v>
      </c>
      <c r="N623" t="s">
        <v>30</v>
      </c>
      <c r="O623" t="s">
        <v>29</v>
      </c>
      <c r="P623">
        <v>6184900</v>
      </c>
      <c r="Q623">
        <v>36</v>
      </c>
      <c r="R623">
        <v>4</v>
      </c>
      <c r="U623" t="s">
        <v>31</v>
      </c>
      <c r="V623">
        <v>171800</v>
      </c>
      <c r="W623">
        <v>171800</v>
      </c>
      <c r="X623">
        <v>7250200</v>
      </c>
      <c r="Y623">
        <v>4806988.6628343696</v>
      </c>
      <c r="Z623" s="3">
        <v>2.7561904248831</v>
      </c>
      <c r="AA623" s="4">
        <f t="shared" si="9"/>
        <v>4.3931227356383386E-3</v>
      </c>
    </row>
    <row r="624" spans="1:27" x14ac:dyDescent="0.25">
      <c r="A624" t="s">
        <v>2183</v>
      </c>
      <c r="B624" t="s">
        <v>2184</v>
      </c>
      <c r="C624" t="s">
        <v>2185</v>
      </c>
      <c r="D624" t="s">
        <v>2185</v>
      </c>
      <c r="E624" t="s">
        <v>2186</v>
      </c>
      <c r="F624">
        <v>2</v>
      </c>
      <c r="G624">
        <v>2</v>
      </c>
      <c r="H624">
        <v>9.5</v>
      </c>
      <c r="I624">
        <v>25.492999999999999</v>
      </c>
      <c r="J624">
        <v>222</v>
      </c>
      <c r="K624">
        <v>1.1217E-3</v>
      </c>
      <c r="L624">
        <v>12.961</v>
      </c>
      <c r="M624" t="s">
        <v>29</v>
      </c>
      <c r="N624" t="s">
        <v>30</v>
      </c>
      <c r="O624" t="s">
        <v>29</v>
      </c>
      <c r="P624">
        <v>2397500</v>
      </c>
      <c r="Q624">
        <v>14</v>
      </c>
      <c r="R624">
        <v>1</v>
      </c>
      <c r="U624" t="s">
        <v>42</v>
      </c>
      <c r="V624">
        <v>171250</v>
      </c>
      <c r="W624">
        <v>171250</v>
      </c>
      <c r="X624">
        <v>3703100</v>
      </c>
      <c r="Y624">
        <v>1863405.5578123201</v>
      </c>
      <c r="Z624" s="3">
        <v>2.7473667651992502</v>
      </c>
      <c r="AA624" s="4">
        <f t="shared" si="9"/>
        <v>4.3790586058094641E-3</v>
      </c>
    </row>
    <row r="625" spans="1:27" x14ac:dyDescent="0.25">
      <c r="A625" t="s">
        <v>2148</v>
      </c>
      <c r="B625" t="s">
        <v>2149</v>
      </c>
      <c r="C625" t="s">
        <v>2148</v>
      </c>
      <c r="D625" t="s">
        <v>2148</v>
      </c>
      <c r="E625" t="s">
        <v>2150</v>
      </c>
      <c r="F625">
        <v>1</v>
      </c>
      <c r="G625">
        <v>2</v>
      </c>
      <c r="H625">
        <v>2.2999999999999998</v>
      </c>
      <c r="I625">
        <v>94.393000000000001</v>
      </c>
      <c r="J625">
        <v>833</v>
      </c>
      <c r="K625">
        <v>2.1299000000000001E-3</v>
      </c>
      <c r="L625">
        <v>11.105</v>
      </c>
      <c r="M625" t="s">
        <v>29</v>
      </c>
      <c r="N625" t="s">
        <v>30</v>
      </c>
      <c r="O625" t="s">
        <v>29</v>
      </c>
      <c r="P625">
        <v>4745500</v>
      </c>
      <c r="Q625">
        <v>29</v>
      </c>
      <c r="R625">
        <v>3</v>
      </c>
      <c r="U625" t="s">
        <v>31</v>
      </c>
      <c r="V625">
        <v>163640</v>
      </c>
      <c r="W625">
        <v>163640</v>
      </c>
      <c r="X625">
        <v>5338900</v>
      </c>
      <c r="Y625">
        <v>3688183.66000761</v>
      </c>
      <c r="Z625" s="3">
        <v>2.6252794012099598</v>
      </c>
      <c r="AA625" s="4">
        <f t="shared" si="9"/>
        <v>4.184462191268095E-3</v>
      </c>
    </row>
    <row r="626" spans="1:27" x14ac:dyDescent="0.25">
      <c r="A626" t="s">
        <v>1109</v>
      </c>
      <c r="B626" t="s">
        <v>1110</v>
      </c>
      <c r="C626" t="s">
        <v>1111</v>
      </c>
      <c r="D626" t="s">
        <v>1111</v>
      </c>
      <c r="E626" t="s">
        <v>1112</v>
      </c>
      <c r="F626">
        <v>4</v>
      </c>
      <c r="G626">
        <v>8</v>
      </c>
      <c r="H626">
        <v>3</v>
      </c>
      <c r="I626">
        <v>570.29</v>
      </c>
      <c r="J626">
        <v>5156</v>
      </c>
      <c r="K626">
        <v>0</v>
      </c>
      <c r="L626">
        <v>53.438000000000002</v>
      </c>
      <c r="M626" t="s">
        <v>29</v>
      </c>
      <c r="N626" t="s">
        <v>30</v>
      </c>
      <c r="O626" t="s">
        <v>29</v>
      </c>
      <c r="P626">
        <v>36352000</v>
      </c>
      <c r="Q626">
        <v>230</v>
      </c>
      <c r="R626">
        <v>10</v>
      </c>
      <c r="U626" t="s">
        <v>124</v>
      </c>
      <c r="V626">
        <v>158050</v>
      </c>
      <c r="W626">
        <v>158050</v>
      </c>
      <c r="X626">
        <v>47967000</v>
      </c>
      <c r="Y626">
        <v>24191279.5857866</v>
      </c>
      <c r="Z626" s="3">
        <v>2.5355989327868098</v>
      </c>
      <c r="AA626" s="4">
        <f t="shared" si="9"/>
        <v>4.0415194899164108E-3</v>
      </c>
    </row>
    <row r="627" spans="1:27" x14ac:dyDescent="0.25">
      <c r="A627" t="s">
        <v>2158</v>
      </c>
      <c r="B627" t="s">
        <v>2159</v>
      </c>
      <c r="C627" t="s">
        <v>2160</v>
      </c>
      <c r="D627" t="s">
        <v>2160</v>
      </c>
      <c r="E627" t="s">
        <v>2161</v>
      </c>
      <c r="F627">
        <v>2</v>
      </c>
      <c r="G627">
        <v>2</v>
      </c>
      <c r="H627">
        <v>6.1</v>
      </c>
      <c r="I627">
        <v>54.656999999999996</v>
      </c>
      <c r="J627">
        <v>472</v>
      </c>
      <c r="K627">
        <v>2.1833999999999998E-3</v>
      </c>
      <c r="L627">
        <v>12.077</v>
      </c>
      <c r="M627" t="s">
        <v>29</v>
      </c>
      <c r="N627" t="s">
        <v>30</v>
      </c>
      <c r="O627" t="s">
        <v>30</v>
      </c>
      <c r="P627">
        <v>4305300</v>
      </c>
      <c r="Q627">
        <v>28</v>
      </c>
      <c r="R627">
        <v>1</v>
      </c>
      <c r="U627" t="s">
        <v>42</v>
      </c>
      <c r="V627">
        <v>153760</v>
      </c>
      <c r="W627">
        <v>153760</v>
      </c>
      <c r="X627">
        <v>5110300</v>
      </c>
      <c r="Y627">
        <v>3346132.48860753</v>
      </c>
      <c r="Z627" s="3">
        <v>2.4667743872527699</v>
      </c>
      <c r="AA627" s="4">
        <f t="shared" si="9"/>
        <v>3.9318192772511739E-3</v>
      </c>
    </row>
    <row r="628" spans="1:27" x14ac:dyDescent="0.25">
      <c r="A628" t="s">
        <v>2112</v>
      </c>
      <c r="B628" t="s">
        <v>2113</v>
      </c>
      <c r="C628" t="s">
        <v>2112</v>
      </c>
      <c r="D628" t="s">
        <v>2112</v>
      </c>
      <c r="E628" t="s">
        <v>2114</v>
      </c>
      <c r="F628">
        <v>1</v>
      </c>
      <c r="G628">
        <v>2</v>
      </c>
      <c r="H628">
        <v>3.2</v>
      </c>
      <c r="I628">
        <v>89.405000000000001</v>
      </c>
      <c r="J628">
        <v>783</v>
      </c>
      <c r="K628">
        <v>0</v>
      </c>
      <c r="L628">
        <v>29.283000000000001</v>
      </c>
      <c r="M628" t="s">
        <v>29</v>
      </c>
      <c r="N628" t="s">
        <v>30</v>
      </c>
      <c r="O628" t="s">
        <v>29</v>
      </c>
      <c r="P628">
        <v>5311600</v>
      </c>
      <c r="Q628">
        <v>36</v>
      </c>
      <c r="R628">
        <v>4</v>
      </c>
      <c r="U628" t="s">
        <v>31</v>
      </c>
      <c r="V628">
        <v>147540</v>
      </c>
      <c r="W628">
        <v>147540</v>
      </c>
      <c r="X628">
        <v>6868000</v>
      </c>
      <c r="Y628">
        <v>4128319.0346174701</v>
      </c>
      <c r="Z628" s="3">
        <v>2.3669868177372102</v>
      </c>
      <c r="AA628" s="4">
        <f t="shared" si="9"/>
        <v>3.772766754459143E-3</v>
      </c>
    </row>
    <row r="629" spans="1:27" x14ac:dyDescent="0.25">
      <c r="A629" t="s">
        <v>2132</v>
      </c>
      <c r="B629" t="s">
        <v>2133</v>
      </c>
      <c r="C629" t="s">
        <v>2132</v>
      </c>
      <c r="D629" t="s">
        <v>2132</v>
      </c>
      <c r="E629" t="s">
        <v>2134</v>
      </c>
      <c r="F629">
        <v>1</v>
      </c>
      <c r="G629">
        <v>2</v>
      </c>
      <c r="H629">
        <v>3.1</v>
      </c>
      <c r="I629">
        <v>119.16</v>
      </c>
      <c r="J629">
        <v>1093</v>
      </c>
      <c r="K629">
        <v>2.1321999999999999E-3</v>
      </c>
      <c r="L629">
        <v>11.154999999999999</v>
      </c>
      <c r="M629" t="s">
        <v>29</v>
      </c>
      <c r="N629" t="s">
        <v>30</v>
      </c>
      <c r="O629" t="s">
        <v>29</v>
      </c>
      <c r="P629">
        <v>5038600</v>
      </c>
      <c r="Q629">
        <v>37</v>
      </c>
      <c r="R629">
        <v>1</v>
      </c>
      <c r="U629" t="s">
        <v>31</v>
      </c>
      <c r="V629">
        <v>136180</v>
      </c>
      <c r="W629">
        <v>136180</v>
      </c>
      <c r="X629">
        <v>6232000</v>
      </c>
      <c r="Y629">
        <v>3916085.6481699301</v>
      </c>
      <c r="Z629" s="3">
        <v>2.1847381377216601</v>
      </c>
      <c r="AA629" s="4">
        <f t="shared" si="9"/>
        <v>3.4822785456299766E-3</v>
      </c>
    </row>
    <row r="630" spans="1:27" x14ac:dyDescent="0.25">
      <c r="A630" t="s">
        <v>2155</v>
      </c>
      <c r="B630" t="s">
        <v>2156</v>
      </c>
      <c r="C630" t="s">
        <v>2155</v>
      </c>
      <c r="D630" t="s">
        <v>2155</v>
      </c>
      <c r="E630" t="s">
        <v>2157</v>
      </c>
      <c r="F630">
        <v>1</v>
      </c>
      <c r="G630">
        <v>2</v>
      </c>
      <c r="H630">
        <v>4.0999999999999996</v>
      </c>
      <c r="I630">
        <v>85.963999999999999</v>
      </c>
      <c r="J630">
        <v>756</v>
      </c>
      <c r="K630">
        <v>2.1310999999999999E-3</v>
      </c>
      <c r="L630">
        <v>11.106</v>
      </c>
      <c r="M630" t="s">
        <v>29</v>
      </c>
      <c r="N630" t="s">
        <v>30</v>
      </c>
      <c r="O630" t="s">
        <v>29</v>
      </c>
      <c r="P630">
        <v>3803100</v>
      </c>
      <c r="Q630">
        <v>30</v>
      </c>
      <c r="R630">
        <v>2</v>
      </c>
      <c r="U630" t="s">
        <v>31</v>
      </c>
      <c r="V630">
        <v>126770</v>
      </c>
      <c r="W630">
        <v>126770</v>
      </c>
      <c r="X630">
        <v>5124300</v>
      </c>
      <c r="Y630">
        <v>2955816.4279893101</v>
      </c>
      <c r="Z630" s="3">
        <v>2.0337733420397601</v>
      </c>
      <c r="AA630" s="4">
        <f t="shared" si="9"/>
        <v>3.241654069830457E-3</v>
      </c>
    </row>
    <row r="631" spans="1:27" x14ac:dyDescent="0.25">
      <c r="A631" t="s">
        <v>1368</v>
      </c>
      <c r="B631" t="s">
        <v>1369</v>
      </c>
      <c r="C631" t="s">
        <v>1368</v>
      </c>
      <c r="D631" t="s">
        <v>1368</v>
      </c>
      <c r="E631" t="s">
        <v>1370</v>
      </c>
      <c r="F631">
        <v>1</v>
      </c>
      <c r="G631">
        <v>5</v>
      </c>
      <c r="H631">
        <v>1.4</v>
      </c>
      <c r="I631">
        <v>509.43</v>
      </c>
      <c r="J631">
        <v>4505</v>
      </c>
      <c r="K631">
        <v>0</v>
      </c>
      <c r="L631">
        <v>31.821000000000002</v>
      </c>
      <c r="M631" t="s">
        <v>29</v>
      </c>
      <c r="N631" t="s">
        <v>30</v>
      </c>
      <c r="O631" t="s">
        <v>29</v>
      </c>
      <c r="P631">
        <v>25052000</v>
      </c>
      <c r="Q631">
        <v>223</v>
      </c>
      <c r="R631">
        <v>7</v>
      </c>
      <c r="U631" t="s">
        <v>31</v>
      </c>
      <c r="V631">
        <v>112340</v>
      </c>
      <c r="W631">
        <v>112340</v>
      </c>
      <c r="X631">
        <v>32736000</v>
      </c>
      <c r="Y631">
        <v>14381926.6103289</v>
      </c>
      <c r="Z631" s="3">
        <v>1.8022725979707099</v>
      </c>
      <c r="AA631" s="4">
        <f t="shared" si="9"/>
        <v>2.8726624454110112E-3</v>
      </c>
    </row>
    <row r="632" spans="1:27" x14ac:dyDescent="0.25">
      <c r="A632" t="s">
        <v>1907</v>
      </c>
      <c r="B632" t="s">
        <v>1908</v>
      </c>
      <c r="C632" t="s">
        <v>1909</v>
      </c>
      <c r="D632" t="s">
        <v>1909</v>
      </c>
      <c r="E632" t="s">
        <v>1910</v>
      </c>
      <c r="F632">
        <v>4</v>
      </c>
      <c r="G632">
        <v>2</v>
      </c>
      <c r="H632">
        <v>2.4</v>
      </c>
      <c r="I632">
        <v>167.52</v>
      </c>
      <c r="J632">
        <v>1485</v>
      </c>
      <c r="K632">
        <v>3.1299000000000001E-3</v>
      </c>
      <c r="L632">
        <v>10.194000000000001</v>
      </c>
      <c r="M632" t="s">
        <v>29</v>
      </c>
      <c r="N632" t="s">
        <v>30</v>
      </c>
      <c r="O632" t="s">
        <v>29</v>
      </c>
      <c r="P632">
        <v>11324000</v>
      </c>
      <c r="Q632">
        <v>102</v>
      </c>
      <c r="R632">
        <v>1</v>
      </c>
      <c r="U632" t="s">
        <v>124</v>
      </c>
      <c r="V632">
        <v>111020</v>
      </c>
      <c r="W632">
        <v>111020</v>
      </c>
      <c r="X632">
        <v>13375000</v>
      </c>
      <c r="Y632">
        <v>8801261.8771156892</v>
      </c>
      <c r="Z632" s="3">
        <v>1.78109581472946</v>
      </c>
      <c r="AA632" s="4">
        <f t="shared" si="9"/>
        <v>2.8389085338216967E-3</v>
      </c>
    </row>
    <row r="633" spans="1:27" x14ac:dyDescent="0.25">
      <c r="A633" t="s">
        <v>2172</v>
      </c>
      <c r="B633" t="s">
        <v>2173</v>
      </c>
      <c r="C633" t="s">
        <v>2172</v>
      </c>
      <c r="D633" t="s">
        <v>2172</v>
      </c>
      <c r="E633" t="s">
        <v>2174</v>
      </c>
      <c r="F633">
        <v>1</v>
      </c>
      <c r="G633">
        <v>2</v>
      </c>
      <c r="H633">
        <v>5.4</v>
      </c>
      <c r="I633">
        <v>58.408000000000001</v>
      </c>
      <c r="J633">
        <v>541</v>
      </c>
      <c r="K633">
        <v>2.1822E-3</v>
      </c>
      <c r="L633">
        <v>12.068</v>
      </c>
      <c r="M633" t="s">
        <v>29</v>
      </c>
      <c r="N633" t="s">
        <v>30</v>
      </c>
      <c r="O633" t="s">
        <v>29</v>
      </c>
      <c r="P633">
        <v>3030700</v>
      </c>
      <c r="Q633">
        <v>29</v>
      </c>
      <c r="R633">
        <v>2</v>
      </c>
      <c r="U633" t="s">
        <v>31</v>
      </c>
      <c r="V633">
        <v>104510</v>
      </c>
      <c r="W633">
        <v>104510</v>
      </c>
      <c r="X633">
        <v>4561900</v>
      </c>
      <c r="Y633">
        <v>2355497.5804753201</v>
      </c>
      <c r="Z633" s="3">
        <v>1.6766557701078799</v>
      </c>
      <c r="AA633" s="4">
        <f t="shared" si="9"/>
        <v>2.6724403789380926E-3</v>
      </c>
    </row>
    <row r="634" spans="1:27" x14ac:dyDescent="0.25">
      <c r="A634" t="s">
        <v>2169</v>
      </c>
      <c r="B634" t="s">
        <v>2170</v>
      </c>
      <c r="C634" t="s">
        <v>2169</v>
      </c>
      <c r="D634" t="s">
        <v>2169</v>
      </c>
      <c r="E634" t="s">
        <v>2171</v>
      </c>
      <c r="F634">
        <v>1</v>
      </c>
      <c r="G634">
        <v>2</v>
      </c>
      <c r="H634">
        <v>8.3000000000000007</v>
      </c>
      <c r="I634">
        <v>67.313999999999993</v>
      </c>
      <c r="J634">
        <v>599</v>
      </c>
      <c r="K634">
        <v>2.6261000000000001E-3</v>
      </c>
      <c r="L634">
        <v>10.47</v>
      </c>
      <c r="M634" t="s">
        <v>29</v>
      </c>
      <c r="N634" t="s">
        <v>30</v>
      </c>
      <c r="O634" t="s">
        <v>30</v>
      </c>
      <c r="P634">
        <v>2930200</v>
      </c>
      <c r="Q634">
        <v>29</v>
      </c>
      <c r="R634">
        <v>2</v>
      </c>
      <c r="U634" t="s">
        <v>31</v>
      </c>
      <c r="V634">
        <v>101040</v>
      </c>
      <c r="W634">
        <v>101040</v>
      </c>
      <c r="X634">
        <v>4566500</v>
      </c>
      <c r="Y634">
        <v>2277387.7356084702</v>
      </c>
      <c r="Z634" s="3">
        <v>1.6209864990115801</v>
      </c>
      <c r="AA634" s="4">
        <f t="shared" si="9"/>
        <v>2.5837085052904506E-3</v>
      </c>
    </row>
    <row r="635" spans="1:27" x14ac:dyDescent="0.25">
      <c r="A635" t="s">
        <v>2191</v>
      </c>
      <c r="B635" t="s">
        <v>2192</v>
      </c>
      <c r="C635" t="s">
        <v>2191</v>
      </c>
      <c r="D635" t="s">
        <v>2191</v>
      </c>
      <c r="E635" t="s">
        <v>2193</v>
      </c>
      <c r="F635">
        <v>1</v>
      </c>
      <c r="G635">
        <v>2</v>
      </c>
      <c r="H635">
        <v>9.5</v>
      </c>
      <c r="I635">
        <v>28.96</v>
      </c>
      <c r="J635">
        <v>262</v>
      </c>
      <c r="K635">
        <v>1.1655000000000001E-3</v>
      </c>
      <c r="L635">
        <v>14.522</v>
      </c>
      <c r="M635" t="s">
        <v>29</v>
      </c>
      <c r="N635" t="s">
        <v>30</v>
      </c>
      <c r="O635" t="s">
        <v>29</v>
      </c>
      <c r="P635">
        <v>1303900</v>
      </c>
      <c r="Q635">
        <v>14</v>
      </c>
      <c r="R635">
        <v>1</v>
      </c>
      <c r="U635" t="s">
        <v>31</v>
      </c>
      <c r="V635">
        <v>93137</v>
      </c>
      <c r="W635">
        <v>93137</v>
      </c>
      <c r="X635">
        <v>2032100</v>
      </c>
      <c r="Y635">
        <v>1013407.23106164</v>
      </c>
      <c r="Z635" s="3">
        <v>1.49419853086343</v>
      </c>
      <c r="AA635" s="4">
        <f t="shared" si="9"/>
        <v>2.3816197452220488E-3</v>
      </c>
    </row>
    <row r="636" spans="1:27" x14ac:dyDescent="0.25">
      <c r="A636" t="s">
        <v>2179</v>
      </c>
      <c r="B636" t="s">
        <v>2180</v>
      </c>
      <c r="C636" t="s">
        <v>2181</v>
      </c>
      <c r="D636" t="s">
        <v>2181</v>
      </c>
      <c r="E636" t="s">
        <v>2182</v>
      </c>
      <c r="F636">
        <v>2</v>
      </c>
      <c r="G636">
        <v>2</v>
      </c>
      <c r="H636">
        <v>5.5</v>
      </c>
      <c r="I636">
        <v>78.802000000000007</v>
      </c>
      <c r="J636">
        <v>678</v>
      </c>
      <c r="K636">
        <v>2.1243E-3</v>
      </c>
      <c r="L636">
        <v>10.879</v>
      </c>
      <c r="M636" t="s">
        <v>29</v>
      </c>
      <c r="N636" t="s">
        <v>30</v>
      </c>
      <c r="O636" t="s">
        <v>29</v>
      </c>
      <c r="P636">
        <v>3309200</v>
      </c>
      <c r="Q636">
        <v>38</v>
      </c>
      <c r="R636">
        <v>2</v>
      </c>
      <c r="U636" t="s">
        <v>42</v>
      </c>
      <c r="V636">
        <v>87083</v>
      </c>
      <c r="W636">
        <v>87083</v>
      </c>
      <c r="X636">
        <v>3830800</v>
      </c>
      <c r="Y636">
        <v>2571943.4580552201</v>
      </c>
      <c r="Z636" s="3">
        <v>1.3970741022706401</v>
      </c>
      <c r="AA636" s="4">
        <f t="shared" si="9"/>
        <v>2.2268120325238355E-3</v>
      </c>
    </row>
    <row r="637" spans="1:27" x14ac:dyDescent="0.25">
      <c r="A637" t="s">
        <v>1965</v>
      </c>
      <c r="B637" t="s">
        <v>1966</v>
      </c>
      <c r="C637" t="s">
        <v>1967</v>
      </c>
      <c r="D637" t="s">
        <v>1965</v>
      </c>
      <c r="E637" t="s">
        <v>1968</v>
      </c>
      <c r="F637">
        <v>8</v>
      </c>
      <c r="G637">
        <v>4</v>
      </c>
      <c r="H637">
        <v>12.5</v>
      </c>
      <c r="I637">
        <v>228.99</v>
      </c>
      <c r="J637">
        <v>1976</v>
      </c>
      <c r="K637">
        <v>0</v>
      </c>
      <c r="L637">
        <v>32.338999999999999</v>
      </c>
      <c r="M637" t="s">
        <v>475</v>
      </c>
      <c r="N637" t="s">
        <v>30</v>
      </c>
      <c r="O637" t="s">
        <v>475</v>
      </c>
      <c r="P637">
        <v>8702700</v>
      </c>
      <c r="Q637">
        <v>100</v>
      </c>
      <c r="R637">
        <v>5</v>
      </c>
      <c r="U637" t="s">
        <v>1969</v>
      </c>
      <c r="V637">
        <v>87027</v>
      </c>
      <c r="W637">
        <v>87027</v>
      </c>
      <c r="X637">
        <v>11182000</v>
      </c>
      <c r="Y637">
        <v>6763892.8707746305</v>
      </c>
      <c r="Z637" s="3">
        <v>1.3961756932846401</v>
      </c>
      <c r="AA637" s="4">
        <f t="shared" si="9"/>
        <v>2.225380048395792E-3</v>
      </c>
    </row>
    <row r="638" spans="1:27" x14ac:dyDescent="0.25">
      <c r="A638" t="s">
        <v>2175</v>
      </c>
      <c r="B638" t="s">
        <v>2176</v>
      </c>
      <c r="C638" t="s">
        <v>2177</v>
      </c>
      <c r="D638" t="s">
        <v>2177</v>
      </c>
      <c r="E638" t="s">
        <v>2178</v>
      </c>
      <c r="F638">
        <v>2</v>
      </c>
      <c r="G638">
        <v>3</v>
      </c>
      <c r="H638">
        <v>5.0999999999999996</v>
      </c>
      <c r="I638">
        <v>80.221999999999994</v>
      </c>
      <c r="J638">
        <v>706</v>
      </c>
      <c r="K638">
        <v>0</v>
      </c>
      <c r="L638">
        <v>19.004999999999999</v>
      </c>
      <c r="M638" t="s">
        <v>29</v>
      </c>
      <c r="N638" t="s">
        <v>30</v>
      </c>
      <c r="O638" t="s">
        <v>30</v>
      </c>
      <c r="P638">
        <v>2573200</v>
      </c>
      <c r="Q638">
        <v>33</v>
      </c>
      <c r="R638">
        <v>4</v>
      </c>
      <c r="U638" t="s">
        <v>42</v>
      </c>
      <c r="V638">
        <v>77977</v>
      </c>
      <c r="W638">
        <v>77977</v>
      </c>
      <c r="X638">
        <v>3873400</v>
      </c>
      <c r="Y638">
        <v>1999922.9135441401</v>
      </c>
      <c r="Z638" s="3">
        <v>1.25098638394127</v>
      </c>
      <c r="AA638" s="4">
        <f t="shared" si="9"/>
        <v>1.9939611848479154E-3</v>
      </c>
    </row>
    <row r="639" spans="1:27" x14ac:dyDescent="0.25">
      <c r="A639" t="s">
        <v>2194</v>
      </c>
      <c r="B639" t="s">
        <v>2195</v>
      </c>
      <c r="C639" t="s">
        <v>2196</v>
      </c>
      <c r="D639" t="s">
        <v>2196</v>
      </c>
      <c r="E639" t="s">
        <v>2197</v>
      </c>
      <c r="F639">
        <v>5</v>
      </c>
      <c r="G639">
        <v>2</v>
      </c>
      <c r="H639">
        <v>5.5</v>
      </c>
      <c r="I639">
        <v>60.006999999999998</v>
      </c>
      <c r="J639">
        <v>528</v>
      </c>
      <c r="K639">
        <v>0</v>
      </c>
      <c r="L639">
        <v>36.814</v>
      </c>
      <c r="M639" t="s">
        <v>29</v>
      </c>
      <c r="N639" t="s">
        <v>30</v>
      </c>
      <c r="O639" t="s">
        <v>29</v>
      </c>
      <c r="P639">
        <v>1829800</v>
      </c>
      <c r="Q639">
        <v>24</v>
      </c>
      <c r="R639">
        <v>2</v>
      </c>
      <c r="U639" t="s">
        <v>286</v>
      </c>
      <c r="V639">
        <v>76240</v>
      </c>
      <c r="W639">
        <v>76240</v>
      </c>
      <c r="X639">
        <v>1829800</v>
      </c>
      <c r="Y639">
        <v>1422143.2252454699</v>
      </c>
      <c r="Z639" s="3">
        <v>1.2231196623578999</v>
      </c>
      <c r="AA639" s="4">
        <f t="shared" si="9"/>
        <v>1.9495441057337975E-3</v>
      </c>
    </row>
    <row r="640" spans="1:27" x14ac:dyDescent="0.25">
      <c r="A640" t="s">
        <v>2068</v>
      </c>
      <c r="B640" t="s">
        <v>2069</v>
      </c>
      <c r="C640" t="s">
        <v>2070</v>
      </c>
      <c r="D640" t="s">
        <v>2070</v>
      </c>
      <c r="E640" t="s">
        <v>2071</v>
      </c>
      <c r="F640">
        <v>2</v>
      </c>
      <c r="G640">
        <v>2</v>
      </c>
      <c r="H640">
        <v>2.1</v>
      </c>
      <c r="I640">
        <v>182.63</v>
      </c>
      <c r="J640">
        <v>1572</v>
      </c>
      <c r="K640">
        <v>1.1547E-3</v>
      </c>
      <c r="L640">
        <v>14.159000000000001</v>
      </c>
      <c r="M640" t="s">
        <v>29</v>
      </c>
      <c r="N640" t="s">
        <v>30</v>
      </c>
      <c r="O640" t="s">
        <v>29</v>
      </c>
      <c r="P640">
        <v>6459800</v>
      </c>
      <c r="Q640">
        <v>88</v>
      </c>
      <c r="R640">
        <v>4</v>
      </c>
      <c r="U640" t="s">
        <v>42</v>
      </c>
      <c r="V640">
        <v>73407</v>
      </c>
      <c r="W640">
        <v>73407</v>
      </c>
      <c r="X640">
        <v>8741900</v>
      </c>
      <c r="Y640">
        <v>5020714.2970644804</v>
      </c>
      <c r="Z640" s="3">
        <v>1.17766979347726</v>
      </c>
      <c r="AA640" s="4">
        <f t="shared" si="9"/>
        <v>1.8771010515425074E-3</v>
      </c>
    </row>
    <row r="641" spans="1:27" x14ac:dyDescent="0.25">
      <c r="A641" t="s">
        <v>2162</v>
      </c>
      <c r="B641" t="s">
        <v>2163</v>
      </c>
      <c r="C641" t="s">
        <v>2162</v>
      </c>
      <c r="D641" t="s">
        <v>2162</v>
      </c>
      <c r="E641" t="s">
        <v>2164</v>
      </c>
      <c r="F641">
        <v>1</v>
      </c>
      <c r="G641">
        <v>2</v>
      </c>
      <c r="H641">
        <v>2.8</v>
      </c>
      <c r="I641">
        <v>115.42</v>
      </c>
      <c r="J641">
        <v>1024</v>
      </c>
      <c r="K641">
        <v>2.2014000000000001E-3</v>
      </c>
      <c r="L641">
        <v>12.33</v>
      </c>
      <c r="M641" t="s">
        <v>29</v>
      </c>
      <c r="N641" t="s">
        <v>30</v>
      </c>
      <c r="O641" t="s">
        <v>29</v>
      </c>
      <c r="P641">
        <v>3959500</v>
      </c>
      <c r="Q641">
        <v>55</v>
      </c>
      <c r="R641">
        <v>1</v>
      </c>
      <c r="U641" t="s">
        <v>31</v>
      </c>
      <c r="V641">
        <v>71990</v>
      </c>
      <c r="W641">
        <v>71990</v>
      </c>
      <c r="X641">
        <v>4987300</v>
      </c>
      <c r="Y641">
        <v>3077372.4452746399</v>
      </c>
      <c r="Z641" s="3">
        <v>1.1549368375281399</v>
      </c>
      <c r="AA641" s="4">
        <f t="shared" si="9"/>
        <v>1.8408667388742964E-3</v>
      </c>
    </row>
    <row r="642" spans="1:27" x14ac:dyDescent="0.25">
      <c r="A642" t="s">
        <v>2115</v>
      </c>
      <c r="B642" t="s">
        <v>2116</v>
      </c>
      <c r="C642" t="s">
        <v>2115</v>
      </c>
      <c r="D642" t="s">
        <v>2115</v>
      </c>
      <c r="E642" t="s">
        <v>2117</v>
      </c>
      <c r="F642">
        <v>1</v>
      </c>
      <c r="G642">
        <v>2</v>
      </c>
      <c r="H642">
        <v>1.2</v>
      </c>
      <c r="I642">
        <v>237.79</v>
      </c>
      <c r="J642">
        <v>2244</v>
      </c>
      <c r="K642">
        <v>3.1332E-3</v>
      </c>
      <c r="L642">
        <v>10.23</v>
      </c>
      <c r="M642" t="s">
        <v>30</v>
      </c>
      <c r="N642" t="s">
        <v>30</v>
      </c>
      <c r="O642" t="s">
        <v>29</v>
      </c>
      <c r="P642">
        <v>4529500</v>
      </c>
      <c r="Q642">
        <v>64</v>
      </c>
      <c r="R642">
        <v>2</v>
      </c>
      <c r="U642" t="s">
        <v>31</v>
      </c>
      <c r="V642">
        <v>70774</v>
      </c>
      <c r="W642">
        <v>70774</v>
      </c>
      <c r="X642">
        <v>6818100</v>
      </c>
      <c r="Y642">
        <v>3520383.5057134898</v>
      </c>
      <c r="Z642" s="3">
        <v>1.1354285281180301</v>
      </c>
      <c r="AA642" s="4">
        <f t="shared" si="9"/>
        <v>1.8097722263799151E-3</v>
      </c>
    </row>
    <row r="643" spans="1:27" x14ac:dyDescent="0.25">
      <c r="A643" t="s">
        <v>2165</v>
      </c>
      <c r="B643" t="s">
        <v>2166</v>
      </c>
      <c r="C643" t="s">
        <v>2167</v>
      </c>
      <c r="D643" t="s">
        <v>2167</v>
      </c>
      <c r="E643" t="s">
        <v>2168</v>
      </c>
      <c r="F643">
        <v>2</v>
      </c>
      <c r="G643">
        <v>2</v>
      </c>
      <c r="H643">
        <v>2.2999999999999998</v>
      </c>
      <c r="I643">
        <v>87.052000000000007</v>
      </c>
      <c r="J643">
        <v>793</v>
      </c>
      <c r="K643">
        <v>2.1692E-3</v>
      </c>
      <c r="L643">
        <v>11.849</v>
      </c>
      <c r="M643" t="s">
        <v>29</v>
      </c>
      <c r="N643" t="s">
        <v>30</v>
      </c>
      <c r="O643" t="s">
        <v>29</v>
      </c>
      <c r="P643">
        <v>3137500</v>
      </c>
      <c r="Q643">
        <v>46</v>
      </c>
      <c r="R643">
        <v>2</v>
      </c>
      <c r="U643" t="s">
        <v>42</v>
      </c>
      <c r="V643">
        <v>68206</v>
      </c>
      <c r="W643">
        <v>68206</v>
      </c>
      <c r="X643">
        <v>4806800</v>
      </c>
      <c r="Y643">
        <v>2438503.86337861</v>
      </c>
      <c r="Z643" s="3">
        <v>1.0942300589032401</v>
      </c>
      <c r="AA643" s="4">
        <f t="shared" ref="AA643:AA646" si="10">Z643*100/$Z$647</f>
        <v>1.7441055256516205E-3</v>
      </c>
    </row>
    <row r="644" spans="1:27" x14ac:dyDescent="0.25">
      <c r="A644" t="s">
        <v>2187</v>
      </c>
      <c r="B644" t="s">
        <v>2188</v>
      </c>
      <c r="C644" t="s">
        <v>2189</v>
      </c>
      <c r="D644" t="s">
        <v>2189</v>
      </c>
      <c r="E644" t="s">
        <v>2190</v>
      </c>
      <c r="F644">
        <v>2</v>
      </c>
      <c r="G644">
        <v>2</v>
      </c>
      <c r="H644">
        <v>3.9</v>
      </c>
      <c r="I644">
        <v>96.301000000000002</v>
      </c>
      <c r="J644">
        <v>846</v>
      </c>
      <c r="K644">
        <v>6.0386000000000001E-4</v>
      </c>
      <c r="L644">
        <v>16.634</v>
      </c>
      <c r="M644" t="s">
        <v>29</v>
      </c>
      <c r="N644" t="s">
        <v>30</v>
      </c>
      <c r="O644" t="s">
        <v>29</v>
      </c>
      <c r="P644">
        <v>2616900</v>
      </c>
      <c r="Q644">
        <v>39</v>
      </c>
      <c r="R644">
        <v>2</v>
      </c>
      <c r="U644" t="s">
        <v>42</v>
      </c>
      <c r="V644">
        <v>67101</v>
      </c>
      <c r="W644">
        <v>67101</v>
      </c>
      <c r="X644">
        <v>2895200</v>
      </c>
      <c r="Y644">
        <v>2033879.32272058</v>
      </c>
      <c r="Z644" s="3">
        <v>1.0765025244474999</v>
      </c>
      <c r="AA644" s="4">
        <f t="shared" si="10"/>
        <v>1.7158494102681463E-3</v>
      </c>
    </row>
    <row r="645" spans="1:27" x14ac:dyDescent="0.25">
      <c r="A645" t="s">
        <v>2121</v>
      </c>
      <c r="B645" t="s">
        <v>2122</v>
      </c>
      <c r="C645" t="s">
        <v>2123</v>
      </c>
      <c r="D645" t="s">
        <v>2123</v>
      </c>
      <c r="E645" t="s">
        <v>2124</v>
      </c>
      <c r="F645">
        <v>2</v>
      </c>
      <c r="G645">
        <v>2</v>
      </c>
      <c r="H645">
        <v>1.4</v>
      </c>
      <c r="I645">
        <v>188.28</v>
      </c>
      <c r="J645">
        <v>1708</v>
      </c>
      <c r="K645">
        <v>1.1173000000000001E-3</v>
      </c>
      <c r="L645">
        <v>12.901</v>
      </c>
      <c r="M645" t="s">
        <v>29</v>
      </c>
      <c r="N645" t="s">
        <v>30</v>
      </c>
      <c r="O645" t="s">
        <v>29</v>
      </c>
      <c r="P645">
        <v>5022700</v>
      </c>
      <c r="Q645">
        <v>78</v>
      </c>
      <c r="R645">
        <v>2</v>
      </c>
      <c r="U645" t="s">
        <v>42</v>
      </c>
      <c r="V645">
        <v>64394</v>
      </c>
      <c r="W645">
        <v>64394</v>
      </c>
      <c r="X645">
        <v>6574400</v>
      </c>
      <c r="Y645">
        <v>3903751.2875923798</v>
      </c>
      <c r="Z645" s="3">
        <v>1.03307407578535</v>
      </c>
      <c r="AA645" s="4">
        <f t="shared" si="10"/>
        <v>1.6466283203649386E-3</v>
      </c>
    </row>
    <row r="646" spans="1:27" x14ac:dyDescent="0.25">
      <c r="A646" t="s">
        <v>1894</v>
      </c>
      <c r="B646" t="s">
        <v>1895</v>
      </c>
      <c r="C646" t="s">
        <v>1896</v>
      </c>
      <c r="D646" t="s">
        <v>1896</v>
      </c>
      <c r="E646" t="s">
        <v>1897</v>
      </c>
      <c r="F646">
        <v>4</v>
      </c>
      <c r="G646">
        <v>2</v>
      </c>
      <c r="H646">
        <v>0.5</v>
      </c>
      <c r="I646">
        <v>601.74</v>
      </c>
      <c r="J646">
        <v>5270</v>
      </c>
      <c r="K646">
        <v>1.1460999999999999E-3</v>
      </c>
      <c r="L646">
        <v>13.853</v>
      </c>
      <c r="M646" t="s">
        <v>29</v>
      </c>
      <c r="N646" t="s">
        <v>30</v>
      </c>
      <c r="O646" t="s">
        <v>29</v>
      </c>
      <c r="P646">
        <v>11382000</v>
      </c>
      <c r="Q646">
        <v>303</v>
      </c>
      <c r="R646">
        <v>1</v>
      </c>
      <c r="U646" t="s">
        <v>124</v>
      </c>
      <c r="V646">
        <v>37564</v>
      </c>
      <c r="W646">
        <v>37564</v>
      </c>
      <c r="X646">
        <v>14168000</v>
      </c>
      <c r="Y646">
        <v>8846107.0318301301</v>
      </c>
      <c r="Z646" s="3">
        <v>0.60263991338945799</v>
      </c>
      <c r="AA646" s="4">
        <f t="shared" si="10"/>
        <v>9.6055449616716374E-4</v>
      </c>
    </row>
    <row r="647" spans="1:27" x14ac:dyDescent="0.25">
      <c r="X647" s="1"/>
      <c r="Z647" s="2">
        <f>SUM(Z2:Z646)</f>
        <v>62738.753063374505</v>
      </c>
    </row>
  </sheetData>
  <sortState ref="A2:Z647">
    <sortCondition descending="1" ref="Z1"/>
  </sortState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VETSUISSE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Joachim (VETSUISSE)</dc:creator>
  <cp:lastModifiedBy>Müller, Joachim (VETSUISSE)</cp:lastModifiedBy>
  <dcterms:created xsi:type="dcterms:W3CDTF">2022-04-25T09:13:24Z</dcterms:created>
  <dcterms:modified xsi:type="dcterms:W3CDTF">2022-04-25T09:35:57Z</dcterms:modified>
</cp:coreProperties>
</file>