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DieseArbeitsmappe"/>
  <mc:AlternateContent xmlns:mc="http://schemas.openxmlformats.org/markup-compatibility/2006">
    <mc:Choice Requires="x15">
      <x15ac:absPath xmlns:x15ac="http://schemas.microsoft.com/office/spreadsheetml/2010/11/ac" url="D:\Documentos word\Articulos Galapagos\Articulo Age of Galapagos Plume\2-Final re-submission G-Cubed\2-Supplementary text and tables\"/>
    </mc:Choice>
  </mc:AlternateContent>
  <xr:revisionPtr revIDLastSave="0" documentId="13_ncr:1_{4CC349B3-F0AC-49E7-A7E5-56A989F3243D}" xr6:coauthVersionLast="36" xr6:coauthVersionMax="46" xr10:uidLastSave="{00000000-0000-0000-0000-000000000000}"/>
  <bookViews>
    <workbookView xWindow="9090" yWindow="3450" windowWidth="6410" windowHeight="3270" tabRatio="605" xr2:uid="{00000000-000D-0000-FFFF-FFFF00000000}"/>
  </bookViews>
  <sheets>
    <sheet name="HK Lab" sheetId="17" r:id="rId1"/>
  </sheets>
  <externalReferences>
    <externalReference r:id="rId2"/>
  </externalReferences>
  <definedNames>
    <definedName name="gauss">#REF!</definedName>
  </definedNames>
  <calcPr calcId="191029"/>
</workbook>
</file>

<file path=xl/calcChain.xml><?xml version="1.0" encoding="utf-8"?>
<calcChain xmlns="http://schemas.openxmlformats.org/spreadsheetml/2006/main">
  <c r="H96" i="17" l="1"/>
  <c r="H95" i="17"/>
  <c r="I96" i="17"/>
  <c r="I95" i="17"/>
  <c r="I105" i="17"/>
  <c r="I107" i="17"/>
  <c r="K105" i="17"/>
  <c r="G105" i="17"/>
  <c r="F105" i="17"/>
  <c r="E105" i="17"/>
  <c r="D105" i="17"/>
  <c r="C105" i="17"/>
  <c r="B105" i="17"/>
  <c r="A105" i="17"/>
  <c r="K107" i="17"/>
  <c r="G107" i="17"/>
  <c r="F107" i="17"/>
  <c r="E107" i="17"/>
  <c r="D107" i="17"/>
  <c r="C107" i="17"/>
  <c r="B107" i="17"/>
  <c r="A107" i="17"/>
  <c r="K96" i="17"/>
  <c r="G96" i="17"/>
  <c r="F96" i="17"/>
  <c r="E96" i="17"/>
  <c r="D96" i="17"/>
  <c r="C96" i="17"/>
  <c r="B96" i="17"/>
  <c r="A96" i="17"/>
  <c r="K95" i="17"/>
  <c r="G95" i="17"/>
  <c r="F95" i="17"/>
  <c r="E95" i="17"/>
  <c r="D95" i="17"/>
  <c r="C95" i="17"/>
  <c r="B95" i="17"/>
  <c r="A95" i="17"/>
</calcChain>
</file>

<file path=xl/sharedStrings.xml><?xml version="1.0" encoding="utf-8"?>
<sst xmlns="http://schemas.openxmlformats.org/spreadsheetml/2006/main" count="192" uniqueCount="177">
  <si>
    <t>176Lu/177Hf</t>
  </si>
  <si>
    <t>176Yb/177Hf</t>
  </si>
  <si>
    <t>(Ga)</t>
  </si>
  <si>
    <t>Spot</t>
  </si>
  <si>
    <t>±(1σ)</t>
  </si>
  <si>
    <t>176Hf/177Hf</t>
  </si>
  <si>
    <t>t* (Ma)</t>
  </si>
  <si>
    <t>(176Hf/177Hf)i</t>
  </si>
  <si>
    <t>Gal30-2.1</t>
  </si>
  <si>
    <t>Gal30-3.1</t>
  </si>
  <si>
    <t>Gal30-4.1</t>
  </si>
  <si>
    <t>Gal30-5.1</t>
  </si>
  <si>
    <t>Gal30-6.1</t>
  </si>
  <si>
    <t>GAL53-5.1</t>
  </si>
  <si>
    <t>GAL53-1.1</t>
  </si>
  <si>
    <t>GAL53-2.1</t>
  </si>
  <si>
    <t>GAL53-3.1</t>
  </si>
  <si>
    <t>GAL53-4.1</t>
  </si>
  <si>
    <t>GAL53-6.1</t>
  </si>
  <si>
    <t>GAL38-1.1</t>
  </si>
  <si>
    <t>GAL38-2.1</t>
  </si>
  <si>
    <t>GAL38-3.1</t>
  </si>
  <si>
    <t>GAL38-4.1</t>
  </si>
  <si>
    <t>GAL147-1</t>
  </si>
  <si>
    <t>FL8-2</t>
  </si>
  <si>
    <t>FL8-16</t>
  </si>
  <si>
    <t>FL8-4</t>
  </si>
  <si>
    <t>FL8-13</t>
  </si>
  <si>
    <t>FL8-15</t>
  </si>
  <si>
    <t>FL8-3</t>
  </si>
  <si>
    <t>FL8-12</t>
  </si>
  <si>
    <t>FL8-22</t>
  </si>
  <si>
    <t>FL8-23</t>
  </si>
  <si>
    <t>FL8-19</t>
  </si>
  <si>
    <t>FL8-20</t>
  </si>
  <si>
    <t>FL8-21</t>
  </si>
  <si>
    <t>FL8-1</t>
  </si>
  <si>
    <t>FL8-5</t>
  </si>
  <si>
    <t>GAL-3-7</t>
  </si>
  <si>
    <t>GAL-3-8</t>
  </si>
  <si>
    <t>GAL-3-12</t>
  </si>
  <si>
    <t>GAL-3-13</t>
  </si>
  <si>
    <t>GAL-3-10</t>
  </si>
  <si>
    <t>GAL-3-5</t>
  </si>
  <si>
    <t>GAL-3-3</t>
  </si>
  <si>
    <t>GAL-3-4</t>
  </si>
  <si>
    <t>GAL-3-6</t>
  </si>
  <si>
    <t>GAL-3-1</t>
  </si>
  <si>
    <t>GAL-3-2</t>
  </si>
  <si>
    <t>GAL6-2</t>
  </si>
  <si>
    <t>GAL6-4</t>
  </si>
  <si>
    <t>GAL6-5</t>
  </si>
  <si>
    <t>GAL6-6</t>
  </si>
  <si>
    <t>GAL6-12</t>
  </si>
  <si>
    <t>GAL6-9</t>
  </si>
  <si>
    <t>GAL6-13</t>
  </si>
  <si>
    <t>GAL6-15</t>
  </si>
  <si>
    <t>GAL6-1</t>
  </si>
  <si>
    <t>GAL6-11</t>
  </si>
  <si>
    <t>GAL6-8</t>
  </si>
  <si>
    <t>GAL6-3</t>
  </si>
  <si>
    <t>GAL6-7</t>
  </si>
  <si>
    <t>GAL6-14</t>
  </si>
  <si>
    <t>SCR-5-1</t>
  </si>
  <si>
    <t>SCR-5-5</t>
  </si>
  <si>
    <t>SCR-5-2</t>
  </si>
  <si>
    <t>FL6-1</t>
  </si>
  <si>
    <t>FL6-2</t>
  </si>
  <si>
    <t>FL6-3</t>
  </si>
  <si>
    <t>FL6-4</t>
  </si>
  <si>
    <t>FL7-1</t>
  </si>
  <si>
    <t>FL7-2</t>
  </si>
  <si>
    <t>FL7-3</t>
  </si>
  <si>
    <t>FL7-4</t>
  </si>
  <si>
    <t>SCR-2-11</t>
  </si>
  <si>
    <t>SCR-2-16</t>
  </si>
  <si>
    <t>SCR-2-12</t>
  </si>
  <si>
    <t>SCR-2-2</t>
  </si>
  <si>
    <t>SCR-2-13</t>
  </si>
  <si>
    <t>SCR-2-7</t>
  </si>
  <si>
    <t>SCR-2-14</t>
  </si>
  <si>
    <t>SCR-2-10</t>
  </si>
  <si>
    <t>SCR-2-3</t>
  </si>
  <si>
    <t>SCR-2-4</t>
  </si>
  <si>
    <t>GAL17-5</t>
  </si>
  <si>
    <t>GAL17-2</t>
  </si>
  <si>
    <t>GAL17-4</t>
  </si>
  <si>
    <t>GAL28-1</t>
  </si>
  <si>
    <t>GAL28-2</t>
  </si>
  <si>
    <t>GAL28-3</t>
  </si>
  <si>
    <t>GAL28-4</t>
  </si>
  <si>
    <t>GAL28-5</t>
  </si>
  <si>
    <t>GAL43-1</t>
  </si>
  <si>
    <t>GAL43-2</t>
  </si>
  <si>
    <t>GAL56-1</t>
  </si>
  <si>
    <t>GAL56-2</t>
  </si>
  <si>
    <t>GAL56-4</t>
  </si>
  <si>
    <t>GAL56-3</t>
  </si>
  <si>
    <t>GAL56-5</t>
  </si>
  <si>
    <t>GAL56-6</t>
  </si>
  <si>
    <t>GAL56-7</t>
  </si>
  <si>
    <t>GAL47-1</t>
  </si>
  <si>
    <t>GAL47-2</t>
  </si>
  <si>
    <t>GAL47-3</t>
  </si>
  <si>
    <t>GAL47-5</t>
  </si>
  <si>
    <t>GAL47-6</t>
  </si>
  <si>
    <t>GAL48-1</t>
  </si>
  <si>
    <t>GAL48-2</t>
  </si>
  <si>
    <t>GAL48-3</t>
  </si>
  <si>
    <t>GAL48-4</t>
  </si>
  <si>
    <t>GAL48-5</t>
  </si>
  <si>
    <t>GAL48-6</t>
  </si>
  <si>
    <t>GAL53-1</t>
  </si>
  <si>
    <t>GAL53-2</t>
  </si>
  <si>
    <t>GAL54-1</t>
  </si>
  <si>
    <t>GAL54-2</t>
  </si>
  <si>
    <t>FL6-5</t>
  </si>
  <si>
    <t>FL6-6</t>
  </si>
  <si>
    <t>FL7-5</t>
  </si>
  <si>
    <t>FL7-6</t>
  </si>
  <si>
    <t>SCR-3-2</t>
  </si>
  <si>
    <t>SCR-3-3</t>
  </si>
  <si>
    <t>SCR-3-4</t>
  </si>
  <si>
    <t>SCR-3-5</t>
  </si>
  <si>
    <t>SCR-2-1</t>
  </si>
  <si>
    <t>SCR-2-5</t>
  </si>
  <si>
    <t>SCR-2-6</t>
  </si>
  <si>
    <t>SCR-2-20</t>
  </si>
  <si>
    <t>SCR-2-24</t>
  </si>
  <si>
    <t>GAL15-1</t>
  </si>
  <si>
    <t>GAL15-2</t>
  </si>
  <si>
    <t>GAL30-2</t>
  </si>
  <si>
    <t>GAL30-4</t>
  </si>
  <si>
    <t>GAL40-1</t>
  </si>
  <si>
    <t>GAL40-2</t>
  </si>
  <si>
    <t>GAL40-3</t>
  </si>
  <si>
    <t>GAL15</t>
  </si>
  <si>
    <t>GAL30</t>
  </si>
  <si>
    <t>GAL40</t>
  </si>
  <si>
    <t>GAL147</t>
  </si>
  <si>
    <t>GAL120-124_1.1</t>
  </si>
  <si>
    <t>GAL120-124_2.1</t>
  </si>
  <si>
    <t>GAL120-124_3.1</t>
  </si>
  <si>
    <t>GAL120-124_4.1</t>
  </si>
  <si>
    <t>GAL122-1</t>
  </si>
  <si>
    <t>GAL122-2</t>
  </si>
  <si>
    <t>GAL122-3</t>
  </si>
  <si>
    <t>GAL122-4</t>
  </si>
  <si>
    <t>GAL122-5</t>
  </si>
  <si>
    <t>GAL122-6</t>
  </si>
  <si>
    <t>GAL122-7</t>
  </si>
  <si>
    <t>GAL122-8</t>
  </si>
  <si>
    <t>GAL122-9</t>
  </si>
  <si>
    <t>GAL122-10</t>
  </si>
  <si>
    <t>εHf(t) *</t>
  </si>
  <si>
    <r>
      <t>T</t>
    </r>
    <r>
      <rPr>
        <vertAlign val="subscript"/>
        <sz val="10"/>
        <rFont val="Times New Roman"/>
        <family val="1"/>
      </rPr>
      <t xml:space="preserve">NC </t>
    </r>
    <r>
      <rPr>
        <vertAlign val="superscript"/>
        <sz val="10"/>
        <rFont val="Calibri"/>
        <family val="2"/>
      </rPr>
      <t>†</t>
    </r>
  </si>
  <si>
    <r>
      <t>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"</t>
    </r>
  </si>
  <si>
    <t>FL6</t>
  </si>
  <si>
    <t>FL7</t>
  </si>
  <si>
    <t>FL8</t>
  </si>
  <si>
    <t>GAL3</t>
  </si>
  <si>
    <t>GAL6</t>
  </si>
  <si>
    <t>SCR-2</t>
  </si>
  <si>
    <t>SCR-5</t>
  </si>
  <si>
    <t>SCR-3</t>
  </si>
  <si>
    <t>GAL17</t>
  </si>
  <si>
    <t>GAL28</t>
  </si>
  <si>
    <t>GAL43</t>
  </si>
  <si>
    <t>GAL47</t>
  </si>
  <si>
    <t>GAL48</t>
  </si>
  <si>
    <t>GAL54</t>
  </si>
  <si>
    <t>GAL53</t>
  </si>
  <si>
    <t>GAL56</t>
  </si>
  <si>
    <t>GAL38</t>
  </si>
  <si>
    <t>GAL120-124</t>
  </si>
  <si>
    <t>GAL122</t>
  </si>
  <si>
    <t xml:space="preserve">Table S1.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</si>
</sst>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)_€_ ;_ * \(#,##0.00\)_€_ ;_ * &quot;-&quot;??_)_€_ ;_ @_ "/>
    <numFmt numFmtId="165" formatCode="0.00000"/>
    <numFmt numFmtId="166" formatCode="0.0"/>
    <numFmt numFmtId="167" formatCode="0.000000_);[Red]\(0.000000\)"/>
    <numFmt numFmtId="168" formatCode="0.0_ "/>
    <numFmt numFmtId="169" formatCode="0.00_);[Red]\(0.00\)"/>
    <numFmt numFmtId="170" formatCode="0.0_);[Red]\(0.0\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Verdana"/>
      <family val="2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10"/>
      <name val="Times New Roman"/>
      <family val="1"/>
    </font>
    <font>
      <vertAlign val="subscript"/>
      <sz val="10"/>
      <name val="Times New Roman"/>
      <family val="1"/>
    </font>
    <font>
      <sz val="9"/>
      <color theme="1"/>
      <name val="Times New Roman"/>
      <family val="2"/>
    </font>
    <font>
      <vertAlign val="superscript"/>
      <sz val="10"/>
      <name val="Calibri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 applyNumberFormat="0" applyFill="0" applyBorder="0" applyProtection="0">
      <alignment vertical="top" wrapText="1"/>
    </xf>
    <xf numFmtId="0" fontId="2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7" fillId="0" borderId="2" xfId="0" applyFont="1" applyBorder="1" applyAlignment="1">
      <alignment vertical="center"/>
    </xf>
    <xf numFmtId="167" fontId="7" fillId="0" borderId="2" xfId="0" applyNumberFormat="1" applyFont="1" applyBorder="1" applyAlignment="1">
      <alignment vertical="center"/>
    </xf>
    <xf numFmtId="169" fontId="7" fillId="0" borderId="2" xfId="0" applyNumberFormat="1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167" fontId="5" fillId="0" borderId="2" xfId="0" applyNumberFormat="1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center" vertical="center"/>
    </xf>
    <xf numFmtId="0" fontId="7" fillId="0" borderId="0" xfId="0" applyFont="1" applyFill="1"/>
    <xf numFmtId="0" fontId="12" fillId="0" borderId="0" xfId="0" applyFont="1"/>
    <xf numFmtId="170" fontId="12" fillId="0" borderId="2" xfId="0" applyNumberFormat="1" applyFont="1" applyBorder="1" applyAlignment="1">
      <alignment vertical="center"/>
    </xf>
    <xf numFmtId="2" fontId="12" fillId="0" borderId="2" xfId="0" applyNumberFormat="1" applyFont="1" applyBorder="1" applyAlignment="1">
      <alignment vertical="center"/>
    </xf>
    <xf numFmtId="2" fontId="12" fillId="0" borderId="2" xfId="0" applyNumberFormat="1" applyFont="1" applyFill="1" applyBorder="1" applyAlignment="1">
      <alignment horizontal="right" vertical="center"/>
    </xf>
    <xf numFmtId="170" fontId="12" fillId="0" borderId="2" xfId="0" applyNumberFormat="1" applyFont="1" applyBorder="1" applyAlignment="1">
      <alignment horizontal="right" vertical="center"/>
    </xf>
    <xf numFmtId="166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168" fontId="7" fillId="0" borderId="2" xfId="0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/>
    </xf>
    <xf numFmtId="167" fontId="12" fillId="0" borderId="2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12" fillId="0" borderId="2" xfId="0" applyFont="1" applyFill="1" applyBorder="1" applyAlignment="1">
      <alignment horizontal="left" vertical="center"/>
    </xf>
    <xf numFmtId="167" fontId="12" fillId="0" borderId="2" xfId="0" applyNumberFormat="1" applyFont="1" applyFill="1" applyBorder="1" applyAlignment="1">
      <alignment horizontal="right" vertical="center"/>
    </xf>
    <xf numFmtId="170" fontId="12" fillId="0" borderId="2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/>
    </xf>
    <xf numFmtId="170" fontId="12" fillId="0" borderId="2" xfId="0" applyNumberFormat="1" applyFont="1" applyFill="1" applyBorder="1" applyAlignment="1">
      <alignment vertical="center"/>
    </xf>
    <xf numFmtId="166" fontId="7" fillId="0" borderId="2" xfId="0" applyNumberFormat="1" applyFont="1" applyFill="1" applyBorder="1" applyAlignment="1">
      <alignment horizontal="center"/>
    </xf>
    <xf numFmtId="167" fontId="7" fillId="0" borderId="3" xfId="0" applyNumberFormat="1" applyFont="1" applyBorder="1" applyAlignment="1">
      <alignment vertical="center"/>
    </xf>
    <xf numFmtId="167" fontId="12" fillId="0" borderId="3" xfId="0" applyNumberFormat="1" applyFont="1" applyFill="1" applyBorder="1" applyAlignment="1">
      <alignment horizontal="right" vertical="center"/>
    </xf>
    <xf numFmtId="167" fontId="12" fillId="0" borderId="3" xfId="0" applyNumberFormat="1" applyFont="1" applyBorder="1" applyAlignment="1">
      <alignment horizontal="right" vertical="center"/>
    </xf>
    <xf numFmtId="169" fontId="7" fillId="0" borderId="4" xfId="0" applyNumberFormat="1" applyFont="1" applyBorder="1" applyAlignment="1">
      <alignment vertical="center"/>
    </xf>
    <xf numFmtId="169" fontId="12" fillId="0" borderId="4" xfId="0" applyNumberFormat="1" applyFont="1" applyFill="1" applyBorder="1" applyAlignment="1">
      <alignment horizontal="right" vertical="center"/>
    </xf>
    <xf numFmtId="169" fontId="12" fillId="0" borderId="4" xfId="0" applyNumberFormat="1" applyFont="1" applyBorder="1" applyAlignment="1">
      <alignment horizontal="right" vertical="center"/>
    </xf>
    <xf numFmtId="166" fontId="12" fillId="0" borderId="2" xfId="0" applyNumberFormat="1" applyFont="1" applyFill="1" applyBorder="1" applyAlignment="1">
      <alignment horizontal="center"/>
    </xf>
    <xf numFmtId="165" fontId="7" fillId="0" borderId="2" xfId="0" applyNumberFormat="1" applyFont="1" applyBorder="1"/>
    <xf numFmtId="2" fontId="5" fillId="0" borderId="2" xfId="0" applyNumberFormat="1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170" fontId="11" fillId="0" borderId="2" xfId="0" applyNumberFormat="1" applyFont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166" fontId="7" fillId="0" borderId="0" xfId="0" applyNumberFormat="1" applyFont="1"/>
    <xf numFmtId="0" fontId="5" fillId="0" borderId="2" xfId="0" applyFont="1" applyBorder="1" applyAlignment="1">
      <alignment horizontal="left" vertical="center"/>
    </xf>
    <xf numFmtId="0" fontId="7" fillId="0" borderId="0" xfId="0" applyFont="1" applyFill="1" applyAlignment="1"/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2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5" fillId="0" borderId="1" xfId="0" applyFont="1" applyBorder="1" applyAlignment="1"/>
    <xf numFmtId="0" fontId="5" fillId="0" borderId="4" xfId="0" applyFont="1" applyBorder="1" applyAlignment="1"/>
    <xf numFmtId="0" fontId="12" fillId="0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5" fillId="0" borderId="0" xfId="0" applyFont="1" applyBorder="1" applyAlignment="1"/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</cellXfs>
  <cellStyles count="10">
    <cellStyle name="Comma 2" xfId="6" xr:uid="{00000000-0005-0000-0000-000000000000}"/>
    <cellStyle name="Millares 2" xfId="5" xr:uid="{00000000-0005-0000-0000-000001000000}"/>
    <cellStyle name="Normal 2" xfId="1" xr:uid="{00000000-0005-0000-0000-000002000000}"/>
    <cellStyle name="Normal 2 2" xfId="3" xr:uid="{00000000-0005-0000-0000-000003000000}"/>
    <cellStyle name="Normal 2 3" xfId="8" xr:uid="{00000000-0005-0000-0000-000004000000}"/>
    <cellStyle name="Normal 3" xfId="4" xr:uid="{00000000-0005-0000-0000-000005000000}"/>
    <cellStyle name="Normal 4" xfId="2" xr:uid="{00000000-0005-0000-0000-000006000000}"/>
    <cellStyle name="Normal 4 2" xfId="9" xr:uid="{00000000-0005-0000-0000-000007000000}"/>
    <cellStyle name="Normal 5" xfId="7" xr:uid="{00000000-0005-0000-0000-000008000000}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ochemie\AppData\Local\Microsoft\Windows\INetCache\Content.Outlook\6P16EHCI\Si-20161222_Calculated_eHf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4"/>
      <sheetName val="PlotDat5"/>
      <sheetName val="PlotDat6"/>
      <sheetName val="Read Me"/>
      <sheetName val="Cal"/>
      <sheetName val="Result"/>
      <sheetName val="Sheet1"/>
      <sheetName val="PlotDat7"/>
      <sheetName val="PlotDat8"/>
      <sheetName val="PlotDat9"/>
      <sheetName val="PlotDat10"/>
      <sheetName val="PlotDat11"/>
      <sheetName val="PlotDat12"/>
      <sheetName val="PlotDat13"/>
      <sheetName val="PlotDat14"/>
    </sheetNames>
    <sheetDataSet>
      <sheetData sheetId="0"/>
      <sheetData sheetId="1"/>
      <sheetData sheetId="2"/>
      <sheetData sheetId="3"/>
      <sheetData sheetId="4">
        <row r="73">
          <cell r="A73" t="str">
            <v>SCR-3-8</v>
          </cell>
          <cell r="C73">
            <v>0.28315946574464784</v>
          </cell>
          <cell r="D73">
            <v>1.36E-5</v>
          </cell>
          <cell r="E73">
            <v>1.8846080000000001E-3</v>
          </cell>
          <cell r="F73">
            <v>2.09E-5</v>
          </cell>
          <cell r="G73">
            <v>4.4477089999999997E-2</v>
          </cell>
          <cell r="H73">
            <v>4.75E-4</v>
          </cell>
          <cell r="I73">
            <v>0.85938291815567491</v>
          </cell>
          <cell r="J73">
            <v>0.28315943553886724</v>
          </cell>
          <cell r="L73">
            <v>0.47599999999999998</v>
          </cell>
        </row>
        <row r="74">
          <cell r="A74" t="str">
            <v>SCR-3-9</v>
          </cell>
          <cell r="C74">
            <v>0.28303025888525574</v>
          </cell>
          <cell r="D74">
            <v>3.1704391599642809E-5</v>
          </cell>
          <cell r="E74">
            <v>1.5930851354129232E-2</v>
          </cell>
          <cell r="F74">
            <v>7.7237414699643528E-5</v>
          </cell>
          <cell r="G74">
            <v>0.43564032496742472</v>
          </cell>
          <cell r="H74">
            <v>2.192062029195144E-3</v>
          </cell>
          <cell r="I74">
            <v>1</v>
          </cell>
          <cell r="J74">
            <v>0.28302996177210743</v>
          </cell>
          <cell r="L74">
            <v>1.1096537059874982</v>
          </cell>
        </row>
        <row r="77">
          <cell r="A77" t="str">
            <v>GAL17-3</v>
          </cell>
          <cell r="C77">
            <v>0.28298896019961872</v>
          </cell>
          <cell r="D77">
            <v>1.4E-5</v>
          </cell>
          <cell r="E77">
            <v>2.4864900000000001E-3</v>
          </cell>
          <cell r="F77">
            <v>1.98E-5</v>
          </cell>
          <cell r="G77">
            <v>7.0659360000000004E-2</v>
          </cell>
          <cell r="H77">
            <v>5.6099999999999998E-4</v>
          </cell>
          <cell r="J77">
            <v>0.28298895092499371</v>
          </cell>
          <cell r="L77">
            <v>0.48999999999999994</v>
          </cell>
        </row>
        <row r="79">
          <cell r="A79" t="str">
            <v>GAL17-1</v>
          </cell>
          <cell r="C79">
            <v>0.28312417413254837</v>
          </cell>
          <cell r="D79">
            <v>1.5800000000000001E-5</v>
          </cell>
          <cell r="E79">
            <v>2.1064450000000002E-3</v>
          </cell>
          <cell r="F79">
            <v>4.9300000000000002E-6</v>
          </cell>
          <cell r="G79">
            <v>4.9546880000000001E-2</v>
          </cell>
          <cell r="H79">
            <v>1.12E-4</v>
          </cell>
          <cell r="J79">
            <v>0.28312413484698279</v>
          </cell>
          <cell r="L79">
            <v>0.55300000000000005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T202"/>
  <sheetViews>
    <sheetView tabSelected="1" zoomScaleNormal="100" zoomScaleSheetLayoutView="160" workbookViewId="0">
      <pane ySplit="1" topLeftCell="A2" activePane="bottomLeft" state="frozen"/>
      <selection pane="bottomLeft" activeCell="F12" sqref="F12"/>
    </sheetView>
  </sheetViews>
  <sheetFormatPr baseColWidth="10" defaultColWidth="9.1796875" defaultRowHeight="13" x14ac:dyDescent="0.3"/>
  <cols>
    <col min="1" max="1" width="13.08984375" style="4" customWidth="1"/>
    <col min="2" max="2" width="10.81640625" style="4" bestFit="1" customWidth="1"/>
    <col min="3" max="3" width="9.1796875" style="4"/>
    <col min="4" max="4" width="10.81640625" style="4" bestFit="1" customWidth="1"/>
    <col min="5" max="5" width="9.1796875" style="4"/>
    <col min="6" max="6" width="10.81640625" style="4" bestFit="1" customWidth="1"/>
    <col min="7" max="7" width="9.1796875" style="4"/>
    <col min="8" max="8" width="8.7265625" style="10"/>
    <col min="9" max="9" width="12.54296875" style="4" bestFit="1" customWidth="1"/>
    <col min="10" max="10" width="9.1796875" style="9"/>
    <col min="11" max="11" width="9.1796875" style="4"/>
    <col min="12" max="12" width="9.54296875" style="4" bestFit="1" customWidth="1"/>
    <col min="13" max="13" width="10.08984375" style="4" bestFit="1" customWidth="1"/>
    <col min="14" max="14" width="9.1796875" style="9"/>
    <col min="15" max="16384" width="9.1796875" style="4"/>
  </cols>
  <sheetData>
    <row r="1" spans="1:20" s="9" customFormat="1" x14ac:dyDescent="0.3">
      <c r="A1" s="60" t="s">
        <v>176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41"/>
      <c r="P1" s="41"/>
      <c r="Q1" s="41"/>
      <c r="R1" s="41"/>
      <c r="S1" s="41"/>
      <c r="T1" s="41"/>
    </row>
    <row r="2" spans="1:20" ht="15.5" x14ac:dyDescent="0.4">
      <c r="A2" s="40" t="s">
        <v>3</v>
      </c>
      <c r="B2" s="7" t="s">
        <v>1</v>
      </c>
      <c r="C2" s="7" t="s">
        <v>4</v>
      </c>
      <c r="D2" s="7" t="s">
        <v>0</v>
      </c>
      <c r="E2" s="7" t="s">
        <v>4</v>
      </c>
      <c r="F2" s="7" t="s">
        <v>5</v>
      </c>
      <c r="G2" s="7" t="s">
        <v>4</v>
      </c>
      <c r="H2" s="37" t="s">
        <v>6</v>
      </c>
      <c r="I2" s="7" t="s">
        <v>7</v>
      </c>
      <c r="J2" s="38" t="s">
        <v>154</v>
      </c>
      <c r="K2" s="8" t="s">
        <v>4</v>
      </c>
      <c r="L2" s="6" t="s">
        <v>155</v>
      </c>
      <c r="M2" s="6" t="s">
        <v>156</v>
      </c>
      <c r="N2" s="4"/>
    </row>
    <row r="3" spans="1:20" x14ac:dyDescent="0.3">
      <c r="A3" s="62"/>
      <c r="B3" s="63"/>
      <c r="C3" s="63"/>
      <c r="D3" s="63"/>
      <c r="E3" s="63"/>
      <c r="F3" s="63"/>
      <c r="G3" s="63"/>
      <c r="H3" s="63"/>
      <c r="I3" s="63"/>
      <c r="J3" s="63"/>
      <c r="K3" s="64"/>
      <c r="L3" s="5" t="s">
        <v>2</v>
      </c>
      <c r="M3" s="68" t="s">
        <v>2</v>
      </c>
      <c r="N3" s="46"/>
    </row>
    <row r="4" spans="1:20" x14ac:dyDescent="0.3">
      <c r="A4" s="65" t="s">
        <v>157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7"/>
      <c r="N4" s="45"/>
    </row>
    <row r="5" spans="1:20" x14ac:dyDescent="0.3">
      <c r="A5" s="1" t="s">
        <v>66</v>
      </c>
      <c r="B5" s="2">
        <v>6.1120580000000001E-2</v>
      </c>
      <c r="C5" s="2">
        <v>9.9799999999999997E-4</v>
      </c>
      <c r="D5" s="2">
        <v>2.518883E-3</v>
      </c>
      <c r="E5" s="2">
        <v>4.21E-5</v>
      </c>
      <c r="F5" s="2">
        <v>0.28301710837001964</v>
      </c>
      <c r="G5" s="2">
        <v>1.8300000000000001E-5</v>
      </c>
      <c r="H5" s="11">
        <v>1.18</v>
      </c>
      <c r="I5" s="27">
        <v>0.28301705199678728</v>
      </c>
      <c r="J5" s="26">
        <v>8.232149600395644</v>
      </c>
      <c r="K5" s="30">
        <v>0.64049999999999996</v>
      </c>
      <c r="L5" s="54">
        <v>0.24196680659712436</v>
      </c>
      <c r="M5" s="35">
        <v>0.4137635838803419</v>
      </c>
      <c r="N5" s="46"/>
    </row>
    <row r="6" spans="1:20" x14ac:dyDescent="0.3">
      <c r="A6" s="1" t="s">
        <v>67</v>
      </c>
      <c r="B6" s="2">
        <v>0.13457569999999999</v>
      </c>
      <c r="C6" s="2">
        <v>5.5099999999999995E-4</v>
      </c>
      <c r="D6" s="2">
        <v>5.32557E-3</v>
      </c>
      <c r="E6" s="2">
        <v>1.73E-5</v>
      </c>
      <c r="F6" s="2">
        <v>0.28302660884697417</v>
      </c>
      <c r="G6" s="2">
        <v>2.2099999999999998E-5</v>
      </c>
      <c r="H6" s="11">
        <v>0.67</v>
      </c>
      <c r="I6" s="27">
        <v>0.28302651945653151</v>
      </c>
      <c r="J6" s="26">
        <v>8.5556206232451082</v>
      </c>
      <c r="K6" s="30">
        <v>0.77349999999999985</v>
      </c>
      <c r="L6" s="54">
        <v>0.22354518570288881</v>
      </c>
      <c r="M6" s="35">
        <v>0.39627684848755818</v>
      </c>
      <c r="N6" s="46"/>
    </row>
    <row r="7" spans="1:20" x14ac:dyDescent="0.3">
      <c r="A7" s="1" t="s">
        <v>68</v>
      </c>
      <c r="B7" s="2">
        <v>3.2787676283338478E-3</v>
      </c>
      <c r="C7" s="2">
        <v>2.6955687260012885E-5</v>
      </c>
      <c r="D7" s="2">
        <v>1.6697296164389368E-4</v>
      </c>
      <c r="E7" s="2">
        <v>1.1192958511781519E-6</v>
      </c>
      <c r="F7" s="2">
        <v>0.28223590483805805</v>
      </c>
      <c r="G7" s="2">
        <v>1.7895987746290562E-5</v>
      </c>
      <c r="H7" s="11">
        <v>1054</v>
      </c>
      <c r="I7" s="27">
        <v>0.28223258698623388</v>
      </c>
      <c r="J7" s="26">
        <v>4.087739683729108</v>
      </c>
      <c r="K7" s="30">
        <v>0.6263595711201696</v>
      </c>
      <c r="L7" s="54">
        <v>1.3384200401541333</v>
      </c>
      <c r="M7" s="35">
        <v>1.4575954177580575</v>
      </c>
      <c r="N7" s="46"/>
    </row>
    <row r="8" spans="1:20" x14ac:dyDescent="0.3">
      <c r="A8" s="1" t="s">
        <v>69</v>
      </c>
      <c r="B8" s="2">
        <v>0.20790984942049653</v>
      </c>
      <c r="C8" s="2">
        <v>9.6400019104383474E-4</v>
      </c>
      <c r="D8" s="2">
        <v>7.0870737931037694E-3</v>
      </c>
      <c r="E8" s="2">
        <v>4.1544147328646882E-5</v>
      </c>
      <c r="F8" s="2">
        <v>0.28299674679054559</v>
      </c>
      <c r="G8" s="2">
        <v>1.9656366423211559E-5</v>
      </c>
      <c r="H8" s="11">
        <v>0.21</v>
      </c>
      <c r="I8" s="27">
        <v>0.28299672035571105</v>
      </c>
      <c r="J8" s="26">
        <v>7.4916346404840795</v>
      </c>
      <c r="K8" s="30">
        <v>0.6879728248124044</v>
      </c>
      <c r="L8" s="54">
        <v>0.28235343392160922</v>
      </c>
      <c r="M8" s="35">
        <v>0.45209455446129754</v>
      </c>
      <c r="N8" s="46"/>
    </row>
    <row r="9" spans="1:20" x14ac:dyDescent="0.3">
      <c r="A9" s="1"/>
      <c r="B9" s="2"/>
      <c r="C9" s="2"/>
      <c r="D9" s="2"/>
      <c r="E9" s="2"/>
      <c r="F9" s="2"/>
      <c r="G9" s="2"/>
      <c r="H9" s="11"/>
      <c r="I9" s="27"/>
      <c r="J9" s="26"/>
      <c r="K9" s="30"/>
      <c r="L9" s="55"/>
      <c r="M9" s="34"/>
      <c r="N9" s="47"/>
    </row>
    <row r="10" spans="1:20" x14ac:dyDescent="0.3">
      <c r="A10" s="1" t="s">
        <v>66</v>
      </c>
      <c r="B10" s="2">
        <v>5.8367910000000002E-2</v>
      </c>
      <c r="C10" s="2">
        <v>1.58E-3</v>
      </c>
      <c r="D10" s="2">
        <v>2.6586190000000001E-3</v>
      </c>
      <c r="E10" s="2">
        <v>6.3399999999999996E-5</v>
      </c>
      <c r="F10" s="2">
        <v>0.28310339488807823</v>
      </c>
      <c r="G10" s="2">
        <v>1.4600000000000001E-5</v>
      </c>
      <c r="H10" s="12">
        <v>0.94999999000000002</v>
      </c>
      <c r="I10" s="27">
        <v>0.28310334530437153</v>
      </c>
      <c r="J10" s="26">
        <v>11.278601347328721</v>
      </c>
      <c r="K10" s="30">
        <v>0.51100000000000001</v>
      </c>
      <c r="L10" s="54">
        <v>7.2002980207236958E-2</v>
      </c>
      <c r="M10" s="35">
        <v>0.25245221500225679</v>
      </c>
      <c r="N10" s="46"/>
    </row>
    <row r="11" spans="1:20" x14ac:dyDescent="0.3">
      <c r="A11" s="1" t="s">
        <v>67</v>
      </c>
      <c r="B11" s="2">
        <v>2.618767E-2</v>
      </c>
      <c r="C11" s="2">
        <v>3.0499999999999999E-5</v>
      </c>
      <c r="D11" s="2">
        <v>1.257562E-3</v>
      </c>
      <c r="E11" s="2">
        <v>1.11E-6</v>
      </c>
      <c r="F11" s="2">
        <v>0.28310909540546575</v>
      </c>
      <c r="G11" s="2">
        <v>1.47E-5</v>
      </c>
      <c r="H11" s="12">
        <v>0.31999999000000001</v>
      </c>
      <c r="I11" s="27">
        <v>0.2831090883693867</v>
      </c>
      <c r="J11" s="26">
        <v>11.467699489831062</v>
      </c>
      <c r="K11" s="30">
        <v>0.51449999999999996</v>
      </c>
      <c r="L11" s="54">
        <v>6.0927634835633286E-2</v>
      </c>
      <c r="M11" s="35">
        <v>0.24193948653720515</v>
      </c>
      <c r="N11" s="46"/>
    </row>
    <row r="12" spans="1:20" x14ac:dyDescent="0.3">
      <c r="A12" s="1" t="s">
        <v>68</v>
      </c>
      <c r="B12" s="2">
        <v>1.164927E-2</v>
      </c>
      <c r="C12" s="2">
        <v>1.2300000000000001E-4</v>
      </c>
      <c r="D12" s="2">
        <v>5.2597869999999999E-4</v>
      </c>
      <c r="E12" s="2">
        <v>5.5500000000000002E-6</v>
      </c>
      <c r="F12" s="2">
        <v>0.2830429894055862</v>
      </c>
      <c r="G12" s="2">
        <v>1.4399999999999999E-5</v>
      </c>
      <c r="H12" s="12">
        <v>2.3900001</v>
      </c>
      <c r="I12" s="27">
        <v>0.28304296586225269</v>
      </c>
      <c r="J12" s="26">
        <v>9.1753999371224637</v>
      </c>
      <c r="K12" s="30">
        <v>0.50399999999999989</v>
      </c>
      <c r="L12" s="54">
        <v>0.19045616927769007</v>
      </c>
      <c r="M12" s="35">
        <v>0.36487685322546831</v>
      </c>
      <c r="N12" s="46"/>
    </row>
    <row r="13" spans="1:20" x14ac:dyDescent="0.3">
      <c r="A13" s="1" t="s">
        <v>69</v>
      </c>
      <c r="B13" s="2">
        <v>2.5515300000000001E-2</v>
      </c>
      <c r="C13" s="2">
        <v>1.55E-4</v>
      </c>
      <c r="D13" s="2">
        <v>1.2318800000000001E-3</v>
      </c>
      <c r="E13" s="2">
        <v>6.99E-6</v>
      </c>
      <c r="F13" s="2">
        <v>0.28314969909071702</v>
      </c>
      <c r="G13" s="2">
        <v>1.24E-5</v>
      </c>
      <c r="H13" s="12">
        <v>0.68000000999999999</v>
      </c>
      <c r="I13" s="27">
        <v>0.28314968530590268</v>
      </c>
      <c r="J13" s="26">
        <v>12.91130829219167</v>
      </c>
      <c r="K13" s="30">
        <v>0.43399999999999994</v>
      </c>
      <c r="L13" s="54">
        <v>-1.9429870716550859E-2</v>
      </c>
      <c r="M13" s="35">
        <v>0.16568428222934803</v>
      </c>
      <c r="N13" s="46"/>
    </row>
    <row r="14" spans="1:20" x14ac:dyDescent="0.3">
      <c r="A14" s="1" t="s">
        <v>116</v>
      </c>
      <c r="B14" s="2">
        <v>0.1259797</v>
      </c>
      <c r="C14" s="2">
        <v>7.6000000000000004E-4</v>
      </c>
      <c r="D14" s="2">
        <v>5.8065679999999998E-3</v>
      </c>
      <c r="E14" s="2">
        <v>3.8600000000000003E-5</v>
      </c>
      <c r="F14" s="2">
        <v>0.28309359399853484</v>
      </c>
      <c r="G14" s="2">
        <v>1.11E-5</v>
      </c>
      <c r="H14" s="12">
        <v>0.92000002000000003</v>
      </c>
      <c r="I14" s="27">
        <v>0.28309348570503179</v>
      </c>
      <c r="J14" s="26">
        <v>10.929273752293689</v>
      </c>
      <c r="K14" s="30">
        <v>0.38849999999999996</v>
      </c>
      <c r="L14" s="54">
        <v>9.147308034862997E-2</v>
      </c>
      <c r="M14" s="35">
        <v>0.27092962338180909</v>
      </c>
      <c r="N14" s="46"/>
    </row>
    <row r="15" spans="1:20" x14ac:dyDescent="0.3">
      <c r="A15" s="1" t="s">
        <v>117</v>
      </c>
      <c r="B15" s="2">
        <v>5.763625E-2</v>
      </c>
      <c r="C15" s="2">
        <v>1.4E-3</v>
      </c>
      <c r="D15" s="2">
        <v>2.6575090000000002E-3</v>
      </c>
      <c r="E15" s="2">
        <v>6.6299999999999999E-5</v>
      </c>
      <c r="F15" s="2">
        <v>0.28310629515131047</v>
      </c>
      <c r="G15" s="2">
        <v>1.0200000000000001E-5</v>
      </c>
      <c r="H15" s="12">
        <v>0.86000001000000004</v>
      </c>
      <c r="I15" s="27">
        <v>0.2831062555009804</v>
      </c>
      <c r="J15" s="26">
        <v>11.379514739262575</v>
      </c>
      <c r="K15" s="30">
        <v>0.35699999999999998</v>
      </c>
      <c r="L15" s="54">
        <v>6.6295806070425414E-2</v>
      </c>
      <c r="M15" s="35">
        <v>0.24703575013597653</v>
      </c>
      <c r="N15" s="46"/>
    </row>
    <row r="16" spans="1:20" x14ac:dyDescent="0.3">
      <c r="A16" s="42" t="s">
        <v>158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56"/>
      <c r="M16" s="44"/>
      <c r="N16" s="45"/>
    </row>
    <row r="17" spans="1:14" x14ac:dyDescent="0.3">
      <c r="A17" s="1" t="s">
        <v>70</v>
      </c>
      <c r="B17" s="2">
        <v>5.0594010000000002E-2</v>
      </c>
      <c r="C17" s="2">
        <v>1.73E-3</v>
      </c>
      <c r="D17" s="2">
        <v>1.8762200000000001E-3</v>
      </c>
      <c r="E17" s="2">
        <v>6.2000000000000003E-5</v>
      </c>
      <c r="F17" s="2">
        <v>0.28300690785792104</v>
      </c>
      <c r="G17" s="2">
        <v>1.4600000000000001E-5</v>
      </c>
      <c r="H17" s="11">
        <v>2.93</v>
      </c>
      <c r="I17" s="27">
        <v>0.28300680637981812</v>
      </c>
      <c r="J17" s="26">
        <v>7.9086906281466973</v>
      </c>
      <c r="K17" s="30">
        <v>0.51100000000000001</v>
      </c>
      <c r="L17" s="54">
        <v>0.26140435526862565</v>
      </c>
      <c r="M17" s="35">
        <v>0.43221915377105019</v>
      </c>
      <c r="N17" s="46"/>
    </row>
    <row r="18" spans="1:14" x14ac:dyDescent="0.3">
      <c r="A18" s="1" t="s">
        <v>71</v>
      </c>
      <c r="B18" s="2">
        <v>5.5834960000000003E-2</v>
      </c>
      <c r="C18" s="2">
        <v>5.5000000000000003E-4</v>
      </c>
      <c r="D18" s="2">
        <v>2.0230209999999998E-3</v>
      </c>
      <c r="E18" s="2">
        <v>1.98E-5</v>
      </c>
      <c r="F18" s="2">
        <v>0.2830508100619531</v>
      </c>
      <c r="G18" s="2">
        <v>1.4800000000000001E-5</v>
      </c>
      <c r="H18" s="11">
        <v>0.3</v>
      </c>
      <c r="I18" s="27">
        <v>0.28305079874311895</v>
      </c>
      <c r="J18" s="26">
        <v>9.4059838485449632</v>
      </c>
      <c r="K18" s="30">
        <v>0.5179999999999999</v>
      </c>
      <c r="L18" s="54">
        <v>0.17588883144911124</v>
      </c>
      <c r="M18" s="35">
        <v>0.35104368350953236</v>
      </c>
      <c r="N18" s="46"/>
    </row>
    <row r="19" spans="1:14" x14ac:dyDescent="0.3">
      <c r="A19" s="1" t="s">
        <v>72</v>
      </c>
      <c r="B19" s="2">
        <v>5.3942280000000002E-2</v>
      </c>
      <c r="C19" s="2">
        <v>5.8900000000000001E-4</v>
      </c>
      <c r="D19" s="2">
        <v>1.9382550000000001E-3</v>
      </c>
      <c r="E19" s="2">
        <v>1.6399999999999999E-5</v>
      </c>
      <c r="F19" s="2">
        <v>0.28297630632162546</v>
      </c>
      <c r="G19" s="2">
        <v>1.5E-5</v>
      </c>
      <c r="H19" s="11">
        <v>0.48</v>
      </c>
      <c r="I19" s="27">
        <v>0.2829762918621892</v>
      </c>
      <c r="J19" s="26">
        <v>6.7752241918039857</v>
      </c>
      <c r="K19" s="30">
        <v>0.52499999999999991</v>
      </c>
      <c r="L19" s="54">
        <v>0.32239191331362738</v>
      </c>
      <c r="M19" s="35">
        <v>0.49010075289246119</v>
      </c>
      <c r="N19" s="46"/>
    </row>
    <row r="20" spans="1:14" x14ac:dyDescent="0.3">
      <c r="A20" s="1" t="s">
        <v>73</v>
      </c>
      <c r="B20" s="2">
        <v>6.3436409999999999E-2</v>
      </c>
      <c r="C20" s="2">
        <v>1.2199999999999999E-3</v>
      </c>
      <c r="D20" s="2">
        <v>2.8700090000000002E-3</v>
      </c>
      <c r="E20" s="2">
        <v>5.5999999999999999E-5</v>
      </c>
      <c r="F20" s="2">
        <v>0.28308721188944203</v>
      </c>
      <c r="G20" s="2">
        <v>1.9599999999999999E-5</v>
      </c>
      <c r="H20" s="11">
        <v>0.63</v>
      </c>
      <c r="I20" s="27">
        <v>0.28308717442122994</v>
      </c>
      <c r="J20" s="26">
        <v>10.699650015872919</v>
      </c>
      <c r="K20" s="30">
        <v>0.68599999999999983</v>
      </c>
      <c r="L20" s="54">
        <v>0.10404465230866654</v>
      </c>
      <c r="M20" s="35">
        <v>0.28285948343384348</v>
      </c>
      <c r="N20" s="46"/>
    </row>
    <row r="21" spans="1:14" x14ac:dyDescent="0.3">
      <c r="A21" s="1"/>
      <c r="B21" s="2"/>
      <c r="C21" s="2"/>
      <c r="D21" s="2"/>
      <c r="E21" s="2"/>
      <c r="F21" s="2"/>
      <c r="G21" s="2"/>
      <c r="H21" s="11"/>
      <c r="I21" s="27"/>
      <c r="J21" s="17"/>
      <c r="K21" s="30"/>
      <c r="L21" s="55"/>
      <c r="M21" s="34"/>
      <c r="N21" s="48"/>
    </row>
    <row r="22" spans="1:14" x14ac:dyDescent="0.3">
      <c r="A22" s="1" t="s">
        <v>70</v>
      </c>
      <c r="B22" s="2">
        <v>8.4001229999999996E-2</v>
      </c>
      <c r="C22" s="2">
        <v>1.9E-3</v>
      </c>
      <c r="D22" s="2">
        <v>3.0003809999999999E-3</v>
      </c>
      <c r="E22" s="2">
        <v>6.5699999999999998E-5</v>
      </c>
      <c r="F22" s="2">
        <v>0.28301004613883229</v>
      </c>
      <c r="G22" s="2">
        <v>1.4399999999999999E-5</v>
      </c>
      <c r="H22" s="11">
        <v>0.2</v>
      </c>
      <c r="I22" s="27">
        <v>0.2830100349473903</v>
      </c>
      <c r="J22" s="26">
        <v>7.9622508238075262</v>
      </c>
      <c r="K22" s="30">
        <v>0.50399999999999989</v>
      </c>
      <c r="L22" s="54">
        <v>0.25617373498190038</v>
      </c>
      <c r="M22" s="35">
        <v>0.42724503816867948</v>
      </c>
      <c r="N22" s="46"/>
    </row>
    <row r="23" spans="1:14" x14ac:dyDescent="0.3">
      <c r="A23" s="1" t="s">
        <v>71</v>
      </c>
      <c r="B23" s="2">
        <v>6.3228620000000003E-3</v>
      </c>
      <c r="C23" s="2">
        <v>4.6900000000000002E-5</v>
      </c>
      <c r="D23" s="2">
        <v>2.5053759999999999E-4</v>
      </c>
      <c r="E23" s="2">
        <v>1.6199999999999999E-6</v>
      </c>
      <c r="F23" s="2">
        <v>0.28314405790405045</v>
      </c>
      <c r="G23" s="2">
        <v>1.95E-5</v>
      </c>
      <c r="H23" s="11">
        <v>0.3</v>
      </c>
      <c r="I23" s="27">
        <v>0.28314405650228863</v>
      </c>
      <c r="J23" s="26">
        <v>12.703818642929576</v>
      </c>
      <c r="K23" s="30">
        <v>0.68249999999999988</v>
      </c>
      <c r="L23" s="54">
        <v>-8.1432431528946792E-3</v>
      </c>
      <c r="M23" s="35">
        <v>0.17639323724997802</v>
      </c>
      <c r="N23" s="46"/>
    </row>
    <row r="24" spans="1:14" x14ac:dyDescent="0.3">
      <c r="A24" s="1" t="s">
        <v>72</v>
      </c>
      <c r="B24" s="2">
        <v>2.9407320000000001E-2</v>
      </c>
      <c r="C24" s="2">
        <v>3.68E-4</v>
      </c>
      <c r="D24" s="2">
        <v>1.3799280000000001E-3</v>
      </c>
      <c r="E24" s="2">
        <v>1.6799999999999998E-5</v>
      </c>
      <c r="F24" s="2">
        <v>0.28307785209168146</v>
      </c>
      <c r="G24" s="2">
        <v>1.8E-5</v>
      </c>
      <c r="H24" s="11">
        <v>0.2</v>
      </c>
      <c r="I24" s="27">
        <v>0.28307784694454041</v>
      </c>
      <c r="J24" s="26">
        <v>10.360257338866141</v>
      </c>
      <c r="K24" s="30">
        <v>0.62999999999999989</v>
      </c>
      <c r="L24" s="54">
        <v>0.12261916407120856</v>
      </c>
      <c r="M24" s="35">
        <v>0.300486121630893</v>
      </c>
      <c r="N24" s="46"/>
    </row>
    <row r="25" spans="1:14" x14ac:dyDescent="0.3">
      <c r="A25" s="1" t="s">
        <v>73</v>
      </c>
      <c r="B25" s="2">
        <v>1.588755E-2</v>
      </c>
      <c r="C25" s="2">
        <v>1.7699999999999999E-4</v>
      </c>
      <c r="D25" s="2">
        <v>6.575773E-4</v>
      </c>
      <c r="E25" s="2">
        <v>7.1999999999999997E-6</v>
      </c>
      <c r="F25" s="2">
        <v>0.28305094972985784</v>
      </c>
      <c r="G25" s="2">
        <v>1.42E-5</v>
      </c>
      <c r="H25" s="11">
        <v>2.5</v>
      </c>
      <c r="I25" s="27">
        <v>0.28305091906960145</v>
      </c>
      <c r="J25" s="26">
        <v>9.4590897567581322</v>
      </c>
      <c r="K25" s="30">
        <v>0.49699999999999994</v>
      </c>
      <c r="L25" s="54">
        <v>0.17474446410099487</v>
      </c>
      <c r="M25" s="35">
        <v>0.34996508044977154</v>
      </c>
      <c r="N25" s="46"/>
    </row>
    <row r="26" spans="1:14" x14ac:dyDescent="0.3">
      <c r="A26" s="1" t="s">
        <v>118</v>
      </c>
      <c r="B26" s="2">
        <v>1.8455220000000001E-2</v>
      </c>
      <c r="C26" s="2">
        <v>3.6600000000000001E-4</v>
      </c>
      <c r="D26" s="2">
        <v>8.1792509999999998E-4</v>
      </c>
      <c r="E26" s="2">
        <v>1.59E-5</v>
      </c>
      <c r="F26" s="2">
        <v>0.28307665198632131</v>
      </c>
      <c r="G26" s="2">
        <v>1.52E-5</v>
      </c>
      <c r="H26" s="11">
        <v>2.2999999999999998</v>
      </c>
      <c r="I26" s="27">
        <v>0.28307661690067165</v>
      </c>
      <c r="J26" s="26">
        <v>10.363394258214864</v>
      </c>
      <c r="K26" s="30">
        <v>0.53199999999999992</v>
      </c>
      <c r="L26" s="54">
        <v>0.1241758127269779</v>
      </c>
      <c r="M26" s="35">
        <v>0.30197065675884716</v>
      </c>
      <c r="N26" s="46"/>
    </row>
    <row r="27" spans="1:14" x14ac:dyDescent="0.3">
      <c r="A27" s="1" t="s">
        <v>119</v>
      </c>
      <c r="B27" s="2">
        <v>0.17343890000000001</v>
      </c>
      <c r="C27" s="2">
        <v>2.8200000000000002E-4</v>
      </c>
      <c r="D27" s="2">
        <v>7.4892819999999999E-3</v>
      </c>
      <c r="E27" s="2">
        <v>1.1E-5</v>
      </c>
      <c r="F27" s="2">
        <v>0.28304124887819654</v>
      </c>
      <c r="G27" s="2">
        <v>2.0000000000000002E-5</v>
      </c>
      <c r="H27" s="11">
        <v>0.9</v>
      </c>
      <c r="I27" s="27">
        <v>0.28304112316954316</v>
      </c>
      <c r="J27" s="26">
        <v>9.0771528747790597</v>
      </c>
      <c r="K27" s="30">
        <v>0.7</v>
      </c>
      <c r="L27" s="54">
        <v>0.19469904783932165</v>
      </c>
      <c r="M27" s="35">
        <v>0.36889876183531894</v>
      </c>
      <c r="N27" s="46"/>
    </row>
    <row r="28" spans="1:14" x14ac:dyDescent="0.3">
      <c r="A28" s="42" t="s">
        <v>159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56"/>
      <c r="M28" s="44"/>
      <c r="N28" s="45"/>
    </row>
    <row r="29" spans="1:14" x14ac:dyDescent="0.3">
      <c r="A29" s="1" t="s">
        <v>36</v>
      </c>
      <c r="B29" s="2">
        <v>6.5118427375781395E-3</v>
      </c>
      <c r="C29" s="2">
        <v>1.2178674079659382E-4</v>
      </c>
      <c r="D29" s="2">
        <v>2.7431712121912485E-4</v>
      </c>
      <c r="E29" s="2">
        <v>5.0989661707817899E-6</v>
      </c>
      <c r="F29" s="2">
        <v>0.2817145648044122</v>
      </c>
      <c r="G29" s="2">
        <v>2.7897348260076251E-5</v>
      </c>
      <c r="H29" s="11">
        <v>586</v>
      </c>
      <c r="I29" s="2">
        <v>0.28171155037784662</v>
      </c>
      <c r="J29" s="26">
        <v>-24.921678551663717</v>
      </c>
      <c r="K29" s="3">
        <v>0.97640718910266866</v>
      </c>
      <c r="L29" s="54">
        <v>2.5383393201523896</v>
      </c>
      <c r="M29" s="35">
        <v>2.5973774865765145</v>
      </c>
      <c r="N29" s="46"/>
    </row>
    <row r="30" spans="1:14" x14ac:dyDescent="0.3">
      <c r="A30" s="1" t="s">
        <v>24</v>
      </c>
      <c r="B30" s="2">
        <v>3.8931359999999998E-2</v>
      </c>
      <c r="C30" s="2">
        <v>3.2899999999999997E-4</v>
      </c>
      <c r="D30" s="2">
        <v>1.8509450000000001E-3</v>
      </c>
      <c r="E30" s="2">
        <v>1.6099999999999998E-5</v>
      </c>
      <c r="F30" s="2">
        <v>0.28308136681135143</v>
      </c>
      <c r="G30" s="2">
        <v>1.38E-5</v>
      </c>
      <c r="H30" s="12">
        <v>1.3200000999999999</v>
      </c>
      <c r="I30" s="2">
        <v>0.28308131639741918</v>
      </c>
      <c r="J30" s="26">
        <v>10.507817940765829</v>
      </c>
      <c r="K30" s="3">
        <v>0.48299999999999993</v>
      </c>
      <c r="L30" s="54">
        <v>0.11531353663626426</v>
      </c>
      <c r="M30" s="35">
        <v>0.29355652450837572</v>
      </c>
      <c r="N30" s="46"/>
    </row>
    <row r="31" spans="1:14" x14ac:dyDescent="0.3">
      <c r="A31" s="1" t="s">
        <v>29</v>
      </c>
      <c r="B31" s="2">
        <v>8.8304306853583675E-3</v>
      </c>
      <c r="C31" s="2">
        <v>1.3843045146240838E-4</v>
      </c>
      <c r="D31" s="2">
        <v>0.21070241781853891</v>
      </c>
      <c r="E31" s="2">
        <v>3.2769973857515893E-3</v>
      </c>
      <c r="F31" s="2">
        <v>0.28308159581580428</v>
      </c>
      <c r="G31" s="2">
        <v>2.076040501262058E-5</v>
      </c>
      <c r="H31" s="11">
        <v>0.69</v>
      </c>
      <c r="I31" s="2">
        <v>0.28308147497590469</v>
      </c>
      <c r="J31" s="26">
        <v>10.499435204793794</v>
      </c>
      <c r="K31" s="3">
        <v>0.72661417544172013</v>
      </c>
      <c r="L31" s="54">
        <v>0.11526158962098119</v>
      </c>
      <c r="M31" s="35">
        <v>0.29350506776552354</v>
      </c>
      <c r="N31" s="46"/>
    </row>
    <row r="32" spans="1:14" x14ac:dyDescent="0.3">
      <c r="A32" s="1" t="s">
        <v>26</v>
      </c>
      <c r="B32" s="2">
        <v>1.6680919999999998E-2</v>
      </c>
      <c r="C32" s="2">
        <v>5.0899999999999997E-5</v>
      </c>
      <c r="D32" s="2">
        <v>6.9329799999999996E-4</v>
      </c>
      <c r="E32" s="2">
        <v>1.61E-6</v>
      </c>
      <c r="F32" s="2">
        <v>0.28303546410876562</v>
      </c>
      <c r="G32" s="2">
        <v>1.24E-5</v>
      </c>
      <c r="H32" s="11">
        <v>2.8800001000000002</v>
      </c>
      <c r="I32" s="2">
        <v>0.28303542690107719</v>
      </c>
      <c r="J32" s="26">
        <v>8.9196817298553555</v>
      </c>
      <c r="K32" s="3">
        <v>0.43399999999999994</v>
      </c>
      <c r="L32" s="54">
        <v>0.20510055363237348</v>
      </c>
      <c r="M32" s="35">
        <v>0.37877786975755456</v>
      </c>
      <c r="N32" s="46"/>
    </row>
    <row r="33" spans="1:14" x14ac:dyDescent="0.3">
      <c r="A33" s="1" t="s">
        <v>37</v>
      </c>
      <c r="B33" s="2">
        <v>1.6209371092703491E-2</v>
      </c>
      <c r="C33" s="2">
        <v>1.3679848125160027E-4</v>
      </c>
      <c r="D33" s="2">
        <v>6.4349599975683841E-4</v>
      </c>
      <c r="E33" s="2">
        <v>5.0286353333414769E-6</v>
      </c>
      <c r="F33" s="2">
        <v>0.28229207127575928</v>
      </c>
      <c r="G33" s="2">
        <v>2.719932915508568E-5</v>
      </c>
      <c r="H33" s="11">
        <v>878</v>
      </c>
      <c r="I33" s="2">
        <v>0.28228147187665809</v>
      </c>
      <c r="J33" s="26">
        <v>1.8350601599204097</v>
      </c>
      <c r="K33" s="3">
        <v>0.95197652042799863</v>
      </c>
      <c r="L33" s="54">
        <v>1.3186662797586741</v>
      </c>
      <c r="M33" s="35">
        <v>1.4385303292738876</v>
      </c>
      <c r="N33" s="46"/>
    </row>
    <row r="34" spans="1:14" x14ac:dyDescent="0.3">
      <c r="A34" s="1" t="s">
        <v>30</v>
      </c>
      <c r="B34" s="2">
        <v>0.24876190000000001</v>
      </c>
      <c r="C34" s="2">
        <v>3.4900000000000003E-4</v>
      </c>
      <c r="D34" s="2">
        <v>1.021594E-2</v>
      </c>
      <c r="E34" s="2">
        <v>1.38E-5</v>
      </c>
      <c r="F34" s="2">
        <v>0.28306106561609012</v>
      </c>
      <c r="G34" s="2">
        <v>1.6900000000000001E-5</v>
      </c>
      <c r="H34" s="11">
        <v>0.83999997000000004</v>
      </c>
      <c r="I34" s="2">
        <v>0.28306088977830635</v>
      </c>
      <c r="J34" s="26">
        <v>9.7748197245239865</v>
      </c>
      <c r="K34" s="3">
        <v>0.59149999999999991</v>
      </c>
      <c r="L34" s="54">
        <v>0.15578300659924479</v>
      </c>
      <c r="M34" s="35">
        <v>0.3319631774511384</v>
      </c>
      <c r="N34" s="46"/>
    </row>
    <row r="35" spans="1:14" x14ac:dyDescent="0.3">
      <c r="A35" s="1" t="s">
        <v>27</v>
      </c>
      <c r="B35" s="2">
        <v>1.6056850000000001E-2</v>
      </c>
      <c r="C35" s="2">
        <v>1.7699999999999999E-4</v>
      </c>
      <c r="D35" s="2">
        <v>6.9638499999999999E-4</v>
      </c>
      <c r="E35" s="2">
        <v>8.2400000000000007E-6</v>
      </c>
      <c r="F35" s="2">
        <v>0.28306886607535309</v>
      </c>
      <c r="G35" s="2">
        <v>1.8499999999999999E-5</v>
      </c>
      <c r="H35" s="11">
        <v>3.22</v>
      </c>
      <c r="I35" s="2">
        <v>0.2830688602967798</v>
      </c>
      <c r="J35" s="26">
        <v>10.109530005779632</v>
      </c>
      <c r="K35" s="3">
        <v>0.64749999999999985</v>
      </c>
      <c r="L35" s="54">
        <v>0.13908898000940578</v>
      </c>
      <c r="M35" s="35">
        <v>0.31612736381130924</v>
      </c>
      <c r="N35" s="46"/>
    </row>
    <row r="36" spans="1:14" x14ac:dyDescent="0.3">
      <c r="A36" s="1" t="s">
        <v>28</v>
      </c>
      <c r="B36" s="2">
        <v>1.5889009999999999E-2</v>
      </c>
      <c r="C36" s="2">
        <v>5.41E-5</v>
      </c>
      <c r="D36" s="2">
        <v>6.4823110000000001E-4</v>
      </c>
      <c r="E36" s="2">
        <v>2.12E-6</v>
      </c>
      <c r="F36" s="2">
        <v>0.28304016438550095</v>
      </c>
      <c r="G36" s="2">
        <v>1.5E-5</v>
      </c>
      <c r="H36" s="11">
        <v>3.0799998999999998</v>
      </c>
      <c r="I36" s="2">
        <v>0.28304012657010807</v>
      </c>
      <c r="J36" s="26">
        <v>9.0903160693756035</v>
      </c>
      <c r="K36" s="3">
        <v>0.52499999999999991</v>
      </c>
      <c r="L36" s="54">
        <v>0.1957636921769538</v>
      </c>
      <c r="M36" s="35">
        <v>0.36991668706560271</v>
      </c>
      <c r="N36" s="46"/>
    </row>
    <row r="37" spans="1:14" x14ac:dyDescent="0.3">
      <c r="A37" s="1" t="s">
        <v>25</v>
      </c>
      <c r="B37" s="2">
        <v>1.662433E-2</v>
      </c>
      <c r="C37" s="2">
        <v>5.0299999999999997E-4</v>
      </c>
      <c r="D37" s="2">
        <v>6.4746490000000003E-4</v>
      </c>
      <c r="E37" s="2">
        <v>1.8899999999999999E-5</v>
      </c>
      <c r="F37" s="2">
        <v>0.2830458647211162</v>
      </c>
      <c r="G37" s="2">
        <v>1.6799999999999998E-5</v>
      </c>
      <c r="H37" s="12">
        <v>3.8099999000000002</v>
      </c>
      <c r="I37" s="2">
        <v>0.28304582306231574</v>
      </c>
      <c r="J37" s="26">
        <v>9.3079700379883334</v>
      </c>
      <c r="K37" s="3">
        <v>0.58799999999999986</v>
      </c>
      <c r="L37" s="54">
        <v>0.18424313166581885</v>
      </c>
      <c r="M37" s="35">
        <v>0.35898481517934477</v>
      </c>
      <c r="N37" s="46"/>
    </row>
    <row r="38" spans="1:14" x14ac:dyDescent="0.3">
      <c r="A38" s="1" t="s">
        <v>33</v>
      </c>
      <c r="B38" s="2">
        <v>6.2285760000000004E-3</v>
      </c>
      <c r="C38" s="2">
        <v>1.7100000000000001E-4</v>
      </c>
      <c r="D38" s="2">
        <v>2.6593439999999998E-4</v>
      </c>
      <c r="E38" s="2">
        <v>7.1199999999999996E-6</v>
      </c>
      <c r="F38" s="2">
        <v>0.28304796484476391</v>
      </c>
      <c r="G38" s="2">
        <v>2.09E-5</v>
      </c>
      <c r="H38" s="25">
        <v>2.98</v>
      </c>
      <c r="I38" s="2">
        <v>0.28304794969156999</v>
      </c>
      <c r="J38" s="26">
        <v>9.3647429679211136</v>
      </c>
      <c r="K38" s="3">
        <v>0.73149999999999993</v>
      </c>
      <c r="L38" s="54">
        <v>0.18039620789033592</v>
      </c>
      <c r="M38" s="35">
        <v>0.35533082535643945</v>
      </c>
      <c r="N38" s="46"/>
    </row>
    <row r="39" spans="1:14" x14ac:dyDescent="0.3">
      <c r="A39" s="1" t="s">
        <v>34</v>
      </c>
      <c r="B39" s="2">
        <v>2.3874659999999999E-2</v>
      </c>
      <c r="C39" s="2">
        <v>6.8599999999999998E-4</v>
      </c>
      <c r="D39" s="2">
        <v>9.746221E-4</v>
      </c>
      <c r="E39" s="2">
        <v>2.65E-5</v>
      </c>
      <c r="F39" s="2">
        <v>0.28303626415586947</v>
      </c>
      <c r="G39" s="2">
        <v>1.7E-5</v>
      </c>
      <c r="H39" s="12">
        <v>2.72</v>
      </c>
      <c r="I39" s="2">
        <v>0.28303620689414677</v>
      </c>
      <c r="J39" s="26">
        <v>8.9437117317503478</v>
      </c>
      <c r="K39" s="3">
        <v>0.59499999999999997</v>
      </c>
      <c r="L39" s="54">
        <v>0.20363060104538935</v>
      </c>
      <c r="M39" s="35">
        <v>0.37738214680571075</v>
      </c>
      <c r="N39" s="46"/>
    </row>
    <row r="40" spans="1:14" x14ac:dyDescent="0.3">
      <c r="A40" s="1" t="s">
        <v>35</v>
      </c>
      <c r="B40" s="2">
        <v>1.344358E-2</v>
      </c>
      <c r="C40" s="2">
        <v>6.0600000000000003E-5</v>
      </c>
      <c r="D40" s="2">
        <v>5.3824660000000002E-4</v>
      </c>
      <c r="E40" s="2">
        <v>2.6299999999999998E-6</v>
      </c>
      <c r="F40" s="2">
        <v>0.28301386283696051</v>
      </c>
      <c r="G40" s="2">
        <v>1.33E-5</v>
      </c>
      <c r="H40" s="12">
        <v>3.53</v>
      </c>
      <c r="I40" s="2">
        <v>0.28301382751290949</v>
      </c>
      <c r="J40" s="26">
        <v>8.1702992217258519</v>
      </c>
      <c r="K40" s="3">
        <v>0.46549999999999991</v>
      </c>
      <c r="L40" s="54">
        <v>0.24734607549844781</v>
      </c>
      <c r="M40" s="35">
        <v>0.41887742677369399</v>
      </c>
      <c r="N40" s="46"/>
    </row>
    <row r="41" spans="1:14" x14ac:dyDescent="0.3">
      <c r="A41" s="1" t="s">
        <v>31</v>
      </c>
      <c r="B41" s="2">
        <v>7.385221E-3</v>
      </c>
      <c r="C41" s="2">
        <v>5.0300000000000003E-5</v>
      </c>
      <c r="D41" s="2">
        <v>3.1991259999999998E-4</v>
      </c>
      <c r="E41" s="2">
        <v>2.43E-6</v>
      </c>
      <c r="F41" s="2">
        <v>0.28302966376726241</v>
      </c>
      <c r="G41" s="2">
        <v>1.34E-5</v>
      </c>
      <c r="H41" s="11">
        <v>3</v>
      </c>
      <c r="I41" s="2">
        <v>0.28302964525226759</v>
      </c>
      <c r="J41" s="26">
        <v>8.7178910362784023</v>
      </c>
      <c r="K41" s="3">
        <v>0.46899999999999997</v>
      </c>
      <c r="L41" s="54">
        <v>0.216434067440848</v>
      </c>
      <c r="M41" s="35">
        <v>0.38953532687369313</v>
      </c>
      <c r="N41" s="46"/>
    </row>
    <row r="42" spans="1:14" x14ac:dyDescent="0.3">
      <c r="A42" s="1" t="s">
        <v>32</v>
      </c>
      <c r="B42" s="2">
        <v>7.9694229999999998E-3</v>
      </c>
      <c r="C42" s="2">
        <v>1.12E-4</v>
      </c>
      <c r="D42" s="2">
        <v>3.399648E-4</v>
      </c>
      <c r="E42" s="2">
        <v>4.5299999999999998E-6</v>
      </c>
      <c r="F42" s="2">
        <v>0.28303336398511791</v>
      </c>
      <c r="G42" s="2">
        <v>1.6500000000000001E-5</v>
      </c>
      <c r="H42" s="12">
        <v>2.46</v>
      </c>
      <c r="I42" s="2">
        <v>0.28303334635701777</v>
      </c>
      <c r="J42" s="26">
        <v>8.8367821379753408</v>
      </c>
      <c r="K42" s="3">
        <v>0.5774999999999999</v>
      </c>
      <c r="L42" s="54">
        <v>0.20936986527547483</v>
      </c>
      <c r="M42" s="35">
        <v>0.3828285800961056</v>
      </c>
      <c r="N42" s="46"/>
    </row>
    <row r="43" spans="1:14" x14ac:dyDescent="0.3">
      <c r="A43" s="42" t="s">
        <v>160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56"/>
      <c r="M43" s="44"/>
      <c r="N43" s="45"/>
    </row>
    <row r="44" spans="1:14" x14ac:dyDescent="0.3">
      <c r="A44" s="1" t="s">
        <v>47</v>
      </c>
      <c r="B44" s="2">
        <v>2.2692126369129328E-2</v>
      </c>
      <c r="C44" s="2">
        <v>3.5986943499840537E-4</v>
      </c>
      <c r="D44" s="2">
        <v>9.5245152643521551E-4</v>
      </c>
      <c r="E44" s="2">
        <v>1.3737737728387181E-5</v>
      </c>
      <c r="F44" s="2">
        <v>0.28259270863172703</v>
      </c>
      <c r="G44" s="2">
        <v>2.3672549969147879E-5</v>
      </c>
      <c r="H44" s="11">
        <v>503</v>
      </c>
      <c r="I44" s="27">
        <v>0.28258373169129791</v>
      </c>
      <c r="J44" s="26">
        <v>4.0980180415584044</v>
      </c>
      <c r="K44" s="30">
        <v>0.82853924892017572</v>
      </c>
      <c r="L44" s="54">
        <v>0.88497745764958791</v>
      </c>
      <c r="M44" s="35">
        <v>1.0257516316356439</v>
      </c>
      <c r="N44" s="46"/>
    </row>
    <row r="45" spans="1:14" x14ac:dyDescent="0.3">
      <c r="A45" s="1" t="s">
        <v>48</v>
      </c>
      <c r="B45" s="2">
        <v>1.011816334122838E-2</v>
      </c>
      <c r="C45" s="2">
        <v>5.5533182856173468E-4</v>
      </c>
      <c r="D45" s="2">
        <v>4.0785380612946956E-4</v>
      </c>
      <c r="E45" s="2">
        <v>2.2883117743027175E-5</v>
      </c>
      <c r="F45" s="2">
        <v>0.28072048415053324</v>
      </c>
      <c r="G45" s="2">
        <v>2.4318056881185048E-5</v>
      </c>
      <c r="H45" s="11">
        <v>2858</v>
      </c>
      <c r="I45" s="27">
        <v>0.28069816306883366</v>
      </c>
      <c r="J45" s="26">
        <v>-8.7307457621343953</v>
      </c>
      <c r="K45" s="30">
        <v>0.85113199084147662</v>
      </c>
      <c r="L45" s="54">
        <v>3.5203586375645246</v>
      </c>
      <c r="M45" s="35">
        <v>3.5325114715146682</v>
      </c>
      <c r="N45" s="46"/>
    </row>
    <row r="46" spans="1:14" x14ac:dyDescent="0.3">
      <c r="A46" s="1" t="s">
        <v>44</v>
      </c>
      <c r="B46" s="2">
        <v>1.3248444718650908E-2</v>
      </c>
      <c r="C46" s="2">
        <v>6.4215828540614738E-4</v>
      </c>
      <c r="D46" s="2">
        <v>5.9326964925676576E-4</v>
      </c>
      <c r="E46" s="2">
        <v>2.6218347238434921E-5</v>
      </c>
      <c r="F46" s="2">
        <v>0.280529349560102</v>
      </c>
      <c r="G46" s="2">
        <v>2.2261540687104636E-5</v>
      </c>
      <c r="H46" s="11">
        <v>3055</v>
      </c>
      <c r="I46" s="27">
        <v>0.28049456607851486</v>
      </c>
      <c r="J46" s="26">
        <v>-11.33451970864896</v>
      </c>
      <c r="K46" s="30">
        <v>0.77915392404866224</v>
      </c>
      <c r="L46" s="54">
        <v>3.8233479541592779</v>
      </c>
      <c r="M46" s="35">
        <v>3.8206117650462548</v>
      </c>
      <c r="N46" s="46"/>
    </row>
    <row r="47" spans="1:14" x14ac:dyDescent="0.3">
      <c r="A47" s="1" t="s">
        <v>45</v>
      </c>
      <c r="B47" s="2">
        <v>1.7570555893492115E-2</v>
      </c>
      <c r="C47" s="2">
        <v>8.1978876078593707E-4</v>
      </c>
      <c r="D47" s="2">
        <v>6.7108398539653938E-4</v>
      </c>
      <c r="E47" s="2">
        <v>3.4836341682777337E-5</v>
      </c>
      <c r="F47" s="2">
        <v>0.28202309789794033</v>
      </c>
      <c r="G47" s="2">
        <v>1.959678424575975E-5</v>
      </c>
      <c r="H47" s="11">
        <v>841</v>
      </c>
      <c r="I47" s="27">
        <v>0.28201248920114536</v>
      </c>
      <c r="J47" s="26">
        <v>-8.5305597714513404</v>
      </c>
      <c r="K47" s="30">
        <v>0.68588744860159112</v>
      </c>
      <c r="L47" s="54">
        <v>1.8586624361009039</v>
      </c>
      <c r="M47" s="35">
        <v>1.9516325397114889</v>
      </c>
      <c r="N47" s="46"/>
    </row>
    <row r="48" spans="1:14" x14ac:dyDescent="0.3">
      <c r="A48" s="1" t="s">
        <v>43</v>
      </c>
      <c r="B48" s="2">
        <v>1.5965768630717282E-2</v>
      </c>
      <c r="C48" s="2">
        <v>6.2964616755816405E-4</v>
      </c>
      <c r="D48" s="2">
        <v>6.480537524163972E-4</v>
      </c>
      <c r="E48" s="2">
        <v>2.4166226158429761E-5</v>
      </c>
      <c r="F48" s="2">
        <v>0.28214848461843622</v>
      </c>
      <c r="G48" s="2">
        <v>2.4921575291196212E-5</v>
      </c>
      <c r="H48" s="11">
        <v>506</v>
      </c>
      <c r="I48" s="27">
        <v>0.28214234005275446</v>
      </c>
      <c r="J48" s="26">
        <v>-11.461057951858145</v>
      </c>
      <c r="K48" s="30">
        <v>0.87225513519186726</v>
      </c>
      <c r="L48" s="54">
        <v>1.7430454271204814</v>
      </c>
      <c r="M48" s="35">
        <v>1.8410051189662224</v>
      </c>
      <c r="N48" s="46"/>
    </row>
    <row r="49" spans="1:14" x14ac:dyDescent="0.3">
      <c r="A49" s="1" t="s">
        <v>46</v>
      </c>
      <c r="B49" s="2">
        <v>1.8771614710951089E-2</v>
      </c>
      <c r="C49" s="2">
        <v>8.7797282548077085E-5</v>
      </c>
      <c r="D49" s="2">
        <v>7.6381418086654551E-4</v>
      </c>
      <c r="E49" s="2">
        <v>3.7012231291313237E-6</v>
      </c>
      <c r="F49" s="2">
        <v>0.28092808764877258</v>
      </c>
      <c r="G49" s="2">
        <v>2.1385052445755996E-5</v>
      </c>
      <c r="H49" s="11">
        <v>2794</v>
      </c>
      <c r="I49" s="27">
        <v>0.28088720150480512</v>
      </c>
      <c r="J49" s="26">
        <v>-3.507980378324449</v>
      </c>
      <c r="K49" s="30">
        <v>0.74847683560145983</v>
      </c>
      <c r="L49" s="54">
        <v>3.181043301817621</v>
      </c>
      <c r="M49" s="35">
        <v>3.2096435118252398</v>
      </c>
      <c r="N49" s="46"/>
    </row>
    <row r="50" spans="1:14" x14ac:dyDescent="0.3">
      <c r="A50" s="1" t="s">
        <v>38</v>
      </c>
      <c r="B50" s="2">
        <v>4.6959099999999997E-2</v>
      </c>
      <c r="C50" s="2">
        <v>8.9599999999999996E-5</v>
      </c>
      <c r="D50" s="2">
        <v>1.6547980000000001E-3</v>
      </c>
      <c r="E50" s="2">
        <v>3.9199999999999997E-6</v>
      </c>
      <c r="F50" s="2">
        <v>0.28298472057341395</v>
      </c>
      <c r="G50" s="2">
        <v>1.8E-5</v>
      </c>
      <c r="H50" s="11">
        <v>0.41</v>
      </c>
      <c r="I50" s="27">
        <v>0.2829847082285748</v>
      </c>
      <c r="J50" s="26">
        <v>7.0712947770257273</v>
      </c>
      <c r="K50" s="30">
        <v>0.62999999999999989</v>
      </c>
      <c r="L50" s="54">
        <v>0.30588311224264747</v>
      </c>
      <c r="M50" s="35">
        <v>0.47442987518498803</v>
      </c>
      <c r="N50" s="46"/>
    </row>
    <row r="51" spans="1:14" x14ac:dyDescent="0.3">
      <c r="A51" s="1" t="s">
        <v>39</v>
      </c>
      <c r="B51" s="2">
        <v>4.2500830000000003E-2</v>
      </c>
      <c r="C51" s="2">
        <v>1.2099999999999999E-3</v>
      </c>
      <c r="D51" s="2">
        <v>1.532055E-3</v>
      </c>
      <c r="E51" s="2">
        <v>4.1199999999999999E-5</v>
      </c>
      <c r="F51" s="2">
        <v>0.28300762175661714</v>
      </c>
      <c r="G51" s="2">
        <v>2.0400000000000001E-5</v>
      </c>
      <c r="H51" s="11">
        <v>0.38</v>
      </c>
      <c r="I51" s="27">
        <v>0.28300761318474543</v>
      </c>
      <c r="J51" s="26">
        <v>7.880607246086857</v>
      </c>
      <c r="K51" s="30">
        <v>0.71399999999999997</v>
      </c>
      <c r="L51" s="54">
        <v>0.26086338310933205</v>
      </c>
      <c r="M51" s="35">
        <v>0.43169696994322998</v>
      </c>
      <c r="N51" s="46"/>
    </row>
    <row r="52" spans="1:14" x14ac:dyDescent="0.3">
      <c r="A52" s="1" t="s">
        <v>42</v>
      </c>
      <c r="B52" s="2">
        <v>7.5103959999999997E-2</v>
      </c>
      <c r="C52" s="2">
        <v>6.4499999999999996E-4</v>
      </c>
      <c r="D52" s="2">
        <v>2.7428729999999998E-3</v>
      </c>
      <c r="E52" s="2">
        <v>2.41E-5</v>
      </c>
      <c r="F52" s="2">
        <v>0.2830128220252921</v>
      </c>
      <c r="G52" s="2">
        <v>1.4600000000000001E-5</v>
      </c>
      <c r="H52" s="11">
        <v>0.63</v>
      </c>
      <c r="I52" s="27">
        <v>0.28301280667887474</v>
      </c>
      <c r="J52" s="26">
        <v>8.0698129916778605</v>
      </c>
      <c r="K52" s="30">
        <v>0.51100000000000001</v>
      </c>
      <c r="L52" s="54">
        <v>0.25054491588871947</v>
      </c>
      <c r="M52" s="35">
        <v>0.42190377439570931</v>
      </c>
      <c r="N52" s="46"/>
    </row>
    <row r="53" spans="1:14" x14ac:dyDescent="0.3">
      <c r="A53" s="1" t="s">
        <v>40</v>
      </c>
      <c r="B53" s="2">
        <v>4.9418910000000003E-2</v>
      </c>
      <c r="C53" s="2">
        <v>1.89E-3</v>
      </c>
      <c r="D53" s="2">
        <v>1.862767E-3</v>
      </c>
      <c r="E53" s="2">
        <v>6.7799999999999995E-5</v>
      </c>
      <c r="F53" s="2">
        <v>0.28308972599858151</v>
      </c>
      <c r="G53" s="2">
        <v>1.1800000000000001E-5</v>
      </c>
      <c r="H53" s="11">
        <v>0.48</v>
      </c>
      <c r="I53" s="27">
        <v>0.28308971210228784</v>
      </c>
      <c r="J53" s="26">
        <v>10.786057894769385</v>
      </c>
      <c r="K53" s="30">
        <v>0.41299999999999998</v>
      </c>
      <c r="L53" s="54">
        <v>9.9100644482241609E-2</v>
      </c>
      <c r="M53" s="35">
        <v>0.27816691961380535</v>
      </c>
      <c r="N53" s="46"/>
    </row>
    <row r="54" spans="1:14" x14ac:dyDescent="0.3">
      <c r="A54" s="1" t="s">
        <v>41</v>
      </c>
      <c r="B54" s="2">
        <v>6.3960870000000003E-2</v>
      </c>
      <c r="C54" s="2">
        <v>7.5299999999999998E-4</v>
      </c>
      <c r="D54" s="2">
        <v>2.3478190000000001E-3</v>
      </c>
      <c r="E54" s="2">
        <v>2.8500000000000002E-5</v>
      </c>
      <c r="F54" s="2">
        <v>0.28300102141560662</v>
      </c>
      <c r="G54" s="2">
        <v>1.91E-5</v>
      </c>
      <c r="H54" s="11">
        <v>0.35</v>
      </c>
      <c r="I54" s="27">
        <v>0.28300100827952257</v>
      </c>
      <c r="J54" s="26">
        <v>7.6463747130728343</v>
      </c>
      <c r="K54" s="30">
        <v>0.66849999999999987</v>
      </c>
      <c r="L54" s="54">
        <v>0.27386505090375268</v>
      </c>
      <c r="M54" s="35">
        <v>0.44403788513751791</v>
      </c>
      <c r="N54" s="46"/>
    </row>
    <row r="55" spans="1:14" x14ac:dyDescent="0.3">
      <c r="A55" s="42" t="s">
        <v>161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56"/>
      <c r="M55" s="44"/>
      <c r="N55" s="45"/>
    </row>
    <row r="56" spans="1:14" x14ac:dyDescent="0.3">
      <c r="A56" s="1" t="s">
        <v>57</v>
      </c>
      <c r="B56" s="2">
        <v>3.0924725866794834E-2</v>
      </c>
      <c r="C56" s="2">
        <v>8.7047215078733104E-4</v>
      </c>
      <c r="D56" s="2">
        <v>1.2814816913181888E-3</v>
      </c>
      <c r="E56" s="2">
        <v>3.5600957766477853E-5</v>
      </c>
      <c r="F56" s="2">
        <v>0.28199668622538659</v>
      </c>
      <c r="G56" s="2">
        <v>2.3788965256483487E-5</v>
      </c>
      <c r="H56" s="11">
        <v>1489</v>
      </c>
      <c r="I56" s="27">
        <v>0.28196060094862357</v>
      </c>
      <c r="J56" s="26">
        <v>4.3561588475427016</v>
      </c>
      <c r="K56" s="30">
        <v>0.83261378397692198</v>
      </c>
      <c r="L56" s="54">
        <v>1.6802094894414481</v>
      </c>
      <c r="M56" s="35">
        <v>1.7828743315758218</v>
      </c>
      <c r="N56" s="46"/>
    </row>
    <row r="57" spans="1:14" x14ac:dyDescent="0.3">
      <c r="A57" s="1" t="s">
        <v>49</v>
      </c>
      <c r="B57" s="2">
        <v>8.759457E-3</v>
      </c>
      <c r="C57" s="2">
        <v>3.21E-4</v>
      </c>
      <c r="D57" s="2">
        <v>4.4682450000000002E-4</v>
      </c>
      <c r="E57" s="2">
        <v>1.4800000000000001E-5</v>
      </c>
      <c r="F57" s="2">
        <v>0.28309318613107676</v>
      </c>
      <c r="G57" s="2">
        <v>1.2300000000000001E-5</v>
      </c>
      <c r="H57" s="11">
        <v>22</v>
      </c>
      <c r="I57" s="27">
        <v>0.28309301943445125</v>
      </c>
      <c r="J57" s="26">
        <v>11.381043661173873</v>
      </c>
      <c r="K57" s="30">
        <v>0.43049999999999999</v>
      </c>
      <c r="L57" s="54">
        <v>8.363954229878158E-2</v>
      </c>
      <c r="M57" s="35">
        <v>0.26356721682392525</v>
      </c>
      <c r="N57" s="46"/>
    </row>
    <row r="58" spans="1:14" x14ac:dyDescent="0.3">
      <c r="A58" s="1" t="s">
        <v>60</v>
      </c>
      <c r="B58" s="2">
        <v>1.463523918591827E-2</v>
      </c>
      <c r="C58" s="2">
        <v>3.1032964195057855E-4</v>
      </c>
      <c r="D58" s="2">
        <v>6.0378905538233574E-4</v>
      </c>
      <c r="E58" s="2">
        <v>1.2441635215853071E-5</v>
      </c>
      <c r="F58" s="2">
        <v>0.28196455426695433</v>
      </c>
      <c r="G58" s="2">
        <v>2.3492521327451079E-5</v>
      </c>
      <c r="H58" s="11">
        <v>1058</v>
      </c>
      <c r="I58" s="27">
        <v>0.28195239581725529</v>
      </c>
      <c r="J58" s="26">
        <v>-5.7533252207775387</v>
      </c>
      <c r="K58" s="30">
        <v>0.82223824646078758</v>
      </c>
      <c r="L58" s="54">
        <v>1.8847664982904215</v>
      </c>
      <c r="M58" s="35">
        <v>1.976815482837766</v>
      </c>
      <c r="N58" s="46"/>
    </row>
    <row r="59" spans="1:14" x14ac:dyDescent="0.3">
      <c r="A59" s="1" t="s">
        <v>50</v>
      </c>
      <c r="B59" s="2">
        <v>1.7742859999999999E-2</v>
      </c>
      <c r="C59" s="2">
        <v>1.11E-4</v>
      </c>
      <c r="D59" s="2">
        <v>8.0508149999999998E-4</v>
      </c>
      <c r="E59" s="2">
        <v>4.8400000000000002E-6</v>
      </c>
      <c r="F59" s="2">
        <v>0.28310288660347244</v>
      </c>
      <c r="G59" s="2">
        <v>1.1600000000000001E-5</v>
      </c>
      <c r="H59" s="11">
        <v>5.97</v>
      </c>
      <c r="I59" s="27">
        <v>0.28310279650981196</v>
      </c>
      <c r="J59" s="26">
        <v>11.370689032004222</v>
      </c>
      <c r="K59" s="30">
        <v>0.40599999999999997</v>
      </c>
      <c r="L59" s="54">
        <v>7.1001630840528962E-2</v>
      </c>
      <c r="M59" s="35">
        <v>0.25151909915229592</v>
      </c>
      <c r="N59" s="46"/>
    </row>
    <row r="60" spans="1:14" x14ac:dyDescent="0.3">
      <c r="A60" s="1" t="s">
        <v>51</v>
      </c>
      <c r="B60" s="2">
        <v>3.4995909999999998E-2</v>
      </c>
      <c r="C60" s="2">
        <v>4.9700000000000005E-4</v>
      </c>
      <c r="D60" s="2">
        <v>1.4281039999999999E-3</v>
      </c>
      <c r="E60" s="2">
        <v>1.9300000000000002E-5</v>
      </c>
      <c r="F60" s="2">
        <v>0.28304828394442078</v>
      </c>
      <c r="G60" s="2">
        <v>1.47E-5</v>
      </c>
      <c r="H60" s="11">
        <v>0.08</v>
      </c>
      <c r="I60" s="27">
        <v>0.28304828394442078</v>
      </c>
      <c r="J60" s="26">
        <v>9.3121691798137007</v>
      </c>
      <c r="K60" s="30">
        <v>0.51449999999999996</v>
      </c>
      <c r="L60" s="54">
        <v>0.1809334007142247</v>
      </c>
      <c r="M60" s="35">
        <v>0.35583076765321442</v>
      </c>
      <c r="N60" s="46"/>
    </row>
    <row r="61" spans="1:14" x14ac:dyDescent="0.3">
      <c r="A61" s="1" t="s">
        <v>52</v>
      </c>
      <c r="B61" s="2">
        <v>1.7175389999999999E-2</v>
      </c>
      <c r="C61" s="2">
        <v>1.4599999999999999E-3</v>
      </c>
      <c r="D61" s="2">
        <v>7.5379139999999999E-4</v>
      </c>
      <c r="E61" s="2">
        <v>6.0099999999999997E-5</v>
      </c>
      <c r="F61" s="2">
        <v>0.28306358468953963</v>
      </c>
      <c r="G61" s="2">
        <v>1.52E-5</v>
      </c>
      <c r="H61" s="11">
        <v>0.1</v>
      </c>
      <c r="I61" s="27">
        <v>0.28306358328371733</v>
      </c>
      <c r="J61" s="26">
        <v>9.8536371020041535</v>
      </c>
      <c r="K61" s="30">
        <v>0.53199999999999992</v>
      </c>
      <c r="L61" s="54">
        <v>0.15078017025660373</v>
      </c>
      <c r="M61" s="35">
        <v>0.32721253139327094</v>
      </c>
      <c r="N61" s="46"/>
    </row>
    <row r="62" spans="1:14" x14ac:dyDescent="0.3">
      <c r="A62" s="1" t="s">
        <v>61</v>
      </c>
      <c r="B62" s="2">
        <v>3.375508029092375E-2</v>
      </c>
      <c r="C62" s="2">
        <v>1.1888146294331578E-3</v>
      </c>
      <c r="D62" s="2">
        <v>1.4840049427378664E-3</v>
      </c>
      <c r="E62" s="2">
        <v>5.9961591011448315E-5</v>
      </c>
      <c r="F62" s="2">
        <v>0.28297873869755646</v>
      </c>
      <c r="G62" s="2">
        <v>3.1856288447551368E-5</v>
      </c>
      <c r="H62" s="11">
        <v>55</v>
      </c>
      <c r="I62" s="27">
        <v>0.28297721569851186</v>
      </c>
      <c r="J62" s="26">
        <v>8.0189281642328858</v>
      </c>
      <c r="K62" s="30">
        <v>1.1149700956642976</v>
      </c>
      <c r="L62" s="54">
        <v>0.29820883382005786</v>
      </c>
      <c r="M62" s="35">
        <v>0.46732907077803632</v>
      </c>
      <c r="N62" s="46"/>
    </row>
    <row r="63" spans="1:14" x14ac:dyDescent="0.3">
      <c r="A63" s="1" t="s">
        <v>59</v>
      </c>
      <c r="B63" s="2">
        <v>2.0450093812579458E-2</v>
      </c>
      <c r="C63" s="2">
        <v>9.6989725524399071E-4</v>
      </c>
      <c r="D63" s="2">
        <v>7.7146290170728284E-4</v>
      </c>
      <c r="E63" s="2">
        <v>3.4940851938293506E-5</v>
      </c>
      <c r="F63" s="2">
        <v>0.28240957609343215</v>
      </c>
      <c r="G63" s="2">
        <v>2.4163914467475358E-5</v>
      </c>
      <c r="H63" s="11">
        <v>378</v>
      </c>
      <c r="I63" s="27">
        <v>0.28240411829610063</v>
      </c>
      <c r="J63" s="26">
        <v>-5.0582400295151597</v>
      </c>
      <c r="K63" s="30">
        <v>0.8457370063616374</v>
      </c>
      <c r="L63" s="54">
        <v>1.2871646133937944</v>
      </c>
      <c r="M63" s="35">
        <v>1.4074606303037382</v>
      </c>
      <c r="N63" s="46"/>
    </row>
    <row r="64" spans="1:14" x14ac:dyDescent="0.3">
      <c r="A64" s="1" t="s">
        <v>54</v>
      </c>
      <c r="B64" s="2">
        <v>9.9060770000000006E-2</v>
      </c>
      <c r="C64" s="2">
        <v>2.1000000000000001E-4</v>
      </c>
      <c r="D64" s="2">
        <v>3.6560500000000001E-3</v>
      </c>
      <c r="E64" s="2">
        <v>8.0800000000000006E-6</v>
      </c>
      <c r="F64" s="2">
        <v>0.28308418569277155</v>
      </c>
      <c r="G64" s="2">
        <v>1.5999999999999999E-5</v>
      </c>
      <c r="H64" s="11">
        <v>0.67</v>
      </c>
      <c r="I64" s="27">
        <v>0.28308413796272724</v>
      </c>
      <c r="J64" s="26">
        <v>10.593161222423042</v>
      </c>
      <c r="K64" s="30">
        <v>0.55999999999999994</v>
      </c>
      <c r="L64" s="54">
        <v>0.11001759344949115</v>
      </c>
      <c r="M64" s="35">
        <v>0.28852819651877959</v>
      </c>
      <c r="N64" s="46"/>
    </row>
    <row r="65" spans="1:14" x14ac:dyDescent="0.3">
      <c r="A65" s="1" t="s">
        <v>58</v>
      </c>
      <c r="B65" s="2">
        <v>1.5834255018447874E-2</v>
      </c>
      <c r="C65" s="2">
        <v>3.3021880213586035E-4</v>
      </c>
      <c r="D65" s="2">
        <v>7.3524985782937502E-4</v>
      </c>
      <c r="E65" s="2">
        <v>1.5573732594936732E-5</v>
      </c>
      <c r="F65" s="2">
        <v>0.28223456304802336</v>
      </c>
      <c r="G65" s="2">
        <v>2.7661757083522533E-5</v>
      </c>
      <c r="H65" s="11">
        <v>613</v>
      </c>
      <c r="I65" s="27">
        <v>0.28222610910824225</v>
      </c>
      <c r="J65" s="26">
        <v>-6.0956372939557912</v>
      </c>
      <c r="K65" s="30">
        <v>0.96816149792328854</v>
      </c>
      <c r="L65" s="54">
        <v>1.5376401581304202</v>
      </c>
      <c r="M65" s="35">
        <v>1.6460471893155764</v>
      </c>
      <c r="N65" s="46"/>
    </row>
    <row r="66" spans="1:14" x14ac:dyDescent="0.3">
      <c r="A66" s="1" t="s">
        <v>53</v>
      </c>
      <c r="B66" s="2">
        <v>3.6345790000000003E-2</v>
      </c>
      <c r="C66" s="2">
        <v>9.0899999999999998E-4</v>
      </c>
      <c r="D66" s="2">
        <v>1.3692750000000001E-3</v>
      </c>
      <c r="E66" s="2">
        <v>3.4199999999999998E-5</v>
      </c>
      <c r="F66" s="2">
        <v>0.28302708291196843</v>
      </c>
      <c r="G66" s="2">
        <v>1.5500000000000001E-5</v>
      </c>
      <c r="H66" s="11">
        <v>3.13</v>
      </c>
      <c r="I66" s="27">
        <v>0.28302700119119789</v>
      </c>
      <c r="J66" s="26">
        <v>8.6272761685668442</v>
      </c>
      <c r="K66" s="30">
        <v>0.54249999999999998</v>
      </c>
      <c r="L66" s="54">
        <v>0.22158542606616669</v>
      </c>
      <c r="M66" s="35">
        <v>0.39442514940520323</v>
      </c>
      <c r="N66" s="46"/>
    </row>
    <row r="67" spans="1:14" x14ac:dyDescent="0.3">
      <c r="A67" s="1" t="s">
        <v>55</v>
      </c>
      <c r="B67" s="2">
        <v>4.8103745552599809E-2</v>
      </c>
      <c r="C67" s="2">
        <v>5.5450525658217397E-4</v>
      </c>
      <c r="D67" s="2">
        <v>1.8710116830761322E-3</v>
      </c>
      <c r="E67" s="2">
        <v>2.1434270628393086E-5</v>
      </c>
      <c r="F67" s="2">
        <v>0.28303279200111864</v>
      </c>
      <c r="G67" s="2">
        <v>1.9608744698554158E-5</v>
      </c>
      <c r="H67" s="11">
        <v>0.22</v>
      </c>
      <c r="I67" s="27">
        <v>0.28303278502223206</v>
      </c>
      <c r="J67" s="26">
        <v>8.7671960022861484</v>
      </c>
      <c r="K67" s="30">
        <v>0.68630606444939535</v>
      </c>
      <c r="L67" s="54">
        <v>0.21139673295426861</v>
      </c>
      <c r="M67" s="35">
        <v>0.38474469985497034</v>
      </c>
      <c r="N67" s="46"/>
    </row>
    <row r="68" spans="1:14" x14ac:dyDescent="0.3">
      <c r="A68" s="1" t="s">
        <v>62</v>
      </c>
      <c r="B68" s="2">
        <v>2.4401731782441961E-2</v>
      </c>
      <c r="C68" s="2">
        <v>1.0111058617206515E-4</v>
      </c>
      <c r="D68" s="2">
        <v>1.0445079479993616E-3</v>
      </c>
      <c r="E68" s="2">
        <v>3.4612696668146315E-6</v>
      </c>
      <c r="F68" s="2">
        <v>0.28246376608676449</v>
      </c>
      <c r="G68" s="2">
        <v>3.87492779917488E-5</v>
      </c>
      <c r="H68" s="11">
        <v>835</v>
      </c>
      <c r="I68" s="27">
        <v>0.28244737291351468</v>
      </c>
      <c r="J68" s="26">
        <v>6.7414658421838247</v>
      </c>
      <c r="K68" s="30">
        <v>1.3562247297112078</v>
      </c>
      <c r="L68" s="54">
        <v>1.0112103414849529</v>
      </c>
      <c r="M68" s="35">
        <v>1.1463815647467703</v>
      </c>
      <c r="N68" s="46"/>
    </row>
    <row r="69" spans="1:14" x14ac:dyDescent="0.3">
      <c r="A69" s="1" t="s">
        <v>56</v>
      </c>
      <c r="B69" s="2">
        <v>2.908999E-2</v>
      </c>
      <c r="C69" s="2">
        <v>1.8900000000000001E-4</v>
      </c>
      <c r="D69" s="2">
        <v>1.1589149999999999E-3</v>
      </c>
      <c r="E69" s="2">
        <v>6.8700000000000003E-6</v>
      </c>
      <c r="F69" s="2">
        <v>0.28309558624795816</v>
      </c>
      <c r="G69" s="2">
        <v>1.9899999999999999E-5</v>
      </c>
      <c r="H69" s="11">
        <v>0.05</v>
      </c>
      <c r="I69" s="27">
        <v>0.28309558624795816</v>
      </c>
      <c r="J69" s="26">
        <v>10.984233535213939</v>
      </c>
      <c r="K69" s="30">
        <v>0.6964999999999999</v>
      </c>
      <c r="L69" s="54">
        <v>8.7689086876270694E-2</v>
      </c>
      <c r="M69" s="35">
        <v>0.26733553158275875</v>
      </c>
      <c r="N69" s="46"/>
    </row>
    <row r="70" spans="1:14" ht="12.5" customHeight="1" x14ac:dyDescent="0.3">
      <c r="A70" s="42" t="s">
        <v>162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56"/>
      <c r="M70" s="44"/>
      <c r="N70" s="45"/>
    </row>
    <row r="71" spans="1:14" x14ac:dyDescent="0.3">
      <c r="A71" s="1" t="s">
        <v>77</v>
      </c>
      <c r="B71" s="2">
        <v>0.28035441080474882</v>
      </c>
      <c r="C71" s="2">
        <v>1.2342399891362217E-2</v>
      </c>
      <c r="D71" s="2">
        <v>7.698408377166858E-3</v>
      </c>
      <c r="E71" s="2">
        <v>3.1116583814531511E-4</v>
      </c>
      <c r="F71" s="2">
        <v>0.28302972705761698</v>
      </c>
      <c r="G71" s="2">
        <v>1.8900292668050475E-5</v>
      </c>
      <c r="H71" s="12">
        <v>1.1799999000000001</v>
      </c>
      <c r="I71" s="27">
        <v>0.28302957417166635</v>
      </c>
      <c r="J71" s="26">
        <v>8.6749668500818444</v>
      </c>
      <c r="K71" s="30">
        <v>0.66151024338176656</v>
      </c>
      <c r="L71" s="54">
        <v>0.21732266498604455</v>
      </c>
      <c r="M71" s="35">
        <v>0.39037251676575813</v>
      </c>
      <c r="N71" s="46"/>
    </row>
    <row r="72" spans="1:14" x14ac:dyDescent="0.3">
      <c r="A72" s="1" t="s">
        <v>82</v>
      </c>
      <c r="B72" s="2">
        <v>0.14909491053630439</v>
      </c>
      <c r="C72" s="2">
        <v>2.2080616433009809E-3</v>
      </c>
      <c r="D72" s="2">
        <v>4.5983620021554485E-3</v>
      </c>
      <c r="E72" s="2">
        <v>5.5131639402930997E-5</v>
      </c>
      <c r="F72" s="2">
        <v>0.28308172302845769</v>
      </c>
      <c r="G72" s="2">
        <v>2.2203840573971014E-5</v>
      </c>
      <c r="H72" s="12">
        <v>1.1100000000000001</v>
      </c>
      <c r="I72" s="27">
        <v>0.28308163458047603</v>
      </c>
      <c r="J72" s="26">
        <v>10.514406215111904</v>
      </c>
      <c r="K72" s="30">
        <v>0.77713442008898548</v>
      </c>
      <c r="L72" s="54">
        <v>0.11477293761843591</v>
      </c>
      <c r="M72" s="35">
        <v>0.29304275033547639</v>
      </c>
      <c r="N72" s="46"/>
    </row>
    <row r="73" spans="1:14" x14ac:dyDescent="0.3">
      <c r="A73" s="1" t="s">
        <v>83</v>
      </c>
      <c r="B73" s="2">
        <v>0.11992119614643583</v>
      </c>
      <c r="C73" s="2">
        <v>3.647011524356451E-3</v>
      </c>
      <c r="D73" s="2">
        <v>3.777993810116332E-3</v>
      </c>
      <c r="E73" s="2">
        <v>1.0779505009467185E-4</v>
      </c>
      <c r="F73" s="2">
        <v>0.28307602904580448</v>
      </c>
      <c r="G73" s="2">
        <v>2.2004013167013285E-5</v>
      </c>
      <c r="H73" s="12">
        <v>1.03</v>
      </c>
      <c r="I73" s="27">
        <v>0.28307596058438911</v>
      </c>
      <c r="J73" s="26">
        <v>10.311982186381741</v>
      </c>
      <c r="K73" s="30">
        <v>0.77014046084546484</v>
      </c>
      <c r="L73" s="54">
        <v>0.12599547624233495</v>
      </c>
      <c r="M73" s="35">
        <v>0.30369327977900673</v>
      </c>
      <c r="N73" s="46"/>
    </row>
    <row r="74" spans="1:14" x14ac:dyDescent="0.3">
      <c r="A74" s="1" t="s">
        <v>79</v>
      </c>
      <c r="B74" s="2">
        <v>0.18570770346118987</v>
      </c>
      <c r="C74" s="2">
        <v>1.4418965435634681E-3</v>
      </c>
      <c r="D74" s="2">
        <v>6.979907669123619E-3</v>
      </c>
      <c r="E74" s="2">
        <v>5.3651237037814702E-5</v>
      </c>
      <c r="F74" s="2">
        <v>0.28305486313008976</v>
      </c>
      <c r="G74" s="2">
        <v>2.2113005315831041E-5</v>
      </c>
      <c r="H74" s="12">
        <v>1.1200000000000001</v>
      </c>
      <c r="I74" s="27">
        <v>0.28305471786442943</v>
      </c>
      <c r="J74" s="26">
        <v>9.5627820815513687</v>
      </c>
      <c r="K74" s="30">
        <v>0.77395518605408631</v>
      </c>
      <c r="L74" s="54">
        <v>0.16782935838760643</v>
      </c>
      <c r="M74" s="35">
        <v>0.34339723243332199</v>
      </c>
      <c r="N74" s="46"/>
    </row>
    <row r="75" spans="1:14" x14ac:dyDescent="0.3">
      <c r="A75" s="1" t="s">
        <v>81</v>
      </c>
      <c r="B75" s="2">
        <v>0.30610480456429451</v>
      </c>
      <c r="C75" s="2">
        <v>1.4825172844851856E-2</v>
      </c>
      <c r="D75" s="2">
        <v>1.0723328189777861E-2</v>
      </c>
      <c r="E75" s="2">
        <v>4.8422039832735542E-4</v>
      </c>
      <c r="F75" s="2">
        <v>0.28304143406660037</v>
      </c>
      <c r="G75" s="2">
        <v>2.3180437340462095E-5</v>
      </c>
      <c r="H75" s="12">
        <v>1.1900001</v>
      </c>
      <c r="I75" s="27">
        <v>0.28304121256612091</v>
      </c>
      <c r="J75" s="26">
        <v>9.0867533317262605</v>
      </c>
      <c r="K75" s="30">
        <v>0.81131530691617326</v>
      </c>
      <c r="L75" s="54">
        <v>0.19440354827450299</v>
      </c>
      <c r="M75" s="35">
        <v>0.36861928803259897</v>
      </c>
      <c r="N75" s="46"/>
    </row>
    <row r="76" spans="1:14" x14ac:dyDescent="0.3">
      <c r="A76" s="1" t="s">
        <v>74</v>
      </c>
      <c r="B76" s="2">
        <v>0.1052669</v>
      </c>
      <c r="C76" s="2">
        <v>1.31E-3</v>
      </c>
      <c r="D76" s="2">
        <v>3.515528E-3</v>
      </c>
      <c r="E76" s="2">
        <v>3.7400000000000001E-5</v>
      </c>
      <c r="F76" s="2">
        <v>0.2831083930090858</v>
      </c>
      <c r="G76" s="2">
        <v>1.4E-5</v>
      </c>
      <c r="H76" s="12">
        <v>1.25</v>
      </c>
      <c r="I76" s="27">
        <v>0.28310831708853484</v>
      </c>
      <c r="J76" s="26">
        <v>11.461079491641435</v>
      </c>
      <c r="K76" s="30">
        <v>0.48999999999999994</v>
      </c>
      <c r="L76" s="54">
        <v>6.2063995505798594E-2</v>
      </c>
      <c r="M76" s="35">
        <v>0.24302108125133948</v>
      </c>
      <c r="N76" s="46"/>
    </row>
    <row r="77" spans="1:14" x14ac:dyDescent="0.3">
      <c r="A77" s="1" t="s">
        <v>76</v>
      </c>
      <c r="B77" s="2">
        <v>0.51539253678773067</v>
      </c>
      <c r="C77" s="2">
        <v>2.9601645042446989E-3</v>
      </c>
      <c r="D77" s="2">
        <v>1.6310389688585759E-2</v>
      </c>
      <c r="E77" s="2">
        <v>8.1489415165379104E-5</v>
      </c>
      <c r="F77" s="2">
        <v>0.28295670851654292</v>
      </c>
      <c r="G77" s="2">
        <v>3.1522908189143194E-5</v>
      </c>
      <c r="H77" s="12">
        <v>1.1299999999999999</v>
      </c>
      <c r="I77" s="27">
        <v>0.28295638503085285</v>
      </c>
      <c r="J77" s="26">
        <v>6.085695220292564</v>
      </c>
      <c r="K77" s="30">
        <v>1.1033017866200117</v>
      </c>
      <c r="L77" s="54">
        <v>0.36122192422247335</v>
      </c>
      <c r="M77" s="35">
        <v>0.5269625215779894</v>
      </c>
      <c r="N77" s="46"/>
    </row>
    <row r="78" spans="1:14" x14ac:dyDescent="0.3">
      <c r="A78" s="1" t="s">
        <v>78</v>
      </c>
      <c r="B78" s="2">
        <v>4.7209689306183827E-2</v>
      </c>
      <c r="C78" s="2">
        <v>5.9722197751647141E-4</v>
      </c>
      <c r="D78" s="2">
        <v>1.8583241382309217E-3</v>
      </c>
      <c r="E78" s="2">
        <v>2.0192527972256212E-5</v>
      </c>
      <c r="F78" s="2">
        <v>0.28311307303778172</v>
      </c>
      <c r="G78" s="2">
        <v>2.1921459371634626E-5</v>
      </c>
      <c r="H78" s="12">
        <v>1.38</v>
      </c>
      <c r="I78" s="27">
        <v>0.2831130280859932</v>
      </c>
      <c r="J78" s="26">
        <v>11.630560127480205</v>
      </c>
      <c r="K78" s="30">
        <v>0.76725107800721182</v>
      </c>
      <c r="L78" s="54">
        <v>5.2708656382692544E-2</v>
      </c>
      <c r="M78" s="35">
        <v>0.23414333030777773</v>
      </c>
      <c r="N78" s="46"/>
    </row>
    <row r="79" spans="1:14" x14ac:dyDescent="0.3">
      <c r="A79" s="1" t="s">
        <v>80</v>
      </c>
      <c r="B79" s="2">
        <v>9.8161999999999999E-2</v>
      </c>
      <c r="C79" s="2">
        <v>9.3099999999999997E-4</v>
      </c>
      <c r="D79" s="2">
        <v>3.0438489999999999E-3</v>
      </c>
      <c r="E79" s="2">
        <v>2.5000000000000001E-5</v>
      </c>
      <c r="F79" s="2">
        <v>0.28304638490665457</v>
      </c>
      <c r="G79" s="2">
        <v>1.95E-5</v>
      </c>
      <c r="H79" s="12">
        <v>1.22</v>
      </c>
      <c r="I79" s="27">
        <v>0.28304631821695136</v>
      </c>
      <c r="J79" s="26">
        <v>9.2679687965158131</v>
      </c>
      <c r="K79" s="30">
        <v>0.68249999999999988</v>
      </c>
      <c r="L79" s="54">
        <v>0.1843354987275323</v>
      </c>
      <c r="M79" s="35">
        <v>0.35906363412158104</v>
      </c>
      <c r="N79" s="46"/>
    </row>
    <row r="80" spans="1:14" x14ac:dyDescent="0.3">
      <c r="A80" s="1" t="s">
        <v>75</v>
      </c>
      <c r="B80" s="2">
        <v>0.20004646030985326</v>
      </c>
      <c r="C80" s="2">
        <v>2.4787475410142402E-4</v>
      </c>
      <c r="D80" s="2">
        <v>7.2866809734319785E-3</v>
      </c>
      <c r="E80" s="2">
        <v>8.4736175925174761E-6</v>
      </c>
      <c r="F80" s="2">
        <v>0.28308353388291491</v>
      </c>
      <c r="G80" s="2">
        <v>2.0380034332519563E-5</v>
      </c>
      <c r="H80" s="11">
        <v>0.93329343137114662</v>
      </c>
      <c r="I80" s="27">
        <v>0.2830834070504068</v>
      </c>
      <c r="J80" s="26">
        <v>10.573161260492014</v>
      </c>
      <c r="K80" s="30">
        <v>0.71330120163818456</v>
      </c>
      <c r="L80" s="54">
        <v>0.11135021883305862</v>
      </c>
      <c r="M80" s="35">
        <v>0.28979382066939952</v>
      </c>
      <c r="N80" s="46"/>
    </row>
    <row r="81" spans="1:14" x14ac:dyDescent="0.3">
      <c r="A81" s="1"/>
      <c r="B81" s="2"/>
      <c r="C81" s="2"/>
      <c r="D81" s="2"/>
      <c r="E81" s="2"/>
      <c r="F81" s="2"/>
      <c r="G81" s="2"/>
      <c r="H81" s="11"/>
      <c r="I81" s="27"/>
      <c r="J81" s="26"/>
      <c r="K81" s="30"/>
      <c r="L81" s="55"/>
      <c r="M81" s="34"/>
      <c r="N81" s="47"/>
    </row>
    <row r="82" spans="1:14" x14ac:dyDescent="0.3">
      <c r="A82" s="1" t="s">
        <v>124</v>
      </c>
      <c r="B82" s="2">
        <v>8.1001210000000004E-2</v>
      </c>
      <c r="C82" s="2">
        <v>7.3399999999999995E-4</v>
      </c>
      <c r="D82" s="2">
        <v>3.4026E-3</v>
      </c>
      <c r="E82" s="2">
        <v>2.8500000000000002E-5</v>
      </c>
      <c r="F82" s="2">
        <v>0.28311547033202034</v>
      </c>
      <c r="G82" s="2">
        <v>1.29E-5</v>
      </c>
      <c r="H82" s="15">
        <v>0.74000001000000004</v>
      </c>
      <c r="I82" s="27">
        <v>0.28311542591078737</v>
      </c>
      <c r="J82" s="26">
        <v>11.7011393130384</v>
      </c>
      <c r="K82" s="30">
        <v>0.45149999999999996</v>
      </c>
      <c r="L82" s="54">
        <v>4.8239884798091569E-2</v>
      </c>
      <c r="M82" s="35">
        <v>0.22990031061349947</v>
      </c>
      <c r="N82" s="46"/>
    </row>
    <row r="83" spans="1:14" x14ac:dyDescent="0.3">
      <c r="A83" s="1" t="s">
        <v>77</v>
      </c>
      <c r="B83" s="2">
        <v>6.56809E-2</v>
      </c>
      <c r="C83" s="2">
        <v>3.0600000000000001E-4</v>
      </c>
      <c r="D83" s="2">
        <v>2.8226940000000002E-3</v>
      </c>
      <c r="E83" s="2">
        <v>1.29E-5</v>
      </c>
      <c r="F83" s="2">
        <v>0.28315367363402105</v>
      </c>
      <c r="G83" s="2">
        <v>1.56E-5</v>
      </c>
      <c r="H83" s="15">
        <v>0.79000002000000003</v>
      </c>
      <c r="I83" s="27">
        <v>0.28315363151911238</v>
      </c>
      <c r="J83" s="26">
        <v>13.05330007444816</v>
      </c>
      <c r="K83" s="30">
        <v>0.54599999999999993</v>
      </c>
      <c r="L83" s="54">
        <v>-2.7278821868223467E-2</v>
      </c>
      <c r="M83" s="35">
        <v>0.15823659507597398</v>
      </c>
      <c r="N83" s="46"/>
    </row>
    <row r="84" spans="1:14" x14ac:dyDescent="0.3">
      <c r="A84" s="1" t="s">
        <v>82</v>
      </c>
      <c r="B84" s="2">
        <v>3.8479810000000003E-2</v>
      </c>
      <c r="C84" s="2">
        <v>2.0899999999999998E-3</v>
      </c>
      <c r="D84" s="2">
        <v>1.575587E-3</v>
      </c>
      <c r="E84" s="2">
        <v>8.1899999999999999E-5</v>
      </c>
      <c r="F84" s="2">
        <v>0.28309486855136023</v>
      </c>
      <c r="G84" s="2">
        <v>1.4600000000000001E-5</v>
      </c>
      <c r="H84" s="15">
        <v>1.48</v>
      </c>
      <c r="I84" s="27">
        <v>0.28309483035079036</v>
      </c>
      <c r="J84" s="26">
        <v>10.989260592262351</v>
      </c>
      <c r="K84" s="30">
        <v>0.51100000000000001</v>
      </c>
      <c r="L84" s="54">
        <v>8.8587647377381132E-2</v>
      </c>
      <c r="M84" s="35">
        <v>0.26819318619780708</v>
      </c>
      <c r="N84" s="46"/>
    </row>
    <row r="85" spans="1:14" x14ac:dyDescent="0.3">
      <c r="A85" s="1" t="s">
        <v>83</v>
      </c>
      <c r="B85" s="2">
        <v>1.976381E-2</v>
      </c>
      <c r="C85" s="2">
        <v>4.5200000000000001E-5</v>
      </c>
      <c r="D85" s="2">
        <v>9.4347500000000004E-4</v>
      </c>
      <c r="E85" s="2">
        <v>2.17E-6</v>
      </c>
      <c r="F85" s="2">
        <v>0.28310556947626619</v>
      </c>
      <c r="G85" s="2">
        <v>1.66E-5</v>
      </c>
      <c r="H85" s="15">
        <v>0.51999998000000003</v>
      </c>
      <c r="I85" s="27">
        <v>0.28310556771668366</v>
      </c>
      <c r="J85" s="26">
        <v>11.347641871348735</v>
      </c>
      <c r="K85" s="30">
        <v>0.58099999999999985</v>
      </c>
      <c r="L85" s="54">
        <v>6.779467702877566E-2</v>
      </c>
      <c r="M85" s="35">
        <v>0.24845702356451693</v>
      </c>
      <c r="N85" s="46"/>
    </row>
    <row r="86" spans="1:14" x14ac:dyDescent="0.3">
      <c r="A86" s="1" t="s">
        <v>125</v>
      </c>
      <c r="B86" s="2">
        <v>0.1399436</v>
      </c>
      <c r="C86" s="2">
        <v>6.2500000000000001E-4</v>
      </c>
      <c r="D86" s="2">
        <v>5.8430890000000001E-3</v>
      </c>
      <c r="E86" s="2">
        <v>2.7100000000000001E-5</v>
      </c>
      <c r="F86" s="2">
        <v>0.2831140702110046</v>
      </c>
      <c r="G86" s="2">
        <v>1.6099999999999998E-5</v>
      </c>
      <c r="H86" s="15">
        <v>0.79000002000000003</v>
      </c>
      <c r="I86" s="27">
        <v>0.28311399392897979</v>
      </c>
      <c r="J86" s="26">
        <v>11.651611173073562</v>
      </c>
      <c r="K86" s="30">
        <v>0.56349999999999989</v>
      </c>
      <c r="L86" s="54">
        <v>5.1046762200699022E-2</v>
      </c>
      <c r="M86" s="35">
        <v>0.23256418292925501</v>
      </c>
      <c r="N86" s="46"/>
    </row>
    <row r="87" spans="1:14" x14ac:dyDescent="0.3">
      <c r="A87" s="1" t="s">
        <v>126</v>
      </c>
      <c r="B87" s="2">
        <v>6.1184469999999998E-2</v>
      </c>
      <c r="C87" s="2">
        <v>6.69E-4</v>
      </c>
      <c r="D87" s="2">
        <v>2.5821559999999999E-3</v>
      </c>
      <c r="E87" s="2">
        <v>2.58E-5</v>
      </c>
      <c r="F87" s="2">
        <v>0.28310896977016159</v>
      </c>
      <c r="G87" s="2">
        <v>1.38E-5</v>
      </c>
      <c r="H87" s="15">
        <v>1.02</v>
      </c>
      <c r="I87" s="27">
        <v>0.28310893124410669</v>
      </c>
      <c r="J87" s="26">
        <v>11.477689511667499</v>
      </c>
      <c r="K87" s="30">
        <v>0.48299999999999993</v>
      </c>
      <c r="L87" s="54">
        <v>6.0947057375550395E-2</v>
      </c>
      <c r="M87" s="35">
        <v>0.24196031728181683</v>
      </c>
      <c r="N87" s="46"/>
    </row>
    <row r="88" spans="1:14" x14ac:dyDescent="0.3">
      <c r="A88" s="1" t="s">
        <v>127</v>
      </c>
      <c r="B88" s="2">
        <v>0.11949</v>
      </c>
      <c r="C88" s="2">
        <v>3.4399999999999999E-3</v>
      </c>
      <c r="D88" s="2">
        <v>4.4540539999999998E-3</v>
      </c>
      <c r="E88" s="2">
        <v>1.21E-4</v>
      </c>
      <c r="F88" s="2">
        <v>0.28304606433309754</v>
      </c>
      <c r="G88" s="2">
        <v>1.5099999999999999E-5</v>
      </c>
      <c r="H88" s="15">
        <v>2.0999998999999998</v>
      </c>
      <c r="I88" s="27">
        <v>0.28304589819378484</v>
      </c>
      <c r="J88" s="26">
        <v>9.2726557741462656</v>
      </c>
      <c r="K88" s="30">
        <v>0.52849999999999986</v>
      </c>
      <c r="L88" s="54">
        <v>0.18480009967604832</v>
      </c>
      <c r="M88" s="35">
        <v>0.35950760019456457</v>
      </c>
      <c r="N88" s="46"/>
    </row>
    <row r="89" spans="1:14" x14ac:dyDescent="0.3">
      <c r="A89" s="1" t="s">
        <v>128</v>
      </c>
      <c r="B89" s="2">
        <v>1.281087E-2</v>
      </c>
      <c r="C89" s="2">
        <v>6.9499999999999998E-4</v>
      </c>
      <c r="D89" s="2">
        <v>6.4737379999999997E-4</v>
      </c>
      <c r="E89" s="2">
        <v>3.4600000000000001E-5</v>
      </c>
      <c r="F89" s="2">
        <v>0.28295985688198605</v>
      </c>
      <c r="G89" s="2">
        <v>1.34E-5</v>
      </c>
      <c r="H89" s="15">
        <v>7.6799998</v>
      </c>
      <c r="I89" s="27">
        <v>0.28295976511672039</v>
      </c>
      <c r="J89" s="26">
        <v>6.3506295584137007</v>
      </c>
      <c r="K89" s="30">
        <v>0.46899999999999997</v>
      </c>
      <c r="L89" s="54">
        <v>0.35191400835274927</v>
      </c>
      <c r="M89" s="35">
        <v>0.51814910776895517</v>
      </c>
      <c r="N89" s="46"/>
    </row>
    <row r="90" spans="1:14" x14ac:dyDescent="0.3">
      <c r="A90" s="42" t="s">
        <v>164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56"/>
      <c r="M90" s="44"/>
      <c r="N90" s="45"/>
    </row>
    <row r="91" spans="1:14" x14ac:dyDescent="0.3">
      <c r="A91" s="1" t="s">
        <v>120</v>
      </c>
      <c r="B91" s="2">
        <v>0.17330560621181493</v>
      </c>
      <c r="C91" s="2">
        <v>5.5269757091470301E-3</v>
      </c>
      <c r="D91" s="2">
        <v>6.7499970126113952E-3</v>
      </c>
      <c r="E91" s="2">
        <v>2.0561002449454678E-4</v>
      </c>
      <c r="F91" s="2">
        <v>0.2831401084534827</v>
      </c>
      <c r="G91" s="2">
        <v>1.6017012265266147E-5</v>
      </c>
      <c r="H91" s="11">
        <v>0.9</v>
      </c>
      <c r="I91" s="27">
        <v>0.28314003292059353</v>
      </c>
      <c r="J91" s="26">
        <v>12.57486132911545</v>
      </c>
      <c r="K91" s="30">
        <v>0.56059542928431505</v>
      </c>
      <c r="L91" s="54">
        <v>-4.4037022898833235E-4</v>
      </c>
      <c r="M91" s="35">
        <v>0.18370487605746805</v>
      </c>
      <c r="N91" s="46"/>
    </row>
    <row r="92" spans="1:14" x14ac:dyDescent="0.3">
      <c r="A92" s="1" t="s">
        <v>121</v>
      </c>
      <c r="B92" s="2">
        <v>2.4771140000000001E-2</v>
      </c>
      <c r="C92" s="2">
        <v>4.1599999999999997E-4</v>
      </c>
      <c r="D92" s="2">
        <v>1.1241179999999999E-3</v>
      </c>
      <c r="E92" s="2">
        <v>2.0299999999999999E-5</v>
      </c>
      <c r="F92" s="2">
        <v>0.28183584305269349</v>
      </c>
      <c r="G92" s="2">
        <v>1.2E-5</v>
      </c>
      <c r="H92" s="11">
        <v>1522</v>
      </c>
      <c r="I92" s="27">
        <v>0.28180382248863706</v>
      </c>
      <c r="J92" s="26">
        <v>-0.45114488073649817</v>
      </c>
      <c r="K92" s="30">
        <v>0.41999999999999993</v>
      </c>
      <c r="L92" s="54">
        <v>1.9734156610993465</v>
      </c>
      <c r="M92" s="35">
        <v>2.0615958680515929</v>
      </c>
      <c r="N92" s="46"/>
    </row>
    <row r="93" spans="1:14" x14ac:dyDescent="0.3">
      <c r="A93" s="1" t="s">
        <v>122</v>
      </c>
      <c r="B93" s="2">
        <v>8.662504E-2</v>
      </c>
      <c r="C93" s="2">
        <v>9.7300000000000002E-4</v>
      </c>
      <c r="D93" s="2">
        <v>3.2744459999999999E-3</v>
      </c>
      <c r="E93" s="2">
        <v>2.87E-5</v>
      </c>
      <c r="F93" s="2">
        <v>0.28308305254824218</v>
      </c>
      <c r="G93" s="2">
        <v>1.47E-5</v>
      </c>
      <c r="H93" s="11">
        <v>0.9</v>
      </c>
      <c r="I93" s="27">
        <v>0.28308301590698642</v>
      </c>
      <c r="J93" s="26">
        <v>10.5585900472982</v>
      </c>
      <c r="K93" s="30">
        <v>0.51449999999999996</v>
      </c>
      <c r="L93" s="54">
        <v>0.11213548309783369</v>
      </c>
      <c r="M93" s="35">
        <v>0.29053895933526586</v>
      </c>
      <c r="N93" s="46"/>
    </row>
    <row r="94" spans="1:14" s="24" customFormat="1" x14ac:dyDescent="0.3">
      <c r="A94" s="21" t="s">
        <v>123</v>
      </c>
      <c r="B94" s="22">
        <v>0.58006814535902695</v>
      </c>
      <c r="C94" s="22">
        <v>6.9762769886460262E-3</v>
      </c>
      <c r="D94" s="22">
        <v>2.0389304702470391E-2</v>
      </c>
      <c r="E94" s="22">
        <v>2.0532487560532449E-4</v>
      </c>
      <c r="F94" s="22">
        <v>0.28280501181306689</v>
      </c>
      <c r="G94" s="22">
        <v>2.6060596760389661E-5</v>
      </c>
      <c r="H94" s="23">
        <v>1</v>
      </c>
      <c r="I94" s="28">
        <v>0.28280463154898822</v>
      </c>
      <c r="J94" s="33">
        <v>0.71640687397511726</v>
      </c>
      <c r="K94" s="31">
        <v>0.9121208866136381</v>
      </c>
      <c r="L94" s="57">
        <v>0.6583722757088204</v>
      </c>
      <c r="M94" s="36">
        <v>0.80907812061423712</v>
      </c>
      <c r="N94" s="51"/>
    </row>
    <row r="95" spans="1:14" s="20" customFormat="1" x14ac:dyDescent="0.3">
      <c r="A95" s="18" t="str">
        <f>[1]Cal!A73</f>
        <v>SCR-3-8</v>
      </c>
      <c r="B95" s="19">
        <f>[1]Cal!G73</f>
        <v>4.4477089999999997E-2</v>
      </c>
      <c r="C95" s="19">
        <f>[1]Cal!H73</f>
        <v>4.75E-4</v>
      </c>
      <c r="D95" s="19">
        <f>[1]Cal!E73</f>
        <v>1.8846080000000001E-3</v>
      </c>
      <c r="E95" s="19">
        <f>[1]Cal!F73</f>
        <v>2.09E-5</v>
      </c>
      <c r="F95" s="19">
        <f>[1]Cal!C73</f>
        <v>0.28315946574464784</v>
      </c>
      <c r="G95" s="19">
        <f>[1]Cal!D73</f>
        <v>1.36E-5</v>
      </c>
      <c r="H95" s="14">
        <f>[1]Cal!I73</f>
        <v>0.85938291815567491</v>
      </c>
      <c r="I95" s="29">
        <f>[1]Cal!J73</f>
        <v>0.28315943553886724</v>
      </c>
      <c r="J95" s="33">
        <v>13.260086612369992</v>
      </c>
      <c r="K95" s="32">
        <f>[1]Cal!L73</f>
        <v>0.47599999999999998</v>
      </c>
      <c r="L95" s="58">
        <v>-3.8786439545223407E-2</v>
      </c>
      <c r="M95" s="36">
        <v>0.14731706989873658</v>
      </c>
      <c r="N95" s="52"/>
    </row>
    <row r="96" spans="1:14" s="20" customFormat="1" x14ac:dyDescent="0.3">
      <c r="A96" s="18" t="str">
        <f>[1]Cal!A74</f>
        <v>SCR-3-9</v>
      </c>
      <c r="B96" s="19">
        <f>[1]Cal!G74</f>
        <v>0.43564032496742472</v>
      </c>
      <c r="C96" s="19">
        <f>[1]Cal!H74</f>
        <v>2.192062029195144E-3</v>
      </c>
      <c r="D96" s="19">
        <f>[1]Cal!E74</f>
        <v>1.5930851354129232E-2</v>
      </c>
      <c r="E96" s="19">
        <f>[1]Cal!F74</f>
        <v>7.7237414699643528E-5</v>
      </c>
      <c r="F96" s="19">
        <f>[1]Cal!C74</f>
        <v>0.28303025888525574</v>
      </c>
      <c r="G96" s="19">
        <f>[1]Cal!D74</f>
        <v>3.1704391599642809E-5</v>
      </c>
      <c r="H96" s="14">
        <f>[1]Cal!I74</f>
        <v>1</v>
      </c>
      <c r="I96" s="29">
        <f>[1]Cal!J74</f>
        <v>0.28302996177210743</v>
      </c>
      <c r="J96" s="33">
        <v>8.6846768664772256</v>
      </c>
      <c r="K96" s="32">
        <f>[1]Cal!L74</f>
        <v>1.1096537059874982</v>
      </c>
      <c r="L96" s="58">
        <v>0.21663370716950278</v>
      </c>
      <c r="M96" s="36">
        <v>0.38971798309011219</v>
      </c>
      <c r="N96" s="52"/>
    </row>
    <row r="97" spans="1:14" x14ac:dyDescent="0.3">
      <c r="A97" s="42" t="s">
        <v>163</v>
      </c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56"/>
      <c r="M97" s="44"/>
      <c r="N97" s="45"/>
    </row>
    <row r="98" spans="1:14" x14ac:dyDescent="0.3">
      <c r="A98" s="1" t="s">
        <v>63</v>
      </c>
      <c r="B98" s="2">
        <v>0.1084082</v>
      </c>
      <c r="C98" s="2">
        <v>4.2300000000000003E-3</v>
      </c>
      <c r="D98" s="2">
        <v>4.4319980000000004E-3</v>
      </c>
      <c r="E98" s="2">
        <v>1.7100000000000001E-4</v>
      </c>
      <c r="F98" s="2">
        <v>0.28303598334540359</v>
      </c>
      <c r="G98" s="2">
        <v>2.0800000000000001E-5</v>
      </c>
      <c r="H98" s="12">
        <v>0.97000003000000001</v>
      </c>
      <c r="I98" s="27">
        <v>0.28303590766117809</v>
      </c>
      <c r="J98" s="26">
        <v>8.8942730541474724</v>
      </c>
      <c r="K98" s="30">
        <v>0.72799999999999987</v>
      </c>
      <c r="L98" s="54">
        <v>0.20494022508848764</v>
      </c>
      <c r="M98" s="35">
        <v>0.37861917263083433</v>
      </c>
      <c r="N98" s="46"/>
    </row>
    <row r="99" spans="1:14" x14ac:dyDescent="0.3">
      <c r="A99" s="1" t="s">
        <v>65</v>
      </c>
      <c r="B99" s="2">
        <v>1.902881E-2</v>
      </c>
      <c r="C99" s="2">
        <v>7.4599999999999997E-5</v>
      </c>
      <c r="D99" s="2">
        <v>8.4714519999999995E-4</v>
      </c>
      <c r="E99" s="2">
        <v>3.0199999999999999E-6</v>
      </c>
      <c r="F99" s="2">
        <v>0.28309208607750619</v>
      </c>
      <c r="G99" s="2">
        <v>2.0599999999999999E-5</v>
      </c>
      <c r="H99" s="12">
        <v>0.88</v>
      </c>
      <c r="I99" s="27">
        <v>0.28309207150753152</v>
      </c>
      <c r="J99" s="26">
        <v>10.878375697269682</v>
      </c>
      <c r="K99" s="30">
        <v>0.72099999999999986</v>
      </c>
      <c r="L99" s="54">
        <v>9.4279961654300845E-2</v>
      </c>
      <c r="M99" s="35">
        <v>0.2735933006692019</v>
      </c>
      <c r="N99" s="46"/>
    </row>
    <row r="100" spans="1:14" x14ac:dyDescent="0.3">
      <c r="A100" s="1" t="s">
        <v>64</v>
      </c>
      <c r="B100" s="2">
        <v>7.382184E-2</v>
      </c>
      <c r="C100" s="2">
        <v>1.7899999999999999E-3</v>
      </c>
      <c r="D100" s="2">
        <v>3.138849E-3</v>
      </c>
      <c r="E100" s="2">
        <v>7.4099999999999999E-5</v>
      </c>
      <c r="F100" s="2">
        <v>0.28310898690054598</v>
      </c>
      <c r="G100" s="2">
        <v>1.4100000000000001E-5</v>
      </c>
      <c r="H100" s="12">
        <v>0.99000001000000004</v>
      </c>
      <c r="I100" s="27">
        <v>0.28310893610742005</v>
      </c>
      <c r="J100" s="26">
        <v>11.477195212998836</v>
      </c>
      <c r="K100" s="30">
        <v>0.49349999999999999</v>
      </c>
      <c r="L100" s="54">
        <v>6.0949918489146458E-2</v>
      </c>
      <c r="M100" s="35">
        <v>0.24196292969601849</v>
      </c>
      <c r="N100" s="46"/>
    </row>
    <row r="101" spans="1:14" x14ac:dyDescent="0.3">
      <c r="A101" s="42" t="s">
        <v>136</v>
      </c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56"/>
      <c r="M101" s="44"/>
      <c r="N101" s="45"/>
    </row>
    <row r="102" spans="1:14" x14ac:dyDescent="0.3">
      <c r="A102" s="1" t="s">
        <v>129</v>
      </c>
      <c r="B102" s="2">
        <v>2.5810726137860431E-2</v>
      </c>
      <c r="C102" s="2">
        <v>4.6155395125322687E-4</v>
      </c>
      <c r="D102" s="2">
        <v>9.9528898766511093E-4</v>
      </c>
      <c r="E102" s="2">
        <v>1.5509760643404301E-5</v>
      </c>
      <c r="F102" s="2">
        <v>0.28301494599590932</v>
      </c>
      <c r="G102" s="2">
        <v>1.4196684137135233E-5</v>
      </c>
      <c r="H102" s="11">
        <v>4</v>
      </c>
      <c r="I102" s="27">
        <v>0.28301447440587335</v>
      </c>
      <c r="J102" s="26">
        <v>8.2036107338523401</v>
      </c>
      <c r="K102" s="30">
        <v>0.49688394479973302</v>
      </c>
      <c r="L102" s="54">
        <v>0.24588029429119285</v>
      </c>
      <c r="M102" s="35">
        <v>0.4174877564024092</v>
      </c>
      <c r="N102" s="46"/>
    </row>
    <row r="103" spans="1:14" x14ac:dyDescent="0.3">
      <c r="A103" s="1" t="s">
        <v>130</v>
      </c>
      <c r="B103" s="2">
        <v>1.294727E-2</v>
      </c>
      <c r="C103" s="2">
        <v>1.45E-5</v>
      </c>
      <c r="D103" s="2">
        <v>6.0282619999999995E-4</v>
      </c>
      <c r="E103" s="2">
        <v>9.6500000000000008E-7</v>
      </c>
      <c r="F103" s="2">
        <v>0.28294201750042064</v>
      </c>
      <c r="G103" s="2">
        <v>1.6200000000000001E-5</v>
      </c>
      <c r="H103" s="11">
        <v>3.5</v>
      </c>
      <c r="I103" s="27">
        <v>0.28294196128425647</v>
      </c>
      <c r="J103" s="26">
        <v>5.628239962012227</v>
      </c>
      <c r="K103" s="30">
        <v>0.56699999999999995</v>
      </c>
      <c r="L103" s="54">
        <v>0.38856706651836265</v>
      </c>
      <c r="M103" s="35">
        <v>0.55292889458643557</v>
      </c>
      <c r="N103" s="46"/>
    </row>
    <row r="104" spans="1:14" x14ac:dyDescent="0.3">
      <c r="A104" s="42" t="s">
        <v>165</v>
      </c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56"/>
      <c r="M104" s="44"/>
      <c r="N104" s="45"/>
    </row>
    <row r="105" spans="1:14" x14ac:dyDescent="0.3">
      <c r="A105" s="1" t="str">
        <f>[1]Cal!A79</f>
        <v>GAL17-1</v>
      </c>
      <c r="B105" s="2">
        <f>[1]Cal!G79</f>
        <v>4.9546880000000001E-2</v>
      </c>
      <c r="C105" s="2">
        <f>[1]Cal!H79</f>
        <v>1.12E-4</v>
      </c>
      <c r="D105" s="2">
        <f>[1]Cal!E79</f>
        <v>2.1064450000000002E-3</v>
      </c>
      <c r="E105" s="2">
        <f>[1]Cal!F79</f>
        <v>4.9300000000000002E-6</v>
      </c>
      <c r="F105" s="2">
        <f>[1]Cal!C79</f>
        <v>0.28312417413254837</v>
      </c>
      <c r="G105" s="2">
        <f>[1]Cal!D79</f>
        <v>1.5800000000000001E-5</v>
      </c>
      <c r="H105" s="12">
        <v>0.89999998000000003</v>
      </c>
      <c r="I105" s="27">
        <f>[1]Cal!J79</f>
        <v>0.28312413484698279</v>
      </c>
      <c r="J105" s="26">
        <v>12.012663710281313</v>
      </c>
      <c r="K105" s="30">
        <f>[1]Cal!L79</f>
        <v>0.55300000000000005</v>
      </c>
      <c r="L105" s="54">
        <v>3.0972990577238964E-2</v>
      </c>
      <c r="M105" s="35">
        <v>0.21351489126750856</v>
      </c>
      <c r="N105" s="46"/>
    </row>
    <row r="106" spans="1:14" x14ac:dyDescent="0.3">
      <c r="A106" s="1" t="s">
        <v>85</v>
      </c>
      <c r="B106" s="2">
        <v>4.7228159999999998E-2</v>
      </c>
      <c r="C106" s="2">
        <v>1.16E-3</v>
      </c>
      <c r="D106" s="2">
        <v>1.7337629999999999E-3</v>
      </c>
      <c r="E106" s="2">
        <v>4.1499999999999999E-5</v>
      </c>
      <c r="F106" s="2">
        <v>0.2830492664137878</v>
      </c>
      <c r="G106" s="2">
        <v>1.2999999999999999E-5</v>
      </c>
      <c r="H106" s="12">
        <v>0.37</v>
      </c>
      <c r="I106" s="27">
        <v>0.28304925671335668</v>
      </c>
      <c r="J106" s="26">
        <v>9.3530079985670866</v>
      </c>
      <c r="K106" s="30">
        <v>0.4549999999999999</v>
      </c>
      <c r="L106" s="54">
        <v>0.17889766038834867</v>
      </c>
      <c r="M106" s="35">
        <v>0.35389962113163526</v>
      </c>
      <c r="N106" s="46"/>
    </row>
    <row r="107" spans="1:14" x14ac:dyDescent="0.3">
      <c r="A107" s="1" t="str">
        <f>[1]Cal!A77</f>
        <v>GAL17-3</v>
      </c>
      <c r="B107" s="2">
        <f>[1]Cal!G77</f>
        <v>7.0659360000000004E-2</v>
      </c>
      <c r="C107" s="2">
        <f>[1]Cal!H77</f>
        <v>5.6099999999999998E-4</v>
      </c>
      <c r="D107" s="2">
        <f>[1]Cal!E77</f>
        <v>2.4864900000000001E-3</v>
      </c>
      <c r="E107" s="2">
        <f>[1]Cal!F77</f>
        <v>1.98E-5</v>
      </c>
      <c r="F107" s="2">
        <f>[1]Cal!C77</f>
        <v>0.28298896019961872</v>
      </c>
      <c r="G107" s="2">
        <f>[1]Cal!D77</f>
        <v>1.4E-5</v>
      </c>
      <c r="H107" s="12">
        <v>0.36000000999999998</v>
      </c>
      <c r="I107" s="27">
        <f>[1]Cal!J77</f>
        <v>0.28298895092499371</v>
      </c>
      <c r="J107" s="26">
        <v>7.2202175198587959</v>
      </c>
      <c r="K107" s="30">
        <f>[1]Cal!L77</f>
        <v>0.48999999999999994</v>
      </c>
      <c r="L107" s="54">
        <v>0.29756512016101677</v>
      </c>
      <c r="M107" s="35">
        <v>0.46653411503114822</v>
      </c>
      <c r="N107" s="46"/>
    </row>
    <row r="108" spans="1:14" x14ac:dyDescent="0.3">
      <c r="A108" s="1" t="s">
        <v>86</v>
      </c>
      <c r="B108" s="2">
        <v>6.1936150000000002E-2</v>
      </c>
      <c r="C108" s="2">
        <v>1.0499999999999999E-3</v>
      </c>
      <c r="D108" s="2">
        <v>2.1893020000000002E-3</v>
      </c>
      <c r="E108" s="2">
        <v>3.7299999999999999E-5</v>
      </c>
      <c r="F108" s="2">
        <v>0.28306226775349258</v>
      </c>
      <c r="G108" s="2">
        <v>1.45E-5</v>
      </c>
      <c r="H108" s="12">
        <v>0.3</v>
      </c>
      <c r="I108" s="27">
        <v>0.28306225550431363</v>
      </c>
      <c r="J108" s="26">
        <v>9.8111244613496851</v>
      </c>
      <c r="K108" s="30">
        <v>0.50749999999999995</v>
      </c>
      <c r="L108" s="54">
        <v>0.15331444032536176</v>
      </c>
      <c r="M108" s="35">
        <v>0.32961844931836504</v>
      </c>
      <c r="N108" s="46"/>
    </row>
    <row r="109" spans="1:14" x14ac:dyDescent="0.3">
      <c r="A109" s="1" t="s">
        <v>84</v>
      </c>
      <c r="B109" s="2">
        <v>5.123465E-2</v>
      </c>
      <c r="C109" s="2">
        <v>5.6800000000000004E-4</v>
      </c>
      <c r="D109" s="2">
        <v>2.246217E-3</v>
      </c>
      <c r="E109" s="2">
        <v>2.3E-5</v>
      </c>
      <c r="F109" s="2">
        <v>0.28312927465812487</v>
      </c>
      <c r="G109" s="2">
        <v>1.4E-5</v>
      </c>
      <c r="H109" s="11">
        <v>1.37</v>
      </c>
      <c r="I109" s="27">
        <v>0.2831292620905056</v>
      </c>
      <c r="J109" s="26">
        <v>12.204415645062916</v>
      </c>
      <c r="K109" s="30">
        <v>0.48999999999999994</v>
      </c>
      <c r="L109" s="54">
        <v>2.064821933563734E-2</v>
      </c>
      <c r="M109" s="35">
        <v>0.203718611777776</v>
      </c>
      <c r="N109" s="46"/>
    </row>
    <row r="110" spans="1:14" x14ac:dyDescent="0.3">
      <c r="A110" s="49" t="s">
        <v>166</v>
      </c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59"/>
      <c r="M110" s="50"/>
      <c r="N110" s="53"/>
    </row>
    <row r="111" spans="1:14" x14ac:dyDescent="0.3">
      <c r="A111" s="1" t="s">
        <v>87</v>
      </c>
      <c r="B111" s="2">
        <v>4.4456229999999999E-2</v>
      </c>
      <c r="C111" s="2">
        <v>2.0999999999999999E-3</v>
      </c>
      <c r="D111" s="2">
        <v>1.7494520000000001E-3</v>
      </c>
      <c r="E111" s="2">
        <v>8.1199999999999995E-5</v>
      </c>
      <c r="F111" s="2">
        <v>0.28306596813479312</v>
      </c>
      <c r="G111" s="2">
        <v>1.3900000000000001E-5</v>
      </c>
      <c r="H111" s="12">
        <v>0.80000000999999998</v>
      </c>
      <c r="I111" s="27">
        <v>0.28306594257723144</v>
      </c>
      <c r="J111" s="26">
        <v>9.9526117036163875</v>
      </c>
      <c r="K111" s="30">
        <v>0.48649999999999999</v>
      </c>
      <c r="L111" s="54">
        <v>0.14584083753306687</v>
      </c>
      <c r="M111" s="35">
        <v>0.32252710497762233</v>
      </c>
      <c r="N111" s="46"/>
    </row>
    <row r="112" spans="1:14" x14ac:dyDescent="0.3">
      <c r="A112" s="1" t="s">
        <v>88</v>
      </c>
      <c r="B112" s="2">
        <v>6.3670229999999994E-2</v>
      </c>
      <c r="C112" s="2">
        <v>3.68E-4</v>
      </c>
      <c r="D112" s="2">
        <v>2.3535499999999998E-3</v>
      </c>
      <c r="E112" s="2">
        <v>1.33E-5</v>
      </c>
      <c r="F112" s="2">
        <v>0.28304286575424081</v>
      </c>
      <c r="G112" s="2">
        <v>1.2E-5</v>
      </c>
      <c r="H112" s="12">
        <v>0.80000000999999998</v>
      </c>
      <c r="I112" s="27">
        <v>0.28304282192725194</v>
      </c>
      <c r="J112" s="26">
        <v>9.1350050055449827</v>
      </c>
      <c r="K112" s="30">
        <v>0.41999999999999993</v>
      </c>
      <c r="L112" s="54">
        <v>0.1913947521852527</v>
      </c>
      <c r="M112" s="35">
        <v>0.36576224595956974</v>
      </c>
      <c r="N112" s="46"/>
    </row>
    <row r="113" spans="1:14" x14ac:dyDescent="0.3">
      <c r="A113" s="1" t="s">
        <v>89</v>
      </c>
      <c r="B113" s="2">
        <v>4.3979669999999998E-2</v>
      </c>
      <c r="C113" s="2">
        <v>1.56E-4</v>
      </c>
      <c r="D113" s="2">
        <v>1.780322E-3</v>
      </c>
      <c r="E113" s="2">
        <v>6.4099999999999996E-6</v>
      </c>
      <c r="F113" s="2">
        <v>0.28308006958785759</v>
      </c>
      <c r="G113" s="2">
        <v>1.6699999999999999E-5</v>
      </c>
      <c r="H113" s="12">
        <v>1.04</v>
      </c>
      <c r="I113" s="27">
        <v>0.28308003732962872</v>
      </c>
      <c r="J113" s="26">
        <v>10.456368712177255</v>
      </c>
      <c r="K113" s="30">
        <v>0.58449999999999991</v>
      </c>
      <c r="L113" s="54">
        <v>0.11795201739477017</v>
      </c>
      <c r="M113" s="35">
        <v>0.29605961986784002</v>
      </c>
      <c r="N113" s="46"/>
    </row>
    <row r="114" spans="1:14" x14ac:dyDescent="0.3">
      <c r="A114" s="1" t="s">
        <v>90</v>
      </c>
      <c r="B114" s="2">
        <v>2.604687E-2</v>
      </c>
      <c r="C114" s="2">
        <v>1.8000000000000001E-4</v>
      </c>
      <c r="D114" s="2">
        <v>1.0993159999999999E-3</v>
      </c>
      <c r="E114" s="2">
        <v>7.6799999999999993E-6</v>
      </c>
      <c r="F114" s="2">
        <v>0.28304186565118661</v>
      </c>
      <c r="G114" s="2">
        <v>1.3200000000000001E-5</v>
      </c>
      <c r="H114" s="12">
        <v>0.5</v>
      </c>
      <c r="I114" s="27">
        <v>0.28304184635606794</v>
      </c>
      <c r="J114" s="26">
        <v>9.0938451037780865</v>
      </c>
      <c r="K114" s="30">
        <v>0.46199999999999997</v>
      </c>
      <c r="L114" s="54">
        <v>0.19343960942440921</v>
      </c>
      <c r="M114" s="35">
        <v>0.36770203466123225</v>
      </c>
      <c r="N114" s="46"/>
    </row>
    <row r="115" spans="1:14" x14ac:dyDescent="0.3">
      <c r="A115" s="1" t="s">
        <v>91</v>
      </c>
      <c r="B115" s="2">
        <v>5.3628349999999998E-2</v>
      </c>
      <c r="C115" s="2">
        <v>2.0600000000000002E-3</v>
      </c>
      <c r="D115" s="2">
        <v>2.137328E-3</v>
      </c>
      <c r="E115" s="2">
        <v>7.7700000000000005E-5</v>
      </c>
      <c r="F115" s="2">
        <v>0.28311237291650865</v>
      </c>
      <c r="G115" s="2">
        <v>1.8499999999999999E-5</v>
      </c>
      <c r="H115" s="12">
        <v>0.91000002999999996</v>
      </c>
      <c r="I115" s="27">
        <v>0.28311234268528318</v>
      </c>
      <c r="J115" s="26">
        <v>11.595884011972313</v>
      </c>
      <c r="K115" s="30">
        <v>0.64749999999999985</v>
      </c>
      <c r="L115" s="54">
        <v>5.4257336925427217E-2</v>
      </c>
      <c r="M115" s="35">
        <v>0.23561140889056831</v>
      </c>
      <c r="N115" s="46"/>
    </row>
    <row r="116" spans="1:14" x14ac:dyDescent="0.3">
      <c r="A116" s="42" t="s">
        <v>137</v>
      </c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56"/>
      <c r="M116" s="44"/>
      <c r="N116" s="45"/>
    </row>
    <row r="117" spans="1:14" x14ac:dyDescent="0.3">
      <c r="A117" s="1" t="s">
        <v>131</v>
      </c>
      <c r="B117" s="2">
        <v>4.8315619999999997E-2</v>
      </c>
      <c r="C117" s="2">
        <v>2.5300000000000002E-4</v>
      </c>
      <c r="D117" s="2">
        <v>1.8119259999999999E-3</v>
      </c>
      <c r="E117" s="2">
        <v>9.2900000000000008E-6</v>
      </c>
      <c r="F117" s="2">
        <v>0.28303182375878744</v>
      </c>
      <c r="G117" s="2">
        <v>1.2999999999999999E-5</v>
      </c>
      <c r="H117" s="11">
        <v>0.2</v>
      </c>
      <c r="I117" s="27">
        <v>0.28303181700029084</v>
      </c>
      <c r="J117" s="26">
        <v>8.7325202003496472</v>
      </c>
      <c r="K117" s="30">
        <v>0.4549999999999999</v>
      </c>
      <c r="L117" s="54">
        <v>0.21331064709082495</v>
      </c>
      <c r="M117" s="35">
        <v>0.38656119960162977</v>
      </c>
      <c r="N117" s="46"/>
    </row>
    <row r="118" spans="1:14" x14ac:dyDescent="0.3">
      <c r="A118" s="1" t="s">
        <v>132</v>
      </c>
      <c r="B118" s="2">
        <v>1.7612019999999999E-2</v>
      </c>
      <c r="C118" s="2">
        <v>2.8200000000000002E-4</v>
      </c>
      <c r="D118" s="2">
        <v>6.8743920000000004E-4</v>
      </c>
      <c r="E118" s="2">
        <v>1.04E-5</v>
      </c>
      <c r="F118" s="2">
        <v>0.28302632337547989</v>
      </c>
      <c r="G118" s="2">
        <v>2.0400000000000001E-5</v>
      </c>
      <c r="H118" s="11">
        <v>0.2</v>
      </c>
      <c r="I118" s="27">
        <v>0.28302632601373445</v>
      </c>
      <c r="J118" s="26">
        <v>8.5383448023401698</v>
      </c>
      <c r="K118" s="30">
        <v>0.71399999999999997</v>
      </c>
      <c r="L118" s="54">
        <v>0.2241191362520335</v>
      </c>
      <c r="M118" s="35">
        <v>0.39682000641179055</v>
      </c>
      <c r="N118" s="46"/>
    </row>
    <row r="119" spans="1:14" x14ac:dyDescent="0.3">
      <c r="A119" s="1" t="s">
        <v>8</v>
      </c>
      <c r="B119" s="2">
        <v>4.5017000000000001E-2</v>
      </c>
      <c r="C119" s="2">
        <v>1.3100000000000001E-4</v>
      </c>
      <c r="D119" s="2">
        <v>1.7210000000000001E-3</v>
      </c>
      <c r="E119" s="2">
        <v>3.9999999999999998E-6</v>
      </c>
      <c r="F119" s="2">
        <v>0.28299800000000003</v>
      </c>
      <c r="G119" s="2">
        <v>2.3E-5</v>
      </c>
      <c r="H119" s="11">
        <v>0.2</v>
      </c>
      <c r="I119" s="27">
        <v>0.28299799093687134</v>
      </c>
      <c r="J119" s="26">
        <v>7.5363436553743668</v>
      </c>
      <c r="K119" s="30">
        <v>0.80499999999999983</v>
      </c>
      <c r="L119" s="54">
        <v>0.27985942179759038</v>
      </c>
      <c r="M119" s="35">
        <v>0.44972720486196155</v>
      </c>
      <c r="N119" s="46"/>
    </row>
    <row r="120" spans="1:14" x14ac:dyDescent="0.3">
      <c r="A120" s="1" t="s">
        <v>9</v>
      </c>
      <c r="B120" s="2">
        <v>4.9417000000000003E-2</v>
      </c>
      <c r="C120" s="2">
        <v>1.1999999999999999E-3</v>
      </c>
      <c r="D120" s="2">
        <v>1.83E-3</v>
      </c>
      <c r="E120" s="2">
        <v>4.2500000000000003E-5</v>
      </c>
      <c r="F120" s="2">
        <v>0.28308499999999998</v>
      </c>
      <c r="G120" s="2">
        <v>2.3499999999999999E-5</v>
      </c>
      <c r="H120" s="12">
        <v>0.20999999</v>
      </c>
      <c r="I120" s="27">
        <v>0.28308499338633808</v>
      </c>
      <c r="J120" s="26">
        <v>10.613195958901755</v>
      </c>
      <c r="K120" s="30">
        <v>0.82249999999999979</v>
      </c>
      <c r="L120" s="54">
        <v>0.10852081147195261</v>
      </c>
      <c r="M120" s="35">
        <v>0.28710610833895167</v>
      </c>
      <c r="N120" s="46"/>
    </row>
    <row r="121" spans="1:14" x14ac:dyDescent="0.3">
      <c r="A121" s="1" t="s">
        <v>10</v>
      </c>
      <c r="B121" s="2">
        <v>5.5129999999999998E-2</v>
      </c>
      <c r="C121" s="2">
        <v>6.7400000000000001E-4</v>
      </c>
      <c r="D121" s="2">
        <v>2.0590000000000001E-3</v>
      </c>
      <c r="E121" s="2">
        <v>2.55E-5</v>
      </c>
      <c r="F121" s="2">
        <v>0.28313899999999997</v>
      </c>
      <c r="G121" s="2">
        <v>2.1500000000000001E-5</v>
      </c>
      <c r="H121" s="12">
        <v>0.16</v>
      </c>
      <c r="I121" s="27">
        <v>0.28313899532277542</v>
      </c>
      <c r="J121" s="26">
        <v>12.521732713053346</v>
      </c>
      <c r="K121" s="30">
        <v>0.75249999999999995</v>
      </c>
      <c r="L121" s="54">
        <v>1.918951768997068E-3</v>
      </c>
      <c r="M121" s="35">
        <v>0.18594120805485095</v>
      </c>
      <c r="N121" s="46"/>
    </row>
    <row r="122" spans="1:14" x14ac:dyDescent="0.3">
      <c r="A122" s="1" t="s">
        <v>11</v>
      </c>
      <c r="B122" s="2">
        <v>3.2528000000000001E-2</v>
      </c>
      <c r="C122" s="2">
        <v>9.8999999999999994E-5</v>
      </c>
      <c r="D122" s="2">
        <v>1.242E-3</v>
      </c>
      <c r="E122" s="2">
        <v>2.5000000000000002E-6</v>
      </c>
      <c r="F122" s="2">
        <v>0.28309299999999998</v>
      </c>
      <c r="G122" s="2">
        <v>2.5000000000000001E-5</v>
      </c>
      <c r="H122" s="12">
        <v>0.11</v>
      </c>
      <c r="I122" s="27">
        <v>0.28309299560438811</v>
      </c>
      <c r="J122" s="26">
        <v>10.893954203796685</v>
      </c>
      <c r="K122" s="30">
        <v>0.87499999999999989</v>
      </c>
      <c r="L122" s="54">
        <v>9.277588440976646E-2</v>
      </c>
      <c r="M122" s="35">
        <v>0.27216324816666759</v>
      </c>
      <c r="N122" s="46"/>
    </row>
    <row r="123" spans="1:14" x14ac:dyDescent="0.3">
      <c r="A123" s="1" t="s">
        <v>12</v>
      </c>
      <c r="B123" s="2">
        <v>6.7437999999999998E-2</v>
      </c>
      <c r="C123" s="2">
        <v>4.0099999999999997E-3</v>
      </c>
      <c r="D123" s="2">
        <v>2.4910000000000002E-3</v>
      </c>
      <c r="E123" s="2">
        <v>1.45E-4</v>
      </c>
      <c r="F123" s="2">
        <v>0.28303099999999998</v>
      </c>
      <c r="G123" s="2">
        <v>2.5999999999999998E-5</v>
      </c>
      <c r="H123" s="12">
        <v>0.16</v>
      </c>
      <c r="I123" s="27">
        <v>0.28303099449449098</v>
      </c>
      <c r="J123" s="26">
        <v>8.7025461714174135</v>
      </c>
      <c r="K123" s="30">
        <v>0.90999999999999981</v>
      </c>
      <c r="L123" s="54">
        <v>0.21494626343196305</v>
      </c>
      <c r="M123" s="35">
        <v>0.38811349066543699</v>
      </c>
      <c r="N123" s="46"/>
    </row>
    <row r="124" spans="1:14" x14ac:dyDescent="0.3">
      <c r="A124" s="42" t="s">
        <v>173</v>
      </c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56"/>
      <c r="M124" s="44"/>
      <c r="N124" s="45"/>
    </row>
    <row r="125" spans="1:14" x14ac:dyDescent="0.3">
      <c r="A125" s="1" t="s">
        <v>19</v>
      </c>
      <c r="B125" s="2">
        <v>7.0321999999999996E-2</v>
      </c>
      <c r="C125" s="2">
        <v>6.3299999999999999E-4</v>
      </c>
      <c r="D125" s="2">
        <v>2.4529999999999999E-3</v>
      </c>
      <c r="E125" s="2">
        <v>2.1999999999999999E-5</v>
      </c>
      <c r="F125" s="2">
        <v>0.28303899999999999</v>
      </c>
      <c r="G125" s="2">
        <v>9.5000000000000005E-6</v>
      </c>
      <c r="H125" s="12">
        <v>0.30000000999999998</v>
      </c>
      <c r="I125" s="27">
        <v>0.28303898884311207</v>
      </c>
      <c r="J125" s="26">
        <v>8.988355337127274</v>
      </c>
      <c r="K125" s="30">
        <v>0.33249999999999996</v>
      </c>
      <c r="L125" s="54">
        <v>0.19914909251507112</v>
      </c>
      <c r="M125" s="35">
        <v>0.37312035394575493</v>
      </c>
      <c r="N125" s="46"/>
    </row>
    <row r="126" spans="1:14" x14ac:dyDescent="0.3">
      <c r="A126" s="1" t="s">
        <v>20</v>
      </c>
      <c r="B126" s="2">
        <v>7.2014999999999996E-2</v>
      </c>
      <c r="C126" s="2">
        <v>2.3000000000000001E-4</v>
      </c>
      <c r="D126" s="2">
        <v>2.5100000000000001E-3</v>
      </c>
      <c r="E126" s="2">
        <v>8.4999999999999999E-6</v>
      </c>
      <c r="F126" s="2">
        <v>0.28306599999999998</v>
      </c>
      <c r="G126" s="2">
        <v>1.15E-5</v>
      </c>
      <c r="H126" s="12">
        <v>0.31</v>
      </c>
      <c r="I126" s="27">
        <v>0.28306598398984384</v>
      </c>
      <c r="J126" s="26">
        <v>9.9431953777329163</v>
      </c>
      <c r="K126" s="30">
        <v>0.40249999999999991</v>
      </c>
      <c r="L126" s="54">
        <v>0.14596165224519603</v>
      </c>
      <c r="M126" s="35">
        <v>0.32264009085213691</v>
      </c>
      <c r="N126" s="46"/>
    </row>
    <row r="127" spans="1:14" x14ac:dyDescent="0.3">
      <c r="A127" s="1" t="s">
        <v>21</v>
      </c>
      <c r="B127" s="2">
        <v>5.9484000000000002E-2</v>
      </c>
      <c r="C127" s="2">
        <v>7.8799999999999996E-4</v>
      </c>
      <c r="D127" s="2">
        <v>2.065E-3</v>
      </c>
      <c r="E127" s="2">
        <v>3.0000000000000001E-5</v>
      </c>
      <c r="F127" s="2">
        <v>0.28302300000000002</v>
      </c>
      <c r="G127" s="2">
        <v>1.2E-5</v>
      </c>
      <c r="H127" s="12">
        <v>0.30000000999999998</v>
      </c>
      <c r="I127" s="27">
        <v>0.28302299098383138</v>
      </c>
      <c r="J127" s="26">
        <v>8.4226297884848478</v>
      </c>
      <c r="K127" s="30">
        <v>0.41999999999999993</v>
      </c>
      <c r="L127" s="54">
        <v>0.23064167374766273</v>
      </c>
      <c r="M127" s="35">
        <v>0.40301122287732488</v>
      </c>
      <c r="N127" s="46"/>
    </row>
    <row r="128" spans="1:14" x14ac:dyDescent="0.3">
      <c r="A128" s="1" t="s">
        <v>22</v>
      </c>
      <c r="B128" s="2">
        <v>0.102577</v>
      </c>
      <c r="C128" s="2">
        <v>1.33E-3</v>
      </c>
      <c r="D128" s="2">
        <v>3.4129999999999998E-3</v>
      </c>
      <c r="E128" s="2">
        <v>4.4499999999999997E-5</v>
      </c>
      <c r="F128" s="2">
        <v>0.28306500000000001</v>
      </c>
      <c r="G128" s="2">
        <v>1.5999999999999999E-5</v>
      </c>
      <c r="H128" s="12">
        <v>0.31</v>
      </c>
      <c r="I128" s="27">
        <v>0.28306498405043623</v>
      </c>
      <c r="J128" s="26">
        <v>9.9078349415271383</v>
      </c>
      <c r="K128" s="30">
        <v>0.55999999999999994</v>
      </c>
      <c r="L128" s="54">
        <v>0.14793258179526386</v>
      </c>
      <c r="M128" s="35">
        <v>0.3245106581822565</v>
      </c>
      <c r="N128" s="46"/>
    </row>
    <row r="129" spans="1:14" x14ac:dyDescent="0.3">
      <c r="A129" s="42" t="s">
        <v>138</v>
      </c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56"/>
      <c r="M129" s="44"/>
      <c r="N129" s="45"/>
    </row>
    <row r="130" spans="1:14" x14ac:dyDescent="0.3">
      <c r="A130" s="1" t="s">
        <v>133</v>
      </c>
      <c r="B130" s="2">
        <v>0.20207900000000001</v>
      </c>
      <c r="C130" s="2">
        <v>7.0100000000000002E-4</v>
      </c>
      <c r="D130" s="2">
        <v>6.8202430000000001E-3</v>
      </c>
      <c r="E130" s="2">
        <v>2.3300000000000001E-5</v>
      </c>
      <c r="F130" s="2">
        <v>0.28298482048325024</v>
      </c>
      <c r="G130" s="2">
        <v>1.9000000000000001E-5</v>
      </c>
      <c r="H130" s="15">
        <v>0.80000000999999998</v>
      </c>
      <c r="I130" s="27">
        <v>0.28298466390352572</v>
      </c>
      <c r="J130" s="26">
        <v>7.0783850667810455</v>
      </c>
      <c r="K130" s="30">
        <v>0.66499999999999992</v>
      </c>
      <c r="L130" s="54">
        <v>0.30581073497527356</v>
      </c>
      <c r="M130" s="35">
        <v>0.47436250379097239</v>
      </c>
      <c r="N130" s="46"/>
    </row>
    <row r="131" spans="1:14" x14ac:dyDescent="0.3">
      <c r="A131" s="1" t="s">
        <v>134</v>
      </c>
      <c r="B131" s="2">
        <v>7.6660989999999998E-2</v>
      </c>
      <c r="C131" s="2">
        <v>7.1100000000000004E-4</v>
      </c>
      <c r="D131" s="2">
        <v>2.893592E-3</v>
      </c>
      <c r="E131" s="2">
        <v>2.51E-5</v>
      </c>
      <c r="F131" s="2">
        <v>0.28307552680434012</v>
      </c>
      <c r="G131" s="2">
        <v>1.42E-5</v>
      </c>
      <c r="H131" s="15">
        <v>0.80000000999999998</v>
      </c>
      <c r="I131" s="27">
        <v>0.28307545559885727</v>
      </c>
      <c r="J131" s="26">
        <v>10.28901704719587</v>
      </c>
      <c r="K131" s="30">
        <v>0.49699999999999994</v>
      </c>
      <c r="L131" s="54">
        <v>0.12708636411005375</v>
      </c>
      <c r="M131" s="35">
        <v>0.30472781098742613</v>
      </c>
      <c r="N131" s="46"/>
    </row>
    <row r="132" spans="1:14" x14ac:dyDescent="0.3">
      <c r="A132" s="1" t="s">
        <v>135</v>
      </c>
      <c r="B132" s="2">
        <v>0.13444639999999999</v>
      </c>
      <c r="C132" s="2">
        <v>4.7600000000000002E-4</v>
      </c>
      <c r="D132" s="2">
        <v>4.6468660000000004E-3</v>
      </c>
      <c r="E132" s="2">
        <v>1.45E-5</v>
      </c>
      <c r="F132" s="2">
        <v>0.28305502537564836</v>
      </c>
      <c r="G132" s="2">
        <v>1.31E-5</v>
      </c>
      <c r="H132" s="15">
        <v>1.4</v>
      </c>
      <c r="I132" s="27">
        <v>0.28305483233687445</v>
      </c>
      <c r="J132" s="26">
        <v>9.5730475769029155</v>
      </c>
      <c r="K132" s="30">
        <v>0.45849999999999991</v>
      </c>
      <c r="L132" s="54">
        <v>0.16748827941656735</v>
      </c>
      <c r="M132" s="35">
        <v>0.34307447267912061</v>
      </c>
      <c r="N132" s="46"/>
    </row>
    <row r="133" spans="1:14" x14ac:dyDescent="0.3">
      <c r="A133" s="42" t="s">
        <v>167</v>
      </c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56"/>
      <c r="M133" s="44"/>
      <c r="N133" s="45"/>
    </row>
    <row r="134" spans="1:14" x14ac:dyDescent="0.3">
      <c r="A134" s="1" t="s">
        <v>92</v>
      </c>
      <c r="B134" s="2">
        <v>2.6257630000000001E-2</v>
      </c>
      <c r="C134" s="2">
        <v>4.7699999999999999E-4</v>
      </c>
      <c r="D134" s="2">
        <v>1.092322E-3</v>
      </c>
      <c r="E134" s="2">
        <v>1.8899999999999999E-5</v>
      </c>
      <c r="F134" s="2">
        <v>0.28299616094160907</v>
      </c>
      <c r="G134" s="2">
        <v>1.4100000000000001E-5</v>
      </c>
      <c r="H134" s="13">
        <v>2.2000000000000002</v>
      </c>
      <c r="I134" s="27">
        <v>0.28299612019723858</v>
      </c>
      <c r="J134" s="26">
        <v>7.5145905575446648</v>
      </c>
      <c r="K134" s="30">
        <v>0.49349999999999999</v>
      </c>
      <c r="L134" s="54">
        <v>0.2827183348294014</v>
      </c>
      <c r="M134" s="35">
        <v>0.45244770944266111</v>
      </c>
      <c r="N134" s="46"/>
    </row>
    <row r="135" spans="1:14" x14ac:dyDescent="0.3">
      <c r="A135" s="1" t="s">
        <v>93</v>
      </c>
      <c r="B135" s="2">
        <v>2.248729E-2</v>
      </c>
      <c r="C135" s="2">
        <v>2.8900000000000001E-5</v>
      </c>
      <c r="D135" s="2">
        <v>1.0181260000000001E-3</v>
      </c>
      <c r="E135" s="2">
        <v>1.4300000000000001E-6</v>
      </c>
      <c r="F135" s="2">
        <v>0.28305986750616247</v>
      </c>
      <c r="G135" s="2">
        <v>1.5999999999999999E-5</v>
      </c>
      <c r="H135" s="13">
        <v>3.9300001</v>
      </c>
      <c r="I135" s="27">
        <v>0.28305979155112976</v>
      </c>
      <c r="J135" s="26">
        <v>9.8046004933682873</v>
      </c>
      <c r="K135" s="30">
        <v>0.55999999999999994</v>
      </c>
      <c r="L135" s="54">
        <v>0.15667128822865023</v>
      </c>
      <c r="M135" s="35">
        <v>0.33281679575731443</v>
      </c>
      <c r="N135" s="46"/>
    </row>
    <row r="136" spans="1:14" x14ac:dyDescent="0.3">
      <c r="A136" s="42" t="s">
        <v>168</v>
      </c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56"/>
      <c r="M136" s="44"/>
      <c r="N136" s="45"/>
    </row>
    <row r="137" spans="1:14" x14ac:dyDescent="0.3">
      <c r="A137" s="1" t="s">
        <v>101</v>
      </c>
      <c r="B137" s="2">
        <v>8.4327180000000002E-2</v>
      </c>
      <c r="C137" s="2">
        <v>1.72E-3</v>
      </c>
      <c r="D137" s="2">
        <v>3.092001E-3</v>
      </c>
      <c r="E137" s="2">
        <v>6.1199999999999997E-5</v>
      </c>
      <c r="F137" s="2">
        <v>0.2830686472803452</v>
      </c>
      <c r="G137" s="2">
        <v>1.36E-5</v>
      </c>
      <c r="H137" s="12">
        <v>2.2599999999999998</v>
      </c>
      <c r="I137" s="27">
        <v>0.28306852149452771</v>
      </c>
      <c r="J137" s="26">
        <v>10.076230285220866</v>
      </c>
      <c r="K137" s="30">
        <v>0.47599999999999998</v>
      </c>
      <c r="L137" s="54">
        <v>0.14015379020128005</v>
      </c>
      <c r="M137" s="35">
        <v>0.31713466361885073</v>
      </c>
      <c r="N137" s="46"/>
    </row>
    <row r="138" spans="1:14" x14ac:dyDescent="0.3">
      <c r="A138" s="1" t="s">
        <v>102</v>
      </c>
      <c r="B138" s="2">
        <v>0.1128017</v>
      </c>
      <c r="C138" s="2">
        <v>1.0699999999999999E-2</v>
      </c>
      <c r="D138" s="2">
        <v>4.1155230000000003E-3</v>
      </c>
      <c r="E138" s="2">
        <v>3.7800000000000003E-4</v>
      </c>
      <c r="F138" s="2">
        <v>0.28303634353181889</v>
      </c>
      <c r="G138" s="2">
        <v>1.63E-5</v>
      </c>
      <c r="H138" s="12">
        <v>2.6199998999999998</v>
      </c>
      <c r="I138" s="27">
        <v>0.28303614016767625</v>
      </c>
      <c r="J138" s="26">
        <v>8.9391316542708488</v>
      </c>
      <c r="K138" s="30">
        <v>0.5704999999999999</v>
      </c>
      <c r="L138" s="54">
        <v>0.20380316227639297</v>
      </c>
      <c r="M138" s="35">
        <v>0.37754558834215002</v>
      </c>
      <c r="N138" s="46"/>
    </row>
    <row r="139" spans="1:14" x14ac:dyDescent="0.3">
      <c r="A139" s="1" t="s">
        <v>103</v>
      </c>
      <c r="B139" s="2">
        <v>6.9090650000000003E-2</v>
      </c>
      <c r="C139" s="2">
        <v>7.7999999999999999E-4</v>
      </c>
      <c r="D139" s="2">
        <v>2.5397839999999998E-3</v>
      </c>
      <c r="E139" s="2">
        <v>2.8600000000000001E-5</v>
      </c>
      <c r="F139" s="2">
        <v>0.28304444447185179</v>
      </c>
      <c r="G139" s="2">
        <v>9.9899999999999992E-6</v>
      </c>
      <c r="H139" s="12">
        <v>2.6099999</v>
      </c>
      <c r="I139" s="27">
        <v>0.28304432918621419</v>
      </c>
      <c r="J139" s="26">
        <v>9.2284959020938473</v>
      </c>
      <c r="K139" s="30">
        <v>0.34964999999999991</v>
      </c>
      <c r="L139" s="54">
        <v>0.18768032877471771</v>
      </c>
      <c r="M139" s="35">
        <v>0.36224300842182577</v>
      </c>
      <c r="N139" s="46"/>
    </row>
    <row r="140" spans="1:14" x14ac:dyDescent="0.3">
      <c r="A140" s="1" t="s">
        <v>104</v>
      </c>
      <c r="B140" s="2">
        <v>4.8936880000000002E-2</v>
      </c>
      <c r="C140" s="2">
        <v>8.2899999999999998E-4</v>
      </c>
      <c r="D140" s="2">
        <v>1.9467810000000001E-3</v>
      </c>
      <c r="E140" s="2">
        <v>3.2199999999999997E-5</v>
      </c>
      <c r="F140" s="2">
        <v>0.2830393438799792</v>
      </c>
      <c r="G140" s="2">
        <v>1.24E-5</v>
      </c>
      <c r="H140" s="12">
        <v>2.23</v>
      </c>
      <c r="I140" s="27">
        <v>0.28303926065784762</v>
      </c>
      <c r="J140" s="26">
        <v>9.0408210294423696</v>
      </c>
      <c r="K140" s="30">
        <v>0.43399999999999994</v>
      </c>
      <c r="L140" s="54">
        <v>0.1978190646675608</v>
      </c>
      <c r="M140" s="35">
        <v>0.3718645866409887</v>
      </c>
      <c r="N140" s="46"/>
    </row>
    <row r="141" spans="1:14" x14ac:dyDescent="0.3">
      <c r="A141" s="1" t="s">
        <v>105</v>
      </c>
      <c r="B141" s="2">
        <v>5.3380570000000002E-2</v>
      </c>
      <c r="C141" s="2">
        <v>2.4099999999999998E-3</v>
      </c>
      <c r="D141" s="2">
        <v>2.0289739999999998E-3</v>
      </c>
      <c r="E141" s="2">
        <v>8.8300000000000005E-5</v>
      </c>
      <c r="F141" s="2">
        <v>0.28303504338094937</v>
      </c>
      <c r="G141" s="2">
        <v>1.19E-5</v>
      </c>
      <c r="H141" s="12">
        <v>2.2200000000000002</v>
      </c>
      <c r="I141" s="27">
        <v>0.28303495639893722</v>
      </c>
      <c r="J141" s="26">
        <v>8.8883886447232996</v>
      </c>
      <c r="K141" s="30">
        <v>0.41649999999999998</v>
      </c>
      <c r="L141" s="54">
        <v>0.20629866546778775</v>
      </c>
      <c r="M141" s="35">
        <v>0.37991278179640303</v>
      </c>
      <c r="N141" s="46"/>
    </row>
    <row r="142" spans="1:14" x14ac:dyDescent="0.3">
      <c r="A142" s="42" t="s">
        <v>169</v>
      </c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56"/>
      <c r="M142" s="44"/>
      <c r="N142" s="45"/>
    </row>
    <row r="143" spans="1:14" x14ac:dyDescent="0.3">
      <c r="A143" s="1" t="s">
        <v>106</v>
      </c>
      <c r="B143" s="2">
        <v>0.13375339999999999</v>
      </c>
      <c r="C143" s="2">
        <v>7.3000000000000001E-3</v>
      </c>
      <c r="D143" s="2">
        <v>4.5493900000000004E-3</v>
      </c>
      <c r="E143" s="2">
        <v>2.3599999999999999E-4</v>
      </c>
      <c r="F143" s="2">
        <v>0.28307354784900707</v>
      </c>
      <c r="G143" s="2">
        <v>1.42E-5</v>
      </c>
      <c r="H143" s="12">
        <v>1.8</v>
      </c>
      <c r="I143" s="27">
        <v>0.28307340360831057</v>
      </c>
      <c r="J143" s="26">
        <v>10.238659936476768</v>
      </c>
      <c r="K143" s="30">
        <v>0.49699999999999994</v>
      </c>
      <c r="L143" s="54">
        <v>0.13071873880288337</v>
      </c>
      <c r="M143" s="35">
        <v>0.30817858277038407</v>
      </c>
      <c r="N143" s="4"/>
    </row>
    <row r="144" spans="1:14" x14ac:dyDescent="0.3">
      <c r="A144" s="1" t="s">
        <v>107</v>
      </c>
      <c r="B144" s="2">
        <v>0.1029616</v>
      </c>
      <c r="C144" s="2">
        <v>7.9699999999999997E-4</v>
      </c>
      <c r="D144" s="2">
        <v>3.9048709999999999E-3</v>
      </c>
      <c r="E144" s="2">
        <v>2.8399999999999999E-5</v>
      </c>
      <c r="F144" s="2">
        <v>0.28303764368268836</v>
      </c>
      <c r="G144" s="2">
        <v>1.5099999999999999E-5</v>
      </c>
      <c r="H144" s="12">
        <v>2.1199998999999998</v>
      </c>
      <c r="I144" s="27">
        <v>0.28303750531113286</v>
      </c>
      <c r="J144" s="26">
        <v>8.9763047054525202</v>
      </c>
      <c r="K144" s="30">
        <v>0.52849999999999986</v>
      </c>
      <c r="L144" s="54">
        <v>0.20132096195910912</v>
      </c>
      <c r="M144" s="35">
        <v>0.37518795297162483</v>
      </c>
      <c r="N144" s="4"/>
    </row>
    <row r="145" spans="1:14" x14ac:dyDescent="0.3">
      <c r="A145" s="1" t="s">
        <v>108</v>
      </c>
      <c r="B145" s="2">
        <v>8.2151879999999997E-2</v>
      </c>
      <c r="C145" s="2">
        <v>1.65E-3</v>
      </c>
      <c r="D145" s="2">
        <v>3.0615350000000002E-3</v>
      </c>
      <c r="E145" s="2">
        <v>6.7299999999999996E-5</v>
      </c>
      <c r="F145" s="2">
        <v>0.28304944505211904</v>
      </c>
      <c r="G145" s="2">
        <v>1.2099999999999999E-5</v>
      </c>
      <c r="H145" s="12">
        <v>2.0699999</v>
      </c>
      <c r="I145" s="27">
        <v>0.28304933085473377</v>
      </c>
      <c r="J145" s="26">
        <v>9.3933778450350225</v>
      </c>
      <c r="K145" s="30">
        <v>0.42349999999999988</v>
      </c>
      <c r="L145" s="54">
        <v>0.17805065541525542</v>
      </c>
      <c r="M145" s="35">
        <v>0.3531015344577203</v>
      </c>
      <c r="N145" s="4"/>
    </row>
    <row r="146" spans="1:14" x14ac:dyDescent="0.3">
      <c r="A146" s="1" t="s">
        <v>109</v>
      </c>
      <c r="B146" s="2">
        <v>4.0809789999999999E-2</v>
      </c>
      <c r="C146" s="2">
        <v>1.2800000000000001E-3</v>
      </c>
      <c r="D146" s="2">
        <v>1.576996E-3</v>
      </c>
      <c r="E146" s="2">
        <v>4.7800000000000003E-5</v>
      </c>
      <c r="F146" s="2">
        <v>0.28304614466914269</v>
      </c>
      <c r="G146" s="2">
        <v>1.4100000000000001E-5</v>
      </c>
      <c r="H146" s="12">
        <v>1.6</v>
      </c>
      <c r="I146" s="27">
        <v>0.28304609466969188</v>
      </c>
      <c r="J146" s="26">
        <v>9.2685013057947074</v>
      </c>
      <c r="K146" s="30">
        <v>0.49349999999999999</v>
      </c>
      <c r="L146" s="54">
        <v>0.18461919463581838</v>
      </c>
      <c r="M146" s="35">
        <v>0.35933419230309399</v>
      </c>
      <c r="N146" s="4"/>
    </row>
    <row r="147" spans="1:14" x14ac:dyDescent="0.3">
      <c r="A147" s="1" t="s">
        <v>110</v>
      </c>
      <c r="B147" s="2">
        <v>0.13634350000000001</v>
      </c>
      <c r="C147" s="2">
        <v>1.24E-3</v>
      </c>
      <c r="D147" s="2">
        <v>5.0501089999999997E-3</v>
      </c>
      <c r="E147" s="2">
        <v>4.1699999999999997E-5</v>
      </c>
      <c r="F147" s="2">
        <v>0.28306134643315506</v>
      </c>
      <c r="G147" s="2">
        <v>2.02E-5</v>
      </c>
      <c r="H147" s="12">
        <v>2.02</v>
      </c>
      <c r="I147" s="27">
        <v>0.28306115806057625</v>
      </c>
      <c r="J147" s="26">
        <v>9.810509676724255</v>
      </c>
      <c r="K147" s="30">
        <v>0.70699999999999985</v>
      </c>
      <c r="L147" s="54">
        <v>0.15476700187241846</v>
      </c>
      <c r="M147" s="35">
        <v>0.33100293669550118</v>
      </c>
      <c r="N147" s="4"/>
    </row>
    <row r="148" spans="1:14" x14ac:dyDescent="0.3">
      <c r="A148" s="1" t="s">
        <v>111</v>
      </c>
      <c r="B148" s="2">
        <v>4.1760650000000003E-2</v>
      </c>
      <c r="C148" s="2">
        <v>7.6300000000000001E-4</v>
      </c>
      <c r="D148" s="2">
        <v>1.6107579999999999E-3</v>
      </c>
      <c r="E148" s="2">
        <v>2.5899999999999999E-5</v>
      </c>
      <c r="F148" s="2">
        <v>0.28301914153569957</v>
      </c>
      <c r="G148" s="2">
        <v>1.56E-5</v>
      </c>
      <c r="H148" s="12">
        <v>2.5599999000000002</v>
      </c>
      <c r="I148" s="27">
        <v>0.28301904540279355</v>
      </c>
      <c r="J148" s="26">
        <v>8.3332814017067491</v>
      </c>
      <c r="K148" s="30">
        <v>0.54599999999999993</v>
      </c>
      <c r="L148" s="54">
        <v>0.23747756315026447</v>
      </c>
      <c r="M148" s="35">
        <v>0.40950727444427315</v>
      </c>
      <c r="N148" s="4"/>
    </row>
    <row r="149" spans="1:14" x14ac:dyDescent="0.3">
      <c r="A149" s="42" t="s">
        <v>171</v>
      </c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56"/>
      <c r="M149" s="44"/>
      <c r="N149" s="45"/>
    </row>
    <row r="150" spans="1:14" x14ac:dyDescent="0.3">
      <c r="A150" s="1" t="s">
        <v>112</v>
      </c>
      <c r="B150" s="2">
        <v>3.085442E-2</v>
      </c>
      <c r="C150" s="2">
        <v>4.66E-4</v>
      </c>
      <c r="D150" s="2">
        <v>1.091226E-3</v>
      </c>
      <c r="E150" s="2">
        <v>1.0499999999999999E-5</v>
      </c>
      <c r="F150" s="2">
        <v>0.28301204071172009</v>
      </c>
      <c r="G150" s="2">
        <v>1.7799999999999999E-5</v>
      </c>
      <c r="H150" s="11">
        <v>2.4</v>
      </c>
      <c r="I150" s="27">
        <v>0.28301199186735121</v>
      </c>
      <c r="J150" s="26">
        <v>8.0802965658488546</v>
      </c>
      <c r="K150" s="30">
        <v>0.62299999999999989</v>
      </c>
      <c r="L150" s="54">
        <v>0.25142140825729209</v>
      </c>
      <c r="M150" s="35">
        <v>0.42274175923392465</v>
      </c>
      <c r="N150" s="46"/>
    </row>
    <row r="151" spans="1:14" x14ac:dyDescent="0.3">
      <c r="A151" s="1" t="s">
        <v>113</v>
      </c>
      <c r="B151" s="2">
        <v>5.9810179999999998E-2</v>
      </c>
      <c r="C151" s="2">
        <v>2.32E-4</v>
      </c>
      <c r="D151" s="2">
        <v>2.0898399999999999E-3</v>
      </c>
      <c r="E151" s="2">
        <v>7.17E-6</v>
      </c>
      <c r="F151" s="2">
        <v>0.28302214188385988</v>
      </c>
      <c r="G151" s="2">
        <v>1.2300000000000001E-5</v>
      </c>
      <c r="H151" s="11">
        <v>3.44</v>
      </c>
      <c r="I151" s="27">
        <v>0.28302202885180683</v>
      </c>
      <c r="J151" s="26">
        <v>8.4583234510549055</v>
      </c>
      <c r="K151" s="30">
        <v>0.43049999999999999</v>
      </c>
      <c r="L151" s="54">
        <v>0.23124470115593512</v>
      </c>
      <c r="M151" s="35">
        <v>0.40359431021842895</v>
      </c>
      <c r="N151" s="46"/>
    </row>
    <row r="152" spans="1:14" x14ac:dyDescent="0.3">
      <c r="A152" s="1"/>
      <c r="B152" s="2"/>
      <c r="C152" s="2"/>
      <c r="D152" s="2"/>
      <c r="E152" s="2"/>
      <c r="F152" s="2"/>
      <c r="G152" s="2"/>
      <c r="H152" s="11"/>
      <c r="I152" s="27"/>
      <c r="J152" s="26"/>
      <c r="K152" s="30"/>
      <c r="L152" s="55"/>
      <c r="M152" s="34"/>
      <c r="N152" s="47"/>
    </row>
    <row r="153" spans="1:14" x14ac:dyDescent="0.3">
      <c r="A153" s="1" t="s">
        <v>14</v>
      </c>
      <c r="B153" s="2">
        <v>0.123848</v>
      </c>
      <c r="C153" s="2">
        <v>2.1199999999999999E-3</v>
      </c>
      <c r="D153" s="2">
        <v>4.5100000000000001E-3</v>
      </c>
      <c r="E153" s="2">
        <v>7.3499999999999998E-5</v>
      </c>
      <c r="F153" s="2">
        <v>0.28316999999999998</v>
      </c>
      <c r="G153" s="2">
        <v>2.0000000000000002E-5</v>
      </c>
      <c r="H153" s="12">
        <v>1.8200000999999999</v>
      </c>
      <c r="I153" s="27">
        <v>0.28316984485873342</v>
      </c>
      <c r="J153" s="26">
        <v>13.649526829122571</v>
      </c>
      <c r="K153" s="30">
        <v>0.7</v>
      </c>
      <c r="L153" s="54">
        <v>-5.9781293955804844E-2</v>
      </c>
      <c r="M153" s="35">
        <v>0.12739832183720121</v>
      </c>
      <c r="N153" s="4"/>
    </row>
    <row r="154" spans="1:14" x14ac:dyDescent="0.3">
      <c r="A154" s="1" t="s">
        <v>15</v>
      </c>
      <c r="B154" s="2">
        <v>6.6550999999999999E-2</v>
      </c>
      <c r="C154" s="2">
        <v>1.67E-3</v>
      </c>
      <c r="D154" s="2">
        <v>2.444E-3</v>
      </c>
      <c r="E154" s="2">
        <v>5.9500000000000003E-5</v>
      </c>
      <c r="F154" s="2">
        <v>0.28309099999999998</v>
      </c>
      <c r="G154" s="2">
        <v>1.2E-5</v>
      </c>
      <c r="H154" s="12">
        <v>1.9299999000000001</v>
      </c>
      <c r="I154" s="27">
        <v>0.28309091443883955</v>
      </c>
      <c r="J154" s="26">
        <v>10.860777187653436</v>
      </c>
      <c r="K154" s="30">
        <v>0.41999999999999993</v>
      </c>
      <c r="L154" s="54">
        <v>9.6127593095286318E-2</v>
      </c>
      <c r="M154" s="35">
        <v>0.27535035655957851</v>
      </c>
      <c r="N154" s="4"/>
    </row>
    <row r="155" spans="1:14" x14ac:dyDescent="0.3">
      <c r="A155" s="1" t="s">
        <v>16</v>
      </c>
      <c r="B155" s="2">
        <v>0.112248</v>
      </c>
      <c r="C155" s="2">
        <v>5.9300000000000004E-3</v>
      </c>
      <c r="D155" s="2">
        <v>4.1180000000000001E-3</v>
      </c>
      <c r="E155" s="2">
        <v>2.14E-4</v>
      </c>
      <c r="F155" s="2">
        <v>0.28315699999999999</v>
      </c>
      <c r="G155" s="2">
        <v>2.0000000000000002E-5</v>
      </c>
      <c r="H155" s="12">
        <v>2.0599999000000002</v>
      </c>
      <c r="I155" s="27">
        <v>0.2831568450975811</v>
      </c>
      <c r="J155" s="26">
        <v>13.195151450111631</v>
      </c>
      <c r="K155" s="30">
        <v>0.7</v>
      </c>
      <c r="L155" s="54">
        <v>-3.4164805822407551E-2</v>
      </c>
      <c r="M155" s="35">
        <v>0.15170671752702539</v>
      </c>
      <c r="N155" s="4"/>
    </row>
    <row r="156" spans="1:14" x14ac:dyDescent="0.3">
      <c r="A156" s="1" t="s">
        <v>17</v>
      </c>
      <c r="B156" s="2">
        <v>0.119197</v>
      </c>
      <c r="C156" s="2">
        <v>1.7600000000000001E-3</v>
      </c>
      <c r="D156" s="2">
        <v>4.4970000000000001E-3</v>
      </c>
      <c r="E156" s="2">
        <v>6.0000000000000002E-5</v>
      </c>
      <c r="F156" s="2">
        <v>0.283111</v>
      </c>
      <c r="G156" s="2">
        <v>1.5999999999999999E-5</v>
      </c>
      <c r="H156" s="12">
        <v>2.3099999000000002</v>
      </c>
      <c r="I156" s="27">
        <v>0.28311080790818605</v>
      </c>
      <c r="J156" s="26">
        <v>11.572703895808001</v>
      </c>
      <c r="K156" s="30">
        <v>0.55999999999999994</v>
      </c>
      <c r="L156" s="54">
        <v>5.6705872480566827E-2</v>
      </c>
      <c r="M156" s="35">
        <v>0.23793985518024754</v>
      </c>
      <c r="N156" s="4"/>
    </row>
    <row r="157" spans="1:14" x14ac:dyDescent="0.3">
      <c r="A157" s="1" t="s">
        <v>13</v>
      </c>
      <c r="B157" s="2">
        <v>7.7996999999999997E-2</v>
      </c>
      <c r="C157" s="2">
        <v>3.2699999999999998E-4</v>
      </c>
      <c r="D157" s="2">
        <v>2.846E-3</v>
      </c>
      <c r="E157" s="2">
        <v>1.2E-5</v>
      </c>
      <c r="F157" s="2">
        <v>0.28309600000000001</v>
      </c>
      <c r="G157" s="2">
        <v>1.15E-5</v>
      </c>
      <c r="H157" s="12">
        <v>1.97</v>
      </c>
      <c r="I157" s="27">
        <v>0.28309589294545257</v>
      </c>
      <c r="J157" s="26">
        <v>11.037719005277946</v>
      </c>
      <c r="K157" s="30">
        <v>0.40249999999999991</v>
      </c>
      <c r="L157" s="54">
        <v>8.6287608097352503E-2</v>
      </c>
      <c r="M157" s="35">
        <v>0.26601206902006846</v>
      </c>
      <c r="N157" s="4"/>
    </row>
    <row r="158" spans="1:14" x14ac:dyDescent="0.3">
      <c r="A158" s="1" t="s">
        <v>18</v>
      </c>
      <c r="B158" s="2">
        <v>5.2183E-2</v>
      </c>
      <c r="C158" s="2">
        <v>3.1199999999999999E-4</v>
      </c>
      <c r="D158" s="2">
        <v>1.8259999999999999E-3</v>
      </c>
      <c r="E158" s="2">
        <v>1.0000000000000001E-5</v>
      </c>
      <c r="F158" s="2">
        <v>0.28306599999999998</v>
      </c>
      <c r="G158" s="2">
        <v>1.2E-5</v>
      </c>
      <c r="H158" s="12">
        <v>0.5</v>
      </c>
      <c r="I158" s="27">
        <v>0.28306598265325561</v>
      </c>
      <c r="J158" s="26">
        <v>9.947367177403077</v>
      </c>
      <c r="K158" s="30">
        <v>0.41999999999999993</v>
      </c>
      <c r="L158" s="54">
        <v>0.14588579010590788</v>
      </c>
      <c r="M158" s="35">
        <v>0.32256874197050756</v>
      </c>
      <c r="N158" s="4"/>
    </row>
    <row r="159" spans="1:14" x14ac:dyDescent="0.3">
      <c r="A159" s="42" t="s">
        <v>170</v>
      </c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56"/>
      <c r="M159" s="44"/>
      <c r="N159" s="45"/>
    </row>
    <row r="160" spans="1:14" x14ac:dyDescent="0.3">
      <c r="A160" s="1" t="s">
        <v>114</v>
      </c>
      <c r="B160" s="2">
        <v>3.1190140000000002E-2</v>
      </c>
      <c r="C160" s="2">
        <v>1.5200000000000001E-3</v>
      </c>
      <c r="D160" s="2">
        <v>1.253662E-3</v>
      </c>
      <c r="E160" s="2">
        <v>5.3600000000000002E-5</v>
      </c>
      <c r="F160" s="2">
        <v>0.28220444699856129</v>
      </c>
      <c r="G160" s="2">
        <v>1.06E-5</v>
      </c>
      <c r="H160" s="11">
        <v>575</v>
      </c>
      <c r="I160" s="27">
        <v>0.28219253671443251</v>
      </c>
      <c r="J160" s="26">
        <v>-8.1373096235659581</v>
      </c>
      <c r="K160" s="30">
        <v>0.37099999999999994</v>
      </c>
      <c r="L160" s="54">
        <v>1.618241007145945</v>
      </c>
      <c r="M160" s="35">
        <v>1.7225556340660424</v>
      </c>
      <c r="N160" s="46"/>
    </row>
    <row r="161" spans="1:14" x14ac:dyDescent="0.3">
      <c r="A161" s="1" t="s">
        <v>115</v>
      </c>
      <c r="B161" s="2">
        <v>1.528639E-2</v>
      </c>
      <c r="C161" s="2">
        <v>2.1800000000000001E-4</v>
      </c>
      <c r="D161" s="2">
        <v>6.7433749999999996E-4</v>
      </c>
      <c r="E161" s="2">
        <v>9.7200000000000001E-6</v>
      </c>
      <c r="F161" s="2">
        <v>0.28185980700654328</v>
      </c>
      <c r="G161" s="2">
        <v>1.5400000000000002E-5</v>
      </c>
      <c r="H161" s="11">
        <v>1634</v>
      </c>
      <c r="I161" s="27">
        <v>0.28183647303039383</v>
      </c>
      <c r="J161" s="26">
        <v>3.2758866946647203</v>
      </c>
      <c r="K161" s="30">
        <v>0.53899999999999992</v>
      </c>
      <c r="L161" s="54">
        <v>1.8588720851375475</v>
      </c>
      <c r="M161" s="35">
        <v>1.952776231840945</v>
      </c>
      <c r="N161" s="46"/>
    </row>
    <row r="162" spans="1:14" x14ac:dyDescent="0.3">
      <c r="A162" s="42" t="s">
        <v>172</v>
      </c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56"/>
      <c r="M162" s="44"/>
      <c r="N162" s="45"/>
    </row>
    <row r="163" spans="1:14" x14ac:dyDescent="0.3">
      <c r="A163" s="1" t="s">
        <v>94</v>
      </c>
      <c r="B163" s="2">
        <v>6.9319950000000005E-2</v>
      </c>
      <c r="C163" s="2">
        <v>1E-3</v>
      </c>
      <c r="D163" s="2">
        <v>2.3317250000000002E-3</v>
      </c>
      <c r="E163" s="2">
        <v>3.26E-5</v>
      </c>
      <c r="F163" s="2">
        <v>0.28303286472369871</v>
      </c>
      <c r="G163" s="2">
        <v>1.43E-5</v>
      </c>
      <c r="H163" s="11">
        <v>0.58999997000000004</v>
      </c>
      <c r="I163" s="27">
        <v>0.2830328507354164</v>
      </c>
      <c r="J163" s="26">
        <v>8.7777349008666405</v>
      </c>
      <c r="K163" s="30">
        <v>0.50049999999999994</v>
      </c>
      <c r="L163" s="54">
        <v>0.21111513967821613</v>
      </c>
      <c r="M163" s="35">
        <v>0.3844786940317787</v>
      </c>
      <c r="N163" s="46"/>
    </row>
    <row r="164" spans="1:14" x14ac:dyDescent="0.3">
      <c r="A164" s="1" t="s">
        <v>95</v>
      </c>
      <c r="B164" s="2">
        <v>9.729488E-2</v>
      </c>
      <c r="C164" s="2">
        <v>1.1000000000000001E-3</v>
      </c>
      <c r="D164" s="2">
        <v>3.4740930000000001E-3</v>
      </c>
      <c r="E164" s="2">
        <v>3.82E-5</v>
      </c>
      <c r="F164" s="2">
        <v>0.28309807144283344</v>
      </c>
      <c r="G164" s="2">
        <v>1.2099999999999999E-5</v>
      </c>
      <c r="H164" s="11">
        <v>0.93000000999999999</v>
      </c>
      <c r="I164" s="27">
        <v>0.28309800048201494</v>
      </c>
      <c r="J164" s="26">
        <v>11.08915020927137</v>
      </c>
      <c r="K164" s="30">
        <v>0.42349999999999988</v>
      </c>
      <c r="L164" s="54">
        <v>8.2560021746668877E-2</v>
      </c>
      <c r="M164" s="35">
        <v>0.26247094576557328</v>
      </c>
      <c r="N164" s="4"/>
    </row>
    <row r="165" spans="1:14" x14ac:dyDescent="0.3">
      <c r="A165" s="1" t="s">
        <v>97</v>
      </c>
      <c r="B165" s="2">
        <v>5.2382209999999998E-2</v>
      </c>
      <c r="C165" s="2">
        <v>1.1199999999999999E-3</v>
      </c>
      <c r="D165" s="2">
        <v>1.9918409999999998E-3</v>
      </c>
      <c r="E165" s="2">
        <v>4.1300000000000001E-5</v>
      </c>
      <c r="F165" s="2">
        <v>0.28311997369972064</v>
      </c>
      <c r="G165" s="2">
        <v>1.6900000000000001E-5</v>
      </c>
      <c r="H165" s="11">
        <v>1.24</v>
      </c>
      <c r="I165" s="27">
        <v>0.28311996271653933</v>
      </c>
      <c r="J165" s="26">
        <v>11.87267768695266</v>
      </c>
      <c r="K165" s="30">
        <v>0.59149999999999991</v>
      </c>
      <c r="L165" s="54">
        <v>3.9072307391694004E-2</v>
      </c>
      <c r="M165" s="35">
        <v>0.22120212697226194</v>
      </c>
      <c r="N165" s="4"/>
    </row>
    <row r="166" spans="1:14" x14ac:dyDescent="0.3">
      <c r="A166" s="1" t="s">
        <v>96</v>
      </c>
      <c r="B166" s="2">
        <v>0.16144749999999999</v>
      </c>
      <c r="C166" s="2">
        <v>4.62E-3</v>
      </c>
      <c r="D166" s="2">
        <v>5.2886549999999997E-3</v>
      </c>
      <c r="E166" s="2">
        <v>1.27E-4</v>
      </c>
      <c r="F166" s="2">
        <v>0.28304866635195525</v>
      </c>
      <c r="G166" s="2">
        <v>1.45E-5</v>
      </c>
      <c r="H166" s="11">
        <v>0.23</v>
      </c>
      <c r="I166" s="27">
        <v>0.28304858561189966</v>
      </c>
      <c r="J166" s="26">
        <v>9.3261675311384629</v>
      </c>
      <c r="K166" s="30">
        <v>0.50749999999999995</v>
      </c>
      <c r="L166" s="54">
        <v>0.18027734271323306</v>
      </c>
      <c r="M166" s="35">
        <v>0.35520861008661753</v>
      </c>
      <c r="N166" s="4"/>
    </row>
    <row r="167" spans="1:14" x14ac:dyDescent="0.3">
      <c r="A167" s="1" t="s">
        <v>98</v>
      </c>
      <c r="B167" s="2">
        <v>6.3998760000000002E-2</v>
      </c>
      <c r="C167" s="2">
        <v>2.7900000000000001E-4</v>
      </c>
      <c r="D167" s="2">
        <v>2.4347599999999998E-3</v>
      </c>
      <c r="E167" s="2">
        <v>1.0900000000000001E-5</v>
      </c>
      <c r="F167" s="2">
        <v>0.2831035720096316</v>
      </c>
      <c r="G167" s="2">
        <v>1.4600000000000001E-5</v>
      </c>
      <c r="H167" s="11">
        <v>0.88999998999999996</v>
      </c>
      <c r="I167" s="27">
        <v>0.28310355775902279</v>
      </c>
      <c r="J167" s="26">
        <v>11.284781773372998</v>
      </c>
      <c r="K167" s="30">
        <v>0.51100000000000001</v>
      </c>
      <c r="L167" s="54">
        <v>7.1608536489854338E-2</v>
      </c>
      <c r="M167" s="35">
        <v>0.25207767809078646</v>
      </c>
      <c r="N167" s="4"/>
    </row>
    <row r="168" spans="1:14" x14ac:dyDescent="0.3">
      <c r="A168" s="1" t="s">
        <v>99</v>
      </c>
      <c r="B168" s="2">
        <v>7.7117099999999994E-2</v>
      </c>
      <c r="C168" s="2">
        <v>3.9800000000000002E-4</v>
      </c>
      <c r="D168" s="2">
        <v>2.8348309999999999E-3</v>
      </c>
      <c r="E168" s="2">
        <v>1.4600000000000001E-5</v>
      </c>
      <c r="F168" s="2">
        <v>0.28312217392643996</v>
      </c>
      <c r="G168" s="2">
        <v>1.22E-5</v>
      </c>
      <c r="H168" s="11">
        <v>1.5</v>
      </c>
      <c r="I168" s="27">
        <v>0.28312211878171512</v>
      </c>
      <c r="J168" s="26">
        <v>11.954696600087189</v>
      </c>
      <c r="K168" s="30">
        <v>0.42699999999999994</v>
      </c>
      <c r="L168" s="54">
        <v>3.4705593354226086E-2</v>
      </c>
      <c r="M168" s="35">
        <v>0.21705909686527344</v>
      </c>
      <c r="N168" s="4"/>
    </row>
    <row r="169" spans="1:14" x14ac:dyDescent="0.3">
      <c r="A169" s="1" t="s">
        <v>100</v>
      </c>
      <c r="B169" s="2">
        <v>5.4773599999999999E-2</v>
      </c>
      <c r="C169" s="2">
        <v>1.9300000000000001E-3</v>
      </c>
      <c r="D169" s="2">
        <v>2.0707130000000001E-3</v>
      </c>
      <c r="E169" s="2">
        <v>7.1899999999999999E-5</v>
      </c>
      <c r="F169" s="2">
        <v>0.2830771692890004</v>
      </c>
      <c r="G169" s="2">
        <v>1.33E-5</v>
      </c>
      <c r="H169" s="11">
        <v>1.2</v>
      </c>
      <c r="I169" s="27">
        <v>0.28307715978116643</v>
      </c>
      <c r="J169" s="26">
        <v>10.358164108557055</v>
      </c>
      <c r="K169" s="30">
        <v>0.46549999999999991</v>
      </c>
      <c r="L169" s="54">
        <v>0.12356045149440617</v>
      </c>
      <c r="M169" s="35">
        <v>0.30138288016159731</v>
      </c>
      <c r="N169" s="4"/>
    </row>
    <row r="170" spans="1:14" x14ac:dyDescent="0.3">
      <c r="A170" s="42" t="s">
        <v>139</v>
      </c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56"/>
      <c r="M170" s="44"/>
      <c r="N170" s="45"/>
    </row>
    <row r="171" spans="1:14" x14ac:dyDescent="0.3">
      <c r="A171" s="1" t="s">
        <v>23</v>
      </c>
      <c r="B171" s="2">
        <v>3.8310000000000002E-3</v>
      </c>
      <c r="C171" s="2">
        <v>2.4499999999999999E-5</v>
      </c>
      <c r="D171" s="2">
        <v>1.6000000000000001E-4</v>
      </c>
      <c r="E171" s="2">
        <v>9.9999999999999995E-7</v>
      </c>
      <c r="F171" s="2">
        <v>0.28198000000000001</v>
      </c>
      <c r="G171" s="2">
        <v>1.5500000000000001E-5</v>
      </c>
      <c r="H171" s="16">
        <v>1312</v>
      </c>
      <c r="I171" s="27">
        <v>0.28197597085627463</v>
      </c>
      <c r="J171" s="26">
        <v>0.85713686097665942</v>
      </c>
      <c r="K171" s="30">
        <v>0.54249999999999998</v>
      </c>
      <c r="L171" s="54">
        <v>1.7289947668729169</v>
      </c>
      <c r="M171" s="35">
        <v>1.8290804035348238</v>
      </c>
      <c r="N171" s="46"/>
    </row>
    <row r="172" spans="1:14" x14ac:dyDescent="0.3">
      <c r="A172" s="42" t="s">
        <v>174</v>
      </c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56"/>
      <c r="M172" s="44"/>
      <c r="N172" s="45"/>
    </row>
    <row r="173" spans="1:14" x14ac:dyDescent="0.3">
      <c r="A173" s="1" t="s">
        <v>140</v>
      </c>
      <c r="B173" s="2">
        <v>1.8735999999999999E-2</v>
      </c>
      <c r="C173" s="2">
        <v>1.2899999999999999E-4</v>
      </c>
      <c r="D173" s="2">
        <v>7.3099999999999999E-4</v>
      </c>
      <c r="E173" s="2">
        <v>4.5000000000000001E-6</v>
      </c>
      <c r="F173" s="2">
        <v>0.28301100000000001</v>
      </c>
      <c r="G173" s="2">
        <v>1.8499999999999999E-5</v>
      </c>
      <c r="H173" s="11">
        <v>0.22101068126703299</v>
      </c>
      <c r="I173" s="27">
        <v>0.28301099698369087</v>
      </c>
      <c r="J173" s="26">
        <v>7.9967373622547022</v>
      </c>
      <c r="K173" s="30">
        <v>0.64749999999999985</v>
      </c>
      <c r="L173" s="54">
        <v>0.25427272757475539</v>
      </c>
      <c r="M173" s="35">
        <v>0.4254407186608925</v>
      </c>
      <c r="N173" s="4"/>
    </row>
    <row r="174" spans="1:14" x14ac:dyDescent="0.3">
      <c r="A174" s="1" t="s">
        <v>141</v>
      </c>
      <c r="B174" s="2">
        <v>3.6250999999999999E-2</v>
      </c>
      <c r="C174" s="2">
        <v>3.6299999999999999E-4</v>
      </c>
      <c r="D174" s="2">
        <v>1.3669999999999999E-3</v>
      </c>
      <c r="E174" s="2">
        <v>1.2500000000000001E-5</v>
      </c>
      <c r="F174" s="2">
        <v>0.28303</v>
      </c>
      <c r="G174" s="2">
        <v>1.8E-5</v>
      </c>
      <c r="H174" s="11">
        <v>8.340040069212586</v>
      </c>
      <c r="I174" s="27">
        <v>0.28302978712984234</v>
      </c>
      <c r="J174" s="26">
        <v>8.8414863041985647</v>
      </c>
      <c r="K174" s="30">
        <v>0.62999999999999989</v>
      </c>
      <c r="L174" s="54">
        <v>0.21395683314403044</v>
      </c>
      <c r="M174" s="35">
        <v>0.38720228830745074</v>
      </c>
      <c r="N174" s="4"/>
    </row>
    <row r="175" spans="1:14" x14ac:dyDescent="0.3">
      <c r="A175" s="1" t="s">
        <v>142</v>
      </c>
      <c r="B175" s="2">
        <v>2.0076E-2</v>
      </c>
      <c r="C175" s="2">
        <v>8.9499999999999994E-5</v>
      </c>
      <c r="D175" s="2">
        <v>7.8200000000000003E-4</v>
      </c>
      <c r="E175" s="2">
        <v>3.4999999999999999E-6</v>
      </c>
      <c r="F175" s="2">
        <v>0.28301799999999999</v>
      </c>
      <c r="G175" s="2">
        <v>1.4E-5</v>
      </c>
      <c r="H175" s="11">
        <v>1.90634008413651E-2</v>
      </c>
      <c r="I175" s="27">
        <v>0.28301799972167541</v>
      </c>
      <c r="J175" s="26">
        <v>8.2398886161394458</v>
      </c>
      <c r="K175" s="30">
        <v>0.48999999999999994</v>
      </c>
      <c r="L175" s="54">
        <v>0.2405787949463655</v>
      </c>
      <c r="M175" s="35">
        <v>0.41244216781811688</v>
      </c>
      <c r="N175" s="4"/>
    </row>
    <row r="176" spans="1:14" x14ac:dyDescent="0.3">
      <c r="A176" s="1" t="s">
        <v>143</v>
      </c>
      <c r="B176" s="2">
        <v>7.4398000000000006E-2</v>
      </c>
      <c r="C176" s="2">
        <v>1.5499999999999999E-3</v>
      </c>
      <c r="D176" s="2">
        <v>2.738E-3</v>
      </c>
      <c r="E176" s="2">
        <v>5.5500000000000001E-5</v>
      </c>
      <c r="F176" s="2">
        <v>0.28305900000000001</v>
      </c>
      <c r="G176" s="2">
        <v>1.2500000000000001E-5</v>
      </c>
      <c r="H176" s="11">
        <v>1.3055198003588153</v>
      </c>
      <c r="I176" s="27">
        <v>0.283058933263025</v>
      </c>
      <c r="J176" s="26">
        <v>9.7159692685111487</v>
      </c>
      <c r="K176" s="30">
        <v>0.43749999999999994</v>
      </c>
      <c r="L176" s="54">
        <v>0.15944648310453741</v>
      </c>
      <c r="M176" s="35">
        <v>0.33544173237409336</v>
      </c>
      <c r="N176" s="4"/>
    </row>
    <row r="177" spans="1:14" x14ac:dyDescent="0.3">
      <c r="A177" s="42" t="s">
        <v>175</v>
      </c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56"/>
      <c r="M177" s="44"/>
      <c r="N177" s="45"/>
    </row>
    <row r="178" spans="1:14" x14ac:dyDescent="0.3">
      <c r="A178" s="1" t="s">
        <v>144</v>
      </c>
      <c r="B178" s="2">
        <v>5.8011630000000002E-2</v>
      </c>
      <c r="C178" s="2">
        <v>9.7499999999999996E-4</v>
      </c>
      <c r="D178" s="2">
        <v>2.1387730000000001E-3</v>
      </c>
      <c r="E178" s="2">
        <v>3.4900000000000001E-5</v>
      </c>
      <c r="F178" s="2">
        <v>0.2830183337642086</v>
      </c>
      <c r="G178" s="2">
        <v>1.9300000000000002E-5</v>
      </c>
      <c r="H178" s="12">
        <v>0</v>
      </c>
      <c r="I178" s="27">
        <v>0.28301833338656934</v>
      </c>
      <c r="J178" s="26">
        <v>8.2512646204468965</v>
      </c>
      <c r="K178" s="30">
        <v>0.67549999999999988</v>
      </c>
      <c r="L178" s="54">
        <v>0.23993010153664968</v>
      </c>
      <c r="M178" s="35">
        <v>0.41182638697271862</v>
      </c>
      <c r="N178" s="4"/>
    </row>
    <row r="179" spans="1:14" x14ac:dyDescent="0.3">
      <c r="A179" s="1" t="s">
        <v>145</v>
      </c>
      <c r="B179" s="2">
        <v>4.4412430000000003E-2</v>
      </c>
      <c r="C179" s="2">
        <v>3.0699999999999998E-4</v>
      </c>
      <c r="D179" s="2">
        <v>1.6531009999999999E-3</v>
      </c>
      <c r="E179" s="2">
        <v>1.27E-5</v>
      </c>
      <c r="F179" s="2">
        <v>0.28305473549205501</v>
      </c>
      <c r="G179" s="2">
        <v>1.5299999999999999E-5</v>
      </c>
      <c r="H179" s="12">
        <v>0</v>
      </c>
      <c r="I179" s="27">
        <v>0.28305473306458817</v>
      </c>
      <c r="J179" s="26">
        <v>9.5384502214823641</v>
      </c>
      <c r="K179" s="30">
        <v>0.53549999999999986</v>
      </c>
      <c r="L179" s="54">
        <v>0.16826148264249935</v>
      </c>
      <c r="M179" s="35">
        <v>0.3438035296863548</v>
      </c>
      <c r="N179" s="4"/>
    </row>
    <row r="180" spans="1:14" x14ac:dyDescent="0.3">
      <c r="A180" s="1" t="s">
        <v>146</v>
      </c>
      <c r="B180" s="2">
        <v>5.2143630000000003E-2</v>
      </c>
      <c r="C180" s="2">
        <v>1.16E-3</v>
      </c>
      <c r="D180" s="2">
        <v>1.9723980000000002E-3</v>
      </c>
      <c r="E180" s="2">
        <v>4.1E-5</v>
      </c>
      <c r="F180" s="2">
        <v>0.28305473549205501</v>
      </c>
      <c r="G180" s="2">
        <v>1.8E-5</v>
      </c>
      <c r="H180" s="12">
        <v>0.01</v>
      </c>
      <c r="I180" s="27">
        <v>0.28305473478367216</v>
      </c>
      <c r="J180" s="26">
        <v>9.5387330578522445</v>
      </c>
      <c r="K180" s="30">
        <v>0.62999999999999989</v>
      </c>
      <c r="L180" s="54">
        <v>0.16825397030917141</v>
      </c>
      <c r="M180" s="35">
        <v>0.34379643395988635</v>
      </c>
      <c r="N180" s="4"/>
    </row>
    <row r="181" spans="1:14" x14ac:dyDescent="0.3">
      <c r="A181" s="1" t="s">
        <v>147</v>
      </c>
      <c r="B181" s="2">
        <v>5.6637949999999999E-2</v>
      </c>
      <c r="C181" s="2">
        <v>7.8200000000000003E-4</v>
      </c>
      <c r="D181" s="2">
        <v>2.1304509999999998E-3</v>
      </c>
      <c r="E181" s="2">
        <v>2.6299999999999999E-5</v>
      </c>
      <c r="F181" s="2">
        <v>0.28300813328003177</v>
      </c>
      <c r="G181" s="2">
        <v>1.63E-5</v>
      </c>
      <c r="H181" s="12">
        <v>7.0000000000000007E-2</v>
      </c>
      <c r="I181" s="27">
        <v>0.28300813190862306</v>
      </c>
      <c r="J181" s="26">
        <v>7.8920683610261833</v>
      </c>
      <c r="K181" s="30">
        <v>0.5704999999999999</v>
      </c>
      <c r="L181" s="54">
        <v>0.25997025342738489</v>
      </c>
      <c r="M181" s="35">
        <v>0.43084816940974163</v>
      </c>
      <c r="N181" s="4"/>
    </row>
    <row r="182" spans="1:14" x14ac:dyDescent="0.3">
      <c r="A182" s="1" t="s">
        <v>148</v>
      </c>
      <c r="B182" s="2">
        <v>0.1008848</v>
      </c>
      <c r="C182" s="2">
        <v>5.5500000000000002E-3</v>
      </c>
      <c r="D182" s="2">
        <v>3.57392E-3</v>
      </c>
      <c r="E182" s="2">
        <v>1.9000000000000001E-4</v>
      </c>
      <c r="F182" s="2">
        <v>0.28294163012338924</v>
      </c>
      <c r="G182" s="2">
        <v>2.3600000000000001E-5</v>
      </c>
      <c r="H182" s="12">
        <v>0.06</v>
      </c>
      <c r="I182" s="27">
        <v>0.28294162950762419</v>
      </c>
      <c r="J182" s="26">
        <v>5.5401512533448383</v>
      </c>
      <c r="K182" s="30">
        <v>0.82599999999999996</v>
      </c>
      <c r="L182" s="54">
        <v>0.39061746318837015</v>
      </c>
      <c r="M182" s="35">
        <v>0.55486361717467114</v>
      </c>
      <c r="N182" s="4"/>
    </row>
    <row r="183" spans="1:14" x14ac:dyDescent="0.3">
      <c r="A183" s="1" t="s">
        <v>149</v>
      </c>
      <c r="B183" s="2">
        <v>6.4892140000000001E-2</v>
      </c>
      <c r="C183" s="2">
        <v>2.4299999999999999E-3</v>
      </c>
      <c r="D183" s="2">
        <v>2.3474059999999998E-3</v>
      </c>
      <c r="E183" s="2">
        <v>8.3800000000000004E-5</v>
      </c>
      <c r="F183" s="2">
        <v>0.28297393165661561</v>
      </c>
      <c r="G183" s="2">
        <v>1.7399999999999999E-5</v>
      </c>
      <c r="H183" s="12">
        <v>0</v>
      </c>
      <c r="I183" s="27">
        <v>0.282973931401657</v>
      </c>
      <c r="J183" s="26">
        <v>6.6810970050390495</v>
      </c>
      <c r="K183" s="30">
        <v>0.60899999999999987</v>
      </c>
      <c r="L183" s="54">
        <v>0.32722510810293065</v>
      </c>
      <c r="M183" s="35">
        <v>0.49468697228646019</v>
      </c>
      <c r="N183" s="4"/>
    </row>
    <row r="184" spans="1:14" x14ac:dyDescent="0.3">
      <c r="A184" s="1" t="s">
        <v>150</v>
      </c>
      <c r="B184" s="2">
        <v>4.3438659999999997E-2</v>
      </c>
      <c r="C184" s="2">
        <v>3.6499999999999998E-4</v>
      </c>
      <c r="D184" s="2">
        <v>1.6056670000000001E-3</v>
      </c>
      <c r="E184" s="2">
        <v>1.3699999999999999E-5</v>
      </c>
      <c r="F184" s="2">
        <v>0.28300963335123425</v>
      </c>
      <c r="G184" s="2">
        <v>2.1299999999999999E-5</v>
      </c>
      <c r="H184" s="12">
        <v>0.01</v>
      </c>
      <c r="I184" s="27">
        <v>0.28300963284559255</v>
      </c>
      <c r="J184" s="26">
        <v>7.9438132749753976</v>
      </c>
      <c r="K184" s="30">
        <v>0.74549999999999983</v>
      </c>
      <c r="L184" s="54">
        <v>0.25704261268719225</v>
      </c>
      <c r="M184" s="35">
        <v>0.42806910841395418</v>
      </c>
      <c r="N184" s="4"/>
    </row>
    <row r="185" spans="1:14" x14ac:dyDescent="0.3">
      <c r="A185" s="1" t="s">
        <v>151</v>
      </c>
      <c r="B185" s="2">
        <v>5.2214370000000003E-2</v>
      </c>
      <c r="C185" s="2">
        <v>4.1900000000000001E-3</v>
      </c>
      <c r="D185" s="2">
        <v>1.9133469999999999E-3</v>
      </c>
      <c r="E185" s="2">
        <v>1.5200000000000001E-4</v>
      </c>
      <c r="F185" s="2">
        <v>0.28296853140028677</v>
      </c>
      <c r="G185" s="2">
        <v>1.8199999999999999E-5</v>
      </c>
      <c r="H185" s="12">
        <v>7.0000000000000007E-2</v>
      </c>
      <c r="I185" s="27">
        <v>0.28296853094541941</v>
      </c>
      <c r="J185" s="26">
        <v>6.4916769204259595</v>
      </c>
      <c r="K185" s="30">
        <v>0.6369999999999999</v>
      </c>
      <c r="L185" s="54">
        <v>0.33780422815045064</v>
      </c>
      <c r="M185" s="35">
        <v>0.5047293977310342</v>
      </c>
      <c r="N185" s="4"/>
    </row>
    <row r="186" spans="1:14" x14ac:dyDescent="0.3">
      <c r="A186" s="1" t="s">
        <v>152</v>
      </c>
      <c r="B186" s="2">
        <v>2.8572819999999999E-2</v>
      </c>
      <c r="C186" s="2">
        <v>1.7100000000000001E-4</v>
      </c>
      <c r="D186" s="2">
        <v>1.0819759999999999E-3</v>
      </c>
      <c r="E186" s="2">
        <v>6.5599999999999999E-6</v>
      </c>
      <c r="F186" s="2">
        <v>0.2830178337404744</v>
      </c>
      <c r="G186" s="2">
        <v>2.0699999999999998E-5</v>
      </c>
      <c r="H186" s="12">
        <v>0.13</v>
      </c>
      <c r="I186" s="27">
        <v>0.28301783143110476</v>
      </c>
      <c r="J186" s="26">
        <v>8.2364004078039343</v>
      </c>
      <c r="K186" s="30">
        <v>0.72449999999999981</v>
      </c>
      <c r="L186" s="54">
        <v>0.24086436896755731</v>
      </c>
      <c r="M186" s="35">
        <v>0.41271360325482287</v>
      </c>
      <c r="N186" s="4"/>
    </row>
    <row r="187" spans="1:14" x14ac:dyDescent="0.3">
      <c r="A187" s="1" t="s">
        <v>153</v>
      </c>
      <c r="B187" s="2">
        <v>8.7055099999999996E-2</v>
      </c>
      <c r="C187" s="2">
        <v>2.0799999999999998E-3</v>
      </c>
      <c r="D187" s="2">
        <v>3.0497789999999999E-3</v>
      </c>
      <c r="E187" s="2">
        <v>7.1699999999999995E-5</v>
      </c>
      <c r="F187" s="2">
        <v>0.28295703085440121</v>
      </c>
      <c r="G187" s="2">
        <v>1.7099999999999999E-5</v>
      </c>
      <c r="H187" s="12">
        <v>0.14000000000000001</v>
      </c>
      <c r="I187" s="27">
        <v>0.28295702112296062</v>
      </c>
      <c r="J187" s="26">
        <v>6.0862139154060912</v>
      </c>
      <c r="K187" s="30">
        <v>0.59849999999999992</v>
      </c>
      <c r="L187" s="54">
        <v>0.3603765635459702</v>
      </c>
      <c r="M187" s="35">
        <v>0.52615667034976843</v>
      </c>
      <c r="N187" s="4"/>
    </row>
    <row r="202" spans="6:7" x14ac:dyDescent="0.3">
      <c r="F202" s="39"/>
      <c r="G202" s="39"/>
    </row>
  </sheetData>
  <sortState ref="A22:K27">
    <sortCondition ref="A22"/>
  </sortState>
  <mergeCells count="3">
    <mergeCell ref="A1:N1"/>
    <mergeCell ref="A3:K3"/>
    <mergeCell ref="A4:M4"/>
  </mergeCells>
  <pageMargins left="0.7" right="0.7" top="0.75" bottom="0.75" header="0.3" footer="0.3"/>
  <pageSetup paperSize="9" scale="94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HK Lab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Gerdes</dc:creator>
  <cp:lastModifiedBy>Rojas-Agramonte, Dr. Yamirka</cp:lastModifiedBy>
  <cp:lastPrinted>2022-07-28T07:27:17Z</cp:lastPrinted>
  <dcterms:created xsi:type="dcterms:W3CDTF">2003-08-18T15:07:10Z</dcterms:created>
  <dcterms:modified xsi:type="dcterms:W3CDTF">2022-07-28T07:28:45Z</dcterms:modified>
</cp:coreProperties>
</file>