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hD\paper_3\"/>
    </mc:Choice>
  </mc:AlternateContent>
  <xr:revisionPtr revIDLastSave="0" documentId="13_ncr:1_{32071089-739D-4639-A353-38EA2436D513}" xr6:coauthVersionLast="47" xr6:coauthVersionMax="47" xr10:uidLastSave="{00000000-0000-0000-0000-000000000000}"/>
  <bookViews>
    <workbookView xWindow="-120" yWindow="-120" windowWidth="29040" windowHeight="15840" xr2:uid="{36E27A26-4D1D-420D-B78C-223B188C2531}"/>
  </bookViews>
  <sheets>
    <sheet name="Sheet1" sheetId="1" r:id="rId1"/>
  </sheets>
  <definedNames>
    <definedName name="_xlnm._FilterDatabase" localSheetId="0" hidden="1">Sheet1!$A$1:$T$79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91" i="1" l="1"/>
  <c r="P391" i="1"/>
  <c r="P390" i="1"/>
  <c r="T390" i="1" s="1"/>
  <c r="T389" i="1"/>
  <c r="P389" i="1"/>
  <c r="P388" i="1"/>
  <c r="T388" i="1" s="1"/>
  <c r="T387" i="1"/>
  <c r="P387" i="1"/>
  <c r="P386" i="1"/>
  <c r="T386" i="1" s="1"/>
  <c r="T385" i="1"/>
  <c r="P385" i="1"/>
  <c r="P384" i="1"/>
  <c r="T384" i="1" s="1"/>
  <c r="T383" i="1"/>
  <c r="P383" i="1"/>
  <c r="P382" i="1"/>
  <c r="T382" i="1" s="1"/>
  <c r="T381" i="1"/>
  <c r="P381" i="1"/>
  <c r="P380" i="1"/>
  <c r="T380" i="1" s="1"/>
  <c r="T379" i="1"/>
  <c r="P379" i="1"/>
  <c r="P378" i="1"/>
  <c r="T378" i="1" s="1"/>
  <c r="T377" i="1"/>
  <c r="P377" i="1"/>
  <c r="P376" i="1"/>
  <c r="T376" i="1" s="1"/>
  <c r="T375" i="1"/>
  <c r="P375" i="1"/>
  <c r="P374" i="1"/>
  <c r="T374" i="1" s="1"/>
  <c r="T373" i="1"/>
  <c r="P373" i="1"/>
  <c r="P372" i="1"/>
  <c r="T372" i="1" s="1"/>
  <c r="T371" i="1"/>
  <c r="P371" i="1"/>
  <c r="P370" i="1"/>
  <c r="T370" i="1" s="1"/>
  <c r="T369" i="1"/>
  <c r="P369" i="1"/>
  <c r="P368" i="1"/>
  <c r="T368" i="1" s="1"/>
  <c r="T367" i="1"/>
  <c r="P367" i="1"/>
  <c r="P366" i="1"/>
  <c r="T366" i="1" s="1"/>
  <c r="T365" i="1"/>
  <c r="P365" i="1"/>
  <c r="P364" i="1"/>
  <c r="T364" i="1" s="1"/>
  <c r="T363" i="1"/>
  <c r="P363" i="1"/>
  <c r="P362" i="1"/>
  <c r="T362" i="1" s="1"/>
  <c r="T361" i="1"/>
  <c r="P361" i="1"/>
  <c r="P360" i="1"/>
  <c r="T360" i="1" s="1"/>
  <c r="T359" i="1"/>
  <c r="P359" i="1"/>
  <c r="P358" i="1"/>
  <c r="T358" i="1" s="1"/>
  <c r="T357" i="1"/>
  <c r="P357" i="1"/>
  <c r="P356" i="1"/>
  <c r="T356" i="1" s="1"/>
  <c r="T355" i="1"/>
  <c r="P355" i="1"/>
  <c r="P354" i="1"/>
  <c r="T354" i="1" s="1"/>
  <c r="T353" i="1"/>
  <c r="P353" i="1"/>
  <c r="P352" i="1"/>
  <c r="T352" i="1" s="1"/>
  <c r="T351" i="1"/>
  <c r="P351" i="1"/>
  <c r="P350" i="1"/>
  <c r="T350" i="1" s="1"/>
  <c r="T349" i="1"/>
  <c r="P349" i="1"/>
  <c r="P348" i="1"/>
  <c r="T348" i="1" s="1"/>
  <c r="T347" i="1"/>
  <c r="P347" i="1"/>
  <c r="P346" i="1"/>
  <c r="T346" i="1" s="1"/>
  <c r="T345" i="1"/>
  <c r="P345" i="1"/>
  <c r="P344" i="1"/>
  <c r="T344" i="1" s="1"/>
  <c r="T343" i="1"/>
  <c r="P343" i="1"/>
  <c r="P342" i="1"/>
  <c r="T342" i="1" s="1"/>
  <c r="T341" i="1"/>
  <c r="P341" i="1"/>
  <c r="P340" i="1"/>
  <c r="T340" i="1" s="1"/>
  <c r="T339" i="1"/>
  <c r="P339" i="1"/>
  <c r="P338" i="1"/>
  <c r="T338" i="1" s="1"/>
  <c r="T337" i="1"/>
  <c r="P337" i="1"/>
  <c r="P336" i="1"/>
  <c r="T336" i="1" s="1"/>
  <c r="T335" i="1"/>
  <c r="P335" i="1"/>
  <c r="P334" i="1"/>
  <c r="T334" i="1" s="1"/>
  <c r="T333" i="1"/>
  <c r="P333" i="1"/>
  <c r="P332" i="1"/>
  <c r="T332" i="1" s="1"/>
  <c r="T331" i="1"/>
  <c r="P331" i="1"/>
  <c r="P330" i="1"/>
  <c r="T330" i="1" s="1"/>
  <c r="T329" i="1"/>
  <c r="P329" i="1"/>
  <c r="P328" i="1"/>
  <c r="T328" i="1" s="1"/>
  <c r="T327" i="1"/>
  <c r="P327" i="1"/>
  <c r="P326" i="1"/>
  <c r="T326" i="1" s="1"/>
  <c r="T325" i="1"/>
  <c r="P325" i="1"/>
  <c r="P324" i="1"/>
  <c r="T324" i="1" s="1"/>
  <c r="T323" i="1"/>
  <c r="P323" i="1"/>
  <c r="P322" i="1"/>
  <c r="T322" i="1" s="1"/>
  <c r="T321" i="1"/>
  <c r="P321" i="1"/>
  <c r="P320" i="1"/>
  <c r="T320" i="1" s="1"/>
  <c r="T319" i="1"/>
  <c r="P319" i="1"/>
  <c r="P318" i="1"/>
  <c r="T318" i="1" s="1"/>
  <c r="T317" i="1"/>
  <c r="P317" i="1"/>
  <c r="P316" i="1"/>
  <c r="T316" i="1" s="1"/>
  <c r="T315" i="1"/>
  <c r="P315" i="1"/>
  <c r="P314" i="1"/>
  <c r="T314" i="1" s="1"/>
  <c r="P313" i="1"/>
  <c r="T313" i="1" s="1"/>
  <c r="P312" i="1"/>
  <c r="T312" i="1" s="1"/>
  <c r="P311" i="1"/>
  <c r="T311" i="1" s="1"/>
  <c r="P310" i="1"/>
  <c r="T310" i="1" s="1"/>
  <c r="P309" i="1"/>
  <c r="T309" i="1" s="1"/>
  <c r="P308" i="1"/>
  <c r="T308" i="1" s="1"/>
  <c r="P307" i="1"/>
  <c r="T307" i="1" s="1"/>
  <c r="P306" i="1"/>
  <c r="T306" i="1" s="1"/>
  <c r="P305" i="1"/>
  <c r="T305" i="1" s="1"/>
  <c r="P304" i="1"/>
  <c r="T304" i="1" s="1"/>
  <c r="P303" i="1"/>
  <c r="T303" i="1" s="1"/>
  <c r="P302" i="1"/>
  <c r="T302" i="1" s="1"/>
  <c r="P301" i="1"/>
  <c r="T301" i="1" s="1"/>
  <c r="P300" i="1"/>
  <c r="T300" i="1" s="1"/>
  <c r="P299" i="1"/>
  <c r="T299" i="1" s="1"/>
  <c r="P298" i="1"/>
  <c r="T298" i="1" s="1"/>
  <c r="P297" i="1"/>
  <c r="T297" i="1" s="1"/>
  <c r="P296" i="1"/>
  <c r="T296" i="1" s="1"/>
  <c r="P295" i="1"/>
  <c r="T295" i="1" s="1"/>
  <c r="P294" i="1"/>
  <c r="T294" i="1" s="1"/>
  <c r="P293" i="1"/>
  <c r="T293" i="1" s="1"/>
  <c r="P292" i="1"/>
  <c r="T292" i="1" s="1"/>
  <c r="P291" i="1"/>
  <c r="T291" i="1" s="1"/>
  <c r="P290" i="1"/>
  <c r="T290" i="1" s="1"/>
  <c r="P289" i="1"/>
  <c r="T289" i="1" s="1"/>
  <c r="P288" i="1"/>
  <c r="T288" i="1" s="1"/>
  <c r="P287" i="1"/>
  <c r="T287" i="1" s="1"/>
  <c r="P286" i="1"/>
  <c r="T286" i="1" s="1"/>
  <c r="P285" i="1"/>
  <c r="T285" i="1" s="1"/>
  <c r="P284" i="1"/>
  <c r="T284" i="1" s="1"/>
  <c r="P283" i="1"/>
  <c r="T283" i="1" s="1"/>
  <c r="P282" i="1"/>
  <c r="T282" i="1" s="1"/>
  <c r="P281" i="1"/>
  <c r="T281" i="1" s="1"/>
  <c r="P280" i="1"/>
  <c r="T280" i="1" s="1"/>
  <c r="P279" i="1"/>
  <c r="T279" i="1" s="1"/>
  <c r="P278" i="1"/>
  <c r="T278" i="1" s="1"/>
  <c r="P277" i="1"/>
  <c r="T277" i="1" s="1"/>
  <c r="P276" i="1"/>
  <c r="T276" i="1" s="1"/>
  <c r="P275" i="1"/>
  <c r="T275" i="1" s="1"/>
  <c r="P274" i="1"/>
  <c r="T274" i="1" s="1"/>
  <c r="P273" i="1"/>
  <c r="T273" i="1" s="1"/>
  <c r="P272" i="1"/>
  <c r="T272" i="1" s="1"/>
  <c r="P271" i="1"/>
  <c r="T271" i="1" s="1"/>
  <c r="P270" i="1"/>
  <c r="T270" i="1" s="1"/>
  <c r="P269" i="1"/>
  <c r="T269" i="1" s="1"/>
  <c r="P268" i="1"/>
  <c r="T268" i="1" s="1"/>
  <c r="P267" i="1"/>
  <c r="T267" i="1" s="1"/>
  <c r="P266" i="1"/>
  <c r="T266" i="1" s="1"/>
  <c r="P265" i="1"/>
  <c r="T265" i="1" s="1"/>
  <c r="P264" i="1"/>
  <c r="T264" i="1" s="1"/>
  <c r="P263" i="1"/>
  <c r="T263" i="1" s="1"/>
  <c r="P262" i="1"/>
  <c r="T262" i="1" s="1"/>
  <c r="P261" i="1"/>
  <c r="T261" i="1" s="1"/>
  <c r="P260" i="1"/>
  <c r="T260" i="1" s="1"/>
  <c r="P259" i="1"/>
  <c r="T259" i="1" s="1"/>
  <c r="P258" i="1"/>
  <c r="T258" i="1" s="1"/>
  <c r="P257" i="1"/>
  <c r="T257" i="1" s="1"/>
  <c r="P256" i="1"/>
  <c r="T256" i="1" s="1"/>
  <c r="P255" i="1"/>
  <c r="T255" i="1" s="1"/>
  <c r="P254" i="1"/>
  <c r="T254" i="1" s="1"/>
  <c r="P253" i="1"/>
  <c r="T253" i="1" s="1"/>
  <c r="P252" i="1"/>
  <c r="T252" i="1" s="1"/>
  <c r="P251" i="1"/>
  <c r="T251" i="1" s="1"/>
  <c r="P250" i="1"/>
  <c r="T250" i="1" s="1"/>
  <c r="P249" i="1"/>
  <c r="T249" i="1" s="1"/>
  <c r="P248" i="1"/>
  <c r="T248" i="1" s="1"/>
  <c r="P247" i="1"/>
  <c r="T247" i="1" s="1"/>
  <c r="P246" i="1"/>
  <c r="T246" i="1" s="1"/>
  <c r="P245" i="1"/>
  <c r="T245" i="1" s="1"/>
  <c r="P244" i="1"/>
  <c r="T244" i="1" s="1"/>
  <c r="P243" i="1"/>
  <c r="T243" i="1" s="1"/>
  <c r="P242" i="1"/>
  <c r="T242" i="1" s="1"/>
  <c r="P241" i="1"/>
  <c r="T241" i="1" s="1"/>
  <c r="P240" i="1"/>
  <c r="T240" i="1" s="1"/>
  <c r="P239" i="1"/>
  <c r="T239" i="1" s="1"/>
  <c r="P238" i="1"/>
  <c r="T238" i="1" s="1"/>
  <c r="P237" i="1"/>
  <c r="T237" i="1" s="1"/>
  <c r="P236" i="1"/>
  <c r="T236" i="1" s="1"/>
  <c r="T235" i="1"/>
  <c r="P235" i="1"/>
  <c r="T234" i="1"/>
  <c r="P234" i="1"/>
  <c r="T233" i="1"/>
  <c r="P233" i="1"/>
  <c r="T232" i="1"/>
  <c r="P232" i="1"/>
  <c r="T231" i="1"/>
  <c r="P231" i="1"/>
  <c r="T230" i="1"/>
  <c r="P230" i="1"/>
  <c r="T229" i="1"/>
  <c r="P229" i="1"/>
  <c r="T228" i="1"/>
  <c r="P228" i="1"/>
  <c r="T227" i="1"/>
  <c r="P227" i="1"/>
  <c r="T226" i="1"/>
  <c r="P226" i="1"/>
  <c r="T225" i="1"/>
  <c r="P225" i="1"/>
  <c r="T224" i="1"/>
  <c r="P224" i="1"/>
  <c r="T223" i="1"/>
  <c r="P223" i="1"/>
  <c r="T222" i="1"/>
  <c r="P222" i="1"/>
  <c r="T221" i="1"/>
  <c r="P221" i="1"/>
  <c r="T220" i="1"/>
  <c r="P220" i="1"/>
  <c r="T219" i="1"/>
  <c r="P219" i="1"/>
  <c r="T218" i="1"/>
  <c r="P218" i="1"/>
  <c r="T217" i="1"/>
  <c r="P217" i="1"/>
  <c r="T216" i="1"/>
  <c r="P216" i="1"/>
  <c r="T215" i="1"/>
  <c r="P215" i="1"/>
  <c r="T214" i="1"/>
  <c r="P214" i="1"/>
  <c r="T213" i="1"/>
  <c r="P213" i="1"/>
  <c r="T212" i="1"/>
  <c r="P212" i="1"/>
  <c r="T211" i="1"/>
  <c r="P211" i="1"/>
  <c r="T210" i="1"/>
  <c r="P210" i="1"/>
  <c r="T209" i="1"/>
  <c r="P209" i="1"/>
  <c r="T208" i="1"/>
  <c r="P208" i="1"/>
  <c r="T207" i="1"/>
  <c r="P207" i="1"/>
  <c r="P206" i="1"/>
  <c r="T206" i="1" s="1"/>
  <c r="P205" i="1"/>
  <c r="T205" i="1" s="1"/>
  <c r="T204" i="1"/>
  <c r="P204" i="1"/>
  <c r="T203" i="1"/>
  <c r="P203" i="1"/>
  <c r="T202" i="1"/>
  <c r="P202" i="1"/>
  <c r="T201" i="1"/>
  <c r="P201" i="1"/>
  <c r="T200" i="1"/>
  <c r="P200" i="1"/>
  <c r="T199" i="1"/>
  <c r="P199" i="1"/>
  <c r="T198" i="1"/>
  <c r="P198" i="1"/>
  <c r="T197" i="1"/>
  <c r="P197" i="1"/>
  <c r="T196" i="1"/>
  <c r="P196" i="1"/>
  <c r="T195" i="1"/>
  <c r="P195" i="1"/>
  <c r="T194" i="1"/>
  <c r="P194" i="1"/>
  <c r="T193" i="1"/>
  <c r="P193" i="1"/>
  <c r="T192" i="1"/>
  <c r="P192" i="1"/>
  <c r="T191" i="1"/>
  <c r="P191" i="1"/>
  <c r="T190" i="1"/>
  <c r="P190" i="1"/>
  <c r="T189" i="1"/>
  <c r="P189" i="1"/>
  <c r="T188" i="1"/>
  <c r="P188" i="1"/>
  <c r="T187" i="1"/>
  <c r="P187" i="1"/>
  <c r="T186" i="1"/>
  <c r="P186" i="1"/>
  <c r="T185" i="1"/>
  <c r="P185" i="1"/>
  <c r="T184" i="1"/>
  <c r="P184" i="1"/>
  <c r="T183" i="1"/>
  <c r="P183" i="1"/>
  <c r="T182" i="1"/>
  <c r="P182" i="1"/>
  <c r="T181" i="1"/>
  <c r="P181" i="1"/>
  <c r="T180" i="1"/>
  <c r="P180" i="1"/>
  <c r="T179" i="1"/>
  <c r="P179" i="1"/>
  <c r="T178" i="1"/>
  <c r="P178" i="1"/>
  <c r="T177" i="1"/>
  <c r="P177" i="1"/>
  <c r="T176" i="1"/>
  <c r="P176" i="1"/>
  <c r="T175" i="1"/>
  <c r="P175" i="1"/>
  <c r="T174" i="1"/>
  <c r="P174" i="1"/>
  <c r="T173" i="1"/>
  <c r="P173" i="1"/>
  <c r="T172" i="1"/>
  <c r="P172" i="1"/>
  <c r="T171" i="1"/>
  <c r="P171" i="1"/>
  <c r="T170" i="1"/>
  <c r="P170" i="1"/>
  <c r="T169" i="1"/>
  <c r="P169" i="1"/>
  <c r="T168" i="1"/>
  <c r="P168" i="1"/>
  <c r="T167" i="1"/>
  <c r="P167" i="1"/>
  <c r="T166" i="1"/>
  <c r="P166" i="1"/>
  <c r="T165" i="1"/>
  <c r="P165" i="1"/>
  <c r="T164" i="1"/>
  <c r="P164" i="1"/>
  <c r="T163" i="1"/>
  <c r="P163" i="1"/>
  <c r="T162" i="1"/>
  <c r="P162" i="1"/>
  <c r="T161" i="1"/>
  <c r="P161" i="1"/>
  <c r="T160" i="1"/>
  <c r="P160" i="1"/>
  <c r="T159" i="1"/>
  <c r="P159" i="1"/>
  <c r="T158" i="1"/>
  <c r="P158" i="1"/>
  <c r="T157" i="1"/>
  <c r="P157" i="1"/>
  <c r="P156" i="1"/>
  <c r="T156" i="1" s="1"/>
  <c r="T155" i="1"/>
  <c r="P155" i="1"/>
  <c r="P154" i="1"/>
  <c r="T154" i="1" s="1"/>
  <c r="T153" i="1"/>
  <c r="P153" i="1"/>
  <c r="P152" i="1"/>
  <c r="T152" i="1" s="1"/>
  <c r="T151" i="1"/>
  <c r="P151" i="1"/>
  <c r="P150" i="1"/>
  <c r="T150" i="1" s="1"/>
  <c r="T149" i="1"/>
  <c r="P149" i="1"/>
  <c r="P148" i="1"/>
  <c r="T148" i="1" s="1"/>
  <c r="T147" i="1"/>
  <c r="P147" i="1"/>
  <c r="P146" i="1"/>
  <c r="T146" i="1" s="1"/>
  <c r="T145" i="1"/>
  <c r="P145" i="1"/>
  <c r="P144" i="1"/>
  <c r="T144" i="1" s="1"/>
  <c r="T143" i="1"/>
  <c r="P143" i="1"/>
  <c r="P142" i="1"/>
  <c r="T142" i="1" s="1"/>
  <c r="T141" i="1"/>
  <c r="P141" i="1"/>
  <c r="P140" i="1"/>
  <c r="T140" i="1" s="1"/>
  <c r="T139" i="1"/>
  <c r="P139" i="1"/>
  <c r="P138" i="1"/>
  <c r="T138" i="1" s="1"/>
  <c r="T137" i="1"/>
  <c r="P137" i="1"/>
  <c r="P136" i="1"/>
  <c r="T136" i="1" s="1"/>
  <c r="T135" i="1"/>
  <c r="P135" i="1"/>
  <c r="P134" i="1"/>
  <c r="T134" i="1" s="1"/>
  <c r="T133" i="1"/>
  <c r="P133" i="1"/>
  <c r="P132" i="1"/>
  <c r="T132" i="1" s="1"/>
  <c r="T131" i="1"/>
  <c r="P131" i="1"/>
  <c r="P130" i="1"/>
  <c r="T130" i="1" s="1"/>
  <c r="T129" i="1"/>
  <c r="P129" i="1"/>
  <c r="P128" i="1"/>
  <c r="T128" i="1" s="1"/>
  <c r="T127" i="1"/>
  <c r="P127" i="1"/>
  <c r="P126" i="1"/>
  <c r="T126" i="1" s="1"/>
  <c r="T125" i="1"/>
  <c r="P125" i="1"/>
  <c r="P124" i="1"/>
  <c r="T124" i="1" s="1"/>
  <c r="T123" i="1"/>
  <c r="P123" i="1"/>
  <c r="P122" i="1"/>
  <c r="T122" i="1" s="1"/>
  <c r="T121" i="1"/>
  <c r="P121" i="1"/>
  <c r="P120" i="1"/>
  <c r="T120" i="1" s="1"/>
  <c r="T119" i="1"/>
  <c r="P119" i="1"/>
  <c r="P118" i="1"/>
  <c r="T118" i="1" s="1"/>
  <c r="T117" i="1"/>
  <c r="P117" i="1"/>
  <c r="P116" i="1"/>
  <c r="T116" i="1" s="1"/>
  <c r="T115" i="1"/>
  <c r="P115" i="1"/>
  <c r="P114" i="1"/>
  <c r="T114" i="1" s="1"/>
  <c r="T113" i="1"/>
  <c r="P113" i="1"/>
  <c r="P112" i="1"/>
  <c r="T112" i="1" s="1"/>
  <c r="T111" i="1"/>
  <c r="P111" i="1"/>
  <c r="P110" i="1"/>
  <c r="T110" i="1" s="1"/>
  <c r="T109" i="1"/>
  <c r="P109" i="1"/>
  <c r="P108" i="1"/>
  <c r="T108" i="1" s="1"/>
  <c r="T107" i="1"/>
  <c r="P107" i="1"/>
  <c r="P106" i="1"/>
  <c r="T106" i="1" s="1"/>
  <c r="T105" i="1"/>
  <c r="P105" i="1"/>
  <c r="P104" i="1"/>
  <c r="T104" i="1" s="1"/>
  <c r="T103" i="1"/>
  <c r="P103" i="1"/>
  <c r="P102" i="1"/>
  <c r="T102" i="1" s="1"/>
  <c r="T101" i="1"/>
  <c r="P101" i="1"/>
  <c r="P100" i="1"/>
  <c r="T100" i="1" s="1"/>
  <c r="T99" i="1"/>
  <c r="P99" i="1"/>
  <c r="P98" i="1"/>
  <c r="T98" i="1" s="1"/>
  <c r="T97" i="1"/>
  <c r="P97" i="1"/>
  <c r="P96" i="1"/>
  <c r="T96" i="1" s="1"/>
  <c r="T95" i="1"/>
  <c r="P95" i="1"/>
  <c r="P94" i="1"/>
  <c r="T94" i="1" s="1"/>
  <c r="T93" i="1"/>
  <c r="P93" i="1"/>
  <c r="P92" i="1"/>
  <c r="T92" i="1" s="1"/>
  <c r="T91" i="1"/>
  <c r="P91" i="1"/>
  <c r="P90" i="1"/>
  <c r="T90" i="1" s="1"/>
  <c r="T89" i="1"/>
  <c r="P89" i="1"/>
  <c r="P88" i="1"/>
  <c r="T88" i="1" s="1"/>
  <c r="T87" i="1"/>
  <c r="P87" i="1"/>
  <c r="P86" i="1"/>
  <c r="T86" i="1" s="1"/>
  <c r="T85" i="1"/>
  <c r="P85" i="1"/>
  <c r="P84" i="1"/>
  <c r="T84" i="1" s="1"/>
  <c r="T83" i="1"/>
  <c r="P83" i="1"/>
  <c r="P82" i="1"/>
  <c r="T82" i="1" s="1"/>
  <c r="T81" i="1"/>
  <c r="P81" i="1"/>
  <c r="P80" i="1"/>
  <c r="T80" i="1" s="1"/>
  <c r="T79" i="1"/>
  <c r="P79" i="1"/>
  <c r="P78" i="1"/>
  <c r="T78" i="1"/>
  <c r="P77" i="1"/>
  <c r="T77" i="1"/>
  <c r="P76" i="1"/>
  <c r="T76" i="1"/>
  <c r="P75" i="1"/>
  <c r="T75" i="1"/>
  <c r="P74" i="1"/>
  <c r="T74" i="1"/>
  <c r="P73" i="1"/>
  <c r="T73" i="1"/>
  <c r="P72" i="1"/>
  <c r="T72" i="1"/>
  <c r="P71" i="1"/>
  <c r="T71" i="1"/>
  <c r="P70" i="1"/>
  <c r="T70" i="1"/>
  <c r="P69" i="1"/>
  <c r="T69" i="1"/>
  <c r="P68" i="1"/>
  <c r="T68" i="1"/>
  <c r="P67" i="1"/>
  <c r="T67" i="1"/>
  <c r="P66" i="1"/>
  <c r="T66" i="1"/>
  <c r="P65" i="1"/>
  <c r="T65" i="1"/>
  <c r="P64" i="1"/>
  <c r="T64" i="1"/>
  <c r="P63" i="1"/>
  <c r="T63" i="1"/>
  <c r="P62" i="1"/>
  <c r="T62" i="1"/>
  <c r="P61" i="1"/>
  <c r="T61" i="1"/>
  <c r="P60" i="1"/>
  <c r="T60" i="1"/>
  <c r="P59" i="1"/>
  <c r="T59" i="1"/>
  <c r="P58" i="1"/>
  <c r="T58" i="1"/>
  <c r="P57" i="1"/>
  <c r="T57" i="1"/>
  <c r="P56" i="1"/>
  <c r="T56" i="1"/>
  <c r="P55" i="1"/>
  <c r="T55" i="1"/>
  <c r="P54" i="1"/>
  <c r="T54" i="1"/>
  <c r="P53" i="1"/>
  <c r="T53" i="1"/>
  <c r="P52" i="1"/>
  <c r="T52" i="1"/>
  <c r="P51" i="1"/>
  <c r="T51" i="1"/>
  <c r="P50" i="1"/>
  <c r="T50" i="1"/>
  <c r="P49" i="1"/>
  <c r="T49" i="1"/>
  <c r="P48" i="1"/>
  <c r="T48" i="1"/>
  <c r="P47" i="1"/>
  <c r="T47" i="1"/>
  <c r="P46" i="1"/>
  <c r="T46" i="1"/>
  <c r="P45" i="1"/>
  <c r="T45" i="1"/>
  <c r="P44" i="1"/>
  <c r="T44" i="1"/>
  <c r="P43" i="1"/>
  <c r="T43" i="1"/>
  <c r="P42" i="1"/>
  <c r="T42" i="1"/>
  <c r="P41" i="1"/>
  <c r="T41" i="1"/>
  <c r="P40" i="1"/>
  <c r="T40" i="1"/>
  <c r="P39" i="1"/>
  <c r="T39" i="1"/>
  <c r="P38" i="1"/>
  <c r="T38" i="1"/>
  <c r="P37" i="1"/>
  <c r="T37" i="1"/>
  <c r="P36" i="1"/>
  <c r="T36" i="1"/>
  <c r="P35" i="1"/>
  <c r="T35" i="1"/>
  <c r="P34" i="1"/>
  <c r="T34" i="1"/>
  <c r="P33" i="1"/>
  <c r="T33" i="1"/>
  <c r="P32" i="1"/>
  <c r="T32" i="1"/>
  <c r="P31" i="1"/>
  <c r="T31" i="1"/>
  <c r="P30" i="1"/>
  <c r="T30" i="1"/>
  <c r="P29" i="1"/>
  <c r="T29" i="1"/>
  <c r="P28" i="1"/>
  <c r="T28" i="1"/>
  <c r="P27" i="1"/>
  <c r="T27" i="1"/>
  <c r="P26" i="1"/>
  <c r="T26" i="1"/>
  <c r="P25" i="1"/>
  <c r="T25" i="1"/>
  <c r="P24" i="1"/>
  <c r="T24" i="1"/>
  <c r="P23" i="1"/>
  <c r="T23" i="1"/>
  <c r="P22" i="1"/>
  <c r="T22" i="1"/>
  <c r="P21" i="1"/>
  <c r="T21" i="1"/>
  <c r="P20" i="1"/>
  <c r="T20" i="1"/>
  <c r="P19" i="1"/>
  <c r="T19" i="1"/>
  <c r="P18" i="1"/>
  <c r="T18" i="1"/>
  <c r="P17" i="1"/>
  <c r="T17" i="1"/>
  <c r="P16" i="1"/>
  <c r="T16" i="1"/>
  <c r="P15" i="1"/>
  <c r="T15" i="1"/>
  <c r="P14" i="1"/>
  <c r="T14" i="1"/>
  <c r="P13" i="1"/>
  <c r="T13" i="1"/>
  <c r="P12" i="1"/>
  <c r="T12" i="1"/>
  <c r="P11" i="1"/>
  <c r="T11" i="1"/>
  <c r="P10" i="1"/>
  <c r="T10" i="1"/>
  <c r="P9" i="1"/>
  <c r="T9" i="1"/>
  <c r="P8" i="1"/>
  <c r="T8" i="1"/>
  <c r="P7" i="1"/>
  <c r="T7" i="1"/>
  <c r="P6" i="1"/>
  <c r="T6" i="1"/>
  <c r="P5" i="1"/>
  <c r="T5" i="1"/>
  <c r="P4" i="1"/>
  <c r="T4" i="1"/>
  <c r="P3" i="1"/>
  <c r="T3" i="1"/>
  <c r="P2" i="1"/>
  <c r="T2" i="1"/>
</calcChain>
</file>

<file path=xl/sharedStrings.xml><?xml version="1.0" encoding="utf-8"?>
<sst xmlns="http://schemas.openxmlformats.org/spreadsheetml/2006/main" count="1971" uniqueCount="61">
  <si>
    <t>site</t>
  </si>
  <si>
    <t>visit</t>
  </si>
  <si>
    <t>year</t>
  </si>
  <si>
    <t>bark</t>
  </si>
  <si>
    <t>ele_m</t>
  </si>
  <si>
    <t>ele_fhs</t>
  </si>
  <si>
    <t>ele_dead_per</t>
  </si>
  <si>
    <t>ele_t_ha</t>
  </si>
  <si>
    <t>ns_cm</t>
  </si>
  <si>
    <t>ns_fhs</t>
  </si>
  <si>
    <t>ns_t_ha</t>
  </si>
  <si>
    <t>sur_mm</t>
  </si>
  <si>
    <t>sur_fhs</t>
  </si>
  <si>
    <t>sur_t_ha</t>
  </si>
  <si>
    <t>total_fuel_t_ha</t>
  </si>
  <si>
    <t>A1</t>
  </si>
  <si>
    <t>A2</t>
  </si>
  <si>
    <t>A3</t>
  </si>
  <si>
    <t>A4</t>
  </si>
  <si>
    <t>A5</t>
  </si>
  <si>
    <t>A6</t>
  </si>
  <si>
    <t>B1</t>
  </si>
  <si>
    <t>B2</t>
  </si>
  <si>
    <t>B3</t>
  </si>
  <si>
    <t>B4</t>
  </si>
  <si>
    <t>B5</t>
  </si>
  <si>
    <t>B6</t>
  </si>
  <si>
    <t>C1</t>
  </si>
  <si>
    <t>C2</t>
  </si>
  <si>
    <t>C3</t>
  </si>
  <si>
    <t>C4</t>
  </si>
  <si>
    <t>C5</t>
  </si>
  <si>
    <t>C6</t>
  </si>
  <si>
    <t>LE1</t>
  </si>
  <si>
    <t>LE2</t>
  </si>
  <si>
    <t>LE3</t>
  </si>
  <si>
    <t>LE4</t>
  </si>
  <si>
    <t>LE5</t>
  </si>
  <si>
    <t>LE6</t>
  </si>
  <si>
    <t>LE7</t>
  </si>
  <si>
    <t>LE8</t>
  </si>
  <si>
    <t>size</t>
  </si>
  <si>
    <t>small</t>
  </si>
  <si>
    <t>large</t>
  </si>
  <si>
    <t>block</t>
  </si>
  <si>
    <t>A</t>
  </si>
  <si>
    <t>B</t>
  </si>
  <si>
    <t>C</t>
  </si>
  <si>
    <t>AA</t>
  </si>
  <si>
    <t>BB</t>
  </si>
  <si>
    <t>CC</t>
  </si>
  <si>
    <t>DD</t>
  </si>
  <si>
    <t>treatment</t>
  </si>
  <si>
    <t>open</t>
  </si>
  <si>
    <t>partial</t>
  </si>
  <si>
    <t>closed</t>
  </si>
  <si>
    <t>fire_treat</t>
  </si>
  <si>
    <t>tsf</t>
  </si>
  <si>
    <t>burnt</t>
  </si>
  <si>
    <t>unburnt</t>
  </si>
  <si>
    <t>weather_set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</si>
</sst>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/>
    <xf numFmtId="0" fontId="1" fillId="0" borderId="0" xfId="0" applyFont="1"/>
    <xf numFmtId="2" fontId="0" fillId="0" borderId="0" xfId="0" applyNumberFormat="1"/>
    <xf numFmtId="0" fontId="1" fillId="0" borderId="1" xfId="0" applyFon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17A0D-4078-4AC2-81D3-BBDC01309A4A}">
  <dimension ref="A1:U391"/>
  <sheetViews>
    <sheetView tabSelected="1" workbookViewId="0">
      <pane ySplit="1" topLeftCell="A377" activePane="bottomLeft" state="frozen"/>
      <selection pane="bottomLeft" activeCell="T395" sqref="T395"/>
    </sheetView>
  </sheetViews>
  <sheetFormatPr defaultRowHeight="15" x14ac:dyDescent="0.25"/>
  <sheetData>
    <row r="1" spans="1:21" x14ac:dyDescent="0.25">
      <c r="A1" s="1" t="s">
        <v>0</v>
      </c>
      <c r="B1" s="1" t="s">
        <v>41</v>
      </c>
      <c r="C1" s="1" t="s">
        <v>44</v>
      </c>
      <c r="D1" s="1" t="s">
        <v>52</v>
      </c>
      <c r="E1" s="1" t="s">
        <v>56</v>
      </c>
      <c r="F1" s="1" t="s">
        <v>1</v>
      </c>
      <c r="G1" s="1" t="s">
        <v>2</v>
      </c>
      <c r="H1" s="1" t="s">
        <v>57</v>
      </c>
      <c r="I1" s="1" t="s">
        <v>3</v>
      </c>
      <c r="J1" s="1" t="s">
        <v>4</v>
      </c>
      <c r="K1" s="1" t="s">
        <v>5</v>
      </c>
      <c r="L1" s="2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3" t="s">
        <v>13</v>
      </c>
      <c r="T1" s="3" t="s">
        <v>14</v>
      </c>
      <c r="U1" s="3" t="s">
        <v>60</v>
      </c>
    </row>
    <row r="2" spans="1:21" x14ac:dyDescent="0.25">
      <c r="A2" s="4" t="s">
        <v>15</v>
      </c>
      <c r="B2" s="4" t="s">
        <v>42</v>
      </c>
      <c r="C2" s="4" t="s">
        <v>45</v>
      </c>
      <c r="D2" s="4" t="s">
        <v>53</v>
      </c>
      <c r="E2" s="4" t="s">
        <v>59</v>
      </c>
      <c r="F2" s="4">
        <v>1</v>
      </c>
      <c r="G2">
        <v>2018</v>
      </c>
      <c r="H2">
        <v>1</v>
      </c>
      <c r="I2">
        <v>1</v>
      </c>
      <c r="J2" s="5">
        <v>0.32890109890109892</v>
      </c>
      <c r="K2">
        <v>1</v>
      </c>
      <c r="L2" s="5">
        <v>2.1333333333333333</v>
      </c>
      <c r="M2">
        <v>1</v>
      </c>
      <c r="N2" s="5">
        <v>43.427840909090911</v>
      </c>
      <c r="O2">
        <v>2</v>
      </c>
      <c r="P2">
        <f>O2</f>
        <v>2</v>
      </c>
      <c r="Q2" s="5">
        <v>15</v>
      </c>
      <c r="R2">
        <v>2</v>
      </c>
      <c r="S2">
        <v>8</v>
      </c>
      <c r="T2">
        <f>SUM(M2,P2,S2)</f>
        <v>11</v>
      </c>
      <c r="U2">
        <v>1</v>
      </c>
    </row>
    <row r="3" spans="1:21" x14ac:dyDescent="0.25">
      <c r="A3" s="4" t="s">
        <v>15</v>
      </c>
      <c r="B3" s="4" t="s">
        <v>42</v>
      </c>
      <c r="C3" s="4" t="s">
        <v>45</v>
      </c>
      <c r="D3" s="4" t="s">
        <v>53</v>
      </c>
      <c r="E3" s="4" t="s">
        <v>59</v>
      </c>
      <c r="F3" s="4">
        <v>2</v>
      </c>
      <c r="G3">
        <v>2019</v>
      </c>
      <c r="H3">
        <v>2</v>
      </c>
      <c r="I3">
        <v>1</v>
      </c>
      <c r="J3" s="5">
        <v>0.41482608695652173</v>
      </c>
      <c r="K3">
        <v>2</v>
      </c>
      <c r="L3" s="5">
        <v>13.923076923076923</v>
      </c>
      <c r="M3">
        <v>3</v>
      </c>
      <c r="N3" s="5">
        <v>42.575000000000003</v>
      </c>
      <c r="O3">
        <v>3</v>
      </c>
      <c r="P3">
        <f t="shared" ref="P3:P66" si="0">O3</f>
        <v>3</v>
      </c>
      <c r="Q3" s="5">
        <v>39</v>
      </c>
      <c r="R3">
        <v>4</v>
      </c>
      <c r="S3">
        <v>16</v>
      </c>
      <c r="T3">
        <f t="shared" ref="T3:T66" si="1">SUM(M3,P3,S3)</f>
        <v>22</v>
      </c>
      <c r="U3">
        <v>1</v>
      </c>
    </row>
    <row r="4" spans="1:21" x14ac:dyDescent="0.25">
      <c r="A4" s="6" t="s">
        <v>15</v>
      </c>
      <c r="B4" s="4" t="s">
        <v>42</v>
      </c>
      <c r="C4" s="4" t="s">
        <v>45</v>
      </c>
      <c r="D4" s="4" t="s">
        <v>53</v>
      </c>
      <c r="E4" s="4" t="s">
        <v>59</v>
      </c>
      <c r="F4" s="4">
        <v>3</v>
      </c>
      <c r="G4">
        <v>2020</v>
      </c>
      <c r="H4">
        <v>3</v>
      </c>
      <c r="I4">
        <v>1</v>
      </c>
      <c r="J4" s="5">
        <v>0.47267857142857145</v>
      </c>
      <c r="K4">
        <v>1</v>
      </c>
      <c r="L4" s="5">
        <v>18.372093023255815</v>
      </c>
      <c r="M4">
        <v>3</v>
      </c>
      <c r="N4" s="5">
        <v>39.958576998050681</v>
      </c>
      <c r="O4">
        <v>3</v>
      </c>
      <c r="P4">
        <f t="shared" si="0"/>
        <v>3</v>
      </c>
      <c r="Q4" s="5">
        <v>29.6</v>
      </c>
      <c r="R4">
        <v>4</v>
      </c>
      <c r="S4">
        <v>14</v>
      </c>
      <c r="T4">
        <f t="shared" si="1"/>
        <v>20</v>
      </c>
      <c r="U4">
        <v>1</v>
      </c>
    </row>
    <row r="5" spans="1:21" x14ac:dyDescent="0.25">
      <c r="A5" s="4" t="s">
        <v>16</v>
      </c>
      <c r="B5" s="4" t="s">
        <v>42</v>
      </c>
      <c r="C5" s="4" t="s">
        <v>45</v>
      </c>
      <c r="D5" s="4" t="s">
        <v>55</v>
      </c>
      <c r="E5" s="4" t="s">
        <v>58</v>
      </c>
      <c r="F5" s="4">
        <v>1</v>
      </c>
      <c r="G5">
        <v>2018</v>
      </c>
      <c r="H5">
        <v>1</v>
      </c>
      <c r="I5">
        <v>1</v>
      </c>
      <c r="J5" s="5">
        <v>0.32119520264681556</v>
      </c>
      <c r="K5">
        <v>2</v>
      </c>
      <c r="L5" s="5">
        <v>7.3529411764705881E-3</v>
      </c>
      <c r="M5">
        <v>0</v>
      </c>
      <c r="N5" s="5">
        <v>60.489010989010993</v>
      </c>
      <c r="O5">
        <v>3</v>
      </c>
      <c r="P5">
        <f t="shared" si="0"/>
        <v>3</v>
      </c>
      <c r="Q5" s="5">
        <v>17.399999999999999</v>
      </c>
      <c r="R5">
        <v>2</v>
      </c>
      <c r="S5">
        <v>8</v>
      </c>
      <c r="T5">
        <f t="shared" si="1"/>
        <v>11</v>
      </c>
      <c r="U5">
        <v>1</v>
      </c>
    </row>
    <row r="6" spans="1:21" x14ac:dyDescent="0.25">
      <c r="A6" s="4" t="s">
        <v>16</v>
      </c>
      <c r="B6" s="4" t="s">
        <v>42</v>
      </c>
      <c r="C6" s="4" t="s">
        <v>45</v>
      </c>
      <c r="D6" s="4" t="s">
        <v>55</v>
      </c>
      <c r="E6" s="4" t="s">
        <v>58</v>
      </c>
      <c r="F6" s="4">
        <v>2</v>
      </c>
      <c r="G6">
        <v>2019</v>
      </c>
      <c r="H6">
        <v>2</v>
      </c>
      <c r="I6">
        <v>1</v>
      </c>
      <c r="J6" s="5">
        <v>0.46194155844155838</v>
      </c>
      <c r="K6">
        <v>2</v>
      </c>
      <c r="L6" s="5">
        <v>10.140845070422536</v>
      </c>
      <c r="M6">
        <v>3</v>
      </c>
      <c r="N6" s="5">
        <v>30.954545454545453</v>
      </c>
      <c r="O6">
        <v>3</v>
      </c>
      <c r="P6">
        <f t="shared" si="0"/>
        <v>3</v>
      </c>
      <c r="Q6" s="5">
        <v>26.6</v>
      </c>
      <c r="R6">
        <v>4</v>
      </c>
      <c r="S6">
        <v>14</v>
      </c>
      <c r="T6">
        <f t="shared" si="1"/>
        <v>20</v>
      </c>
      <c r="U6">
        <v>1</v>
      </c>
    </row>
    <row r="7" spans="1:21" x14ac:dyDescent="0.25">
      <c r="A7" s="6" t="s">
        <v>16</v>
      </c>
      <c r="B7" s="4" t="s">
        <v>42</v>
      </c>
      <c r="C7" s="4" t="s">
        <v>45</v>
      </c>
      <c r="D7" s="4" t="s">
        <v>55</v>
      </c>
      <c r="E7" s="4" t="s">
        <v>58</v>
      </c>
      <c r="F7" s="4">
        <v>3</v>
      </c>
      <c r="G7">
        <v>2020</v>
      </c>
      <c r="H7">
        <v>3</v>
      </c>
      <c r="I7">
        <v>2</v>
      </c>
      <c r="J7" s="5">
        <v>0.53812286324786329</v>
      </c>
      <c r="K7">
        <v>2</v>
      </c>
      <c r="L7" s="5">
        <v>13.333333333333334</v>
      </c>
      <c r="M7">
        <v>3</v>
      </c>
      <c r="N7" s="5">
        <v>50.122222222222227</v>
      </c>
      <c r="O7">
        <v>2</v>
      </c>
      <c r="P7">
        <f t="shared" si="0"/>
        <v>2</v>
      </c>
      <c r="Q7" s="5">
        <v>33.6</v>
      </c>
      <c r="R7">
        <v>4</v>
      </c>
      <c r="S7">
        <v>16</v>
      </c>
      <c r="T7">
        <f t="shared" si="1"/>
        <v>21</v>
      </c>
      <c r="U7">
        <v>1</v>
      </c>
    </row>
    <row r="8" spans="1:21" x14ac:dyDescent="0.25">
      <c r="A8" s="4" t="s">
        <v>17</v>
      </c>
      <c r="B8" s="4" t="s">
        <v>42</v>
      </c>
      <c r="C8" s="4" t="s">
        <v>45</v>
      </c>
      <c r="D8" s="4" t="s">
        <v>54</v>
      </c>
      <c r="E8" s="4" t="s">
        <v>59</v>
      </c>
      <c r="F8" s="4">
        <v>1</v>
      </c>
      <c r="G8">
        <v>2018</v>
      </c>
      <c r="H8">
        <v>1</v>
      </c>
      <c r="I8">
        <v>1</v>
      </c>
      <c r="J8" s="5">
        <v>0.42977358490566042</v>
      </c>
      <c r="K8">
        <v>1</v>
      </c>
      <c r="L8" s="5">
        <v>5.681818181818182E-3</v>
      </c>
      <c r="M8">
        <v>0</v>
      </c>
      <c r="N8" s="5">
        <v>39.958333333333336</v>
      </c>
      <c r="O8">
        <v>2</v>
      </c>
      <c r="P8">
        <f t="shared" si="0"/>
        <v>2</v>
      </c>
      <c r="Q8" s="5">
        <v>18</v>
      </c>
      <c r="R8">
        <v>2</v>
      </c>
      <c r="S8">
        <v>8</v>
      </c>
      <c r="T8">
        <f t="shared" si="1"/>
        <v>10</v>
      </c>
      <c r="U8">
        <v>1</v>
      </c>
    </row>
    <row r="9" spans="1:21" x14ac:dyDescent="0.25">
      <c r="A9" s="4" t="s">
        <v>17</v>
      </c>
      <c r="B9" s="4" t="s">
        <v>42</v>
      </c>
      <c r="C9" s="4" t="s">
        <v>45</v>
      </c>
      <c r="D9" s="4" t="s">
        <v>54</v>
      </c>
      <c r="E9" s="4" t="s">
        <v>59</v>
      </c>
      <c r="F9" s="4">
        <v>2</v>
      </c>
      <c r="G9">
        <v>2019</v>
      </c>
      <c r="H9">
        <v>2</v>
      </c>
      <c r="I9">
        <v>1</v>
      </c>
      <c r="J9" s="5">
        <v>0.61308333333333342</v>
      </c>
      <c r="K9">
        <v>2</v>
      </c>
      <c r="L9" s="5">
        <v>7.154471544715447</v>
      </c>
      <c r="M9">
        <v>2</v>
      </c>
      <c r="N9" s="5">
        <v>53.956989247311824</v>
      </c>
      <c r="O9">
        <v>2</v>
      </c>
      <c r="P9">
        <f t="shared" si="0"/>
        <v>2</v>
      </c>
      <c r="Q9" s="5">
        <v>29.2</v>
      </c>
      <c r="R9">
        <v>4</v>
      </c>
      <c r="S9">
        <v>14</v>
      </c>
      <c r="T9">
        <f t="shared" si="1"/>
        <v>18</v>
      </c>
      <c r="U9">
        <v>1</v>
      </c>
    </row>
    <row r="10" spans="1:21" x14ac:dyDescent="0.25">
      <c r="A10" s="6" t="s">
        <v>17</v>
      </c>
      <c r="B10" s="4" t="s">
        <v>42</v>
      </c>
      <c r="C10" s="4" t="s">
        <v>45</v>
      </c>
      <c r="D10" s="4" t="s">
        <v>54</v>
      </c>
      <c r="E10" s="4" t="s">
        <v>59</v>
      </c>
      <c r="F10" s="4">
        <v>3</v>
      </c>
      <c r="G10">
        <v>2020</v>
      </c>
      <c r="H10">
        <v>3</v>
      </c>
      <c r="I10">
        <v>2</v>
      </c>
      <c r="J10" s="5">
        <v>0.51931159420289863</v>
      </c>
      <c r="K10">
        <v>2</v>
      </c>
      <c r="L10" s="5">
        <v>50.344827586206897</v>
      </c>
      <c r="M10">
        <v>7</v>
      </c>
      <c r="N10" s="5">
        <v>40.287234042553195</v>
      </c>
      <c r="O10">
        <v>3</v>
      </c>
      <c r="P10">
        <f t="shared" si="0"/>
        <v>3</v>
      </c>
      <c r="Q10" s="5">
        <v>33.799999999999997</v>
      </c>
      <c r="R10">
        <v>3</v>
      </c>
      <c r="S10">
        <v>16</v>
      </c>
      <c r="T10">
        <f t="shared" si="1"/>
        <v>26</v>
      </c>
      <c r="U10">
        <v>1</v>
      </c>
    </row>
    <row r="11" spans="1:21" x14ac:dyDescent="0.25">
      <c r="A11" s="4" t="s">
        <v>18</v>
      </c>
      <c r="B11" s="4" t="s">
        <v>42</v>
      </c>
      <c r="C11" s="4" t="s">
        <v>45</v>
      </c>
      <c r="D11" s="4" t="s">
        <v>53</v>
      </c>
      <c r="E11" s="4" t="s">
        <v>58</v>
      </c>
      <c r="F11" s="4">
        <v>1</v>
      </c>
      <c r="G11">
        <v>2018</v>
      </c>
      <c r="H11">
        <v>1</v>
      </c>
      <c r="I11">
        <v>1</v>
      </c>
      <c r="J11" s="5">
        <v>0.52842105263157901</v>
      </c>
      <c r="K11">
        <v>2</v>
      </c>
      <c r="L11" s="5">
        <v>0.2824858757062147</v>
      </c>
      <c r="M11">
        <v>1</v>
      </c>
      <c r="N11" s="5">
        <v>33.755591630591631</v>
      </c>
      <c r="O11">
        <v>3</v>
      </c>
      <c r="P11">
        <f t="shared" si="0"/>
        <v>3</v>
      </c>
      <c r="Q11" s="5">
        <v>15.4</v>
      </c>
      <c r="R11">
        <v>2</v>
      </c>
      <c r="S11">
        <v>8</v>
      </c>
      <c r="T11">
        <f t="shared" si="1"/>
        <v>12</v>
      </c>
      <c r="U11">
        <v>1</v>
      </c>
    </row>
    <row r="12" spans="1:21" x14ac:dyDescent="0.25">
      <c r="A12" s="4" t="s">
        <v>18</v>
      </c>
      <c r="B12" s="4" t="s">
        <v>42</v>
      </c>
      <c r="C12" s="4" t="s">
        <v>45</v>
      </c>
      <c r="D12" s="4" t="s">
        <v>53</v>
      </c>
      <c r="E12" s="4" t="s">
        <v>58</v>
      </c>
      <c r="F12" s="4">
        <v>2</v>
      </c>
      <c r="G12">
        <v>2019</v>
      </c>
      <c r="H12">
        <v>2</v>
      </c>
      <c r="I12">
        <v>1</v>
      </c>
      <c r="J12" s="5">
        <v>0.64088235294117657</v>
      </c>
      <c r="K12">
        <v>2</v>
      </c>
      <c r="L12" s="5">
        <v>25.730337078651687</v>
      </c>
      <c r="M12">
        <v>4</v>
      </c>
      <c r="N12" s="5">
        <v>60.751552795031053</v>
      </c>
      <c r="O12">
        <v>3</v>
      </c>
      <c r="P12">
        <f t="shared" si="0"/>
        <v>3</v>
      </c>
      <c r="Q12" s="5">
        <v>23.2</v>
      </c>
      <c r="R12">
        <v>3</v>
      </c>
      <c r="S12">
        <v>12</v>
      </c>
      <c r="T12">
        <f t="shared" si="1"/>
        <v>19</v>
      </c>
      <c r="U12">
        <v>1</v>
      </c>
    </row>
    <row r="13" spans="1:21" x14ac:dyDescent="0.25">
      <c r="A13" s="6" t="s">
        <v>18</v>
      </c>
      <c r="B13" s="4" t="s">
        <v>42</v>
      </c>
      <c r="C13" s="4" t="s">
        <v>45</v>
      </c>
      <c r="D13" s="4" t="s">
        <v>53</v>
      </c>
      <c r="E13" s="4" t="s">
        <v>58</v>
      </c>
      <c r="F13" s="4">
        <v>3</v>
      </c>
      <c r="G13">
        <v>2020</v>
      </c>
      <c r="H13">
        <v>3</v>
      </c>
      <c r="I13">
        <v>2</v>
      </c>
      <c r="J13" s="5">
        <v>0.61783783783783786</v>
      </c>
      <c r="K13">
        <v>2</v>
      </c>
      <c r="L13" s="5">
        <v>44.324324324324323</v>
      </c>
      <c r="M13">
        <v>7</v>
      </c>
      <c r="N13" s="5">
        <v>46.22694805194805</v>
      </c>
      <c r="O13">
        <v>3</v>
      </c>
      <c r="P13">
        <f t="shared" si="0"/>
        <v>3</v>
      </c>
      <c r="Q13" s="5">
        <v>28.6</v>
      </c>
      <c r="R13">
        <v>4</v>
      </c>
      <c r="S13">
        <v>14</v>
      </c>
      <c r="T13">
        <f t="shared" si="1"/>
        <v>24</v>
      </c>
      <c r="U13">
        <v>1</v>
      </c>
    </row>
    <row r="14" spans="1:21" x14ac:dyDescent="0.25">
      <c r="A14" s="4" t="s">
        <v>19</v>
      </c>
      <c r="B14" s="4" t="s">
        <v>42</v>
      </c>
      <c r="C14" s="4" t="s">
        <v>45</v>
      </c>
      <c r="D14" s="4" t="s">
        <v>55</v>
      </c>
      <c r="E14" s="4" t="s">
        <v>59</v>
      </c>
      <c r="F14" s="4">
        <v>1</v>
      </c>
      <c r="G14">
        <v>2018</v>
      </c>
      <c r="H14">
        <v>1</v>
      </c>
      <c r="I14">
        <v>0</v>
      </c>
      <c r="J14" s="5">
        <v>0.73594512195121953</v>
      </c>
      <c r="K14">
        <v>2</v>
      </c>
      <c r="L14" s="5">
        <v>5.1546391752577319E-3</v>
      </c>
      <c r="M14">
        <v>0</v>
      </c>
      <c r="N14" s="5">
        <v>56.985227272727272</v>
      </c>
      <c r="O14">
        <v>2</v>
      </c>
      <c r="P14">
        <f t="shared" si="0"/>
        <v>2</v>
      </c>
      <c r="Q14" s="5">
        <v>16</v>
      </c>
      <c r="R14">
        <v>2</v>
      </c>
      <c r="S14">
        <v>8</v>
      </c>
      <c r="T14">
        <f t="shared" si="1"/>
        <v>10</v>
      </c>
      <c r="U14">
        <v>1</v>
      </c>
    </row>
    <row r="15" spans="1:21" x14ac:dyDescent="0.25">
      <c r="A15" s="4" t="s">
        <v>19</v>
      </c>
      <c r="B15" s="4" t="s">
        <v>42</v>
      </c>
      <c r="C15" s="4" t="s">
        <v>45</v>
      </c>
      <c r="D15" s="4" t="s">
        <v>55</v>
      </c>
      <c r="E15" s="4" t="s">
        <v>59</v>
      </c>
      <c r="F15" s="4">
        <v>2</v>
      </c>
      <c r="G15">
        <v>2019</v>
      </c>
      <c r="H15">
        <v>2</v>
      </c>
      <c r="I15">
        <v>1</v>
      </c>
      <c r="J15" s="5">
        <v>0.90655172413793117</v>
      </c>
      <c r="K15">
        <v>1</v>
      </c>
      <c r="L15" s="5">
        <v>17.280701754385966</v>
      </c>
      <c r="M15">
        <v>3</v>
      </c>
      <c r="N15" s="5">
        <v>51.944579831932778</v>
      </c>
      <c r="O15">
        <v>2</v>
      </c>
      <c r="P15">
        <f t="shared" si="0"/>
        <v>2</v>
      </c>
      <c r="Q15" s="5">
        <v>20</v>
      </c>
      <c r="R15">
        <v>3</v>
      </c>
      <c r="S15">
        <v>12</v>
      </c>
      <c r="T15">
        <f t="shared" si="1"/>
        <v>17</v>
      </c>
      <c r="U15">
        <v>1</v>
      </c>
    </row>
    <row r="16" spans="1:21" x14ac:dyDescent="0.25">
      <c r="A16" s="6" t="s">
        <v>19</v>
      </c>
      <c r="B16" s="4" t="s">
        <v>42</v>
      </c>
      <c r="C16" s="4" t="s">
        <v>45</v>
      </c>
      <c r="D16" s="4" t="s">
        <v>55</v>
      </c>
      <c r="E16" s="4" t="s">
        <v>59</v>
      </c>
      <c r="F16" s="4">
        <v>3</v>
      </c>
      <c r="G16">
        <v>2020</v>
      </c>
      <c r="H16">
        <v>3</v>
      </c>
      <c r="I16">
        <v>1</v>
      </c>
      <c r="J16" s="5">
        <v>0.78790607344632779</v>
      </c>
      <c r="K16">
        <v>3</v>
      </c>
      <c r="L16" s="5">
        <v>38.783783783783782</v>
      </c>
      <c r="M16">
        <v>7</v>
      </c>
      <c r="N16" s="5">
        <v>45.296047129496472</v>
      </c>
      <c r="O16">
        <v>2</v>
      </c>
      <c r="P16">
        <f t="shared" si="0"/>
        <v>2</v>
      </c>
      <c r="Q16" s="5">
        <v>24.6</v>
      </c>
      <c r="R16">
        <v>3</v>
      </c>
      <c r="S16">
        <v>12</v>
      </c>
      <c r="T16">
        <f t="shared" si="1"/>
        <v>21</v>
      </c>
      <c r="U16">
        <v>1</v>
      </c>
    </row>
    <row r="17" spans="1:21" x14ac:dyDescent="0.25">
      <c r="A17" s="4" t="s">
        <v>20</v>
      </c>
      <c r="B17" s="4" t="s">
        <v>42</v>
      </c>
      <c r="C17" s="4" t="s">
        <v>45</v>
      </c>
      <c r="D17" s="4" t="s">
        <v>54</v>
      </c>
      <c r="E17" s="4" t="s">
        <v>58</v>
      </c>
      <c r="F17" s="4">
        <v>1</v>
      </c>
      <c r="G17">
        <v>2018</v>
      </c>
      <c r="H17">
        <v>1</v>
      </c>
      <c r="I17">
        <v>1</v>
      </c>
      <c r="J17" s="5">
        <v>0.38560905612244895</v>
      </c>
      <c r="K17">
        <v>0</v>
      </c>
      <c r="L17" s="5">
        <v>0.01</v>
      </c>
      <c r="M17">
        <v>0</v>
      </c>
      <c r="N17" s="5">
        <v>35.129411764705885</v>
      </c>
      <c r="O17">
        <v>2</v>
      </c>
      <c r="P17">
        <f t="shared" si="0"/>
        <v>2</v>
      </c>
      <c r="Q17" s="5">
        <v>13.2</v>
      </c>
      <c r="R17">
        <v>2</v>
      </c>
      <c r="S17">
        <v>8</v>
      </c>
      <c r="T17">
        <f t="shared" si="1"/>
        <v>10</v>
      </c>
      <c r="U17">
        <v>1</v>
      </c>
    </row>
    <row r="18" spans="1:21" x14ac:dyDescent="0.25">
      <c r="A18" s="4" t="s">
        <v>20</v>
      </c>
      <c r="B18" s="4" t="s">
        <v>42</v>
      </c>
      <c r="C18" s="4" t="s">
        <v>45</v>
      </c>
      <c r="D18" s="4" t="s">
        <v>54</v>
      </c>
      <c r="E18" s="4" t="s">
        <v>58</v>
      </c>
      <c r="F18" s="4">
        <v>2</v>
      </c>
      <c r="G18">
        <v>2019</v>
      </c>
      <c r="H18">
        <v>2</v>
      </c>
      <c r="I18">
        <v>1</v>
      </c>
      <c r="J18" s="5">
        <v>0.50513888888888892</v>
      </c>
      <c r="K18">
        <v>0</v>
      </c>
      <c r="L18" s="5">
        <v>6.6956521739130439</v>
      </c>
      <c r="M18">
        <v>2</v>
      </c>
      <c r="N18" s="5">
        <v>28.484876543209879</v>
      </c>
      <c r="O18">
        <v>1</v>
      </c>
      <c r="P18">
        <f t="shared" si="0"/>
        <v>1</v>
      </c>
      <c r="Q18" s="5">
        <v>18.8</v>
      </c>
      <c r="R18">
        <v>2</v>
      </c>
      <c r="S18">
        <v>8</v>
      </c>
      <c r="T18">
        <f t="shared" si="1"/>
        <v>11</v>
      </c>
      <c r="U18">
        <v>1</v>
      </c>
    </row>
    <row r="19" spans="1:21" x14ac:dyDescent="0.25">
      <c r="A19" s="6" t="s">
        <v>20</v>
      </c>
      <c r="B19" s="4" t="s">
        <v>42</v>
      </c>
      <c r="C19" s="4" t="s">
        <v>45</v>
      </c>
      <c r="D19" s="4" t="s">
        <v>54</v>
      </c>
      <c r="E19" s="4" t="s">
        <v>58</v>
      </c>
      <c r="F19" s="4">
        <v>3</v>
      </c>
      <c r="G19">
        <v>2020</v>
      </c>
      <c r="H19">
        <v>3</v>
      </c>
      <c r="I19">
        <v>2</v>
      </c>
      <c r="J19" s="5">
        <v>0.74723311546840965</v>
      </c>
      <c r="K19">
        <v>1</v>
      </c>
      <c r="L19" s="5">
        <v>39.629629629629626</v>
      </c>
      <c r="M19">
        <v>7</v>
      </c>
      <c r="N19" s="5">
        <v>35.360021786492375</v>
      </c>
      <c r="O19">
        <v>2</v>
      </c>
      <c r="P19">
        <f t="shared" si="0"/>
        <v>2</v>
      </c>
      <c r="Q19" s="5">
        <v>35</v>
      </c>
      <c r="R19">
        <v>4</v>
      </c>
      <c r="S19">
        <v>16</v>
      </c>
      <c r="T19">
        <f t="shared" si="1"/>
        <v>25</v>
      </c>
      <c r="U19">
        <v>1</v>
      </c>
    </row>
    <row r="20" spans="1:21" x14ac:dyDescent="0.25">
      <c r="A20" s="4" t="s">
        <v>21</v>
      </c>
      <c r="B20" s="4" t="s">
        <v>42</v>
      </c>
      <c r="C20" s="4" t="s">
        <v>46</v>
      </c>
      <c r="D20" s="4" t="s">
        <v>53</v>
      </c>
      <c r="E20" s="4" t="s">
        <v>59</v>
      </c>
      <c r="F20" s="4">
        <v>1</v>
      </c>
      <c r="G20">
        <v>2018</v>
      </c>
      <c r="H20">
        <v>1</v>
      </c>
      <c r="I20">
        <v>1</v>
      </c>
      <c r="J20" s="5">
        <v>0.43727272727272726</v>
      </c>
      <c r="K20">
        <v>2</v>
      </c>
      <c r="L20" s="5">
        <v>0.967741935483871</v>
      </c>
      <c r="M20">
        <v>1</v>
      </c>
      <c r="N20" s="5">
        <v>54.212851405622494</v>
      </c>
      <c r="O20">
        <v>2</v>
      </c>
      <c r="P20">
        <f t="shared" si="0"/>
        <v>2</v>
      </c>
      <c r="Q20" s="5">
        <v>21.6</v>
      </c>
      <c r="R20">
        <v>3</v>
      </c>
      <c r="S20">
        <v>12</v>
      </c>
      <c r="T20">
        <f t="shared" si="1"/>
        <v>15</v>
      </c>
      <c r="U20">
        <v>1</v>
      </c>
    </row>
    <row r="21" spans="1:21" x14ac:dyDescent="0.25">
      <c r="A21" s="4" t="s">
        <v>21</v>
      </c>
      <c r="B21" s="4" t="s">
        <v>42</v>
      </c>
      <c r="C21" s="4" t="s">
        <v>46</v>
      </c>
      <c r="D21" s="4" t="s">
        <v>53</v>
      </c>
      <c r="E21" s="4" t="s">
        <v>59</v>
      </c>
      <c r="F21" s="4">
        <v>2</v>
      </c>
      <c r="G21">
        <v>2019</v>
      </c>
      <c r="H21">
        <v>2</v>
      </c>
      <c r="I21">
        <v>1</v>
      </c>
      <c r="J21" s="5">
        <v>0.55510638297872339</v>
      </c>
      <c r="K21">
        <v>1</v>
      </c>
      <c r="L21" s="5">
        <v>16.060606060606062</v>
      </c>
      <c r="M21">
        <v>3</v>
      </c>
      <c r="N21" s="5">
        <v>48.137681159420289</v>
      </c>
      <c r="O21">
        <v>2</v>
      </c>
      <c r="P21">
        <f t="shared" si="0"/>
        <v>2</v>
      </c>
      <c r="Q21" s="5">
        <v>43</v>
      </c>
      <c r="R21">
        <v>4</v>
      </c>
      <c r="S21">
        <v>16</v>
      </c>
      <c r="T21">
        <f t="shared" si="1"/>
        <v>21</v>
      </c>
      <c r="U21">
        <v>1</v>
      </c>
    </row>
    <row r="22" spans="1:21" x14ac:dyDescent="0.25">
      <c r="A22" s="6" t="s">
        <v>21</v>
      </c>
      <c r="B22" s="4" t="s">
        <v>42</v>
      </c>
      <c r="C22" s="4" t="s">
        <v>46</v>
      </c>
      <c r="D22" s="4" t="s">
        <v>53</v>
      </c>
      <c r="E22" s="4" t="s">
        <v>59</v>
      </c>
      <c r="F22" s="4">
        <v>3</v>
      </c>
      <c r="G22">
        <v>2020</v>
      </c>
      <c r="H22">
        <v>3</v>
      </c>
      <c r="I22">
        <v>1</v>
      </c>
      <c r="J22" s="5">
        <v>0.68430555555555561</v>
      </c>
      <c r="K22">
        <v>1</v>
      </c>
      <c r="L22" s="5">
        <v>33.122807017543863</v>
      </c>
      <c r="M22">
        <v>7</v>
      </c>
      <c r="N22" s="5">
        <v>39.848484848484851</v>
      </c>
      <c r="O22">
        <v>2</v>
      </c>
      <c r="P22">
        <f t="shared" si="0"/>
        <v>2</v>
      </c>
      <c r="Q22" s="5">
        <v>27.4</v>
      </c>
      <c r="R22">
        <v>3</v>
      </c>
      <c r="S22">
        <v>14</v>
      </c>
      <c r="T22">
        <f t="shared" si="1"/>
        <v>23</v>
      </c>
      <c r="U22">
        <v>1</v>
      </c>
    </row>
    <row r="23" spans="1:21" x14ac:dyDescent="0.25">
      <c r="A23" s="4" t="s">
        <v>22</v>
      </c>
      <c r="B23" s="4" t="s">
        <v>42</v>
      </c>
      <c r="C23" s="4" t="s">
        <v>46</v>
      </c>
      <c r="D23" s="4" t="s">
        <v>54</v>
      </c>
      <c r="E23" s="4" t="s">
        <v>59</v>
      </c>
      <c r="F23" s="4">
        <v>1</v>
      </c>
      <c r="G23">
        <v>2018</v>
      </c>
      <c r="H23">
        <v>1</v>
      </c>
      <c r="I23">
        <v>1</v>
      </c>
      <c r="J23" s="5">
        <v>0.98090598290598285</v>
      </c>
      <c r="K23">
        <v>1</v>
      </c>
      <c r="L23" s="5">
        <v>0.37914691943127959</v>
      </c>
      <c r="M23">
        <v>1</v>
      </c>
      <c r="N23" s="5">
        <v>50.421703296703299</v>
      </c>
      <c r="O23">
        <v>1</v>
      </c>
      <c r="P23">
        <f t="shared" si="0"/>
        <v>1</v>
      </c>
      <c r="Q23" s="5">
        <v>13.8</v>
      </c>
      <c r="R23">
        <v>2</v>
      </c>
      <c r="S23">
        <v>8</v>
      </c>
      <c r="T23">
        <f t="shared" si="1"/>
        <v>10</v>
      </c>
      <c r="U23">
        <v>1</v>
      </c>
    </row>
    <row r="24" spans="1:21" x14ac:dyDescent="0.25">
      <c r="A24" s="4" t="s">
        <v>22</v>
      </c>
      <c r="B24" s="4" t="s">
        <v>42</v>
      </c>
      <c r="C24" s="4" t="s">
        <v>46</v>
      </c>
      <c r="D24" s="4" t="s">
        <v>54</v>
      </c>
      <c r="E24" s="4" t="s">
        <v>59</v>
      </c>
      <c r="F24" s="4">
        <v>2</v>
      </c>
      <c r="G24">
        <v>2019</v>
      </c>
      <c r="H24">
        <v>2</v>
      </c>
      <c r="I24">
        <v>1</v>
      </c>
      <c r="J24" s="5">
        <v>1.0622980030721965</v>
      </c>
      <c r="K24">
        <v>2</v>
      </c>
      <c r="L24" s="5">
        <v>6</v>
      </c>
      <c r="M24">
        <v>2</v>
      </c>
      <c r="N24" s="5">
        <v>55.562550120288691</v>
      </c>
      <c r="O24">
        <v>2</v>
      </c>
      <c r="P24">
        <f t="shared" si="0"/>
        <v>2</v>
      </c>
      <c r="Q24" s="5">
        <v>26.6</v>
      </c>
      <c r="R24">
        <v>4</v>
      </c>
      <c r="S24">
        <v>14</v>
      </c>
      <c r="T24">
        <f t="shared" si="1"/>
        <v>18</v>
      </c>
      <c r="U24">
        <v>1</v>
      </c>
    </row>
    <row r="25" spans="1:21" x14ac:dyDescent="0.25">
      <c r="A25" s="6" t="s">
        <v>22</v>
      </c>
      <c r="B25" s="4" t="s">
        <v>42</v>
      </c>
      <c r="C25" s="4" t="s">
        <v>46</v>
      </c>
      <c r="D25" s="4" t="s">
        <v>54</v>
      </c>
      <c r="E25" s="4" t="s">
        <v>59</v>
      </c>
      <c r="F25" s="4">
        <v>3</v>
      </c>
      <c r="G25">
        <v>2020</v>
      </c>
      <c r="H25">
        <v>3</v>
      </c>
      <c r="I25">
        <v>1</v>
      </c>
      <c r="J25" s="5">
        <v>0.86369318181818189</v>
      </c>
      <c r="K25">
        <v>1</v>
      </c>
      <c r="L25" s="5">
        <v>30.952380952380953</v>
      </c>
      <c r="M25">
        <v>7</v>
      </c>
      <c r="N25" s="5">
        <v>39.130122950819668</v>
      </c>
      <c r="O25">
        <v>2</v>
      </c>
      <c r="P25">
        <f t="shared" si="0"/>
        <v>2</v>
      </c>
      <c r="Q25" s="5">
        <v>27.2</v>
      </c>
      <c r="R25">
        <v>4</v>
      </c>
      <c r="S25">
        <v>14</v>
      </c>
      <c r="T25">
        <f t="shared" si="1"/>
        <v>23</v>
      </c>
      <c r="U25">
        <v>1</v>
      </c>
    </row>
    <row r="26" spans="1:21" x14ac:dyDescent="0.25">
      <c r="A26" s="4" t="s">
        <v>23</v>
      </c>
      <c r="B26" s="4" t="s">
        <v>42</v>
      </c>
      <c r="C26" s="4" t="s">
        <v>46</v>
      </c>
      <c r="D26" s="4" t="s">
        <v>55</v>
      </c>
      <c r="E26" s="4" t="s">
        <v>59</v>
      </c>
      <c r="F26" s="4">
        <v>1</v>
      </c>
      <c r="G26">
        <v>2018</v>
      </c>
      <c r="H26">
        <v>1</v>
      </c>
      <c r="I26">
        <v>1</v>
      </c>
      <c r="J26" s="5">
        <v>0.79103703703703698</v>
      </c>
      <c r="K26">
        <v>3</v>
      </c>
      <c r="L26" s="5">
        <v>0.5357142857142857</v>
      </c>
      <c r="M26">
        <v>1</v>
      </c>
      <c r="N26" s="5">
        <v>36.690151515151513</v>
      </c>
      <c r="O26">
        <v>1</v>
      </c>
      <c r="P26">
        <f t="shared" si="0"/>
        <v>1</v>
      </c>
      <c r="Q26" s="5">
        <v>6.4</v>
      </c>
      <c r="R26">
        <v>1</v>
      </c>
      <c r="S26">
        <v>3</v>
      </c>
      <c r="T26">
        <f t="shared" si="1"/>
        <v>5</v>
      </c>
      <c r="U26">
        <v>1</v>
      </c>
    </row>
    <row r="27" spans="1:21" x14ac:dyDescent="0.25">
      <c r="A27" s="4" t="s">
        <v>23</v>
      </c>
      <c r="B27" s="4" t="s">
        <v>42</v>
      </c>
      <c r="C27" s="4" t="s">
        <v>46</v>
      </c>
      <c r="D27" s="4" t="s">
        <v>55</v>
      </c>
      <c r="E27" s="4" t="s">
        <v>59</v>
      </c>
      <c r="F27" s="4">
        <v>2</v>
      </c>
      <c r="G27">
        <v>2019</v>
      </c>
      <c r="H27">
        <v>2</v>
      </c>
      <c r="I27">
        <v>1</v>
      </c>
      <c r="J27" s="5">
        <v>0.83311111111111102</v>
      </c>
      <c r="K27">
        <v>2</v>
      </c>
      <c r="L27" s="5">
        <v>13.538461538461538</v>
      </c>
      <c r="M27">
        <v>3</v>
      </c>
      <c r="N27" s="5">
        <v>53.314583333333331</v>
      </c>
      <c r="O27">
        <v>3</v>
      </c>
      <c r="P27">
        <f t="shared" si="0"/>
        <v>3</v>
      </c>
      <c r="Q27" s="5">
        <v>31.2</v>
      </c>
      <c r="R27">
        <v>3</v>
      </c>
      <c r="S27">
        <v>16</v>
      </c>
      <c r="T27">
        <f t="shared" si="1"/>
        <v>22</v>
      </c>
      <c r="U27">
        <v>1</v>
      </c>
    </row>
    <row r="28" spans="1:21" x14ac:dyDescent="0.25">
      <c r="A28" s="6" t="s">
        <v>23</v>
      </c>
      <c r="B28" s="4" t="s">
        <v>42</v>
      </c>
      <c r="C28" s="4" t="s">
        <v>46</v>
      </c>
      <c r="D28" s="4" t="s">
        <v>55</v>
      </c>
      <c r="E28" s="4" t="s">
        <v>59</v>
      </c>
      <c r="F28" s="4">
        <v>3</v>
      </c>
      <c r="G28">
        <v>2020</v>
      </c>
      <c r="H28">
        <v>3</v>
      </c>
      <c r="I28">
        <v>1</v>
      </c>
      <c r="J28" s="5">
        <v>1.4472248414376321</v>
      </c>
      <c r="K28">
        <v>3</v>
      </c>
      <c r="L28" s="5">
        <v>27.160493827160494</v>
      </c>
      <c r="M28">
        <v>4</v>
      </c>
      <c r="N28" s="5">
        <v>46.779356060606062</v>
      </c>
      <c r="O28">
        <v>2</v>
      </c>
      <c r="P28">
        <f t="shared" si="0"/>
        <v>2</v>
      </c>
      <c r="Q28" s="5">
        <v>37</v>
      </c>
      <c r="R28">
        <v>4</v>
      </c>
      <c r="S28">
        <v>16</v>
      </c>
      <c r="T28">
        <f t="shared" si="1"/>
        <v>22</v>
      </c>
      <c r="U28">
        <v>1</v>
      </c>
    </row>
    <row r="29" spans="1:21" x14ac:dyDescent="0.25">
      <c r="A29" s="4" t="s">
        <v>24</v>
      </c>
      <c r="B29" s="4" t="s">
        <v>42</v>
      </c>
      <c r="C29" s="4" t="s">
        <v>46</v>
      </c>
      <c r="D29" s="4" t="s">
        <v>55</v>
      </c>
      <c r="E29" s="4" t="s">
        <v>58</v>
      </c>
      <c r="F29" s="4">
        <v>1</v>
      </c>
      <c r="G29">
        <v>2018</v>
      </c>
      <c r="H29">
        <v>1</v>
      </c>
      <c r="I29">
        <v>1</v>
      </c>
      <c r="J29" s="5">
        <v>1.2402982954545454</v>
      </c>
      <c r="K29">
        <v>2</v>
      </c>
      <c r="L29" s="5">
        <v>1.0354223433242506</v>
      </c>
      <c r="M29">
        <v>1</v>
      </c>
      <c r="N29" s="5">
        <v>42.330069124423964</v>
      </c>
      <c r="O29">
        <v>2</v>
      </c>
      <c r="P29">
        <f t="shared" si="0"/>
        <v>2</v>
      </c>
      <c r="Q29" s="5">
        <v>17.8</v>
      </c>
      <c r="R29">
        <v>2</v>
      </c>
      <c r="S29">
        <v>8</v>
      </c>
      <c r="T29">
        <f t="shared" si="1"/>
        <v>11</v>
      </c>
      <c r="U29">
        <v>1</v>
      </c>
    </row>
    <row r="30" spans="1:21" x14ac:dyDescent="0.25">
      <c r="A30" s="4" t="s">
        <v>24</v>
      </c>
      <c r="B30" s="4" t="s">
        <v>42</v>
      </c>
      <c r="C30" s="4" t="s">
        <v>46</v>
      </c>
      <c r="D30" s="4" t="s">
        <v>55</v>
      </c>
      <c r="E30" s="4" t="s">
        <v>58</v>
      </c>
      <c r="F30" s="4">
        <v>2</v>
      </c>
      <c r="G30">
        <v>2019</v>
      </c>
      <c r="H30">
        <v>2</v>
      </c>
      <c r="I30">
        <v>1</v>
      </c>
      <c r="J30" s="5">
        <v>1.1405526315789474</v>
      </c>
      <c r="K30">
        <v>2</v>
      </c>
      <c r="L30" s="5">
        <v>6.446280991735537</v>
      </c>
      <c r="M30">
        <v>2</v>
      </c>
      <c r="N30" s="5">
        <v>46.701169590643275</v>
      </c>
      <c r="O30">
        <v>2</v>
      </c>
      <c r="P30">
        <f t="shared" si="0"/>
        <v>2</v>
      </c>
      <c r="Q30" s="5">
        <v>36</v>
      </c>
      <c r="R30">
        <v>4</v>
      </c>
      <c r="S30">
        <v>16</v>
      </c>
      <c r="T30">
        <f t="shared" si="1"/>
        <v>20</v>
      </c>
      <c r="U30">
        <v>1</v>
      </c>
    </row>
    <row r="31" spans="1:21" x14ac:dyDescent="0.25">
      <c r="A31" s="6" t="s">
        <v>24</v>
      </c>
      <c r="B31" s="4" t="s">
        <v>42</v>
      </c>
      <c r="C31" s="4" t="s">
        <v>46</v>
      </c>
      <c r="D31" s="4" t="s">
        <v>55</v>
      </c>
      <c r="E31" s="4" t="s">
        <v>58</v>
      </c>
      <c r="F31" s="4">
        <v>3</v>
      </c>
      <c r="G31">
        <v>2020</v>
      </c>
      <c r="H31">
        <v>3</v>
      </c>
      <c r="I31">
        <v>2</v>
      </c>
      <c r="J31" s="5">
        <v>1.1658080808080808</v>
      </c>
      <c r="K31">
        <v>2</v>
      </c>
      <c r="L31" s="5">
        <v>13.968253968253968</v>
      </c>
      <c r="M31">
        <v>3</v>
      </c>
      <c r="N31" s="5">
        <v>43.983712121212129</v>
      </c>
      <c r="O31">
        <v>2</v>
      </c>
      <c r="P31">
        <f t="shared" si="0"/>
        <v>2</v>
      </c>
      <c r="Q31" s="5">
        <v>34</v>
      </c>
      <c r="R31">
        <v>4</v>
      </c>
      <c r="S31">
        <v>16</v>
      </c>
      <c r="T31">
        <f t="shared" si="1"/>
        <v>21</v>
      </c>
      <c r="U31">
        <v>1</v>
      </c>
    </row>
    <row r="32" spans="1:21" x14ac:dyDescent="0.25">
      <c r="A32" s="4" t="s">
        <v>25</v>
      </c>
      <c r="B32" s="4" t="s">
        <v>42</v>
      </c>
      <c r="C32" s="4" t="s">
        <v>46</v>
      </c>
      <c r="D32" s="4" t="s">
        <v>54</v>
      </c>
      <c r="E32" s="4" t="s">
        <v>58</v>
      </c>
      <c r="F32" s="4">
        <v>1</v>
      </c>
      <c r="G32">
        <v>2018</v>
      </c>
      <c r="H32">
        <v>1</v>
      </c>
      <c r="I32">
        <v>2</v>
      </c>
      <c r="J32" s="5">
        <v>1.2445535714285714</v>
      </c>
      <c r="K32">
        <v>1</v>
      </c>
      <c r="L32" s="5">
        <v>2.2406639004149378</v>
      </c>
      <c r="M32">
        <v>1</v>
      </c>
      <c r="N32" s="5">
        <v>46.4437134502924</v>
      </c>
      <c r="O32">
        <v>2</v>
      </c>
      <c r="P32">
        <f t="shared" si="0"/>
        <v>2</v>
      </c>
      <c r="Q32" s="5">
        <v>8.6</v>
      </c>
      <c r="R32">
        <v>2</v>
      </c>
      <c r="S32">
        <v>3</v>
      </c>
      <c r="T32">
        <f t="shared" si="1"/>
        <v>6</v>
      </c>
      <c r="U32">
        <v>1</v>
      </c>
    </row>
    <row r="33" spans="1:21" x14ac:dyDescent="0.25">
      <c r="A33" s="4" t="s">
        <v>25</v>
      </c>
      <c r="B33" s="4" t="s">
        <v>42</v>
      </c>
      <c r="C33" s="4" t="s">
        <v>46</v>
      </c>
      <c r="D33" s="4" t="s">
        <v>54</v>
      </c>
      <c r="E33" s="4" t="s">
        <v>58</v>
      </c>
      <c r="F33" s="4">
        <v>2</v>
      </c>
      <c r="G33">
        <v>2019</v>
      </c>
      <c r="H33">
        <v>2</v>
      </c>
      <c r="I33">
        <v>1</v>
      </c>
      <c r="J33" s="5">
        <v>1.3067421602787457</v>
      </c>
      <c r="K33">
        <v>3</v>
      </c>
      <c r="L33" s="5">
        <v>11.081081081081081</v>
      </c>
      <c r="M33">
        <v>3</v>
      </c>
      <c r="N33" s="5">
        <v>54.822222222222223</v>
      </c>
      <c r="O33">
        <v>3</v>
      </c>
      <c r="P33">
        <f t="shared" si="0"/>
        <v>3</v>
      </c>
      <c r="Q33" s="5">
        <v>37.799999999999997</v>
      </c>
      <c r="R33">
        <v>4</v>
      </c>
      <c r="S33">
        <v>16</v>
      </c>
      <c r="T33">
        <f t="shared" si="1"/>
        <v>22</v>
      </c>
      <c r="U33">
        <v>1</v>
      </c>
    </row>
    <row r="34" spans="1:21" x14ac:dyDescent="0.25">
      <c r="A34" s="6" t="s">
        <v>25</v>
      </c>
      <c r="B34" s="4" t="s">
        <v>42</v>
      </c>
      <c r="C34" s="4" t="s">
        <v>46</v>
      </c>
      <c r="D34" s="4" t="s">
        <v>54</v>
      </c>
      <c r="E34" s="4" t="s">
        <v>58</v>
      </c>
      <c r="F34" s="4">
        <v>3</v>
      </c>
      <c r="G34">
        <v>2020</v>
      </c>
      <c r="H34">
        <v>3</v>
      </c>
      <c r="I34">
        <v>2</v>
      </c>
      <c r="J34" s="5">
        <v>1.0173837209302325</v>
      </c>
      <c r="K34">
        <v>2</v>
      </c>
      <c r="L34" s="5">
        <v>24.590163934426229</v>
      </c>
      <c r="M34">
        <v>4</v>
      </c>
      <c r="N34" s="5">
        <v>51.229166666666664</v>
      </c>
      <c r="O34">
        <v>3</v>
      </c>
      <c r="P34">
        <f t="shared" si="0"/>
        <v>3</v>
      </c>
      <c r="Q34" s="5">
        <v>39.799999999999997</v>
      </c>
      <c r="R34">
        <v>4</v>
      </c>
      <c r="S34">
        <v>16</v>
      </c>
      <c r="T34">
        <f t="shared" si="1"/>
        <v>23</v>
      </c>
      <c r="U34">
        <v>1</v>
      </c>
    </row>
    <row r="35" spans="1:21" x14ac:dyDescent="0.25">
      <c r="A35" s="4" t="s">
        <v>26</v>
      </c>
      <c r="B35" s="4" t="s">
        <v>42</v>
      </c>
      <c r="C35" s="4" t="s">
        <v>46</v>
      </c>
      <c r="D35" s="4" t="s">
        <v>53</v>
      </c>
      <c r="E35" s="4" t="s">
        <v>58</v>
      </c>
      <c r="F35" s="4">
        <v>1</v>
      </c>
      <c r="G35">
        <v>2018</v>
      </c>
      <c r="H35">
        <v>1</v>
      </c>
      <c r="I35">
        <v>2</v>
      </c>
      <c r="J35" s="5">
        <v>0.77014458955223886</v>
      </c>
      <c r="K35">
        <v>1</v>
      </c>
      <c r="L35" s="5">
        <v>7.4096385542168672</v>
      </c>
      <c r="M35">
        <v>2</v>
      </c>
      <c r="N35" s="5">
        <v>39.098528015194681</v>
      </c>
      <c r="O35">
        <v>2</v>
      </c>
      <c r="P35">
        <f t="shared" si="0"/>
        <v>2</v>
      </c>
      <c r="Q35" s="5">
        <v>18.600000000000001</v>
      </c>
      <c r="R35">
        <v>3</v>
      </c>
      <c r="S35">
        <v>12</v>
      </c>
      <c r="T35">
        <f t="shared" si="1"/>
        <v>16</v>
      </c>
      <c r="U35">
        <v>1</v>
      </c>
    </row>
    <row r="36" spans="1:21" x14ac:dyDescent="0.25">
      <c r="A36" s="4" t="s">
        <v>26</v>
      </c>
      <c r="B36" s="4" t="s">
        <v>42</v>
      </c>
      <c r="C36" s="4" t="s">
        <v>46</v>
      </c>
      <c r="D36" s="4" t="s">
        <v>53</v>
      </c>
      <c r="E36" s="4" t="s">
        <v>58</v>
      </c>
      <c r="F36" s="4">
        <v>2</v>
      </c>
      <c r="G36">
        <v>2019</v>
      </c>
      <c r="H36">
        <v>2</v>
      </c>
      <c r="I36">
        <v>1</v>
      </c>
      <c r="J36" s="5">
        <v>0.92581871345029243</v>
      </c>
      <c r="K36">
        <v>2</v>
      </c>
      <c r="L36" s="5">
        <v>10.840336134453782</v>
      </c>
      <c r="M36">
        <v>3</v>
      </c>
      <c r="N36" s="5">
        <v>48.726287262872631</v>
      </c>
      <c r="O36">
        <v>3</v>
      </c>
      <c r="P36">
        <f t="shared" si="0"/>
        <v>3</v>
      </c>
      <c r="Q36" s="5">
        <v>40.4</v>
      </c>
      <c r="R36">
        <v>4</v>
      </c>
      <c r="S36">
        <v>16</v>
      </c>
      <c r="T36">
        <f t="shared" si="1"/>
        <v>22</v>
      </c>
      <c r="U36">
        <v>1</v>
      </c>
    </row>
    <row r="37" spans="1:21" x14ac:dyDescent="0.25">
      <c r="A37" s="6" t="s">
        <v>26</v>
      </c>
      <c r="B37" s="4" t="s">
        <v>42</v>
      </c>
      <c r="C37" s="4" t="s">
        <v>46</v>
      </c>
      <c r="D37" s="4" t="s">
        <v>53</v>
      </c>
      <c r="E37" s="4" t="s">
        <v>58</v>
      </c>
      <c r="F37" s="4">
        <v>3</v>
      </c>
      <c r="G37">
        <v>2020</v>
      </c>
      <c r="H37">
        <v>3</v>
      </c>
      <c r="I37">
        <v>1</v>
      </c>
      <c r="J37" s="5">
        <v>0.88091897233201599</v>
      </c>
      <c r="K37">
        <v>3</v>
      </c>
      <c r="L37" s="5">
        <v>18.94736842105263</v>
      </c>
      <c r="M37">
        <v>3</v>
      </c>
      <c r="N37" s="5">
        <v>41.507575757575758</v>
      </c>
      <c r="O37">
        <v>3</v>
      </c>
      <c r="P37">
        <f t="shared" si="0"/>
        <v>3</v>
      </c>
      <c r="Q37" s="5">
        <v>44.4</v>
      </c>
      <c r="R37">
        <v>4</v>
      </c>
      <c r="S37">
        <v>16</v>
      </c>
      <c r="T37">
        <f t="shared" si="1"/>
        <v>22</v>
      </c>
      <c r="U37">
        <v>1</v>
      </c>
    </row>
    <row r="38" spans="1:21" x14ac:dyDescent="0.25">
      <c r="A38" s="4" t="s">
        <v>27</v>
      </c>
      <c r="B38" s="4" t="s">
        <v>42</v>
      </c>
      <c r="C38" s="4" t="s">
        <v>47</v>
      </c>
      <c r="D38" s="4" t="s">
        <v>53</v>
      </c>
      <c r="E38" s="4" t="s">
        <v>58</v>
      </c>
      <c r="F38" s="4">
        <v>1</v>
      </c>
      <c r="G38">
        <v>2018</v>
      </c>
      <c r="H38">
        <v>1</v>
      </c>
      <c r="I38">
        <v>1</v>
      </c>
      <c r="J38" s="5">
        <v>0.5173770491803279</v>
      </c>
      <c r="K38">
        <v>1</v>
      </c>
      <c r="L38" s="5">
        <v>6.5159574468085104</v>
      </c>
      <c r="M38">
        <v>2</v>
      </c>
      <c r="N38" s="5">
        <v>46.169005847953223</v>
      </c>
      <c r="O38">
        <v>2</v>
      </c>
      <c r="P38">
        <f t="shared" si="0"/>
        <v>2</v>
      </c>
      <c r="Q38" s="5">
        <v>10.4</v>
      </c>
      <c r="R38">
        <v>2</v>
      </c>
      <c r="S38">
        <v>8</v>
      </c>
      <c r="T38">
        <f t="shared" si="1"/>
        <v>12</v>
      </c>
      <c r="U38">
        <v>1</v>
      </c>
    </row>
    <row r="39" spans="1:21" x14ac:dyDescent="0.25">
      <c r="A39" s="4" t="s">
        <v>27</v>
      </c>
      <c r="B39" s="4" t="s">
        <v>42</v>
      </c>
      <c r="C39" s="4" t="s">
        <v>47</v>
      </c>
      <c r="D39" s="4" t="s">
        <v>53</v>
      </c>
      <c r="E39" s="4" t="s">
        <v>58</v>
      </c>
      <c r="F39" s="4">
        <v>2</v>
      </c>
      <c r="G39">
        <v>2019</v>
      </c>
      <c r="H39">
        <v>2</v>
      </c>
      <c r="I39">
        <v>1</v>
      </c>
      <c r="J39" s="5">
        <v>0.59630434782608699</v>
      </c>
      <c r="K39">
        <v>2</v>
      </c>
      <c r="L39" s="5">
        <v>20</v>
      </c>
      <c r="M39">
        <v>4</v>
      </c>
      <c r="N39" s="5">
        <v>46.736174041582309</v>
      </c>
      <c r="O39">
        <v>4</v>
      </c>
      <c r="P39">
        <f t="shared" si="0"/>
        <v>4</v>
      </c>
      <c r="Q39" s="5">
        <v>33.6</v>
      </c>
      <c r="R39">
        <v>4</v>
      </c>
      <c r="S39">
        <v>16</v>
      </c>
      <c r="T39">
        <f t="shared" si="1"/>
        <v>24</v>
      </c>
      <c r="U39">
        <v>1</v>
      </c>
    </row>
    <row r="40" spans="1:21" x14ac:dyDescent="0.25">
      <c r="A40" s="6" t="s">
        <v>27</v>
      </c>
      <c r="B40" s="4" t="s">
        <v>42</v>
      </c>
      <c r="C40" s="4" t="s">
        <v>47</v>
      </c>
      <c r="D40" s="4" t="s">
        <v>53</v>
      </c>
      <c r="E40" s="4" t="s">
        <v>58</v>
      </c>
      <c r="F40" s="4">
        <v>3</v>
      </c>
      <c r="G40">
        <v>2020</v>
      </c>
      <c r="H40">
        <v>3</v>
      </c>
      <c r="I40">
        <v>1</v>
      </c>
      <c r="J40" s="5">
        <v>0.90062500000000001</v>
      </c>
      <c r="K40">
        <v>2</v>
      </c>
      <c r="L40" s="5">
        <v>44.285714285714285</v>
      </c>
      <c r="M40">
        <v>7</v>
      </c>
      <c r="N40" s="5">
        <v>34.047936016511869</v>
      </c>
      <c r="O40">
        <v>3</v>
      </c>
      <c r="P40">
        <f t="shared" si="0"/>
        <v>3</v>
      </c>
      <c r="Q40" s="5">
        <v>29.4</v>
      </c>
      <c r="R40">
        <v>3</v>
      </c>
      <c r="S40">
        <v>14</v>
      </c>
      <c r="T40">
        <f t="shared" si="1"/>
        <v>24</v>
      </c>
      <c r="U40">
        <v>1</v>
      </c>
    </row>
    <row r="41" spans="1:21" x14ac:dyDescent="0.25">
      <c r="A41" s="4" t="s">
        <v>28</v>
      </c>
      <c r="B41" s="4" t="s">
        <v>42</v>
      </c>
      <c r="C41" s="4" t="s">
        <v>47</v>
      </c>
      <c r="D41" s="4" t="s">
        <v>54</v>
      </c>
      <c r="E41" s="4" t="s">
        <v>58</v>
      </c>
      <c r="F41" s="4">
        <v>1</v>
      </c>
      <c r="G41">
        <v>2018</v>
      </c>
      <c r="H41">
        <v>1</v>
      </c>
      <c r="I41">
        <v>1</v>
      </c>
      <c r="J41" s="5">
        <v>0.50214622641509432</v>
      </c>
      <c r="K41">
        <v>2</v>
      </c>
      <c r="L41" s="5">
        <v>0.01</v>
      </c>
      <c r="M41">
        <v>0</v>
      </c>
      <c r="N41" s="5">
        <v>45.424676537281584</v>
      </c>
      <c r="O41">
        <v>2</v>
      </c>
      <c r="P41">
        <f t="shared" si="0"/>
        <v>2</v>
      </c>
      <c r="Q41" s="5">
        <v>11.6</v>
      </c>
      <c r="R41">
        <v>2</v>
      </c>
      <c r="S41">
        <v>8</v>
      </c>
      <c r="T41">
        <f t="shared" si="1"/>
        <v>10</v>
      </c>
      <c r="U41">
        <v>1</v>
      </c>
    </row>
    <row r="42" spans="1:21" x14ac:dyDescent="0.25">
      <c r="A42" s="4" t="s">
        <v>28</v>
      </c>
      <c r="B42" s="4" t="s">
        <v>42</v>
      </c>
      <c r="C42" s="4" t="s">
        <v>47</v>
      </c>
      <c r="D42" s="4" t="s">
        <v>54</v>
      </c>
      <c r="E42" s="4" t="s">
        <v>58</v>
      </c>
      <c r="F42" s="4">
        <v>2</v>
      </c>
      <c r="G42">
        <v>2019</v>
      </c>
      <c r="H42">
        <v>2</v>
      </c>
      <c r="I42">
        <v>1</v>
      </c>
      <c r="J42" s="5">
        <v>0.78643910256410254</v>
      </c>
      <c r="K42">
        <v>1</v>
      </c>
      <c r="L42" s="5">
        <v>3.825503355704698</v>
      </c>
      <c r="M42">
        <v>1</v>
      </c>
      <c r="N42" s="5">
        <v>58.33790849673202</v>
      </c>
      <c r="O42">
        <v>3</v>
      </c>
      <c r="P42">
        <f t="shared" si="0"/>
        <v>3</v>
      </c>
      <c r="Q42" s="5">
        <v>25</v>
      </c>
      <c r="R42">
        <v>3</v>
      </c>
      <c r="S42">
        <v>12</v>
      </c>
      <c r="T42">
        <f t="shared" si="1"/>
        <v>16</v>
      </c>
      <c r="U42">
        <v>1</v>
      </c>
    </row>
    <row r="43" spans="1:21" x14ac:dyDescent="0.25">
      <c r="A43" s="6" t="s">
        <v>28</v>
      </c>
      <c r="B43" s="4" t="s">
        <v>42</v>
      </c>
      <c r="C43" s="4" t="s">
        <v>47</v>
      </c>
      <c r="D43" s="4" t="s">
        <v>54</v>
      </c>
      <c r="E43" s="4" t="s">
        <v>58</v>
      </c>
      <c r="F43" s="4">
        <v>3</v>
      </c>
      <c r="G43">
        <v>2020</v>
      </c>
      <c r="H43">
        <v>3</v>
      </c>
      <c r="I43">
        <v>1</v>
      </c>
      <c r="J43" s="5">
        <v>0.7057720094086023</v>
      </c>
      <c r="K43">
        <v>1</v>
      </c>
      <c r="L43" s="5">
        <v>18.35820895522388</v>
      </c>
      <c r="M43">
        <v>3</v>
      </c>
      <c r="N43" s="5">
        <v>41.060574712643678</v>
      </c>
      <c r="O43">
        <v>2</v>
      </c>
      <c r="P43">
        <f t="shared" si="0"/>
        <v>2</v>
      </c>
      <c r="Q43" s="5">
        <v>23.2</v>
      </c>
      <c r="R43">
        <v>3</v>
      </c>
      <c r="S43">
        <v>12</v>
      </c>
      <c r="T43">
        <f t="shared" si="1"/>
        <v>17</v>
      </c>
      <c r="U43">
        <v>1</v>
      </c>
    </row>
    <row r="44" spans="1:21" x14ac:dyDescent="0.25">
      <c r="A44" s="4" t="s">
        <v>29</v>
      </c>
      <c r="B44" s="4" t="s">
        <v>42</v>
      </c>
      <c r="C44" s="4" t="s">
        <v>47</v>
      </c>
      <c r="D44" s="4" t="s">
        <v>55</v>
      </c>
      <c r="E44" s="4" t="s">
        <v>59</v>
      </c>
      <c r="F44" s="4">
        <v>1</v>
      </c>
      <c r="G44">
        <v>2018</v>
      </c>
      <c r="H44">
        <v>1</v>
      </c>
      <c r="I44">
        <v>1</v>
      </c>
      <c r="J44" s="5">
        <v>0.65874285714285719</v>
      </c>
      <c r="K44">
        <v>3</v>
      </c>
      <c r="L44" s="5">
        <v>0.80645161290322576</v>
      </c>
      <c r="M44">
        <v>1</v>
      </c>
      <c r="N44" s="5">
        <v>53.024154589371982</v>
      </c>
      <c r="O44">
        <v>2</v>
      </c>
      <c r="P44">
        <f t="shared" si="0"/>
        <v>2</v>
      </c>
      <c r="Q44" s="5">
        <v>11.6</v>
      </c>
      <c r="R44">
        <v>2</v>
      </c>
      <c r="S44">
        <v>8</v>
      </c>
      <c r="T44">
        <f t="shared" si="1"/>
        <v>11</v>
      </c>
      <c r="U44">
        <v>1</v>
      </c>
    </row>
    <row r="45" spans="1:21" x14ac:dyDescent="0.25">
      <c r="A45" s="4" t="s">
        <v>29</v>
      </c>
      <c r="B45" s="4" t="s">
        <v>42</v>
      </c>
      <c r="C45" s="4" t="s">
        <v>47</v>
      </c>
      <c r="D45" s="4" t="s">
        <v>55</v>
      </c>
      <c r="E45" s="4" t="s">
        <v>59</v>
      </c>
      <c r="F45" s="4">
        <v>2</v>
      </c>
      <c r="G45">
        <v>2019</v>
      </c>
      <c r="H45">
        <v>2</v>
      </c>
      <c r="I45">
        <v>1</v>
      </c>
      <c r="J45" s="5">
        <v>0.68987851772287856</v>
      </c>
      <c r="K45">
        <v>2</v>
      </c>
      <c r="L45" s="5">
        <v>2.2962962962962963</v>
      </c>
      <c r="M45">
        <v>1</v>
      </c>
      <c r="N45" s="5">
        <v>47.2940170940171</v>
      </c>
      <c r="O45">
        <v>2</v>
      </c>
      <c r="P45">
        <f t="shared" si="0"/>
        <v>2</v>
      </c>
      <c r="Q45" s="5">
        <v>32</v>
      </c>
      <c r="R45">
        <v>4</v>
      </c>
      <c r="S45">
        <v>16</v>
      </c>
      <c r="T45">
        <f t="shared" si="1"/>
        <v>19</v>
      </c>
      <c r="U45">
        <v>1</v>
      </c>
    </row>
    <row r="46" spans="1:21" x14ac:dyDescent="0.25">
      <c r="A46" s="6" t="s">
        <v>29</v>
      </c>
      <c r="B46" s="4" t="s">
        <v>42</v>
      </c>
      <c r="C46" s="4" t="s">
        <v>47</v>
      </c>
      <c r="D46" s="4" t="s">
        <v>55</v>
      </c>
      <c r="E46" s="4" t="s">
        <v>59</v>
      </c>
      <c r="F46" s="4">
        <v>3</v>
      </c>
      <c r="G46">
        <v>2020</v>
      </c>
      <c r="H46">
        <v>3</v>
      </c>
      <c r="I46">
        <v>1</v>
      </c>
      <c r="J46" s="5">
        <v>1.0691873496873496</v>
      </c>
      <c r="K46">
        <v>2</v>
      </c>
      <c r="L46" s="5">
        <v>5.2631578947368425</v>
      </c>
      <c r="M46">
        <v>2</v>
      </c>
      <c r="N46" s="5">
        <v>50.75</v>
      </c>
      <c r="O46">
        <v>2</v>
      </c>
      <c r="P46">
        <f t="shared" si="0"/>
        <v>2</v>
      </c>
      <c r="Q46" s="5">
        <v>47.4</v>
      </c>
      <c r="R46">
        <v>4</v>
      </c>
      <c r="S46">
        <v>16</v>
      </c>
      <c r="T46">
        <f t="shared" si="1"/>
        <v>20</v>
      </c>
      <c r="U46">
        <v>1</v>
      </c>
    </row>
    <row r="47" spans="1:21" x14ac:dyDescent="0.25">
      <c r="A47" s="4" t="s">
        <v>30</v>
      </c>
      <c r="B47" s="4" t="s">
        <v>42</v>
      </c>
      <c r="C47" s="4" t="s">
        <v>47</v>
      </c>
      <c r="D47" s="4" t="s">
        <v>55</v>
      </c>
      <c r="E47" s="4" t="s">
        <v>58</v>
      </c>
      <c r="F47" s="4">
        <v>1</v>
      </c>
      <c r="G47">
        <v>2018</v>
      </c>
      <c r="H47">
        <v>1</v>
      </c>
      <c r="I47">
        <v>1</v>
      </c>
      <c r="J47" s="5">
        <v>0.39684210526315788</v>
      </c>
      <c r="K47">
        <v>2</v>
      </c>
      <c r="L47" s="5">
        <v>1.7142857142857142</v>
      </c>
      <c r="M47">
        <v>1</v>
      </c>
      <c r="N47" s="5">
        <v>43.854876496052967</v>
      </c>
      <c r="O47">
        <v>2</v>
      </c>
      <c r="P47">
        <f t="shared" si="0"/>
        <v>2</v>
      </c>
      <c r="Q47" s="5">
        <v>13</v>
      </c>
      <c r="R47">
        <v>2</v>
      </c>
      <c r="S47">
        <v>8</v>
      </c>
      <c r="T47">
        <f t="shared" si="1"/>
        <v>11</v>
      </c>
      <c r="U47">
        <v>1</v>
      </c>
    </row>
    <row r="48" spans="1:21" x14ac:dyDescent="0.25">
      <c r="A48" s="4" t="s">
        <v>30</v>
      </c>
      <c r="B48" s="4" t="s">
        <v>42</v>
      </c>
      <c r="C48" s="4" t="s">
        <v>47</v>
      </c>
      <c r="D48" s="4" t="s">
        <v>55</v>
      </c>
      <c r="E48" s="4" t="s">
        <v>58</v>
      </c>
      <c r="F48" s="4">
        <v>2</v>
      </c>
      <c r="G48">
        <v>2019</v>
      </c>
      <c r="H48">
        <v>2</v>
      </c>
      <c r="I48">
        <v>1</v>
      </c>
      <c r="J48" s="5">
        <v>0.87456172839506163</v>
      </c>
      <c r="K48">
        <v>2</v>
      </c>
      <c r="L48" s="5">
        <v>3.2592592592592591</v>
      </c>
      <c r="M48">
        <v>1</v>
      </c>
      <c r="N48" s="5">
        <v>45.060573731626363</v>
      </c>
      <c r="O48">
        <v>2</v>
      </c>
      <c r="P48">
        <f t="shared" si="0"/>
        <v>2</v>
      </c>
      <c r="Q48" s="5">
        <v>37</v>
      </c>
      <c r="R48">
        <v>4</v>
      </c>
      <c r="S48">
        <v>16</v>
      </c>
      <c r="T48">
        <f t="shared" si="1"/>
        <v>19</v>
      </c>
      <c r="U48">
        <v>1</v>
      </c>
    </row>
    <row r="49" spans="1:21" x14ac:dyDescent="0.25">
      <c r="A49" s="6" t="s">
        <v>30</v>
      </c>
      <c r="B49" s="4" t="s">
        <v>42</v>
      </c>
      <c r="C49" s="4" t="s">
        <v>47</v>
      </c>
      <c r="D49" s="4" t="s">
        <v>55</v>
      </c>
      <c r="E49" s="4" t="s">
        <v>58</v>
      </c>
      <c r="F49" s="4">
        <v>3</v>
      </c>
      <c r="G49">
        <v>2020</v>
      </c>
      <c r="H49">
        <v>3</v>
      </c>
      <c r="I49">
        <v>2</v>
      </c>
      <c r="J49" s="5">
        <v>0.72849134525605108</v>
      </c>
      <c r="K49">
        <v>2</v>
      </c>
      <c r="L49" s="5">
        <v>10.416666666666666</v>
      </c>
      <c r="M49">
        <v>3</v>
      </c>
      <c r="N49" s="5">
        <v>31.845238095238095</v>
      </c>
      <c r="O49">
        <v>3</v>
      </c>
      <c r="P49">
        <f t="shared" si="0"/>
        <v>3</v>
      </c>
      <c r="Q49" s="5">
        <v>37.4</v>
      </c>
      <c r="R49">
        <v>4</v>
      </c>
      <c r="S49">
        <v>16</v>
      </c>
      <c r="T49">
        <f t="shared" si="1"/>
        <v>22</v>
      </c>
      <c r="U49">
        <v>1</v>
      </c>
    </row>
    <row r="50" spans="1:21" x14ac:dyDescent="0.25">
      <c r="A50" s="4" t="s">
        <v>31</v>
      </c>
      <c r="B50" s="4" t="s">
        <v>42</v>
      </c>
      <c r="C50" s="4" t="s">
        <v>47</v>
      </c>
      <c r="D50" s="4" t="s">
        <v>54</v>
      </c>
      <c r="E50" s="4" t="s">
        <v>59</v>
      </c>
      <c r="F50" s="4">
        <v>1</v>
      </c>
      <c r="G50">
        <v>2018</v>
      </c>
      <c r="H50">
        <v>1</v>
      </c>
      <c r="I50">
        <v>1</v>
      </c>
      <c r="J50" s="5">
        <v>0.55424696356275305</v>
      </c>
      <c r="K50">
        <v>2</v>
      </c>
      <c r="L50" s="5">
        <v>5.1282051282051282E-3</v>
      </c>
      <c r="M50">
        <v>0</v>
      </c>
      <c r="N50" s="5">
        <v>50.814937888198756</v>
      </c>
      <c r="O50">
        <v>2</v>
      </c>
      <c r="P50">
        <f t="shared" si="0"/>
        <v>2</v>
      </c>
      <c r="Q50" s="5">
        <v>18.8</v>
      </c>
      <c r="R50">
        <v>3</v>
      </c>
      <c r="S50">
        <v>12</v>
      </c>
      <c r="T50">
        <f t="shared" si="1"/>
        <v>14</v>
      </c>
      <c r="U50">
        <v>1</v>
      </c>
    </row>
    <row r="51" spans="1:21" x14ac:dyDescent="0.25">
      <c r="A51" s="4" t="s">
        <v>31</v>
      </c>
      <c r="B51" s="4" t="s">
        <v>42</v>
      </c>
      <c r="C51" s="4" t="s">
        <v>47</v>
      </c>
      <c r="D51" s="4" t="s">
        <v>54</v>
      </c>
      <c r="E51" s="4" t="s">
        <v>59</v>
      </c>
      <c r="F51" s="4">
        <v>2</v>
      </c>
      <c r="G51">
        <v>2019</v>
      </c>
      <c r="H51">
        <v>2</v>
      </c>
      <c r="I51">
        <v>1</v>
      </c>
      <c r="J51" s="5">
        <v>0.72396103896103892</v>
      </c>
      <c r="K51">
        <v>3</v>
      </c>
      <c r="L51" s="5">
        <v>7.8947368421052628</v>
      </c>
      <c r="M51">
        <v>2</v>
      </c>
      <c r="N51" s="5">
        <v>48.856331533963115</v>
      </c>
      <c r="O51">
        <v>2</v>
      </c>
      <c r="P51">
        <f t="shared" si="0"/>
        <v>2</v>
      </c>
      <c r="Q51" s="5">
        <v>31</v>
      </c>
      <c r="R51">
        <v>4</v>
      </c>
      <c r="S51">
        <v>16</v>
      </c>
      <c r="T51">
        <f t="shared" si="1"/>
        <v>20</v>
      </c>
      <c r="U51">
        <v>1</v>
      </c>
    </row>
    <row r="52" spans="1:21" x14ac:dyDescent="0.25">
      <c r="A52" s="6" t="s">
        <v>31</v>
      </c>
      <c r="B52" s="4" t="s">
        <v>42</v>
      </c>
      <c r="C52" s="4" t="s">
        <v>47</v>
      </c>
      <c r="D52" s="4" t="s">
        <v>54</v>
      </c>
      <c r="E52" s="4" t="s">
        <v>59</v>
      </c>
      <c r="F52" s="4">
        <v>3</v>
      </c>
      <c r="G52">
        <v>2020</v>
      </c>
      <c r="H52">
        <v>3</v>
      </c>
      <c r="I52">
        <v>1</v>
      </c>
      <c r="J52" s="5">
        <v>0.79129411764705881</v>
      </c>
      <c r="K52">
        <v>2</v>
      </c>
      <c r="L52" s="5">
        <v>11.666666666666666</v>
      </c>
      <c r="M52">
        <v>3</v>
      </c>
      <c r="N52" s="5">
        <v>46.827483164983164</v>
      </c>
      <c r="O52">
        <v>2</v>
      </c>
      <c r="P52">
        <f t="shared" si="0"/>
        <v>2</v>
      </c>
      <c r="Q52" s="5">
        <v>23.2</v>
      </c>
      <c r="R52">
        <v>3</v>
      </c>
      <c r="S52">
        <v>12</v>
      </c>
      <c r="T52">
        <f t="shared" si="1"/>
        <v>17</v>
      </c>
      <c r="U52">
        <v>1</v>
      </c>
    </row>
    <row r="53" spans="1:21" x14ac:dyDescent="0.25">
      <c r="A53" s="4" t="s">
        <v>32</v>
      </c>
      <c r="B53" s="4" t="s">
        <v>42</v>
      </c>
      <c r="C53" s="4" t="s">
        <v>47</v>
      </c>
      <c r="D53" s="4" t="s">
        <v>53</v>
      </c>
      <c r="E53" s="4" t="s">
        <v>59</v>
      </c>
      <c r="F53" s="4">
        <v>1</v>
      </c>
      <c r="G53">
        <v>2018</v>
      </c>
      <c r="H53">
        <v>1</v>
      </c>
      <c r="I53">
        <v>1</v>
      </c>
      <c r="J53" s="5">
        <v>0.66159420289855075</v>
      </c>
      <c r="K53">
        <v>1</v>
      </c>
      <c r="L53" s="5">
        <v>2.5757575757575757</v>
      </c>
      <c r="M53">
        <v>1</v>
      </c>
      <c r="N53" s="5">
        <v>52.733889541715619</v>
      </c>
      <c r="O53">
        <v>2</v>
      </c>
      <c r="P53">
        <f t="shared" si="0"/>
        <v>2</v>
      </c>
      <c r="Q53" s="5">
        <v>17.600000000000001</v>
      </c>
      <c r="R53">
        <v>3</v>
      </c>
      <c r="S53">
        <v>12</v>
      </c>
      <c r="T53">
        <f t="shared" si="1"/>
        <v>15</v>
      </c>
      <c r="U53">
        <v>1</v>
      </c>
    </row>
    <row r="54" spans="1:21" x14ac:dyDescent="0.25">
      <c r="A54" s="4" t="s">
        <v>32</v>
      </c>
      <c r="B54" s="4" t="s">
        <v>42</v>
      </c>
      <c r="C54" s="4" t="s">
        <v>47</v>
      </c>
      <c r="D54" s="4" t="s">
        <v>53</v>
      </c>
      <c r="E54" s="4" t="s">
        <v>59</v>
      </c>
      <c r="F54" s="4">
        <v>2</v>
      </c>
      <c r="G54">
        <v>2019</v>
      </c>
      <c r="H54">
        <v>2</v>
      </c>
      <c r="I54">
        <v>1</v>
      </c>
      <c r="J54" s="5">
        <v>0.85626728110599093</v>
      </c>
      <c r="K54">
        <v>2</v>
      </c>
      <c r="L54" s="5">
        <v>9.9074074074074066</v>
      </c>
      <c r="M54">
        <v>2</v>
      </c>
      <c r="N54" s="5">
        <v>46.718805704099822</v>
      </c>
      <c r="O54">
        <v>3</v>
      </c>
      <c r="P54">
        <f t="shared" si="0"/>
        <v>3</v>
      </c>
      <c r="Q54" s="5">
        <v>29.2</v>
      </c>
      <c r="R54">
        <v>3</v>
      </c>
      <c r="S54">
        <v>14</v>
      </c>
      <c r="T54">
        <f t="shared" si="1"/>
        <v>19</v>
      </c>
      <c r="U54">
        <v>1</v>
      </c>
    </row>
    <row r="55" spans="1:21" x14ac:dyDescent="0.25">
      <c r="A55" s="6" t="s">
        <v>32</v>
      </c>
      <c r="B55" s="4" t="s">
        <v>42</v>
      </c>
      <c r="C55" s="4" t="s">
        <v>47</v>
      </c>
      <c r="D55" s="4" t="s">
        <v>53</v>
      </c>
      <c r="E55" s="4" t="s">
        <v>59</v>
      </c>
      <c r="F55" s="4">
        <v>3</v>
      </c>
      <c r="G55">
        <v>2020</v>
      </c>
      <c r="H55">
        <v>3</v>
      </c>
      <c r="I55">
        <v>1</v>
      </c>
      <c r="J55" s="5">
        <v>0.95877976190476188</v>
      </c>
      <c r="K55">
        <v>2</v>
      </c>
      <c r="L55" s="5">
        <v>34.736842105263158</v>
      </c>
      <c r="M55">
        <v>7</v>
      </c>
      <c r="N55" s="5">
        <v>36.531372549019608</v>
      </c>
      <c r="O55">
        <v>3</v>
      </c>
      <c r="P55">
        <f t="shared" si="0"/>
        <v>3</v>
      </c>
      <c r="Q55" s="5">
        <v>50.5</v>
      </c>
      <c r="R55">
        <v>4</v>
      </c>
      <c r="S55">
        <v>16</v>
      </c>
      <c r="T55">
        <f t="shared" si="1"/>
        <v>26</v>
      </c>
      <c r="U55">
        <v>1</v>
      </c>
    </row>
    <row r="56" spans="1:21" x14ac:dyDescent="0.25">
      <c r="A56" s="4" t="s">
        <v>33</v>
      </c>
      <c r="B56" s="4" t="s">
        <v>43</v>
      </c>
      <c r="C56" s="4" t="s">
        <v>48</v>
      </c>
      <c r="D56" s="4" t="s">
        <v>53</v>
      </c>
      <c r="E56" s="4" t="s">
        <v>59</v>
      </c>
      <c r="F56" s="4">
        <v>1</v>
      </c>
      <c r="G56">
        <v>2018</v>
      </c>
      <c r="H56">
        <v>1</v>
      </c>
      <c r="I56">
        <v>1</v>
      </c>
      <c r="J56" s="5">
        <v>0.7259202059202059</v>
      </c>
      <c r="K56">
        <v>1</v>
      </c>
      <c r="L56" s="5">
        <v>0.23148148148148148</v>
      </c>
      <c r="M56">
        <v>1</v>
      </c>
      <c r="N56" s="5">
        <v>47.622918192918192</v>
      </c>
      <c r="O56">
        <v>2</v>
      </c>
      <c r="P56">
        <f t="shared" si="0"/>
        <v>2</v>
      </c>
      <c r="Q56" s="5">
        <v>15.555555555555555</v>
      </c>
      <c r="R56">
        <v>2</v>
      </c>
      <c r="S56">
        <v>8</v>
      </c>
      <c r="T56">
        <f t="shared" si="1"/>
        <v>11</v>
      </c>
      <c r="U56">
        <v>1</v>
      </c>
    </row>
    <row r="57" spans="1:21" x14ac:dyDescent="0.25">
      <c r="A57" s="4" t="s">
        <v>33</v>
      </c>
      <c r="B57" s="4" t="s">
        <v>43</v>
      </c>
      <c r="C57" s="4" t="s">
        <v>48</v>
      </c>
      <c r="D57" s="4" t="s">
        <v>53</v>
      </c>
      <c r="E57" s="4" t="s">
        <v>59</v>
      </c>
      <c r="F57" s="4">
        <v>2</v>
      </c>
      <c r="G57">
        <v>2019</v>
      </c>
      <c r="H57">
        <v>2</v>
      </c>
      <c r="I57">
        <v>1</v>
      </c>
      <c r="J57" s="5">
        <v>1.0718732193732194</v>
      </c>
      <c r="K57">
        <v>1</v>
      </c>
      <c r="L57" s="5">
        <v>7.9268292682926829</v>
      </c>
      <c r="M57">
        <v>2</v>
      </c>
      <c r="N57" s="5">
        <v>31.489855072463769</v>
      </c>
      <c r="O57">
        <v>2</v>
      </c>
      <c r="P57">
        <f t="shared" si="0"/>
        <v>2</v>
      </c>
      <c r="Q57" s="5">
        <v>19.222222222222221</v>
      </c>
      <c r="R57">
        <v>3</v>
      </c>
      <c r="S57">
        <v>12</v>
      </c>
      <c r="T57">
        <f t="shared" si="1"/>
        <v>16</v>
      </c>
      <c r="U57">
        <v>1</v>
      </c>
    </row>
    <row r="58" spans="1:21" x14ac:dyDescent="0.25">
      <c r="A58" s="6" t="s">
        <v>33</v>
      </c>
      <c r="B58" s="4" t="s">
        <v>43</v>
      </c>
      <c r="C58" s="7" t="s">
        <v>48</v>
      </c>
      <c r="D58" s="4" t="s">
        <v>53</v>
      </c>
      <c r="E58" s="4" t="s">
        <v>59</v>
      </c>
      <c r="F58" s="4">
        <v>3</v>
      </c>
      <c r="G58">
        <v>2020</v>
      </c>
      <c r="H58">
        <v>3</v>
      </c>
      <c r="I58">
        <v>2</v>
      </c>
      <c r="J58" s="5">
        <v>1.0075833333333333</v>
      </c>
      <c r="K58">
        <v>2</v>
      </c>
      <c r="L58" s="5">
        <v>15.806451612903226</v>
      </c>
      <c r="M58">
        <v>3</v>
      </c>
      <c r="N58" s="5">
        <v>34.669019933554821</v>
      </c>
      <c r="O58">
        <v>3</v>
      </c>
      <c r="P58">
        <f t="shared" si="0"/>
        <v>3</v>
      </c>
      <c r="Q58" s="5">
        <v>31.125</v>
      </c>
      <c r="R58">
        <v>3</v>
      </c>
      <c r="S58">
        <v>16</v>
      </c>
      <c r="T58">
        <f t="shared" si="1"/>
        <v>22</v>
      </c>
      <c r="U58">
        <v>1</v>
      </c>
    </row>
    <row r="59" spans="1:21" x14ac:dyDescent="0.25">
      <c r="A59" s="4" t="s">
        <v>34</v>
      </c>
      <c r="B59" s="4" t="s">
        <v>43</v>
      </c>
      <c r="C59" s="4" t="s">
        <v>48</v>
      </c>
      <c r="D59" s="4" t="s">
        <v>55</v>
      </c>
      <c r="E59" s="4" t="s">
        <v>59</v>
      </c>
      <c r="F59" s="4">
        <v>1</v>
      </c>
      <c r="G59">
        <v>2018</v>
      </c>
      <c r="H59">
        <v>1</v>
      </c>
      <c r="I59">
        <v>1</v>
      </c>
      <c r="J59" s="5">
        <v>0.41091666666666671</v>
      </c>
      <c r="K59">
        <v>1</v>
      </c>
      <c r="L59" s="5">
        <v>0.3125</v>
      </c>
      <c r="M59">
        <v>1</v>
      </c>
      <c r="N59" s="5">
        <v>42.535501355013544</v>
      </c>
      <c r="O59">
        <v>1</v>
      </c>
      <c r="P59">
        <f t="shared" si="0"/>
        <v>1</v>
      </c>
      <c r="Q59" s="5">
        <v>8.5555555555555554</v>
      </c>
      <c r="R59">
        <v>1</v>
      </c>
      <c r="S59">
        <v>3</v>
      </c>
      <c r="T59">
        <f t="shared" si="1"/>
        <v>5</v>
      </c>
      <c r="U59">
        <v>1</v>
      </c>
    </row>
    <row r="60" spans="1:21" x14ac:dyDescent="0.25">
      <c r="A60" s="4" t="s">
        <v>34</v>
      </c>
      <c r="B60" s="4" t="s">
        <v>43</v>
      </c>
      <c r="C60" s="4" t="s">
        <v>48</v>
      </c>
      <c r="D60" s="4" t="s">
        <v>55</v>
      </c>
      <c r="E60" s="4" t="s">
        <v>59</v>
      </c>
      <c r="F60" s="4">
        <v>2</v>
      </c>
      <c r="G60">
        <v>2019</v>
      </c>
      <c r="H60">
        <v>2</v>
      </c>
      <c r="I60">
        <v>1</v>
      </c>
      <c r="J60" s="5">
        <v>0.48184954751131226</v>
      </c>
      <c r="K60">
        <v>1</v>
      </c>
      <c r="L60" s="5">
        <v>6.4317180616740091</v>
      </c>
      <c r="M60">
        <v>2</v>
      </c>
      <c r="N60" s="5">
        <v>53.324603174603169</v>
      </c>
      <c r="O60">
        <v>2</v>
      </c>
      <c r="P60">
        <f t="shared" si="0"/>
        <v>2</v>
      </c>
      <c r="Q60" s="5">
        <v>23</v>
      </c>
      <c r="R60">
        <v>3</v>
      </c>
      <c r="S60">
        <v>12</v>
      </c>
      <c r="T60">
        <f t="shared" si="1"/>
        <v>16</v>
      </c>
      <c r="U60">
        <v>1</v>
      </c>
    </row>
    <row r="61" spans="1:21" x14ac:dyDescent="0.25">
      <c r="A61" s="6" t="s">
        <v>34</v>
      </c>
      <c r="B61" s="4" t="s">
        <v>43</v>
      </c>
      <c r="C61" s="7" t="s">
        <v>48</v>
      </c>
      <c r="D61" s="4" t="s">
        <v>55</v>
      </c>
      <c r="E61" s="4" t="s">
        <v>59</v>
      </c>
      <c r="F61" s="4">
        <v>3</v>
      </c>
      <c r="G61">
        <v>2020</v>
      </c>
      <c r="H61">
        <v>3</v>
      </c>
      <c r="I61">
        <v>1</v>
      </c>
      <c r="J61" s="5">
        <v>0.47529411764705887</v>
      </c>
      <c r="K61">
        <v>2</v>
      </c>
      <c r="L61" s="5">
        <v>28.030303030303031</v>
      </c>
      <c r="M61">
        <v>4</v>
      </c>
      <c r="N61" s="5">
        <v>49.807449494949495</v>
      </c>
      <c r="O61">
        <v>2</v>
      </c>
      <c r="P61">
        <f t="shared" si="0"/>
        <v>2</v>
      </c>
      <c r="Q61" s="5">
        <v>30</v>
      </c>
      <c r="R61">
        <v>4</v>
      </c>
      <c r="S61">
        <v>14</v>
      </c>
      <c r="T61">
        <f t="shared" si="1"/>
        <v>20</v>
      </c>
      <c r="U61">
        <v>1</v>
      </c>
    </row>
    <row r="62" spans="1:21" x14ac:dyDescent="0.25">
      <c r="A62" s="4" t="s">
        <v>35</v>
      </c>
      <c r="B62" s="4" t="s">
        <v>43</v>
      </c>
      <c r="C62" s="4" t="s">
        <v>49</v>
      </c>
      <c r="D62" s="4" t="s">
        <v>55</v>
      </c>
      <c r="E62" s="4" t="s">
        <v>59</v>
      </c>
      <c r="F62" s="4">
        <v>1</v>
      </c>
      <c r="G62">
        <v>2018</v>
      </c>
      <c r="H62">
        <v>1</v>
      </c>
      <c r="I62">
        <v>1</v>
      </c>
      <c r="J62" s="5">
        <v>0.58570093457943928</v>
      </c>
      <c r="K62">
        <v>1</v>
      </c>
      <c r="L62" s="5">
        <v>0.49568965517241381</v>
      </c>
      <c r="M62">
        <v>1</v>
      </c>
      <c r="N62" s="5">
        <v>40.952680443246486</v>
      </c>
      <c r="O62">
        <v>1</v>
      </c>
      <c r="P62">
        <f t="shared" si="0"/>
        <v>1</v>
      </c>
      <c r="Q62" s="5">
        <v>16.125</v>
      </c>
      <c r="R62">
        <v>2</v>
      </c>
      <c r="S62">
        <v>8</v>
      </c>
      <c r="T62">
        <f t="shared" si="1"/>
        <v>10</v>
      </c>
      <c r="U62">
        <v>1</v>
      </c>
    </row>
    <row r="63" spans="1:21" x14ac:dyDescent="0.25">
      <c r="A63" s="4" t="s">
        <v>35</v>
      </c>
      <c r="B63" s="4" t="s">
        <v>43</v>
      </c>
      <c r="C63" s="4" t="s">
        <v>49</v>
      </c>
      <c r="D63" s="4" t="s">
        <v>55</v>
      </c>
      <c r="E63" s="4" t="s">
        <v>59</v>
      </c>
      <c r="F63" s="4">
        <v>2</v>
      </c>
      <c r="G63">
        <v>2019</v>
      </c>
      <c r="H63">
        <v>2</v>
      </c>
      <c r="I63">
        <v>1</v>
      </c>
      <c r="J63" s="5">
        <v>0.67594715447154474</v>
      </c>
      <c r="K63">
        <v>2</v>
      </c>
      <c r="L63" s="5">
        <v>12.688442211055277</v>
      </c>
      <c r="M63">
        <v>3</v>
      </c>
      <c r="N63" s="5">
        <v>50.089477726574501</v>
      </c>
      <c r="O63">
        <v>3</v>
      </c>
      <c r="P63">
        <f t="shared" si="0"/>
        <v>3</v>
      </c>
      <c r="Q63" s="5">
        <v>29</v>
      </c>
      <c r="R63">
        <v>4</v>
      </c>
      <c r="S63">
        <v>14</v>
      </c>
      <c r="T63">
        <f t="shared" si="1"/>
        <v>20</v>
      </c>
      <c r="U63">
        <v>1</v>
      </c>
    </row>
    <row r="64" spans="1:21" x14ac:dyDescent="0.25">
      <c r="A64" s="6" t="s">
        <v>35</v>
      </c>
      <c r="B64" s="4" t="s">
        <v>43</v>
      </c>
      <c r="C64" s="7" t="s">
        <v>49</v>
      </c>
      <c r="D64" s="4" t="s">
        <v>55</v>
      </c>
      <c r="E64" s="4" t="s">
        <v>59</v>
      </c>
      <c r="F64" s="4">
        <v>3</v>
      </c>
      <c r="G64">
        <v>2020</v>
      </c>
      <c r="H64">
        <v>3</v>
      </c>
      <c r="I64">
        <v>1</v>
      </c>
      <c r="J64" s="5">
        <v>0.81813157894736832</v>
      </c>
      <c r="K64">
        <v>2</v>
      </c>
      <c r="L64" s="5">
        <v>22.962962962962962</v>
      </c>
      <c r="M64">
        <v>4</v>
      </c>
      <c r="N64" s="5">
        <v>47.342988808426597</v>
      </c>
      <c r="O64">
        <v>2</v>
      </c>
      <c r="P64">
        <f t="shared" si="0"/>
        <v>2</v>
      </c>
      <c r="Q64" s="5">
        <v>33.444444444444443</v>
      </c>
      <c r="R64">
        <v>4</v>
      </c>
      <c r="S64">
        <v>16</v>
      </c>
      <c r="T64">
        <f t="shared" si="1"/>
        <v>22</v>
      </c>
      <c r="U64">
        <v>1</v>
      </c>
    </row>
    <row r="65" spans="1:21" x14ac:dyDescent="0.25">
      <c r="A65" s="4" t="s">
        <v>36</v>
      </c>
      <c r="B65" s="4" t="s">
        <v>43</v>
      </c>
      <c r="C65" s="4" t="s">
        <v>49</v>
      </c>
      <c r="D65" s="4" t="s">
        <v>53</v>
      </c>
      <c r="E65" s="4" t="s">
        <v>59</v>
      </c>
      <c r="F65" s="4">
        <v>1</v>
      </c>
      <c r="G65">
        <v>2018</v>
      </c>
      <c r="H65">
        <v>1</v>
      </c>
      <c r="I65">
        <v>1</v>
      </c>
      <c r="J65" s="5">
        <v>0.56432121212121211</v>
      </c>
      <c r="K65">
        <v>0</v>
      </c>
      <c r="L65" s="5">
        <v>0.90909090909090906</v>
      </c>
      <c r="M65">
        <v>1</v>
      </c>
      <c r="N65" s="5">
        <v>39.021067821067817</v>
      </c>
      <c r="O65">
        <v>1</v>
      </c>
      <c r="P65">
        <f t="shared" si="0"/>
        <v>1</v>
      </c>
      <c r="Q65" s="5">
        <v>16.555555555555557</v>
      </c>
      <c r="R65">
        <v>2</v>
      </c>
      <c r="S65">
        <v>8</v>
      </c>
      <c r="T65">
        <f t="shared" si="1"/>
        <v>10</v>
      </c>
      <c r="U65">
        <v>1</v>
      </c>
    </row>
    <row r="66" spans="1:21" x14ac:dyDescent="0.25">
      <c r="A66" s="4" t="s">
        <v>36</v>
      </c>
      <c r="B66" s="4" t="s">
        <v>43</v>
      </c>
      <c r="C66" s="4" t="s">
        <v>49</v>
      </c>
      <c r="D66" s="4" t="s">
        <v>53</v>
      </c>
      <c r="E66" s="4" t="s">
        <v>59</v>
      </c>
      <c r="F66" s="4">
        <v>2</v>
      </c>
      <c r="G66">
        <v>2019</v>
      </c>
      <c r="H66">
        <v>2</v>
      </c>
      <c r="I66">
        <v>1</v>
      </c>
      <c r="J66" s="5">
        <v>0.82671641791044781</v>
      </c>
      <c r="K66">
        <v>2</v>
      </c>
      <c r="L66" s="5">
        <v>12.321428571428571</v>
      </c>
      <c r="M66">
        <v>3</v>
      </c>
      <c r="N66" s="5">
        <v>50.913888888888891</v>
      </c>
      <c r="O66">
        <v>3</v>
      </c>
      <c r="P66">
        <f t="shared" si="0"/>
        <v>3</v>
      </c>
      <c r="Q66" s="5">
        <v>18.777777777777779</v>
      </c>
      <c r="R66">
        <v>3</v>
      </c>
      <c r="S66">
        <v>12</v>
      </c>
      <c r="T66">
        <f t="shared" si="1"/>
        <v>18</v>
      </c>
      <c r="U66">
        <v>1</v>
      </c>
    </row>
    <row r="67" spans="1:21" x14ac:dyDescent="0.25">
      <c r="A67" s="6" t="s">
        <v>36</v>
      </c>
      <c r="B67" s="4" t="s">
        <v>43</v>
      </c>
      <c r="C67" s="7" t="s">
        <v>49</v>
      </c>
      <c r="D67" s="4" t="s">
        <v>53</v>
      </c>
      <c r="E67" s="4" t="s">
        <v>59</v>
      </c>
      <c r="F67" s="4">
        <v>3</v>
      </c>
      <c r="G67">
        <v>2020</v>
      </c>
      <c r="H67">
        <v>3</v>
      </c>
      <c r="I67">
        <v>1</v>
      </c>
      <c r="J67" s="5">
        <v>0.73655494505494501</v>
      </c>
      <c r="K67">
        <v>1</v>
      </c>
      <c r="L67" s="5">
        <v>16.956521739130434</v>
      </c>
      <c r="M67">
        <v>3</v>
      </c>
      <c r="N67" s="5">
        <v>68.687857142857155</v>
      </c>
      <c r="O67">
        <v>2</v>
      </c>
      <c r="P67">
        <f t="shared" ref="P67:P79" si="2">O67</f>
        <v>2</v>
      </c>
      <c r="Q67" s="5">
        <v>21.555555555555557</v>
      </c>
      <c r="R67">
        <v>3</v>
      </c>
      <c r="S67">
        <v>12</v>
      </c>
      <c r="T67">
        <f t="shared" ref="T67:T78" si="3">SUM(M67,P67,S67)</f>
        <v>17</v>
      </c>
      <c r="U67">
        <v>1</v>
      </c>
    </row>
    <row r="68" spans="1:21" x14ac:dyDescent="0.25">
      <c r="A68" s="4" t="s">
        <v>37</v>
      </c>
      <c r="B68" s="4" t="s">
        <v>43</v>
      </c>
      <c r="C68" s="4" t="s">
        <v>50</v>
      </c>
      <c r="D68" s="4" t="s">
        <v>53</v>
      </c>
      <c r="E68" s="4" t="s">
        <v>59</v>
      </c>
      <c r="F68" s="4">
        <v>1</v>
      </c>
      <c r="G68">
        <v>2018</v>
      </c>
      <c r="H68">
        <v>1</v>
      </c>
      <c r="I68">
        <v>1</v>
      </c>
      <c r="J68" s="5">
        <v>0.39814141414141413</v>
      </c>
      <c r="K68">
        <v>0</v>
      </c>
      <c r="L68" s="5">
        <v>0.97014925373134331</v>
      </c>
      <c r="M68">
        <v>1</v>
      </c>
      <c r="N68" s="5">
        <v>29.874620522161507</v>
      </c>
      <c r="O68">
        <v>1</v>
      </c>
      <c r="P68">
        <f t="shared" si="2"/>
        <v>1</v>
      </c>
      <c r="Q68" s="5">
        <v>16.888888888888889</v>
      </c>
      <c r="R68">
        <v>2</v>
      </c>
      <c r="S68">
        <v>8</v>
      </c>
      <c r="T68">
        <f t="shared" si="3"/>
        <v>10</v>
      </c>
      <c r="U68">
        <v>1</v>
      </c>
    </row>
    <row r="69" spans="1:21" x14ac:dyDescent="0.25">
      <c r="A69" s="4" t="s">
        <v>37</v>
      </c>
      <c r="B69" s="4" t="s">
        <v>43</v>
      </c>
      <c r="C69" s="4" t="s">
        <v>50</v>
      </c>
      <c r="D69" s="4" t="s">
        <v>53</v>
      </c>
      <c r="E69" s="4" t="s">
        <v>59</v>
      </c>
      <c r="F69" s="4">
        <v>2</v>
      </c>
      <c r="G69">
        <v>2019</v>
      </c>
      <c r="H69">
        <v>2</v>
      </c>
      <c r="I69">
        <v>1</v>
      </c>
      <c r="J69" s="5">
        <v>0.50114766081871343</v>
      </c>
      <c r="K69">
        <v>1</v>
      </c>
      <c r="L69" s="5">
        <v>8.8235294117647065</v>
      </c>
      <c r="M69">
        <v>2</v>
      </c>
      <c r="N69" s="5">
        <v>37.275670498084288</v>
      </c>
      <c r="O69">
        <v>1</v>
      </c>
      <c r="P69">
        <f t="shared" si="2"/>
        <v>1</v>
      </c>
      <c r="Q69" s="5">
        <v>20</v>
      </c>
      <c r="R69">
        <v>3</v>
      </c>
      <c r="S69">
        <v>12</v>
      </c>
      <c r="T69">
        <f t="shared" si="3"/>
        <v>15</v>
      </c>
      <c r="U69">
        <v>1</v>
      </c>
    </row>
    <row r="70" spans="1:21" x14ac:dyDescent="0.25">
      <c r="A70" s="6" t="s">
        <v>37</v>
      </c>
      <c r="B70" s="4" t="s">
        <v>43</v>
      </c>
      <c r="C70" s="7" t="s">
        <v>50</v>
      </c>
      <c r="D70" s="4" t="s">
        <v>53</v>
      </c>
      <c r="E70" s="4" t="s">
        <v>59</v>
      </c>
      <c r="F70" s="4">
        <v>3</v>
      </c>
      <c r="G70">
        <v>2020</v>
      </c>
      <c r="H70">
        <v>3</v>
      </c>
      <c r="I70">
        <v>1</v>
      </c>
      <c r="J70" s="5">
        <v>0.38627192982456138</v>
      </c>
      <c r="K70">
        <v>1</v>
      </c>
      <c r="L70" s="5">
        <v>51</v>
      </c>
      <c r="M70">
        <v>7</v>
      </c>
      <c r="N70" s="5">
        <v>35.1875</v>
      </c>
      <c r="O70">
        <v>2</v>
      </c>
      <c r="P70">
        <f t="shared" si="2"/>
        <v>2</v>
      </c>
      <c r="Q70" s="5">
        <v>25.555555555555557</v>
      </c>
      <c r="R70">
        <v>3</v>
      </c>
      <c r="S70">
        <v>14</v>
      </c>
      <c r="T70">
        <f t="shared" si="3"/>
        <v>23</v>
      </c>
      <c r="U70">
        <v>1</v>
      </c>
    </row>
    <row r="71" spans="1:21" x14ac:dyDescent="0.25">
      <c r="A71" s="4" t="s">
        <v>38</v>
      </c>
      <c r="B71" s="4" t="s">
        <v>43</v>
      </c>
      <c r="C71" s="4" t="s">
        <v>50</v>
      </c>
      <c r="D71" s="4" t="s">
        <v>55</v>
      </c>
      <c r="E71" s="4" t="s">
        <v>59</v>
      </c>
      <c r="F71" s="4">
        <v>1</v>
      </c>
      <c r="G71">
        <v>2018</v>
      </c>
      <c r="H71">
        <v>1</v>
      </c>
      <c r="I71">
        <v>2</v>
      </c>
      <c r="J71" s="5">
        <v>0.3100441176470588</v>
      </c>
      <c r="K71">
        <v>1</v>
      </c>
      <c r="L71" s="5">
        <v>1.0054347826086956</v>
      </c>
      <c r="M71">
        <v>1</v>
      </c>
      <c r="N71" s="5">
        <v>32.371635610766049</v>
      </c>
      <c r="O71">
        <v>1</v>
      </c>
      <c r="P71">
        <f t="shared" si="2"/>
        <v>1</v>
      </c>
      <c r="Q71" s="5">
        <v>15.444444444444445</v>
      </c>
      <c r="R71">
        <v>2</v>
      </c>
      <c r="S71">
        <v>8</v>
      </c>
      <c r="T71">
        <f t="shared" si="3"/>
        <v>10</v>
      </c>
      <c r="U71">
        <v>1</v>
      </c>
    </row>
    <row r="72" spans="1:21" x14ac:dyDescent="0.25">
      <c r="A72" s="4" t="s">
        <v>38</v>
      </c>
      <c r="B72" s="4" t="s">
        <v>43</v>
      </c>
      <c r="C72" s="4" t="s">
        <v>50</v>
      </c>
      <c r="D72" s="4" t="s">
        <v>55</v>
      </c>
      <c r="E72" s="4" t="s">
        <v>59</v>
      </c>
      <c r="F72" s="4">
        <v>2</v>
      </c>
      <c r="G72">
        <v>2019</v>
      </c>
      <c r="H72">
        <v>2</v>
      </c>
      <c r="I72">
        <v>1</v>
      </c>
      <c r="J72" s="5">
        <v>0.42396103896103904</v>
      </c>
      <c r="K72">
        <v>1</v>
      </c>
      <c r="L72" s="5">
        <v>8.6507936507936503</v>
      </c>
      <c r="M72">
        <v>2</v>
      </c>
      <c r="N72" s="5">
        <v>42.911544523246647</v>
      </c>
      <c r="O72">
        <v>2</v>
      </c>
      <c r="P72">
        <f t="shared" si="2"/>
        <v>2</v>
      </c>
      <c r="Q72" s="5">
        <v>26.444444444444443</v>
      </c>
      <c r="R72">
        <v>3</v>
      </c>
      <c r="S72">
        <v>14</v>
      </c>
      <c r="T72">
        <f t="shared" si="3"/>
        <v>18</v>
      </c>
      <c r="U72">
        <v>1</v>
      </c>
    </row>
    <row r="73" spans="1:21" x14ac:dyDescent="0.25">
      <c r="A73" s="6" t="s">
        <v>38</v>
      </c>
      <c r="B73" s="4" t="s">
        <v>43</v>
      </c>
      <c r="C73" s="7" t="s">
        <v>50</v>
      </c>
      <c r="D73" s="4" t="s">
        <v>55</v>
      </c>
      <c r="E73" s="4" t="s">
        <v>59</v>
      </c>
      <c r="F73" s="4">
        <v>3</v>
      </c>
      <c r="G73">
        <v>2020</v>
      </c>
      <c r="H73">
        <v>3</v>
      </c>
      <c r="I73">
        <v>1</v>
      </c>
      <c r="J73" s="5">
        <v>0.61500760109455754</v>
      </c>
      <c r="K73">
        <v>1</v>
      </c>
      <c r="L73" s="5">
        <v>20.684931506849313</v>
      </c>
      <c r="M73">
        <v>4</v>
      </c>
      <c r="N73" s="5">
        <v>34.581904761904759</v>
      </c>
      <c r="O73">
        <v>2</v>
      </c>
      <c r="P73">
        <f t="shared" si="2"/>
        <v>2</v>
      </c>
      <c r="Q73" s="5">
        <v>32.666666666666664</v>
      </c>
      <c r="R73">
        <v>4</v>
      </c>
      <c r="S73">
        <v>16</v>
      </c>
      <c r="T73">
        <f t="shared" si="3"/>
        <v>22</v>
      </c>
      <c r="U73">
        <v>1</v>
      </c>
    </row>
    <row r="74" spans="1:21" x14ac:dyDescent="0.25">
      <c r="A74" s="4" t="s">
        <v>39</v>
      </c>
      <c r="B74" s="4" t="s">
        <v>43</v>
      </c>
      <c r="C74" s="4" t="s">
        <v>51</v>
      </c>
      <c r="D74" s="4" t="s">
        <v>53</v>
      </c>
      <c r="E74" s="4" t="s">
        <v>59</v>
      </c>
      <c r="F74" s="4">
        <v>1</v>
      </c>
      <c r="G74">
        <v>2018</v>
      </c>
      <c r="H74">
        <v>1</v>
      </c>
      <c r="I74">
        <v>1</v>
      </c>
      <c r="J74" s="5">
        <v>0.50527912621359217</v>
      </c>
      <c r="K74">
        <v>1</v>
      </c>
      <c r="L74" s="5">
        <v>1.0132158590308371</v>
      </c>
      <c r="M74">
        <v>1</v>
      </c>
      <c r="N74" s="5">
        <v>40.957940119087738</v>
      </c>
      <c r="O74">
        <v>1</v>
      </c>
      <c r="P74">
        <f t="shared" si="2"/>
        <v>1</v>
      </c>
      <c r="Q74" s="5">
        <v>13.222222222222221</v>
      </c>
      <c r="R74">
        <v>2</v>
      </c>
      <c r="S74">
        <v>8</v>
      </c>
      <c r="T74">
        <f t="shared" si="3"/>
        <v>10</v>
      </c>
      <c r="U74">
        <v>1</v>
      </c>
    </row>
    <row r="75" spans="1:21" x14ac:dyDescent="0.25">
      <c r="A75" s="4" t="s">
        <v>39</v>
      </c>
      <c r="B75" s="4" t="s">
        <v>43</v>
      </c>
      <c r="C75" s="4" t="s">
        <v>51</v>
      </c>
      <c r="D75" s="4" t="s">
        <v>53</v>
      </c>
      <c r="E75" s="4" t="s">
        <v>59</v>
      </c>
      <c r="F75" s="4">
        <v>2</v>
      </c>
      <c r="G75">
        <v>2019</v>
      </c>
      <c r="H75">
        <v>2</v>
      </c>
      <c r="I75">
        <v>1</v>
      </c>
      <c r="J75" s="5">
        <v>0.51630487804878056</v>
      </c>
      <c r="K75">
        <v>2</v>
      </c>
      <c r="L75" s="5">
        <v>18.343023255813954</v>
      </c>
      <c r="M75">
        <v>3</v>
      </c>
      <c r="N75" s="5">
        <v>48.532112332112341</v>
      </c>
      <c r="O75">
        <v>2</v>
      </c>
      <c r="P75">
        <f t="shared" si="2"/>
        <v>2</v>
      </c>
      <c r="Q75" s="5">
        <v>30.111111111111111</v>
      </c>
      <c r="R75">
        <v>4</v>
      </c>
      <c r="S75">
        <v>14</v>
      </c>
      <c r="T75">
        <f t="shared" si="3"/>
        <v>19</v>
      </c>
      <c r="U75">
        <v>1</v>
      </c>
    </row>
    <row r="76" spans="1:21" x14ac:dyDescent="0.25">
      <c r="A76" s="6" t="s">
        <v>39</v>
      </c>
      <c r="B76" s="4" t="s">
        <v>43</v>
      </c>
      <c r="C76" s="7" t="s">
        <v>51</v>
      </c>
      <c r="D76" s="4" t="s">
        <v>53</v>
      </c>
      <c r="E76" s="4" t="s">
        <v>59</v>
      </c>
      <c r="F76" s="4">
        <v>3</v>
      </c>
      <c r="G76">
        <v>2020</v>
      </c>
      <c r="H76">
        <v>3</v>
      </c>
      <c r="I76">
        <v>1</v>
      </c>
      <c r="J76" s="5">
        <v>0.55107692307692313</v>
      </c>
      <c r="K76">
        <v>2</v>
      </c>
      <c r="L76" s="5">
        <v>39.986666666666665</v>
      </c>
      <c r="M76">
        <v>7</v>
      </c>
      <c r="N76" s="5">
        <v>45.954232343597269</v>
      </c>
      <c r="O76">
        <v>2</v>
      </c>
      <c r="P76">
        <f t="shared" si="2"/>
        <v>2</v>
      </c>
      <c r="Q76" s="5">
        <v>34.666666666666664</v>
      </c>
      <c r="R76">
        <v>4</v>
      </c>
      <c r="S76">
        <v>16</v>
      </c>
      <c r="T76">
        <f t="shared" si="3"/>
        <v>25</v>
      </c>
      <c r="U76">
        <v>1</v>
      </c>
    </row>
    <row r="77" spans="1:21" x14ac:dyDescent="0.25">
      <c r="A77" s="4" t="s">
        <v>40</v>
      </c>
      <c r="B77" s="4" t="s">
        <v>43</v>
      </c>
      <c r="C77" s="4" t="s">
        <v>51</v>
      </c>
      <c r="D77" s="4" t="s">
        <v>55</v>
      </c>
      <c r="E77" s="4" t="s">
        <v>59</v>
      </c>
      <c r="F77" s="4">
        <v>1</v>
      </c>
      <c r="G77">
        <v>2018</v>
      </c>
      <c r="H77">
        <v>1</v>
      </c>
      <c r="I77">
        <v>1</v>
      </c>
      <c r="J77" s="5">
        <v>0.43727272727272726</v>
      </c>
      <c r="K77">
        <v>0</v>
      </c>
      <c r="L77" s="5">
        <v>0.26785714285714285</v>
      </c>
      <c r="M77">
        <v>1</v>
      </c>
      <c r="N77" s="5">
        <v>49.418349001369805</v>
      </c>
      <c r="O77">
        <v>1</v>
      </c>
      <c r="P77">
        <f t="shared" si="2"/>
        <v>1</v>
      </c>
      <c r="Q77" s="5">
        <v>22.125</v>
      </c>
      <c r="R77">
        <v>3</v>
      </c>
      <c r="S77">
        <v>12</v>
      </c>
      <c r="T77">
        <f t="shared" si="3"/>
        <v>14</v>
      </c>
      <c r="U77">
        <v>1</v>
      </c>
    </row>
    <row r="78" spans="1:21" x14ac:dyDescent="0.25">
      <c r="A78" s="4" t="s">
        <v>40</v>
      </c>
      <c r="B78" s="4" t="s">
        <v>43</v>
      </c>
      <c r="C78" s="4" t="s">
        <v>51</v>
      </c>
      <c r="D78" s="4" t="s">
        <v>55</v>
      </c>
      <c r="E78" s="4" t="s">
        <v>59</v>
      </c>
      <c r="F78" s="4">
        <v>2</v>
      </c>
      <c r="G78">
        <v>2019</v>
      </c>
      <c r="H78">
        <v>2</v>
      </c>
      <c r="I78">
        <v>1</v>
      </c>
      <c r="J78" s="5">
        <v>0.55581818181818177</v>
      </c>
      <c r="K78">
        <v>1</v>
      </c>
      <c r="L78" s="5">
        <v>11.25</v>
      </c>
      <c r="M78">
        <v>3</v>
      </c>
      <c r="N78" s="5">
        <v>63.480497965451981</v>
      </c>
      <c r="O78">
        <v>2</v>
      </c>
      <c r="P78">
        <f t="shared" si="2"/>
        <v>2</v>
      </c>
      <c r="Q78" s="5">
        <v>21.111111111111111</v>
      </c>
      <c r="R78">
        <v>3</v>
      </c>
      <c r="S78">
        <v>12</v>
      </c>
      <c r="T78">
        <f t="shared" si="3"/>
        <v>17</v>
      </c>
      <c r="U78">
        <v>1</v>
      </c>
    </row>
    <row r="79" spans="1:21" x14ac:dyDescent="0.25">
      <c r="A79" s="6" t="s">
        <v>40</v>
      </c>
      <c r="B79" s="4" t="s">
        <v>43</v>
      </c>
      <c r="C79" s="7" t="s">
        <v>51</v>
      </c>
      <c r="D79" s="4" t="s">
        <v>55</v>
      </c>
      <c r="E79" s="4" t="s">
        <v>59</v>
      </c>
      <c r="F79" s="4">
        <v>3</v>
      </c>
      <c r="G79">
        <v>2020</v>
      </c>
      <c r="H79">
        <v>3</v>
      </c>
      <c r="I79">
        <v>1</v>
      </c>
      <c r="J79" s="5">
        <v>0.70244075369075365</v>
      </c>
      <c r="K79">
        <v>2</v>
      </c>
      <c r="L79" s="5">
        <v>33.513513513513516</v>
      </c>
      <c r="M79">
        <v>7</v>
      </c>
      <c r="N79" s="5">
        <v>43.081501831501832</v>
      </c>
      <c r="O79">
        <v>2</v>
      </c>
      <c r="P79">
        <f t="shared" si="2"/>
        <v>2</v>
      </c>
      <c r="Q79" s="5">
        <v>27.888888888888889</v>
      </c>
      <c r="R79">
        <v>3</v>
      </c>
      <c r="S79">
        <v>14</v>
      </c>
      <c r="T79">
        <f>SUM(M79,P79,S79)</f>
        <v>23</v>
      </c>
      <c r="U79">
        <v>1</v>
      </c>
    </row>
    <row r="80" spans="1:21" x14ac:dyDescent="0.25">
      <c r="A80" s="4" t="s">
        <v>15</v>
      </c>
      <c r="B80" s="4" t="s">
        <v>42</v>
      </c>
      <c r="C80" s="4" t="s">
        <v>45</v>
      </c>
      <c r="D80" s="4" t="s">
        <v>53</v>
      </c>
      <c r="E80" s="4" t="s">
        <v>59</v>
      </c>
      <c r="F80" s="4">
        <v>1</v>
      </c>
      <c r="G80">
        <v>2018</v>
      </c>
      <c r="H80">
        <v>1</v>
      </c>
      <c r="I80">
        <v>1</v>
      </c>
      <c r="J80" s="5">
        <v>0.32890109890109892</v>
      </c>
      <c r="K80">
        <v>1</v>
      </c>
      <c r="L80" s="5">
        <v>2.1333333333333333</v>
      </c>
      <c r="M80">
        <v>1</v>
      </c>
      <c r="N80" s="5">
        <v>43.427840909090911</v>
      </c>
      <c r="O80">
        <v>2</v>
      </c>
      <c r="P80">
        <f>O80</f>
        <v>2</v>
      </c>
      <c r="Q80" s="5">
        <v>15</v>
      </c>
      <c r="R80">
        <v>2</v>
      </c>
      <c r="S80">
        <v>8</v>
      </c>
      <c r="T80">
        <f>SUM(M80,P80,S80)</f>
        <v>11</v>
      </c>
      <c r="U80">
        <v>2</v>
      </c>
    </row>
    <row r="81" spans="1:21" x14ac:dyDescent="0.25">
      <c r="A81" s="4" t="s">
        <v>15</v>
      </c>
      <c r="B81" s="4" t="s">
        <v>42</v>
      </c>
      <c r="C81" s="4" t="s">
        <v>45</v>
      </c>
      <c r="D81" s="4" t="s">
        <v>53</v>
      </c>
      <c r="E81" s="4" t="s">
        <v>59</v>
      </c>
      <c r="F81" s="4">
        <v>2</v>
      </c>
      <c r="G81">
        <v>2019</v>
      </c>
      <c r="H81">
        <v>2</v>
      </c>
      <c r="I81">
        <v>1</v>
      </c>
      <c r="J81" s="5">
        <v>0.41482608695652173</v>
      </c>
      <c r="K81">
        <v>2</v>
      </c>
      <c r="L81" s="5">
        <v>13.923076923076923</v>
      </c>
      <c r="M81">
        <v>3</v>
      </c>
      <c r="N81" s="5">
        <v>42.575000000000003</v>
      </c>
      <c r="O81">
        <v>3</v>
      </c>
      <c r="P81">
        <f t="shared" ref="P81:P144" si="4">O81</f>
        <v>3</v>
      </c>
      <c r="Q81" s="5">
        <v>39</v>
      </c>
      <c r="R81">
        <v>4</v>
      </c>
      <c r="S81">
        <v>16</v>
      </c>
      <c r="T81">
        <f t="shared" ref="T81:T144" si="5">SUM(M81,P81,S81)</f>
        <v>22</v>
      </c>
      <c r="U81">
        <v>2</v>
      </c>
    </row>
    <row r="82" spans="1:21" x14ac:dyDescent="0.25">
      <c r="A82" s="6" t="s">
        <v>15</v>
      </c>
      <c r="B82" s="4" t="s">
        <v>42</v>
      </c>
      <c r="C82" s="4" t="s">
        <v>45</v>
      </c>
      <c r="D82" s="4" t="s">
        <v>53</v>
      </c>
      <c r="E82" s="4" t="s">
        <v>59</v>
      </c>
      <c r="F82" s="4">
        <v>3</v>
      </c>
      <c r="G82">
        <v>2020</v>
      </c>
      <c r="H82">
        <v>3</v>
      </c>
      <c r="I82">
        <v>1</v>
      </c>
      <c r="J82" s="5">
        <v>0.47267857142857145</v>
      </c>
      <c r="K82">
        <v>1</v>
      </c>
      <c r="L82" s="5">
        <v>18.372093023255815</v>
      </c>
      <c r="M82">
        <v>3</v>
      </c>
      <c r="N82" s="5">
        <v>39.958576998050681</v>
      </c>
      <c r="O82">
        <v>3</v>
      </c>
      <c r="P82">
        <f t="shared" si="4"/>
        <v>3</v>
      </c>
      <c r="Q82" s="5">
        <v>29.6</v>
      </c>
      <c r="R82">
        <v>4</v>
      </c>
      <c r="S82">
        <v>14</v>
      </c>
      <c r="T82">
        <f t="shared" si="5"/>
        <v>20</v>
      </c>
      <c r="U82">
        <v>2</v>
      </c>
    </row>
    <row r="83" spans="1:21" x14ac:dyDescent="0.25">
      <c r="A83" s="4" t="s">
        <v>16</v>
      </c>
      <c r="B83" s="4" t="s">
        <v>42</v>
      </c>
      <c r="C83" s="4" t="s">
        <v>45</v>
      </c>
      <c r="D83" s="4" t="s">
        <v>55</v>
      </c>
      <c r="E83" s="4" t="s">
        <v>58</v>
      </c>
      <c r="F83" s="4">
        <v>1</v>
      </c>
      <c r="G83">
        <v>2018</v>
      </c>
      <c r="H83">
        <v>1</v>
      </c>
      <c r="I83">
        <v>1</v>
      </c>
      <c r="J83" s="5">
        <v>0.32119520264681556</v>
      </c>
      <c r="K83">
        <v>2</v>
      </c>
      <c r="L83" s="5">
        <v>7.3529411764705881E-3</v>
      </c>
      <c r="M83">
        <v>0</v>
      </c>
      <c r="N83" s="5">
        <v>60.489010989010993</v>
      </c>
      <c r="O83">
        <v>3</v>
      </c>
      <c r="P83">
        <f t="shared" si="4"/>
        <v>3</v>
      </c>
      <c r="Q83" s="5">
        <v>17.399999999999999</v>
      </c>
      <c r="R83">
        <v>2</v>
      </c>
      <c r="S83">
        <v>8</v>
      </c>
      <c r="T83">
        <f t="shared" si="5"/>
        <v>11</v>
      </c>
      <c r="U83">
        <v>2</v>
      </c>
    </row>
    <row r="84" spans="1:21" x14ac:dyDescent="0.25">
      <c r="A84" s="4" t="s">
        <v>16</v>
      </c>
      <c r="B84" s="4" t="s">
        <v>42</v>
      </c>
      <c r="C84" s="4" t="s">
        <v>45</v>
      </c>
      <c r="D84" s="4" t="s">
        <v>55</v>
      </c>
      <c r="E84" s="4" t="s">
        <v>58</v>
      </c>
      <c r="F84" s="4">
        <v>2</v>
      </c>
      <c r="G84">
        <v>2019</v>
      </c>
      <c r="H84">
        <v>2</v>
      </c>
      <c r="I84">
        <v>1</v>
      </c>
      <c r="J84" s="5">
        <v>0.46194155844155838</v>
      </c>
      <c r="K84">
        <v>2</v>
      </c>
      <c r="L84" s="5">
        <v>10.140845070422536</v>
      </c>
      <c r="M84">
        <v>3</v>
      </c>
      <c r="N84" s="5">
        <v>30.954545454545453</v>
      </c>
      <c r="O84">
        <v>3</v>
      </c>
      <c r="P84">
        <f t="shared" si="4"/>
        <v>3</v>
      </c>
      <c r="Q84" s="5">
        <v>26.6</v>
      </c>
      <c r="R84">
        <v>4</v>
      </c>
      <c r="S84">
        <v>14</v>
      </c>
      <c r="T84">
        <f t="shared" si="5"/>
        <v>20</v>
      </c>
      <c r="U84">
        <v>2</v>
      </c>
    </row>
    <row r="85" spans="1:21" x14ac:dyDescent="0.25">
      <c r="A85" s="6" t="s">
        <v>16</v>
      </c>
      <c r="B85" s="4" t="s">
        <v>42</v>
      </c>
      <c r="C85" s="4" t="s">
        <v>45</v>
      </c>
      <c r="D85" s="4" t="s">
        <v>55</v>
      </c>
      <c r="E85" s="4" t="s">
        <v>58</v>
      </c>
      <c r="F85" s="4">
        <v>3</v>
      </c>
      <c r="G85">
        <v>2020</v>
      </c>
      <c r="H85">
        <v>3</v>
      </c>
      <c r="I85">
        <v>2</v>
      </c>
      <c r="J85" s="5">
        <v>0.53812286324786329</v>
      </c>
      <c r="K85">
        <v>2</v>
      </c>
      <c r="L85" s="5">
        <v>13.333333333333334</v>
      </c>
      <c r="M85">
        <v>3</v>
      </c>
      <c r="N85" s="5">
        <v>50.122222222222227</v>
      </c>
      <c r="O85">
        <v>2</v>
      </c>
      <c r="P85">
        <f t="shared" si="4"/>
        <v>2</v>
      </c>
      <c r="Q85" s="5">
        <v>33.6</v>
      </c>
      <c r="R85">
        <v>4</v>
      </c>
      <c r="S85">
        <v>16</v>
      </c>
      <c r="T85">
        <f t="shared" si="5"/>
        <v>21</v>
      </c>
      <c r="U85">
        <v>2</v>
      </c>
    </row>
    <row r="86" spans="1:21" x14ac:dyDescent="0.25">
      <c r="A86" s="4" t="s">
        <v>17</v>
      </c>
      <c r="B86" s="4" t="s">
        <v>42</v>
      </c>
      <c r="C86" s="4" t="s">
        <v>45</v>
      </c>
      <c r="D86" s="4" t="s">
        <v>54</v>
      </c>
      <c r="E86" s="4" t="s">
        <v>59</v>
      </c>
      <c r="F86" s="4">
        <v>1</v>
      </c>
      <c r="G86">
        <v>2018</v>
      </c>
      <c r="H86">
        <v>1</v>
      </c>
      <c r="I86">
        <v>1</v>
      </c>
      <c r="J86" s="5">
        <v>0.42977358490566042</v>
      </c>
      <c r="K86">
        <v>1</v>
      </c>
      <c r="L86" s="5">
        <v>5.681818181818182E-3</v>
      </c>
      <c r="M86">
        <v>0</v>
      </c>
      <c r="N86" s="5">
        <v>39.958333333333336</v>
      </c>
      <c r="O86">
        <v>2</v>
      </c>
      <c r="P86">
        <f t="shared" si="4"/>
        <v>2</v>
      </c>
      <c r="Q86" s="5">
        <v>18</v>
      </c>
      <c r="R86">
        <v>2</v>
      </c>
      <c r="S86">
        <v>8</v>
      </c>
      <c r="T86">
        <f t="shared" si="5"/>
        <v>10</v>
      </c>
      <c r="U86">
        <v>2</v>
      </c>
    </row>
    <row r="87" spans="1:21" x14ac:dyDescent="0.25">
      <c r="A87" s="4" t="s">
        <v>17</v>
      </c>
      <c r="B87" s="4" t="s">
        <v>42</v>
      </c>
      <c r="C87" s="4" t="s">
        <v>45</v>
      </c>
      <c r="D87" s="4" t="s">
        <v>54</v>
      </c>
      <c r="E87" s="4" t="s">
        <v>59</v>
      </c>
      <c r="F87" s="4">
        <v>2</v>
      </c>
      <c r="G87">
        <v>2019</v>
      </c>
      <c r="H87">
        <v>2</v>
      </c>
      <c r="I87">
        <v>1</v>
      </c>
      <c r="J87" s="5">
        <v>0.61308333333333342</v>
      </c>
      <c r="K87">
        <v>2</v>
      </c>
      <c r="L87" s="5">
        <v>7.154471544715447</v>
      </c>
      <c r="M87">
        <v>2</v>
      </c>
      <c r="N87" s="5">
        <v>53.956989247311824</v>
      </c>
      <c r="O87">
        <v>2</v>
      </c>
      <c r="P87">
        <f t="shared" si="4"/>
        <v>2</v>
      </c>
      <c r="Q87" s="5">
        <v>29.2</v>
      </c>
      <c r="R87">
        <v>4</v>
      </c>
      <c r="S87">
        <v>14</v>
      </c>
      <c r="T87">
        <f t="shared" si="5"/>
        <v>18</v>
      </c>
      <c r="U87">
        <v>2</v>
      </c>
    </row>
    <row r="88" spans="1:21" x14ac:dyDescent="0.25">
      <c r="A88" s="6" t="s">
        <v>17</v>
      </c>
      <c r="B88" s="4" t="s">
        <v>42</v>
      </c>
      <c r="C88" s="4" t="s">
        <v>45</v>
      </c>
      <c r="D88" s="4" t="s">
        <v>54</v>
      </c>
      <c r="E88" s="4" t="s">
        <v>59</v>
      </c>
      <c r="F88" s="4">
        <v>3</v>
      </c>
      <c r="G88">
        <v>2020</v>
      </c>
      <c r="H88">
        <v>3</v>
      </c>
      <c r="I88">
        <v>2</v>
      </c>
      <c r="J88" s="5">
        <v>0.51931159420289863</v>
      </c>
      <c r="K88">
        <v>2</v>
      </c>
      <c r="L88" s="5">
        <v>50.344827586206897</v>
      </c>
      <c r="M88">
        <v>7</v>
      </c>
      <c r="N88" s="5">
        <v>40.287234042553195</v>
      </c>
      <c r="O88">
        <v>3</v>
      </c>
      <c r="P88">
        <f t="shared" si="4"/>
        <v>3</v>
      </c>
      <c r="Q88" s="5">
        <v>33.799999999999997</v>
      </c>
      <c r="R88">
        <v>3</v>
      </c>
      <c r="S88">
        <v>16</v>
      </c>
      <c r="T88">
        <f t="shared" si="5"/>
        <v>26</v>
      </c>
      <c r="U88">
        <v>2</v>
      </c>
    </row>
    <row r="89" spans="1:21" x14ac:dyDescent="0.25">
      <c r="A89" s="4" t="s">
        <v>18</v>
      </c>
      <c r="B89" s="4" t="s">
        <v>42</v>
      </c>
      <c r="C89" s="4" t="s">
        <v>45</v>
      </c>
      <c r="D89" s="4" t="s">
        <v>53</v>
      </c>
      <c r="E89" s="4" t="s">
        <v>58</v>
      </c>
      <c r="F89" s="4">
        <v>1</v>
      </c>
      <c r="G89">
        <v>2018</v>
      </c>
      <c r="H89">
        <v>1</v>
      </c>
      <c r="I89">
        <v>1</v>
      </c>
      <c r="J89" s="5">
        <v>0.52842105263157901</v>
      </c>
      <c r="K89">
        <v>2</v>
      </c>
      <c r="L89" s="5">
        <v>0.2824858757062147</v>
      </c>
      <c r="M89">
        <v>1</v>
      </c>
      <c r="N89" s="5">
        <v>33.755591630591631</v>
      </c>
      <c r="O89">
        <v>3</v>
      </c>
      <c r="P89">
        <f t="shared" si="4"/>
        <v>3</v>
      </c>
      <c r="Q89" s="5">
        <v>15.4</v>
      </c>
      <c r="R89">
        <v>2</v>
      </c>
      <c r="S89">
        <v>8</v>
      </c>
      <c r="T89">
        <f t="shared" si="5"/>
        <v>12</v>
      </c>
      <c r="U89">
        <v>2</v>
      </c>
    </row>
    <row r="90" spans="1:21" x14ac:dyDescent="0.25">
      <c r="A90" s="4" t="s">
        <v>18</v>
      </c>
      <c r="B90" s="4" t="s">
        <v>42</v>
      </c>
      <c r="C90" s="4" t="s">
        <v>45</v>
      </c>
      <c r="D90" s="4" t="s">
        <v>53</v>
      </c>
      <c r="E90" s="4" t="s">
        <v>58</v>
      </c>
      <c r="F90" s="4">
        <v>2</v>
      </c>
      <c r="G90">
        <v>2019</v>
      </c>
      <c r="H90">
        <v>2</v>
      </c>
      <c r="I90">
        <v>1</v>
      </c>
      <c r="J90" s="5">
        <v>0.64088235294117657</v>
      </c>
      <c r="K90">
        <v>2</v>
      </c>
      <c r="L90" s="5">
        <v>25.730337078651687</v>
      </c>
      <c r="M90">
        <v>4</v>
      </c>
      <c r="N90" s="5">
        <v>60.751552795031053</v>
      </c>
      <c r="O90">
        <v>3</v>
      </c>
      <c r="P90">
        <f t="shared" si="4"/>
        <v>3</v>
      </c>
      <c r="Q90" s="5">
        <v>23.2</v>
      </c>
      <c r="R90">
        <v>3</v>
      </c>
      <c r="S90">
        <v>12</v>
      </c>
      <c r="T90">
        <f t="shared" si="5"/>
        <v>19</v>
      </c>
      <c r="U90">
        <v>2</v>
      </c>
    </row>
    <row r="91" spans="1:21" x14ac:dyDescent="0.25">
      <c r="A91" s="6" t="s">
        <v>18</v>
      </c>
      <c r="B91" s="4" t="s">
        <v>42</v>
      </c>
      <c r="C91" s="4" t="s">
        <v>45</v>
      </c>
      <c r="D91" s="4" t="s">
        <v>53</v>
      </c>
      <c r="E91" s="4" t="s">
        <v>58</v>
      </c>
      <c r="F91" s="4">
        <v>3</v>
      </c>
      <c r="G91">
        <v>2020</v>
      </c>
      <c r="H91">
        <v>3</v>
      </c>
      <c r="I91">
        <v>2</v>
      </c>
      <c r="J91" s="5">
        <v>0.61783783783783786</v>
      </c>
      <c r="K91">
        <v>2</v>
      </c>
      <c r="L91" s="5">
        <v>44.324324324324323</v>
      </c>
      <c r="M91">
        <v>7</v>
      </c>
      <c r="N91" s="5">
        <v>46.22694805194805</v>
      </c>
      <c r="O91">
        <v>3</v>
      </c>
      <c r="P91">
        <f t="shared" si="4"/>
        <v>3</v>
      </c>
      <c r="Q91" s="5">
        <v>28.6</v>
      </c>
      <c r="R91">
        <v>4</v>
      </c>
      <c r="S91">
        <v>14</v>
      </c>
      <c r="T91">
        <f t="shared" si="5"/>
        <v>24</v>
      </c>
      <c r="U91">
        <v>2</v>
      </c>
    </row>
    <row r="92" spans="1:21" x14ac:dyDescent="0.25">
      <c r="A92" s="4" t="s">
        <v>19</v>
      </c>
      <c r="B92" s="4" t="s">
        <v>42</v>
      </c>
      <c r="C92" s="4" t="s">
        <v>45</v>
      </c>
      <c r="D92" s="4" t="s">
        <v>55</v>
      </c>
      <c r="E92" s="4" t="s">
        <v>59</v>
      </c>
      <c r="F92" s="4">
        <v>1</v>
      </c>
      <c r="G92">
        <v>2018</v>
      </c>
      <c r="H92">
        <v>1</v>
      </c>
      <c r="I92">
        <v>0</v>
      </c>
      <c r="J92" s="5">
        <v>0.73594512195121953</v>
      </c>
      <c r="K92">
        <v>2</v>
      </c>
      <c r="L92" s="5">
        <v>5.1546391752577319E-3</v>
      </c>
      <c r="M92">
        <v>0</v>
      </c>
      <c r="N92" s="5">
        <v>56.985227272727272</v>
      </c>
      <c r="O92">
        <v>2</v>
      </c>
      <c r="P92">
        <f t="shared" si="4"/>
        <v>2</v>
      </c>
      <c r="Q92" s="5">
        <v>16</v>
      </c>
      <c r="R92">
        <v>2</v>
      </c>
      <c r="S92">
        <v>8</v>
      </c>
      <c r="T92">
        <f t="shared" si="5"/>
        <v>10</v>
      </c>
      <c r="U92">
        <v>2</v>
      </c>
    </row>
    <row r="93" spans="1:21" x14ac:dyDescent="0.25">
      <c r="A93" s="4" t="s">
        <v>19</v>
      </c>
      <c r="B93" s="4" t="s">
        <v>42</v>
      </c>
      <c r="C93" s="4" t="s">
        <v>45</v>
      </c>
      <c r="D93" s="4" t="s">
        <v>55</v>
      </c>
      <c r="E93" s="4" t="s">
        <v>59</v>
      </c>
      <c r="F93" s="4">
        <v>2</v>
      </c>
      <c r="G93">
        <v>2019</v>
      </c>
      <c r="H93">
        <v>2</v>
      </c>
      <c r="I93">
        <v>1</v>
      </c>
      <c r="J93" s="5">
        <v>0.90655172413793117</v>
      </c>
      <c r="K93">
        <v>1</v>
      </c>
      <c r="L93" s="5">
        <v>17.280701754385966</v>
      </c>
      <c r="M93">
        <v>3</v>
      </c>
      <c r="N93" s="5">
        <v>51.944579831932778</v>
      </c>
      <c r="O93">
        <v>2</v>
      </c>
      <c r="P93">
        <f t="shared" si="4"/>
        <v>2</v>
      </c>
      <c r="Q93" s="5">
        <v>20</v>
      </c>
      <c r="R93">
        <v>3</v>
      </c>
      <c r="S93">
        <v>12</v>
      </c>
      <c r="T93">
        <f t="shared" si="5"/>
        <v>17</v>
      </c>
      <c r="U93">
        <v>2</v>
      </c>
    </row>
    <row r="94" spans="1:21" x14ac:dyDescent="0.25">
      <c r="A94" s="6" t="s">
        <v>19</v>
      </c>
      <c r="B94" s="4" t="s">
        <v>42</v>
      </c>
      <c r="C94" s="4" t="s">
        <v>45</v>
      </c>
      <c r="D94" s="4" t="s">
        <v>55</v>
      </c>
      <c r="E94" s="4" t="s">
        <v>59</v>
      </c>
      <c r="F94" s="4">
        <v>3</v>
      </c>
      <c r="G94">
        <v>2020</v>
      </c>
      <c r="H94">
        <v>3</v>
      </c>
      <c r="I94">
        <v>1</v>
      </c>
      <c r="J94" s="5">
        <v>0.78790607344632779</v>
      </c>
      <c r="K94">
        <v>3</v>
      </c>
      <c r="L94" s="5">
        <v>38.783783783783782</v>
      </c>
      <c r="M94">
        <v>7</v>
      </c>
      <c r="N94" s="5">
        <v>45.296047129496472</v>
      </c>
      <c r="O94">
        <v>2</v>
      </c>
      <c r="P94">
        <f t="shared" si="4"/>
        <v>2</v>
      </c>
      <c r="Q94" s="5">
        <v>24.6</v>
      </c>
      <c r="R94">
        <v>3</v>
      </c>
      <c r="S94">
        <v>12</v>
      </c>
      <c r="T94">
        <f t="shared" si="5"/>
        <v>21</v>
      </c>
      <c r="U94">
        <v>2</v>
      </c>
    </row>
    <row r="95" spans="1:21" x14ac:dyDescent="0.25">
      <c r="A95" s="4" t="s">
        <v>20</v>
      </c>
      <c r="B95" s="4" t="s">
        <v>42</v>
      </c>
      <c r="C95" s="4" t="s">
        <v>45</v>
      </c>
      <c r="D95" s="4" t="s">
        <v>54</v>
      </c>
      <c r="E95" s="4" t="s">
        <v>58</v>
      </c>
      <c r="F95" s="4">
        <v>1</v>
      </c>
      <c r="G95">
        <v>2018</v>
      </c>
      <c r="H95">
        <v>1</v>
      </c>
      <c r="I95">
        <v>1</v>
      </c>
      <c r="J95" s="5">
        <v>0.38560905612244895</v>
      </c>
      <c r="K95">
        <v>0</v>
      </c>
      <c r="L95" s="5">
        <v>0.01</v>
      </c>
      <c r="M95">
        <v>0</v>
      </c>
      <c r="N95" s="5">
        <v>35.129411764705885</v>
      </c>
      <c r="O95">
        <v>2</v>
      </c>
      <c r="P95">
        <f t="shared" si="4"/>
        <v>2</v>
      </c>
      <c r="Q95" s="5">
        <v>13.2</v>
      </c>
      <c r="R95">
        <v>2</v>
      </c>
      <c r="S95">
        <v>8</v>
      </c>
      <c r="T95">
        <f t="shared" si="5"/>
        <v>10</v>
      </c>
      <c r="U95">
        <v>2</v>
      </c>
    </row>
    <row r="96" spans="1:21" x14ac:dyDescent="0.25">
      <c r="A96" s="4" t="s">
        <v>20</v>
      </c>
      <c r="B96" s="4" t="s">
        <v>42</v>
      </c>
      <c r="C96" s="4" t="s">
        <v>45</v>
      </c>
      <c r="D96" s="4" t="s">
        <v>54</v>
      </c>
      <c r="E96" s="4" t="s">
        <v>58</v>
      </c>
      <c r="F96" s="4">
        <v>2</v>
      </c>
      <c r="G96">
        <v>2019</v>
      </c>
      <c r="H96">
        <v>2</v>
      </c>
      <c r="I96">
        <v>1</v>
      </c>
      <c r="J96" s="5">
        <v>0.50513888888888892</v>
      </c>
      <c r="K96">
        <v>0</v>
      </c>
      <c r="L96" s="5">
        <v>6.6956521739130439</v>
      </c>
      <c r="M96">
        <v>2</v>
      </c>
      <c r="N96" s="5">
        <v>28.484876543209879</v>
      </c>
      <c r="O96">
        <v>1</v>
      </c>
      <c r="P96">
        <f t="shared" si="4"/>
        <v>1</v>
      </c>
      <c r="Q96" s="5">
        <v>18.8</v>
      </c>
      <c r="R96">
        <v>2</v>
      </c>
      <c r="S96">
        <v>8</v>
      </c>
      <c r="T96">
        <f t="shared" si="5"/>
        <v>11</v>
      </c>
      <c r="U96">
        <v>2</v>
      </c>
    </row>
    <row r="97" spans="1:21" x14ac:dyDescent="0.25">
      <c r="A97" s="6" t="s">
        <v>20</v>
      </c>
      <c r="B97" s="4" t="s">
        <v>42</v>
      </c>
      <c r="C97" s="4" t="s">
        <v>45</v>
      </c>
      <c r="D97" s="4" t="s">
        <v>54</v>
      </c>
      <c r="E97" s="4" t="s">
        <v>58</v>
      </c>
      <c r="F97" s="4">
        <v>3</v>
      </c>
      <c r="G97">
        <v>2020</v>
      </c>
      <c r="H97">
        <v>3</v>
      </c>
      <c r="I97">
        <v>2</v>
      </c>
      <c r="J97" s="5">
        <v>0.74723311546840965</v>
      </c>
      <c r="K97">
        <v>1</v>
      </c>
      <c r="L97" s="5">
        <v>39.629629629629626</v>
      </c>
      <c r="M97">
        <v>7</v>
      </c>
      <c r="N97" s="5">
        <v>35.360021786492375</v>
      </c>
      <c r="O97">
        <v>2</v>
      </c>
      <c r="P97">
        <f t="shared" si="4"/>
        <v>2</v>
      </c>
      <c r="Q97" s="5">
        <v>35</v>
      </c>
      <c r="R97">
        <v>4</v>
      </c>
      <c r="S97">
        <v>16</v>
      </c>
      <c r="T97">
        <f t="shared" si="5"/>
        <v>25</v>
      </c>
      <c r="U97">
        <v>2</v>
      </c>
    </row>
    <row r="98" spans="1:21" x14ac:dyDescent="0.25">
      <c r="A98" s="4" t="s">
        <v>21</v>
      </c>
      <c r="B98" s="4" t="s">
        <v>42</v>
      </c>
      <c r="C98" s="4" t="s">
        <v>46</v>
      </c>
      <c r="D98" s="4" t="s">
        <v>53</v>
      </c>
      <c r="E98" s="4" t="s">
        <v>59</v>
      </c>
      <c r="F98" s="4">
        <v>1</v>
      </c>
      <c r="G98">
        <v>2018</v>
      </c>
      <c r="H98">
        <v>1</v>
      </c>
      <c r="I98">
        <v>1</v>
      </c>
      <c r="J98" s="5">
        <v>0.43727272727272726</v>
      </c>
      <c r="K98">
        <v>2</v>
      </c>
      <c r="L98" s="5">
        <v>0.967741935483871</v>
      </c>
      <c r="M98">
        <v>1</v>
      </c>
      <c r="N98" s="5">
        <v>54.212851405622494</v>
      </c>
      <c r="O98">
        <v>2</v>
      </c>
      <c r="P98">
        <f t="shared" si="4"/>
        <v>2</v>
      </c>
      <c r="Q98" s="5">
        <v>21.6</v>
      </c>
      <c r="R98">
        <v>3</v>
      </c>
      <c r="S98">
        <v>12</v>
      </c>
      <c r="T98">
        <f t="shared" si="5"/>
        <v>15</v>
      </c>
      <c r="U98">
        <v>2</v>
      </c>
    </row>
    <row r="99" spans="1:21" x14ac:dyDescent="0.25">
      <c r="A99" s="4" t="s">
        <v>21</v>
      </c>
      <c r="B99" s="4" t="s">
        <v>42</v>
      </c>
      <c r="C99" s="4" t="s">
        <v>46</v>
      </c>
      <c r="D99" s="4" t="s">
        <v>53</v>
      </c>
      <c r="E99" s="4" t="s">
        <v>59</v>
      </c>
      <c r="F99" s="4">
        <v>2</v>
      </c>
      <c r="G99">
        <v>2019</v>
      </c>
      <c r="H99">
        <v>2</v>
      </c>
      <c r="I99">
        <v>1</v>
      </c>
      <c r="J99" s="5">
        <v>0.55510638297872339</v>
      </c>
      <c r="K99">
        <v>1</v>
      </c>
      <c r="L99" s="5">
        <v>16.060606060606062</v>
      </c>
      <c r="M99">
        <v>3</v>
      </c>
      <c r="N99" s="5">
        <v>48.137681159420289</v>
      </c>
      <c r="O99">
        <v>2</v>
      </c>
      <c r="P99">
        <f t="shared" si="4"/>
        <v>2</v>
      </c>
      <c r="Q99" s="5">
        <v>43</v>
      </c>
      <c r="R99">
        <v>4</v>
      </c>
      <c r="S99">
        <v>16</v>
      </c>
      <c r="T99">
        <f t="shared" si="5"/>
        <v>21</v>
      </c>
      <c r="U99">
        <v>2</v>
      </c>
    </row>
    <row r="100" spans="1:21" x14ac:dyDescent="0.25">
      <c r="A100" s="6" t="s">
        <v>21</v>
      </c>
      <c r="B100" s="4" t="s">
        <v>42</v>
      </c>
      <c r="C100" s="4" t="s">
        <v>46</v>
      </c>
      <c r="D100" s="4" t="s">
        <v>53</v>
      </c>
      <c r="E100" s="4" t="s">
        <v>59</v>
      </c>
      <c r="F100" s="4">
        <v>3</v>
      </c>
      <c r="G100">
        <v>2020</v>
      </c>
      <c r="H100">
        <v>3</v>
      </c>
      <c r="I100">
        <v>1</v>
      </c>
      <c r="J100" s="5">
        <v>0.68430555555555561</v>
      </c>
      <c r="K100">
        <v>1</v>
      </c>
      <c r="L100" s="5">
        <v>33.122807017543863</v>
      </c>
      <c r="M100">
        <v>7</v>
      </c>
      <c r="N100" s="5">
        <v>39.848484848484851</v>
      </c>
      <c r="O100">
        <v>2</v>
      </c>
      <c r="P100">
        <f t="shared" si="4"/>
        <v>2</v>
      </c>
      <c r="Q100" s="5">
        <v>27.4</v>
      </c>
      <c r="R100">
        <v>3</v>
      </c>
      <c r="S100">
        <v>14</v>
      </c>
      <c r="T100">
        <f t="shared" si="5"/>
        <v>23</v>
      </c>
      <c r="U100">
        <v>2</v>
      </c>
    </row>
    <row r="101" spans="1:21" x14ac:dyDescent="0.25">
      <c r="A101" s="4" t="s">
        <v>22</v>
      </c>
      <c r="B101" s="4" t="s">
        <v>42</v>
      </c>
      <c r="C101" s="4" t="s">
        <v>46</v>
      </c>
      <c r="D101" s="4" t="s">
        <v>54</v>
      </c>
      <c r="E101" s="4" t="s">
        <v>59</v>
      </c>
      <c r="F101" s="4">
        <v>1</v>
      </c>
      <c r="G101">
        <v>2018</v>
      </c>
      <c r="H101">
        <v>1</v>
      </c>
      <c r="I101">
        <v>1</v>
      </c>
      <c r="J101" s="5">
        <v>0.98090598290598285</v>
      </c>
      <c r="K101">
        <v>1</v>
      </c>
      <c r="L101" s="5">
        <v>0.37914691943127959</v>
      </c>
      <c r="M101">
        <v>1</v>
      </c>
      <c r="N101" s="5">
        <v>50.421703296703299</v>
      </c>
      <c r="O101">
        <v>1</v>
      </c>
      <c r="P101">
        <f t="shared" si="4"/>
        <v>1</v>
      </c>
      <c r="Q101" s="5">
        <v>13.8</v>
      </c>
      <c r="R101">
        <v>2</v>
      </c>
      <c r="S101">
        <v>8</v>
      </c>
      <c r="T101">
        <f t="shared" si="5"/>
        <v>10</v>
      </c>
      <c r="U101">
        <v>2</v>
      </c>
    </row>
    <row r="102" spans="1:21" x14ac:dyDescent="0.25">
      <c r="A102" s="4" t="s">
        <v>22</v>
      </c>
      <c r="B102" s="4" t="s">
        <v>42</v>
      </c>
      <c r="C102" s="4" t="s">
        <v>46</v>
      </c>
      <c r="D102" s="4" t="s">
        <v>54</v>
      </c>
      <c r="E102" s="4" t="s">
        <v>59</v>
      </c>
      <c r="F102" s="4">
        <v>2</v>
      </c>
      <c r="G102">
        <v>2019</v>
      </c>
      <c r="H102">
        <v>2</v>
      </c>
      <c r="I102">
        <v>1</v>
      </c>
      <c r="J102" s="5">
        <v>1.0622980030721965</v>
      </c>
      <c r="K102">
        <v>2</v>
      </c>
      <c r="L102" s="5">
        <v>6</v>
      </c>
      <c r="M102">
        <v>2</v>
      </c>
      <c r="N102" s="5">
        <v>55.562550120288691</v>
      </c>
      <c r="O102">
        <v>2</v>
      </c>
      <c r="P102">
        <f t="shared" si="4"/>
        <v>2</v>
      </c>
      <c r="Q102" s="5">
        <v>26.6</v>
      </c>
      <c r="R102">
        <v>4</v>
      </c>
      <c r="S102">
        <v>14</v>
      </c>
      <c r="T102">
        <f t="shared" si="5"/>
        <v>18</v>
      </c>
      <c r="U102">
        <v>2</v>
      </c>
    </row>
    <row r="103" spans="1:21" x14ac:dyDescent="0.25">
      <c r="A103" s="6" t="s">
        <v>22</v>
      </c>
      <c r="B103" s="4" t="s">
        <v>42</v>
      </c>
      <c r="C103" s="4" t="s">
        <v>46</v>
      </c>
      <c r="D103" s="4" t="s">
        <v>54</v>
      </c>
      <c r="E103" s="4" t="s">
        <v>59</v>
      </c>
      <c r="F103" s="4">
        <v>3</v>
      </c>
      <c r="G103">
        <v>2020</v>
      </c>
      <c r="H103">
        <v>3</v>
      </c>
      <c r="I103">
        <v>1</v>
      </c>
      <c r="J103" s="5">
        <v>0.86369318181818189</v>
      </c>
      <c r="K103">
        <v>1</v>
      </c>
      <c r="L103" s="5">
        <v>30.952380952380953</v>
      </c>
      <c r="M103">
        <v>7</v>
      </c>
      <c r="N103" s="5">
        <v>39.130122950819668</v>
      </c>
      <c r="O103">
        <v>2</v>
      </c>
      <c r="P103">
        <f t="shared" si="4"/>
        <v>2</v>
      </c>
      <c r="Q103" s="5">
        <v>27.2</v>
      </c>
      <c r="R103">
        <v>4</v>
      </c>
      <c r="S103">
        <v>14</v>
      </c>
      <c r="T103">
        <f t="shared" si="5"/>
        <v>23</v>
      </c>
      <c r="U103">
        <v>2</v>
      </c>
    </row>
    <row r="104" spans="1:21" x14ac:dyDescent="0.25">
      <c r="A104" s="4" t="s">
        <v>23</v>
      </c>
      <c r="B104" s="4" t="s">
        <v>42</v>
      </c>
      <c r="C104" s="4" t="s">
        <v>46</v>
      </c>
      <c r="D104" s="4" t="s">
        <v>55</v>
      </c>
      <c r="E104" s="4" t="s">
        <v>59</v>
      </c>
      <c r="F104" s="4">
        <v>1</v>
      </c>
      <c r="G104">
        <v>2018</v>
      </c>
      <c r="H104">
        <v>1</v>
      </c>
      <c r="I104">
        <v>1</v>
      </c>
      <c r="J104" s="5">
        <v>0.79103703703703698</v>
      </c>
      <c r="K104">
        <v>3</v>
      </c>
      <c r="L104" s="5">
        <v>0.5357142857142857</v>
      </c>
      <c r="M104">
        <v>1</v>
      </c>
      <c r="N104" s="5">
        <v>36.690151515151513</v>
      </c>
      <c r="O104">
        <v>1</v>
      </c>
      <c r="P104">
        <f t="shared" si="4"/>
        <v>1</v>
      </c>
      <c r="Q104" s="5">
        <v>6.4</v>
      </c>
      <c r="R104">
        <v>1</v>
      </c>
      <c r="S104">
        <v>3</v>
      </c>
      <c r="T104">
        <f t="shared" si="5"/>
        <v>5</v>
      </c>
      <c r="U104">
        <v>2</v>
      </c>
    </row>
    <row r="105" spans="1:21" x14ac:dyDescent="0.25">
      <c r="A105" s="4" t="s">
        <v>23</v>
      </c>
      <c r="B105" s="4" t="s">
        <v>42</v>
      </c>
      <c r="C105" s="4" t="s">
        <v>46</v>
      </c>
      <c r="D105" s="4" t="s">
        <v>55</v>
      </c>
      <c r="E105" s="4" t="s">
        <v>59</v>
      </c>
      <c r="F105" s="4">
        <v>2</v>
      </c>
      <c r="G105">
        <v>2019</v>
      </c>
      <c r="H105">
        <v>2</v>
      </c>
      <c r="I105">
        <v>1</v>
      </c>
      <c r="J105" s="5">
        <v>0.83311111111111102</v>
      </c>
      <c r="K105">
        <v>2</v>
      </c>
      <c r="L105" s="5">
        <v>13.538461538461538</v>
      </c>
      <c r="M105">
        <v>3</v>
      </c>
      <c r="N105" s="5">
        <v>53.314583333333331</v>
      </c>
      <c r="O105">
        <v>3</v>
      </c>
      <c r="P105">
        <f t="shared" si="4"/>
        <v>3</v>
      </c>
      <c r="Q105" s="5">
        <v>31.2</v>
      </c>
      <c r="R105">
        <v>3</v>
      </c>
      <c r="S105">
        <v>16</v>
      </c>
      <c r="T105">
        <f t="shared" si="5"/>
        <v>22</v>
      </c>
      <c r="U105">
        <v>2</v>
      </c>
    </row>
    <row r="106" spans="1:21" x14ac:dyDescent="0.25">
      <c r="A106" s="6" t="s">
        <v>23</v>
      </c>
      <c r="B106" s="4" t="s">
        <v>42</v>
      </c>
      <c r="C106" s="4" t="s">
        <v>46</v>
      </c>
      <c r="D106" s="4" t="s">
        <v>55</v>
      </c>
      <c r="E106" s="4" t="s">
        <v>59</v>
      </c>
      <c r="F106" s="4">
        <v>3</v>
      </c>
      <c r="G106">
        <v>2020</v>
      </c>
      <c r="H106">
        <v>3</v>
      </c>
      <c r="I106">
        <v>1</v>
      </c>
      <c r="J106" s="5">
        <v>1.4472248414376321</v>
      </c>
      <c r="K106">
        <v>3</v>
      </c>
      <c r="L106" s="5">
        <v>27.160493827160494</v>
      </c>
      <c r="M106">
        <v>4</v>
      </c>
      <c r="N106" s="5">
        <v>46.779356060606062</v>
      </c>
      <c r="O106">
        <v>2</v>
      </c>
      <c r="P106">
        <f t="shared" si="4"/>
        <v>2</v>
      </c>
      <c r="Q106" s="5">
        <v>37</v>
      </c>
      <c r="R106">
        <v>4</v>
      </c>
      <c r="S106">
        <v>16</v>
      </c>
      <c r="T106">
        <f t="shared" si="5"/>
        <v>22</v>
      </c>
      <c r="U106">
        <v>2</v>
      </c>
    </row>
    <row r="107" spans="1:21" x14ac:dyDescent="0.25">
      <c r="A107" s="4" t="s">
        <v>24</v>
      </c>
      <c r="B107" s="4" t="s">
        <v>42</v>
      </c>
      <c r="C107" s="4" t="s">
        <v>46</v>
      </c>
      <c r="D107" s="4" t="s">
        <v>55</v>
      </c>
      <c r="E107" s="4" t="s">
        <v>58</v>
      </c>
      <c r="F107" s="4">
        <v>1</v>
      </c>
      <c r="G107">
        <v>2018</v>
      </c>
      <c r="H107">
        <v>1</v>
      </c>
      <c r="I107">
        <v>1</v>
      </c>
      <c r="J107" s="5">
        <v>1.2402982954545454</v>
      </c>
      <c r="K107">
        <v>2</v>
      </c>
      <c r="L107" s="5">
        <v>1.0354223433242506</v>
      </c>
      <c r="M107">
        <v>1</v>
      </c>
      <c r="N107" s="5">
        <v>42.330069124423964</v>
      </c>
      <c r="O107">
        <v>2</v>
      </c>
      <c r="P107">
        <f t="shared" si="4"/>
        <v>2</v>
      </c>
      <c r="Q107" s="5">
        <v>17.8</v>
      </c>
      <c r="R107">
        <v>2</v>
      </c>
      <c r="S107">
        <v>8</v>
      </c>
      <c r="T107">
        <f t="shared" si="5"/>
        <v>11</v>
      </c>
      <c r="U107">
        <v>2</v>
      </c>
    </row>
    <row r="108" spans="1:21" x14ac:dyDescent="0.25">
      <c r="A108" s="4" t="s">
        <v>24</v>
      </c>
      <c r="B108" s="4" t="s">
        <v>42</v>
      </c>
      <c r="C108" s="4" t="s">
        <v>46</v>
      </c>
      <c r="D108" s="4" t="s">
        <v>55</v>
      </c>
      <c r="E108" s="4" t="s">
        <v>58</v>
      </c>
      <c r="F108" s="4">
        <v>2</v>
      </c>
      <c r="G108">
        <v>2019</v>
      </c>
      <c r="H108">
        <v>2</v>
      </c>
      <c r="I108">
        <v>1</v>
      </c>
      <c r="J108" s="5">
        <v>1.1405526315789474</v>
      </c>
      <c r="K108">
        <v>2</v>
      </c>
      <c r="L108" s="5">
        <v>6.446280991735537</v>
      </c>
      <c r="M108">
        <v>2</v>
      </c>
      <c r="N108" s="5">
        <v>46.701169590643275</v>
      </c>
      <c r="O108">
        <v>2</v>
      </c>
      <c r="P108">
        <f t="shared" si="4"/>
        <v>2</v>
      </c>
      <c r="Q108" s="5">
        <v>36</v>
      </c>
      <c r="R108">
        <v>4</v>
      </c>
      <c r="S108">
        <v>16</v>
      </c>
      <c r="T108">
        <f t="shared" si="5"/>
        <v>20</v>
      </c>
      <c r="U108">
        <v>2</v>
      </c>
    </row>
    <row r="109" spans="1:21" x14ac:dyDescent="0.25">
      <c r="A109" s="6" t="s">
        <v>24</v>
      </c>
      <c r="B109" s="4" t="s">
        <v>42</v>
      </c>
      <c r="C109" s="4" t="s">
        <v>46</v>
      </c>
      <c r="D109" s="4" t="s">
        <v>55</v>
      </c>
      <c r="E109" s="4" t="s">
        <v>58</v>
      </c>
      <c r="F109" s="4">
        <v>3</v>
      </c>
      <c r="G109">
        <v>2020</v>
      </c>
      <c r="H109">
        <v>3</v>
      </c>
      <c r="I109">
        <v>2</v>
      </c>
      <c r="J109" s="5">
        <v>1.1658080808080808</v>
      </c>
      <c r="K109">
        <v>2</v>
      </c>
      <c r="L109" s="5">
        <v>13.968253968253968</v>
      </c>
      <c r="M109">
        <v>3</v>
      </c>
      <c r="N109" s="5">
        <v>43.983712121212129</v>
      </c>
      <c r="O109">
        <v>2</v>
      </c>
      <c r="P109">
        <f t="shared" si="4"/>
        <v>2</v>
      </c>
      <c r="Q109" s="5">
        <v>34</v>
      </c>
      <c r="R109">
        <v>4</v>
      </c>
      <c r="S109">
        <v>16</v>
      </c>
      <c r="T109">
        <f t="shared" si="5"/>
        <v>21</v>
      </c>
      <c r="U109">
        <v>2</v>
      </c>
    </row>
    <row r="110" spans="1:21" x14ac:dyDescent="0.25">
      <c r="A110" s="4" t="s">
        <v>25</v>
      </c>
      <c r="B110" s="4" t="s">
        <v>42</v>
      </c>
      <c r="C110" s="4" t="s">
        <v>46</v>
      </c>
      <c r="D110" s="4" t="s">
        <v>54</v>
      </c>
      <c r="E110" s="4" t="s">
        <v>58</v>
      </c>
      <c r="F110" s="4">
        <v>1</v>
      </c>
      <c r="G110">
        <v>2018</v>
      </c>
      <c r="H110">
        <v>1</v>
      </c>
      <c r="I110">
        <v>2</v>
      </c>
      <c r="J110" s="5">
        <v>1.2445535714285714</v>
      </c>
      <c r="K110">
        <v>1</v>
      </c>
      <c r="L110" s="5">
        <v>2.2406639004149378</v>
      </c>
      <c r="M110">
        <v>1</v>
      </c>
      <c r="N110" s="5">
        <v>46.4437134502924</v>
      </c>
      <c r="O110">
        <v>2</v>
      </c>
      <c r="P110">
        <f t="shared" si="4"/>
        <v>2</v>
      </c>
      <c r="Q110" s="5">
        <v>8.6</v>
      </c>
      <c r="R110">
        <v>2</v>
      </c>
      <c r="S110">
        <v>3</v>
      </c>
      <c r="T110">
        <f t="shared" si="5"/>
        <v>6</v>
      </c>
      <c r="U110">
        <v>2</v>
      </c>
    </row>
    <row r="111" spans="1:21" x14ac:dyDescent="0.25">
      <c r="A111" s="4" t="s">
        <v>25</v>
      </c>
      <c r="B111" s="4" t="s">
        <v>42</v>
      </c>
      <c r="C111" s="4" t="s">
        <v>46</v>
      </c>
      <c r="D111" s="4" t="s">
        <v>54</v>
      </c>
      <c r="E111" s="4" t="s">
        <v>58</v>
      </c>
      <c r="F111" s="4">
        <v>2</v>
      </c>
      <c r="G111">
        <v>2019</v>
      </c>
      <c r="H111">
        <v>2</v>
      </c>
      <c r="I111">
        <v>1</v>
      </c>
      <c r="J111" s="5">
        <v>1.3067421602787457</v>
      </c>
      <c r="K111">
        <v>3</v>
      </c>
      <c r="L111" s="5">
        <v>11.081081081081081</v>
      </c>
      <c r="M111">
        <v>3</v>
      </c>
      <c r="N111" s="5">
        <v>54.822222222222223</v>
      </c>
      <c r="O111">
        <v>3</v>
      </c>
      <c r="P111">
        <f t="shared" si="4"/>
        <v>3</v>
      </c>
      <c r="Q111" s="5">
        <v>37.799999999999997</v>
      </c>
      <c r="R111">
        <v>4</v>
      </c>
      <c r="S111">
        <v>16</v>
      </c>
      <c r="T111">
        <f t="shared" si="5"/>
        <v>22</v>
      </c>
      <c r="U111">
        <v>2</v>
      </c>
    </row>
    <row r="112" spans="1:21" x14ac:dyDescent="0.25">
      <c r="A112" s="6" t="s">
        <v>25</v>
      </c>
      <c r="B112" s="4" t="s">
        <v>42</v>
      </c>
      <c r="C112" s="4" t="s">
        <v>46</v>
      </c>
      <c r="D112" s="4" t="s">
        <v>54</v>
      </c>
      <c r="E112" s="4" t="s">
        <v>58</v>
      </c>
      <c r="F112" s="4">
        <v>3</v>
      </c>
      <c r="G112">
        <v>2020</v>
      </c>
      <c r="H112">
        <v>3</v>
      </c>
      <c r="I112">
        <v>2</v>
      </c>
      <c r="J112" s="5">
        <v>1.0173837209302325</v>
      </c>
      <c r="K112">
        <v>2</v>
      </c>
      <c r="L112" s="5">
        <v>24.590163934426229</v>
      </c>
      <c r="M112">
        <v>4</v>
      </c>
      <c r="N112" s="5">
        <v>51.229166666666664</v>
      </c>
      <c r="O112">
        <v>3</v>
      </c>
      <c r="P112">
        <f t="shared" si="4"/>
        <v>3</v>
      </c>
      <c r="Q112" s="5">
        <v>39.799999999999997</v>
      </c>
      <c r="R112">
        <v>4</v>
      </c>
      <c r="S112">
        <v>16</v>
      </c>
      <c r="T112">
        <f t="shared" si="5"/>
        <v>23</v>
      </c>
      <c r="U112">
        <v>2</v>
      </c>
    </row>
    <row r="113" spans="1:21" x14ac:dyDescent="0.25">
      <c r="A113" s="4" t="s">
        <v>26</v>
      </c>
      <c r="B113" s="4" t="s">
        <v>42</v>
      </c>
      <c r="C113" s="4" t="s">
        <v>46</v>
      </c>
      <c r="D113" s="4" t="s">
        <v>53</v>
      </c>
      <c r="E113" s="4" t="s">
        <v>58</v>
      </c>
      <c r="F113" s="4">
        <v>1</v>
      </c>
      <c r="G113">
        <v>2018</v>
      </c>
      <c r="H113">
        <v>1</v>
      </c>
      <c r="I113">
        <v>2</v>
      </c>
      <c r="J113" s="5">
        <v>0.77014458955223886</v>
      </c>
      <c r="K113">
        <v>1</v>
      </c>
      <c r="L113" s="5">
        <v>7.4096385542168672</v>
      </c>
      <c r="M113">
        <v>2</v>
      </c>
      <c r="N113" s="5">
        <v>39.098528015194681</v>
      </c>
      <c r="O113">
        <v>2</v>
      </c>
      <c r="P113">
        <f t="shared" si="4"/>
        <v>2</v>
      </c>
      <c r="Q113" s="5">
        <v>18.600000000000001</v>
      </c>
      <c r="R113">
        <v>3</v>
      </c>
      <c r="S113">
        <v>12</v>
      </c>
      <c r="T113">
        <f t="shared" si="5"/>
        <v>16</v>
      </c>
      <c r="U113">
        <v>2</v>
      </c>
    </row>
    <row r="114" spans="1:21" x14ac:dyDescent="0.25">
      <c r="A114" s="4" t="s">
        <v>26</v>
      </c>
      <c r="B114" s="4" t="s">
        <v>42</v>
      </c>
      <c r="C114" s="4" t="s">
        <v>46</v>
      </c>
      <c r="D114" s="4" t="s">
        <v>53</v>
      </c>
      <c r="E114" s="4" t="s">
        <v>58</v>
      </c>
      <c r="F114" s="4">
        <v>2</v>
      </c>
      <c r="G114">
        <v>2019</v>
      </c>
      <c r="H114">
        <v>2</v>
      </c>
      <c r="I114">
        <v>1</v>
      </c>
      <c r="J114" s="5">
        <v>0.92581871345029243</v>
      </c>
      <c r="K114">
        <v>2</v>
      </c>
      <c r="L114" s="5">
        <v>10.840336134453782</v>
      </c>
      <c r="M114">
        <v>3</v>
      </c>
      <c r="N114" s="5">
        <v>48.726287262872631</v>
      </c>
      <c r="O114">
        <v>3</v>
      </c>
      <c r="P114">
        <f t="shared" si="4"/>
        <v>3</v>
      </c>
      <c r="Q114" s="5">
        <v>40.4</v>
      </c>
      <c r="R114">
        <v>4</v>
      </c>
      <c r="S114">
        <v>16</v>
      </c>
      <c r="T114">
        <f t="shared" si="5"/>
        <v>22</v>
      </c>
      <c r="U114">
        <v>2</v>
      </c>
    </row>
    <row r="115" spans="1:21" x14ac:dyDescent="0.25">
      <c r="A115" s="6" t="s">
        <v>26</v>
      </c>
      <c r="B115" s="4" t="s">
        <v>42</v>
      </c>
      <c r="C115" s="4" t="s">
        <v>46</v>
      </c>
      <c r="D115" s="4" t="s">
        <v>53</v>
      </c>
      <c r="E115" s="4" t="s">
        <v>58</v>
      </c>
      <c r="F115" s="4">
        <v>3</v>
      </c>
      <c r="G115">
        <v>2020</v>
      </c>
      <c r="H115">
        <v>3</v>
      </c>
      <c r="I115">
        <v>1</v>
      </c>
      <c r="J115" s="5">
        <v>0.88091897233201599</v>
      </c>
      <c r="K115">
        <v>3</v>
      </c>
      <c r="L115" s="5">
        <v>18.94736842105263</v>
      </c>
      <c r="M115">
        <v>3</v>
      </c>
      <c r="N115" s="5">
        <v>41.507575757575758</v>
      </c>
      <c r="O115">
        <v>3</v>
      </c>
      <c r="P115">
        <f t="shared" si="4"/>
        <v>3</v>
      </c>
      <c r="Q115" s="5">
        <v>44.4</v>
      </c>
      <c r="R115">
        <v>4</v>
      </c>
      <c r="S115">
        <v>16</v>
      </c>
      <c r="T115">
        <f t="shared" si="5"/>
        <v>22</v>
      </c>
      <c r="U115">
        <v>2</v>
      </c>
    </row>
    <row r="116" spans="1:21" x14ac:dyDescent="0.25">
      <c r="A116" s="4" t="s">
        <v>27</v>
      </c>
      <c r="B116" s="4" t="s">
        <v>42</v>
      </c>
      <c r="C116" s="4" t="s">
        <v>47</v>
      </c>
      <c r="D116" s="4" t="s">
        <v>53</v>
      </c>
      <c r="E116" s="4" t="s">
        <v>58</v>
      </c>
      <c r="F116" s="4">
        <v>1</v>
      </c>
      <c r="G116">
        <v>2018</v>
      </c>
      <c r="H116">
        <v>1</v>
      </c>
      <c r="I116">
        <v>1</v>
      </c>
      <c r="J116" s="5">
        <v>0.5173770491803279</v>
      </c>
      <c r="K116">
        <v>1</v>
      </c>
      <c r="L116" s="5">
        <v>6.5159574468085104</v>
      </c>
      <c r="M116">
        <v>2</v>
      </c>
      <c r="N116" s="5">
        <v>46.169005847953223</v>
      </c>
      <c r="O116">
        <v>2</v>
      </c>
      <c r="P116">
        <f t="shared" si="4"/>
        <v>2</v>
      </c>
      <c r="Q116" s="5">
        <v>10.4</v>
      </c>
      <c r="R116">
        <v>2</v>
      </c>
      <c r="S116">
        <v>8</v>
      </c>
      <c r="T116">
        <f t="shared" si="5"/>
        <v>12</v>
      </c>
      <c r="U116">
        <v>2</v>
      </c>
    </row>
    <row r="117" spans="1:21" x14ac:dyDescent="0.25">
      <c r="A117" s="4" t="s">
        <v>27</v>
      </c>
      <c r="B117" s="4" t="s">
        <v>42</v>
      </c>
      <c r="C117" s="4" t="s">
        <v>47</v>
      </c>
      <c r="D117" s="4" t="s">
        <v>53</v>
      </c>
      <c r="E117" s="4" t="s">
        <v>58</v>
      </c>
      <c r="F117" s="4">
        <v>2</v>
      </c>
      <c r="G117">
        <v>2019</v>
      </c>
      <c r="H117">
        <v>2</v>
      </c>
      <c r="I117">
        <v>1</v>
      </c>
      <c r="J117" s="5">
        <v>0.59630434782608699</v>
      </c>
      <c r="K117">
        <v>2</v>
      </c>
      <c r="L117" s="5">
        <v>20</v>
      </c>
      <c r="M117">
        <v>4</v>
      </c>
      <c r="N117" s="5">
        <v>46.736174041582309</v>
      </c>
      <c r="O117">
        <v>4</v>
      </c>
      <c r="P117">
        <f t="shared" si="4"/>
        <v>4</v>
      </c>
      <c r="Q117" s="5">
        <v>33.6</v>
      </c>
      <c r="R117">
        <v>4</v>
      </c>
      <c r="S117">
        <v>16</v>
      </c>
      <c r="T117">
        <f t="shared" si="5"/>
        <v>24</v>
      </c>
      <c r="U117">
        <v>2</v>
      </c>
    </row>
    <row r="118" spans="1:21" x14ac:dyDescent="0.25">
      <c r="A118" s="6" t="s">
        <v>27</v>
      </c>
      <c r="B118" s="4" t="s">
        <v>42</v>
      </c>
      <c r="C118" s="4" t="s">
        <v>47</v>
      </c>
      <c r="D118" s="4" t="s">
        <v>53</v>
      </c>
      <c r="E118" s="4" t="s">
        <v>58</v>
      </c>
      <c r="F118" s="4">
        <v>3</v>
      </c>
      <c r="G118">
        <v>2020</v>
      </c>
      <c r="H118">
        <v>3</v>
      </c>
      <c r="I118">
        <v>1</v>
      </c>
      <c r="J118" s="5">
        <v>0.90062500000000001</v>
      </c>
      <c r="K118">
        <v>2</v>
      </c>
      <c r="L118" s="5">
        <v>44.285714285714285</v>
      </c>
      <c r="M118">
        <v>7</v>
      </c>
      <c r="N118" s="5">
        <v>34.047936016511869</v>
      </c>
      <c r="O118">
        <v>3</v>
      </c>
      <c r="P118">
        <f t="shared" si="4"/>
        <v>3</v>
      </c>
      <c r="Q118" s="5">
        <v>29.4</v>
      </c>
      <c r="R118">
        <v>3</v>
      </c>
      <c r="S118">
        <v>14</v>
      </c>
      <c r="T118">
        <f t="shared" si="5"/>
        <v>24</v>
      </c>
      <c r="U118">
        <v>2</v>
      </c>
    </row>
    <row r="119" spans="1:21" x14ac:dyDescent="0.25">
      <c r="A119" s="4" t="s">
        <v>28</v>
      </c>
      <c r="B119" s="4" t="s">
        <v>42</v>
      </c>
      <c r="C119" s="4" t="s">
        <v>47</v>
      </c>
      <c r="D119" s="4" t="s">
        <v>54</v>
      </c>
      <c r="E119" s="4" t="s">
        <v>58</v>
      </c>
      <c r="F119" s="4">
        <v>1</v>
      </c>
      <c r="G119">
        <v>2018</v>
      </c>
      <c r="H119">
        <v>1</v>
      </c>
      <c r="I119">
        <v>1</v>
      </c>
      <c r="J119" s="5">
        <v>0.50214622641509432</v>
      </c>
      <c r="K119">
        <v>2</v>
      </c>
      <c r="L119" s="5">
        <v>0.01</v>
      </c>
      <c r="M119">
        <v>0</v>
      </c>
      <c r="N119" s="5">
        <v>45.424676537281584</v>
      </c>
      <c r="O119">
        <v>2</v>
      </c>
      <c r="P119">
        <f t="shared" si="4"/>
        <v>2</v>
      </c>
      <c r="Q119" s="5">
        <v>11.6</v>
      </c>
      <c r="R119">
        <v>2</v>
      </c>
      <c r="S119">
        <v>8</v>
      </c>
      <c r="T119">
        <f t="shared" si="5"/>
        <v>10</v>
      </c>
      <c r="U119">
        <v>2</v>
      </c>
    </row>
    <row r="120" spans="1:21" x14ac:dyDescent="0.25">
      <c r="A120" s="4" t="s">
        <v>28</v>
      </c>
      <c r="B120" s="4" t="s">
        <v>42</v>
      </c>
      <c r="C120" s="4" t="s">
        <v>47</v>
      </c>
      <c r="D120" s="4" t="s">
        <v>54</v>
      </c>
      <c r="E120" s="4" t="s">
        <v>58</v>
      </c>
      <c r="F120" s="4">
        <v>2</v>
      </c>
      <c r="G120">
        <v>2019</v>
      </c>
      <c r="H120">
        <v>2</v>
      </c>
      <c r="I120">
        <v>1</v>
      </c>
      <c r="J120" s="5">
        <v>0.78643910256410254</v>
      </c>
      <c r="K120">
        <v>1</v>
      </c>
      <c r="L120" s="5">
        <v>3.825503355704698</v>
      </c>
      <c r="M120">
        <v>1</v>
      </c>
      <c r="N120" s="5">
        <v>58.33790849673202</v>
      </c>
      <c r="O120">
        <v>3</v>
      </c>
      <c r="P120">
        <f t="shared" si="4"/>
        <v>3</v>
      </c>
      <c r="Q120" s="5">
        <v>25</v>
      </c>
      <c r="R120">
        <v>3</v>
      </c>
      <c r="S120">
        <v>12</v>
      </c>
      <c r="T120">
        <f t="shared" si="5"/>
        <v>16</v>
      </c>
      <c r="U120">
        <v>2</v>
      </c>
    </row>
    <row r="121" spans="1:21" x14ac:dyDescent="0.25">
      <c r="A121" s="6" t="s">
        <v>28</v>
      </c>
      <c r="B121" s="4" t="s">
        <v>42</v>
      </c>
      <c r="C121" s="4" t="s">
        <v>47</v>
      </c>
      <c r="D121" s="4" t="s">
        <v>54</v>
      </c>
      <c r="E121" s="4" t="s">
        <v>58</v>
      </c>
      <c r="F121" s="4">
        <v>3</v>
      </c>
      <c r="G121">
        <v>2020</v>
      </c>
      <c r="H121">
        <v>3</v>
      </c>
      <c r="I121">
        <v>1</v>
      </c>
      <c r="J121" s="5">
        <v>0.7057720094086023</v>
      </c>
      <c r="K121">
        <v>1</v>
      </c>
      <c r="L121" s="5">
        <v>18.35820895522388</v>
      </c>
      <c r="M121">
        <v>3</v>
      </c>
      <c r="N121" s="5">
        <v>41.060574712643678</v>
      </c>
      <c r="O121">
        <v>2</v>
      </c>
      <c r="P121">
        <f t="shared" si="4"/>
        <v>2</v>
      </c>
      <c r="Q121" s="5">
        <v>23.2</v>
      </c>
      <c r="R121">
        <v>3</v>
      </c>
      <c r="S121">
        <v>12</v>
      </c>
      <c r="T121">
        <f t="shared" si="5"/>
        <v>17</v>
      </c>
      <c r="U121">
        <v>2</v>
      </c>
    </row>
    <row r="122" spans="1:21" x14ac:dyDescent="0.25">
      <c r="A122" s="4" t="s">
        <v>29</v>
      </c>
      <c r="B122" s="4" t="s">
        <v>42</v>
      </c>
      <c r="C122" s="4" t="s">
        <v>47</v>
      </c>
      <c r="D122" s="4" t="s">
        <v>55</v>
      </c>
      <c r="E122" s="4" t="s">
        <v>59</v>
      </c>
      <c r="F122" s="4">
        <v>1</v>
      </c>
      <c r="G122">
        <v>2018</v>
      </c>
      <c r="H122">
        <v>1</v>
      </c>
      <c r="I122">
        <v>1</v>
      </c>
      <c r="J122" s="5">
        <v>0.65874285714285719</v>
      </c>
      <c r="K122">
        <v>3</v>
      </c>
      <c r="L122" s="5">
        <v>0.80645161290322576</v>
      </c>
      <c r="M122">
        <v>1</v>
      </c>
      <c r="N122" s="5">
        <v>53.024154589371982</v>
      </c>
      <c r="O122">
        <v>2</v>
      </c>
      <c r="P122">
        <f t="shared" si="4"/>
        <v>2</v>
      </c>
      <c r="Q122" s="5">
        <v>11.6</v>
      </c>
      <c r="R122">
        <v>2</v>
      </c>
      <c r="S122">
        <v>8</v>
      </c>
      <c r="T122">
        <f t="shared" si="5"/>
        <v>11</v>
      </c>
      <c r="U122">
        <v>2</v>
      </c>
    </row>
    <row r="123" spans="1:21" x14ac:dyDescent="0.25">
      <c r="A123" s="4" t="s">
        <v>29</v>
      </c>
      <c r="B123" s="4" t="s">
        <v>42</v>
      </c>
      <c r="C123" s="4" t="s">
        <v>47</v>
      </c>
      <c r="D123" s="4" t="s">
        <v>55</v>
      </c>
      <c r="E123" s="4" t="s">
        <v>59</v>
      </c>
      <c r="F123" s="4">
        <v>2</v>
      </c>
      <c r="G123">
        <v>2019</v>
      </c>
      <c r="H123">
        <v>2</v>
      </c>
      <c r="I123">
        <v>1</v>
      </c>
      <c r="J123" s="5">
        <v>0.68987851772287856</v>
      </c>
      <c r="K123">
        <v>2</v>
      </c>
      <c r="L123" s="5">
        <v>2.2962962962962963</v>
      </c>
      <c r="M123">
        <v>1</v>
      </c>
      <c r="N123" s="5">
        <v>47.2940170940171</v>
      </c>
      <c r="O123">
        <v>2</v>
      </c>
      <c r="P123">
        <f t="shared" si="4"/>
        <v>2</v>
      </c>
      <c r="Q123" s="5">
        <v>32</v>
      </c>
      <c r="R123">
        <v>4</v>
      </c>
      <c r="S123">
        <v>16</v>
      </c>
      <c r="T123">
        <f t="shared" si="5"/>
        <v>19</v>
      </c>
      <c r="U123">
        <v>2</v>
      </c>
    </row>
    <row r="124" spans="1:21" x14ac:dyDescent="0.25">
      <c r="A124" s="6" t="s">
        <v>29</v>
      </c>
      <c r="B124" s="4" t="s">
        <v>42</v>
      </c>
      <c r="C124" s="4" t="s">
        <v>47</v>
      </c>
      <c r="D124" s="4" t="s">
        <v>55</v>
      </c>
      <c r="E124" s="4" t="s">
        <v>59</v>
      </c>
      <c r="F124" s="4">
        <v>3</v>
      </c>
      <c r="G124">
        <v>2020</v>
      </c>
      <c r="H124">
        <v>3</v>
      </c>
      <c r="I124">
        <v>1</v>
      </c>
      <c r="J124" s="5">
        <v>1.0691873496873496</v>
      </c>
      <c r="K124">
        <v>2</v>
      </c>
      <c r="L124" s="5">
        <v>5.2631578947368425</v>
      </c>
      <c r="M124">
        <v>2</v>
      </c>
      <c r="N124" s="5">
        <v>50.75</v>
      </c>
      <c r="O124">
        <v>2</v>
      </c>
      <c r="P124">
        <f t="shared" si="4"/>
        <v>2</v>
      </c>
      <c r="Q124" s="5">
        <v>47.4</v>
      </c>
      <c r="R124">
        <v>4</v>
      </c>
      <c r="S124">
        <v>16</v>
      </c>
      <c r="T124">
        <f t="shared" si="5"/>
        <v>20</v>
      </c>
      <c r="U124">
        <v>2</v>
      </c>
    </row>
    <row r="125" spans="1:21" x14ac:dyDescent="0.25">
      <c r="A125" s="4" t="s">
        <v>30</v>
      </c>
      <c r="B125" s="4" t="s">
        <v>42</v>
      </c>
      <c r="C125" s="4" t="s">
        <v>47</v>
      </c>
      <c r="D125" s="4" t="s">
        <v>55</v>
      </c>
      <c r="E125" s="4" t="s">
        <v>58</v>
      </c>
      <c r="F125" s="4">
        <v>1</v>
      </c>
      <c r="G125">
        <v>2018</v>
      </c>
      <c r="H125">
        <v>1</v>
      </c>
      <c r="I125">
        <v>1</v>
      </c>
      <c r="J125" s="5">
        <v>0.39684210526315788</v>
      </c>
      <c r="K125">
        <v>2</v>
      </c>
      <c r="L125" s="5">
        <v>1.7142857142857142</v>
      </c>
      <c r="M125">
        <v>1</v>
      </c>
      <c r="N125" s="5">
        <v>43.854876496052967</v>
      </c>
      <c r="O125">
        <v>2</v>
      </c>
      <c r="P125">
        <f t="shared" si="4"/>
        <v>2</v>
      </c>
      <c r="Q125" s="5">
        <v>13</v>
      </c>
      <c r="R125">
        <v>2</v>
      </c>
      <c r="S125">
        <v>8</v>
      </c>
      <c r="T125">
        <f t="shared" si="5"/>
        <v>11</v>
      </c>
      <c r="U125">
        <v>2</v>
      </c>
    </row>
    <row r="126" spans="1:21" x14ac:dyDescent="0.25">
      <c r="A126" s="4" t="s">
        <v>30</v>
      </c>
      <c r="B126" s="4" t="s">
        <v>42</v>
      </c>
      <c r="C126" s="4" t="s">
        <v>47</v>
      </c>
      <c r="D126" s="4" t="s">
        <v>55</v>
      </c>
      <c r="E126" s="4" t="s">
        <v>58</v>
      </c>
      <c r="F126" s="4">
        <v>2</v>
      </c>
      <c r="G126">
        <v>2019</v>
      </c>
      <c r="H126">
        <v>2</v>
      </c>
      <c r="I126">
        <v>1</v>
      </c>
      <c r="J126" s="5">
        <v>0.87456172839506163</v>
      </c>
      <c r="K126">
        <v>2</v>
      </c>
      <c r="L126" s="5">
        <v>3.2592592592592591</v>
      </c>
      <c r="M126">
        <v>1</v>
      </c>
      <c r="N126" s="5">
        <v>45.060573731626363</v>
      </c>
      <c r="O126">
        <v>2</v>
      </c>
      <c r="P126">
        <f t="shared" si="4"/>
        <v>2</v>
      </c>
      <c r="Q126" s="5">
        <v>37</v>
      </c>
      <c r="R126">
        <v>4</v>
      </c>
      <c r="S126">
        <v>16</v>
      </c>
      <c r="T126">
        <f t="shared" si="5"/>
        <v>19</v>
      </c>
      <c r="U126">
        <v>2</v>
      </c>
    </row>
    <row r="127" spans="1:21" x14ac:dyDescent="0.25">
      <c r="A127" s="6" t="s">
        <v>30</v>
      </c>
      <c r="B127" s="4" t="s">
        <v>42</v>
      </c>
      <c r="C127" s="4" t="s">
        <v>47</v>
      </c>
      <c r="D127" s="4" t="s">
        <v>55</v>
      </c>
      <c r="E127" s="4" t="s">
        <v>58</v>
      </c>
      <c r="F127" s="4">
        <v>3</v>
      </c>
      <c r="G127">
        <v>2020</v>
      </c>
      <c r="H127">
        <v>3</v>
      </c>
      <c r="I127">
        <v>2</v>
      </c>
      <c r="J127" s="5">
        <v>0.72849134525605108</v>
      </c>
      <c r="K127">
        <v>2</v>
      </c>
      <c r="L127" s="5">
        <v>10.416666666666666</v>
      </c>
      <c r="M127">
        <v>3</v>
      </c>
      <c r="N127" s="5">
        <v>31.845238095238095</v>
      </c>
      <c r="O127">
        <v>3</v>
      </c>
      <c r="P127">
        <f t="shared" si="4"/>
        <v>3</v>
      </c>
      <c r="Q127" s="5">
        <v>37.4</v>
      </c>
      <c r="R127">
        <v>4</v>
      </c>
      <c r="S127">
        <v>16</v>
      </c>
      <c r="T127">
        <f t="shared" si="5"/>
        <v>22</v>
      </c>
      <c r="U127">
        <v>2</v>
      </c>
    </row>
    <row r="128" spans="1:21" x14ac:dyDescent="0.25">
      <c r="A128" s="4" t="s">
        <v>31</v>
      </c>
      <c r="B128" s="4" t="s">
        <v>42</v>
      </c>
      <c r="C128" s="4" t="s">
        <v>47</v>
      </c>
      <c r="D128" s="4" t="s">
        <v>54</v>
      </c>
      <c r="E128" s="4" t="s">
        <v>59</v>
      </c>
      <c r="F128" s="4">
        <v>1</v>
      </c>
      <c r="G128">
        <v>2018</v>
      </c>
      <c r="H128">
        <v>1</v>
      </c>
      <c r="I128">
        <v>1</v>
      </c>
      <c r="J128" s="5">
        <v>0.55424696356275305</v>
      </c>
      <c r="K128">
        <v>2</v>
      </c>
      <c r="L128" s="5">
        <v>5.1282051282051282E-3</v>
      </c>
      <c r="M128">
        <v>0</v>
      </c>
      <c r="N128" s="5">
        <v>50.814937888198756</v>
      </c>
      <c r="O128">
        <v>2</v>
      </c>
      <c r="P128">
        <f t="shared" si="4"/>
        <v>2</v>
      </c>
      <c r="Q128" s="5">
        <v>18.8</v>
      </c>
      <c r="R128">
        <v>3</v>
      </c>
      <c r="S128">
        <v>12</v>
      </c>
      <c r="T128">
        <f t="shared" si="5"/>
        <v>14</v>
      </c>
      <c r="U128">
        <v>2</v>
      </c>
    </row>
    <row r="129" spans="1:21" x14ac:dyDescent="0.25">
      <c r="A129" s="4" t="s">
        <v>31</v>
      </c>
      <c r="B129" s="4" t="s">
        <v>42</v>
      </c>
      <c r="C129" s="4" t="s">
        <v>47</v>
      </c>
      <c r="D129" s="4" t="s">
        <v>54</v>
      </c>
      <c r="E129" s="4" t="s">
        <v>59</v>
      </c>
      <c r="F129" s="4">
        <v>2</v>
      </c>
      <c r="G129">
        <v>2019</v>
      </c>
      <c r="H129">
        <v>2</v>
      </c>
      <c r="I129">
        <v>1</v>
      </c>
      <c r="J129" s="5">
        <v>0.72396103896103892</v>
      </c>
      <c r="K129">
        <v>3</v>
      </c>
      <c r="L129" s="5">
        <v>7.8947368421052628</v>
      </c>
      <c r="M129">
        <v>2</v>
      </c>
      <c r="N129" s="5">
        <v>48.856331533963115</v>
      </c>
      <c r="O129">
        <v>2</v>
      </c>
      <c r="P129">
        <f t="shared" si="4"/>
        <v>2</v>
      </c>
      <c r="Q129" s="5">
        <v>31</v>
      </c>
      <c r="R129">
        <v>4</v>
      </c>
      <c r="S129">
        <v>16</v>
      </c>
      <c r="T129">
        <f t="shared" si="5"/>
        <v>20</v>
      </c>
      <c r="U129">
        <v>2</v>
      </c>
    </row>
    <row r="130" spans="1:21" x14ac:dyDescent="0.25">
      <c r="A130" s="6" t="s">
        <v>31</v>
      </c>
      <c r="B130" s="4" t="s">
        <v>42</v>
      </c>
      <c r="C130" s="4" t="s">
        <v>47</v>
      </c>
      <c r="D130" s="4" t="s">
        <v>54</v>
      </c>
      <c r="E130" s="4" t="s">
        <v>59</v>
      </c>
      <c r="F130" s="4">
        <v>3</v>
      </c>
      <c r="G130">
        <v>2020</v>
      </c>
      <c r="H130">
        <v>3</v>
      </c>
      <c r="I130">
        <v>1</v>
      </c>
      <c r="J130" s="5">
        <v>0.79129411764705881</v>
      </c>
      <c r="K130">
        <v>2</v>
      </c>
      <c r="L130" s="5">
        <v>11.666666666666666</v>
      </c>
      <c r="M130">
        <v>3</v>
      </c>
      <c r="N130" s="5">
        <v>46.827483164983164</v>
      </c>
      <c r="O130">
        <v>2</v>
      </c>
      <c r="P130">
        <f t="shared" si="4"/>
        <v>2</v>
      </c>
      <c r="Q130" s="5">
        <v>23.2</v>
      </c>
      <c r="R130">
        <v>3</v>
      </c>
      <c r="S130">
        <v>12</v>
      </c>
      <c r="T130">
        <f t="shared" si="5"/>
        <v>17</v>
      </c>
      <c r="U130">
        <v>2</v>
      </c>
    </row>
    <row r="131" spans="1:21" x14ac:dyDescent="0.25">
      <c r="A131" s="4" t="s">
        <v>32</v>
      </c>
      <c r="B131" s="4" t="s">
        <v>42</v>
      </c>
      <c r="C131" s="4" t="s">
        <v>47</v>
      </c>
      <c r="D131" s="4" t="s">
        <v>53</v>
      </c>
      <c r="E131" s="4" t="s">
        <v>59</v>
      </c>
      <c r="F131" s="4">
        <v>1</v>
      </c>
      <c r="G131">
        <v>2018</v>
      </c>
      <c r="H131">
        <v>1</v>
      </c>
      <c r="I131">
        <v>1</v>
      </c>
      <c r="J131" s="5">
        <v>0.66159420289855075</v>
      </c>
      <c r="K131">
        <v>1</v>
      </c>
      <c r="L131" s="5">
        <v>2.5757575757575757</v>
      </c>
      <c r="M131">
        <v>1</v>
      </c>
      <c r="N131" s="5">
        <v>52.733889541715619</v>
      </c>
      <c r="O131">
        <v>2</v>
      </c>
      <c r="P131">
        <f t="shared" si="4"/>
        <v>2</v>
      </c>
      <c r="Q131" s="5">
        <v>17.600000000000001</v>
      </c>
      <c r="R131">
        <v>3</v>
      </c>
      <c r="S131">
        <v>12</v>
      </c>
      <c r="T131">
        <f t="shared" si="5"/>
        <v>15</v>
      </c>
      <c r="U131">
        <v>2</v>
      </c>
    </row>
    <row r="132" spans="1:21" x14ac:dyDescent="0.25">
      <c r="A132" s="4" t="s">
        <v>32</v>
      </c>
      <c r="B132" s="4" t="s">
        <v>42</v>
      </c>
      <c r="C132" s="4" t="s">
        <v>47</v>
      </c>
      <c r="D132" s="4" t="s">
        <v>53</v>
      </c>
      <c r="E132" s="4" t="s">
        <v>59</v>
      </c>
      <c r="F132" s="4">
        <v>2</v>
      </c>
      <c r="G132">
        <v>2019</v>
      </c>
      <c r="H132">
        <v>2</v>
      </c>
      <c r="I132">
        <v>1</v>
      </c>
      <c r="J132" s="5">
        <v>0.85626728110599093</v>
      </c>
      <c r="K132">
        <v>2</v>
      </c>
      <c r="L132" s="5">
        <v>9.9074074074074066</v>
      </c>
      <c r="M132">
        <v>2</v>
      </c>
      <c r="N132" s="5">
        <v>46.718805704099822</v>
      </c>
      <c r="O132">
        <v>3</v>
      </c>
      <c r="P132">
        <f t="shared" si="4"/>
        <v>3</v>
      </c>
      <c r="Q132" s="5">
        <v>29.2</v>
      </c>
      <c r="R132">
        <v>3</v>
      </c>
      <c r="S132">
        <v>14</v>
      </c>
      <c r="T132">
        <f t="shared" si="5"/>
        <v>19</v>
      </c>
      <c r="U132">
        <v>2</v>
      </c>
    </row>
    <row r="133" spans="1:21" x14ac:dyDescent="0.25">
      <c r="A133" s="6" t="s">
        <v>32</v>
      </c>
      <c r="B133" s="4" t="s">
        <v>42</v>
      </c>
      <c r="C133" s="4" t="s">
        <v>47</v>
      </c>
      <c r="D133" s="4" t="s">
        <v>53</v>
      </c>
      <c r="E133" s="4" t="s">
        <v>59</v>
      </c>
      <c r="F133" s="4">
        <v>3</v>
      </c>
      <c r="G133">
        <v>2020</v>
      </c>
      <c r="H133">
        <v>3</v>
      </c>
      <c r="I133">
        <v>1</v>
      </c>
      <c r="J133" s="5">
        <v>0.95877976190476188</v>
      </c>
      <c r="K133">
        <v>2</v>
      </c>
      <c r="L133" s="5">
        <v>34.736842105263158</v>
      </c>
      <c r="M133">
        <v>7</v>
      </c>
      <c r="N133" s="5">
        <v>36.531372549019608</v>
      </c>
      <c r="O133">
        <v>3</v>
      </c>
      <c r="P133">
        <f t="shared" si="4"/>
        <v>3</v>
      </c>
      <c r="Q133" s="5">
        <v>50.5</v>
      </c>
      <c r="R133">
        <v>4</v>
      </c>
      <c r="S133">
        <v>16</v>
      </c>
      <c r="T133">
        <f t="shared" si="5"/>
        <v>26</v>
      </c>
      <c r="U133">
        <v>2</v>
      </c>
    </row>
    <row r="134" spans="1:21" x14ac:dyDescent="0.25">
      <c r="A134" s="4" t="s">
        <v>33</v>
      </c>
      <c r="B134" s="4" t="s">
        <v>43</v>
      </c>
      <c r="C134" s="4" t="s">
        <v>48</v>
      </c>
      <c r="D134" s="4" t="s">
        <v>53</v>
      </c>
      <c r="E134" s="4" t="s">
        <v>59</v>
      </c>
      <c r="F134" s="4">
        <v>1</v>
      </c>
      <c r="G134">
        <v>2018</v>
      </c>
      <c r="H134">
        <v>1</v>
      </c>
      <c r="I134">
        <v>1</v>
      </c>
      <c r="J134" s="5">
        <v>0.7259202059202059</v>
      </c>
      <c r="K134">
        <v>1</v>
      </c>
      <c r="L134" s="5">
        <v>0.23148148148148148</v>
      </c>
      <c r="M134">
        <v>1</v>
      </c>
      <c r="N134" s="5">
        <v>47.622918192918192</v>
      </c>
      <c r="O134">
        <v>2</v>
      </c>
      <c r="P134">
        <f t="shared" si="4"/>
        <v>2</v>
      </c>
      <c r="Q134" s="5">
        <v>15.555555555555555</v>
      </c>
      <c r="R134">
        <v>2</v>
      </c>
      <c r="S134">
        <v>8</v>
      </c>
      <c r="T134">
        <f t="shared" si="5"/>
        <v>11</v>
      </c>
      <c r="U134">
        <v>2</v>
      </c>
    </row>
    <row r="135" spans="1:21" x14ac:dyDescent="0.25">
      <c r="A135" s="4" t="s">
        <v>33</v>
      </c>
      <c r="B135" s="4" t="s">
        <v>43</v>
      </c>
      <c r="C135" s="4" t="s">
        <v>48</v>
      </c>
      <c r="D135" s="4" t="s">
        <v>53</v>
      </c>
      <c r="E135" s="4" t="s">
        <v>59</v>
      </c>
      <c r="F135" s="4">
        <v>2</v>
      </c>
      <c r="G135">
        <v>2019</v>
      </c>
      <c r="H135">
        <v>2</v>
      </c>
      <c r="I135">
        <v>1</v>
      </c>
      <c r="J135" s="5">
        <v>1.0718732193732194</v>
      </c>
      <c r="K135">
        <v>1</v>
      </c>
      <c r="L135" s="5">
        <v>7.9268292682926829</v>
      </c>
      <c r="M135">
        <v>2</v>
      </c>
      <c r="N135" s="5">
        <v>31.489855072463769</v>
      </c>
      <c r="O135">
        <v>2</v>
      </c>
      <c r="P135">
        <f t="shared" si="4"/>
        <v>2</v>
      </c>
      <c r="Q135" s="5">
        <v>19.222222222222221</v>
      </c>
      <c r="R135">
        <v>3</v>
      </c>
      <c r="S135">
        <v>12</v>
      </c>
      <c r="T135">
        <f t="shared" si="5"/>
        <v>16</v>
      </c>
      <c r="U135">
        <v>2</v>
      </c>
    </row>
    <row r="136" spans="1:21" x14ac:dyDescent="0.25">
      <c r="A136" s="6" t="s">
        <v>33</v>
      </c>
      <c r="B136" s="4" t="s">
        <v>43</v>
      </c>
      <c r="C136" s="7" t="s">
        <v>48</v>
      </c>
      <c r="D136" s="4" t="s">
        <v>53</v>
      </c>
      <c r="E136" s="4" t="s">
        <v>59</v>
      </c>
      <c r="F136" s="4">
        <v>3</v>
      </c>
      <c r="G136">
        <v>2020</v>
      </c>
      <c r="H136">
        <v>3</v>
      </c>
      <c r="I136">
        <v>2</v>
      </c>
      <c r="J136" s="5">
        <v>1.0075833333333333</v>
      </c>
      <c r="K136">
        <v>2</v>
      </c>
      <c r="L136" s="5">
        <v>15.806451612903226</v>
      </c>
      <c r="M136">
        <v>3</v>
      </c>
      <c r="N136" s="5">
        <v>34.669019933554821</v>
      </c>
      <c r="O136">
        <v>3</v>
      </c>
      <c r="P136">
        <f t="shared" si="4"/>
        <v>3</v>
      </c>
      <c r="Q136" s="5">
        <v>31.125</v>
      </c>
      <c r="R136">
        <v>3</v>
      </c>
      <c r="S136">
        <v>16</v>
      </c>
      <c r="T136">
        <f t="shared" si="5"/>
        <v>22</v>
      </c>
      <c r="U136">
        <v>2</v>
      </c>
    </row>
    <row r="137" spans="1:21" x14ac:dyDescent="0.25">
      <c r="A137" s="4" t="s">
        <v>34</v>
      </c>
      <c r="B137" s="4" t="s">
        <v>43</v>
      </c>
      <c r="C137" s="4" t="s">
        <v>48</v>
      </c>
      <c r="D137" s="4" t="s">
        <v>55</v>
      </c>
      <c r="E137" s="4" t="s">
        <v>59</v>
      </c>
      <c r="F137" s="4">
        <v>1</v>
      </c>
      <c r="G137">
        <v>2018</v>
      </c>
      <c r="H137">
        <v>1</v>
      </c>
      <c r="I137">
        <v>1</v>
      </c>
      <c r="J137" s="5">
        <v>0.41091666666666671</v>
      </c>
      <c r="K137">
        <v>1</v>
      </c>
      <c r="L137" s="5">
        <v>0.3125</v>
      </c>
      <c r="M137">
        <v>1</v>
      </c>
      <c r="N137" s="5">
        <v>42.535501355013544</v>
      </c>
      <c r="O137">
        <v>1</v>
      </c>
      <c r="P137">
        <f t="shared" si="4"/>
        <v>1</v>
      </c>
      <c r="Q137" s="5">
        <v>8.5555555555555554</v>
      </c>
      <c r="R137">
        <v>1</v>
      </c>
      <c r="S137">
        <v>3</v>
      </c>
      <c r="T137">
        <f t="shared" si="5"/>
        <v>5</v>
      </c>
      <c r="U137">
        <v>2</v>
      </c>
    </row>
    <row r="138" spans="1:21" x14ac:dyDescent="0.25">
      <c r="A138" s="4" t="s">
        <v>34</v>
      </c>
      <c r="B138" s="4" t="s">
        <v>43</v>
      </c>
      <c r="C138" s="4" t="s">
        <v>48</v>
      </c>
      <c r="D138" s="4" t="s">
        <v>55</v>
      </c>
      <c r="E138" s="4" t="s">
        <v>59</v>
      </c>
      <c r="F138" s="4">
        <v>2</v>
      </c>
      <c r="G138">
        <v>2019</v>
      </c>
      <c r="H138">
        <v>2</v>
      </c>
      <c r="I138">
        <v>1</v>
      </c>
      <c r="J138" s="5">
        <v>0.48184954751131226</v>
      </c>
      <c r="K138">
        <v>1</v>
      </c>
      <c r="L138" s="5">
        <v>6.4317180616740091</v>
      </c>
      <c r="M138">
        <v>2</v>
      </c>
      <c r="N138" s="5">
        <v>53.324603174603169</v>
      </c>
      <c r="O138">
        <v>2</v>
      </c>
      <c r="P138">
        <f t="shared" si="4"/>
        <v>2</v>
      </c>
      <c r="Q138" s="5">
        <v>23</v>
      </c>
      <c r="R138">
        <v>3</v>
      </c>
      <c r="S138">
        <v>12</v>
      </c>
      <c r="T138">
        <f t="shared" si="5"/>
        <v>16</v>
      </c>
      <c r="U138">
        <v>2</v>
      </c>
    </row>
    <row r="139" spans="1:21" x14ac:dyDescent="0.25">
      <c r="A139" s="6" t="s">
        <v>34</v>
      </c>
      <c r="B139" s="4" t="s">
        <v>43</v>
      </c>
      <c r="C139" s="7" t="s">
        <v>48</v>
      </c>
      <c r="D139" s="4" t="s">
        <v>55</v>
      </c>
      <c r="E139" s="4" t="s">
        <v>59</v>
      </c>
      <c r="F139" s="4">
        <v>3</v>
      </c>
      <c r="G139">
        <v>2020</v>
      </c>
      <c r="H139">
        <v>3</v>
      </c>
      <c r="I139">
        <v>1</v>
      </c>
      <c r="J139" s="5">
        <v>0.47529411764705887</v>
      </c>
      <c r="K139">
        <v>2</v>
      </c>
      <c r="L139" s="5">
        <v>28.030303030303031</v>
      </c>
      <c r="M139">
        <v>4</v>
      </c>
      <c r="N139" s="5">
        <v>49.807449494949495</v>
      </c>
      <c r="O139">
        <v>2</v>
      </c>
      <c r="P139">
        <f t="shared" si="4"/>
        <v>2</v>
      </c>
      <c r="Q139" s="5">
        <v>30</v>
      </c>
      <c r="R139">
        <v>4</v>
      </c>
      <c r="S139">
        <v>14</v>
      </c>
      <c r="T139">
        <f t="shared" si="5"/>
        <v>20</v>
      </c>
      <c r="U139">
        <v>2</v>
      </c>
    </row>
    <row r="140" spans="1:21" x14ac:dyDescent="0.25">
      <c r="A140" s="4" t="s">
        <v>35</v>
      </c>
      <c r="B140" s="4" t="s">
        <v>43</v>
      </c>
      <c r="C140" s="4" t="s">
        <v>49</v>
      </c>
      <c r="D140" s="4" t="s">
        <v>55</v>
      </c>
      <c r="E140" s="4" t="s">
        <v>59</v>
      </c>
      <c r="F140" s="4">
        <v>1</v>
      </c>
      <c r="G140">
        <v>2018</v>
      </c>
      <c r="H140">
        <v>1</v>
      </c>
      <c r="I140">
        <v>1</v>
      </c>
      <c r="J140" s="5">
        <v>0.58570093457943928</v>
      </c>
      <c r="K140">
        <v>1</v>
      </c>
      <c r="L140" s="5">
        <v>0.49568965517241381</v>
      </c>
      <c r="M140">
        <v>1</v>
      </c>
      <c r="N140" s="5">
        <v>40.952680443246486</v>
      </c>
      <c r="O140">
        <v>1</v>
      </c>
      <c r="P140">
        <f t="shared" si="4"/>
        <v>1</v>
      </c>
      <c r="Q140" s="5">
        <v>16.125</v>
      </c>
      <c r="R140">
        <v>2</v>
      </c>
      <c r="S140">
        <v>8</v>
      </c>
      <c r="T140">
        <f t="shared" si="5"/>
        <v>10</v>
      </c>
      <c r="U140">
        <v>2</v>
      </c>
    </row>
    <row r="141" spans="1:21" x14ac:dyDescent="0.25">
      <c r="A141" s="4" t="s">
        <v>35</v>
      </c>
      <c r="B141" s="4" t="s">
        <v>43</v>
      </c>
      <c r="C141" s="4" t="s">
        <v>49</v>
      </c>
      <c r="D141" s="4" t="s">
        <v>55</v>
      </c>
      <c r="E141" s="4" t="s">
        <v>59</v>
      </c>
      <c r="F141" s="4">
        <v>2</v>
      </c>
      <c r="G141">
        <v>2019</v>
      </c>
      <c r="H141">
        <v>2</v>
      </c>
      <c r="I141">
        <v>1</v>
      </c>
      <c r="J141" s="5">
        <v>0.67594715447154474</v>
      </c>
      <c r="K141">
        <v>2</v>
      </c>
      <c r="L141" s="5">
        <v>12.688442211055277</v>
      </c>
      <c r="M141">
        <v>3</v>
      </c>
      <c r="N141" s="5">
        <v>50.089477726574501</v>
      </c>
      <c r="O141">
        <v>3</v>
      </c>
      <c r="P141">
        <f t="shared" si="4"/>
        <v>3</v>
      </c>
      <c r="Q141" s="5">
        <v>29</v>
      </c>
      <c r="R141">
        <v>4</v>
      </c>
      <c r="S141">
        <v>14</v>
      </c>
      <c r="T141">
        <f t="shared" si="5"/>
        <v>20</v>
      </c>
      <c r="U141">
        <v>2</v>
      </c>
    </row>
    <row r="142" spans="1:21" x14ac:dyDescent="0.25">
      <c r="A142" s="6" t="s">
        <v>35</v>
      </c>
      <c r="B142" s="4" t="s">
        <v>43</v>
      </c>
      <c r="C142" s="7" t="s">
        <v>49</v>
      </c>
      <c r="D142" s="4" t="s">
        <v>55</v>
      </c>
      <c r="E142" s="4" t="s">
        <v>59</v>
      </c>
      <c r="F142" s="4">
        <v>3</v>
      </c>
      <c r="G142">
        <v>2020</v>
      </c>
      <c r="H142">
        <v>3</v>
      </c>
      <c r="I142">
        <v>1</v>
      </c>
      <c r="J142" s="5">
        <v>0.81813157894736832</v>
      </c>
      <c r="K142">
        <v>2</v>
      </c>
      <c r="L142" s="5">
        <v>22.962962962962962</v>
      </c>
      <c r="M142">
        <v>4</v>
      </c>
      <c r="N142" s="5">
        <v>47.342988808426597</v>
      </c>
      <c r="O142">
        <v>2</v>
      </c>
      <c r="P142">
        <f t="shared" si="4"/>
        <v>2</v>
      </c>
      <c r="Q142" s="5">
        <v>33.444444444444443</v>
      </c>
      <c r="R142">
        <v>4</v>
      </c>
      <c r="S142">
        <v>16</v>
      </c>
      <c r="T142">
        <f t="shared" si="5"/>
        <v>22</v>
      </c>
      <c r="U142">
        <v>2</v>
      </c>
    </row>
    <row r="143" spans="1:21" x14ac:dyDescent="0.25">
      <c r="A143" s="4" t="s">
        <v>36</v>
      </c>
      <c r="B143" s="4" t="s">
        <v>43</v>
      </c>
      <c r="C143" s="4" t="s">
        <v>49</v>
      </c>
      <c r="D143" s="4" t="s">
        <v>53</v>
      </c>
      <c r="E143" s="4" t="s">
        <v>59</v>
      </c>
      <c r="F143" s="4">
        <v>1</v>
      </c>
      <c r="G143">
        <v>2018</v>
      </c>
      <c r="H143">
        <v>1</v>
      </c>
      <c r="I143">
        <v>1</v>
      </c>
      <c r="J143" s="5">
        <v>0.56432121212121211</v>
      </c>
      <c r="K143">
        <v>0</v>
      </c>
      <c r="L143" s="5">
        <v>0.90909090909090906</v>
      </c>
      <c r="M143">
        <v>1</v>
      </c>
      <c r="N143" s="5">
        <v>39.021067821067817</v>
      </c>
      <c r="O143">
        <v>1</v>
      </c>
      <c r="P143">
        <f t="shared" si="4"/>
        <v>1</v>
      </c>
      <c r="Q143" s="5">
        <v>16.555555555555557</v>
      </c>
      <c r="R143">
        <v>2</v>
      </c>
      <c r="S143">
        <v>8</v>
      </c>
      <c r="T143">
        <f t="shared" si="5"/>
        <v>10</v>
      </c>
      <c r="U143">
        <v>2</v>
      </c>
    </row>
    <row r="144" spans="1:21" x14ac:dyDescent="0.25">
      <c r="A144" s="4" t="s">
        <v>36</v>
      </c>
      <c r="B144" s="4" t="s">
        <v>43</v>
      </c>
      <c r="C144" s="4" t="s">
        <v>49</v>
      </c>
      <c r="D144" s="4" t="s">
        <v>53</v>
      </c>
      <c r="E144" s="4" t="s">
        <v>59</v>
      </c>
      <c r="F144" s="4">
        <v>2</v>
      </c>
      <c r="G144">
        <v>2019</v>
      </c>
      <c r="H144">
        <v>2</v>
      </c>
      <c r="I144">
        <v>1</v>
      </c>
      <c r="J144" s="5">
        <v>0.82671641791044781</v>
      </c>
      <c r="K144">
        <v>2</v>
      </c>
      <c r="L144" s="5">
        <v>12.321428571428571</v>
      </c>
      <c r="M144">
        <v>3</v>
      </c>
      <c r="N144" s="5">
        <v>50.913888888888891</v>
      </c>
      <c r="O144">
        <v>3</v>
      </c>
      <c r="P144">
        <f t="shared" si="4"/>
        <v>3</v>
      </c>
      <c r="Q144" s="5">
        <v>18.777777777777779</v>
      </c>
      <c r="R144">
        <v>3</v>
      </c>
      <c r="S144">
        <v>12</v>
      </c>
      <c r="T144">
        <f t="shared" si="5"/>
        <v>18</v>
      </c>
      <c r="U144">
        <v>2</v>
      </c>
    </row>
    <row r="145" spans="1:21" x14ac:dyDescent="0.25">
      <c r="A145" s="6" t="s">
        <v>36</v>
      </c>
      <c r="B145" s="4" t="s">
        <v>43</v>
      </c>
      <c r="C145" s="7" t="s">
        <v>49</v>
      </c>
      <c r="D145" s="4" t="s">
        <v>53</v>
      </c>
      <c r="E145" s="4" t="s">
        <v>59</v>
      </c>
      <c r="F145" s="4">
        <v>3</v>
      </c>
      <c r="G145">
        <v>2020</v>
      </c>
      <c r="H145">
        <v>3</v>
      </c>
      <c r="I145">
        <v>1</v>
      </c>
      <c r="J145" s="5">
        <v>0.73655494505494501</v>
      </c>
      <c r="K145">
        <v>1</v>
      </c>
      <c r="L145" s="5">
        <v>16.956521739130434</v>
      </c>
      <c r="M145">
        <v>3</v>
      </c>
      <c r="N145" s="5">
        <v>68.687857142857155</v>
      </c>
      <c r="O145">
        <v>2</v>
      </c>
      <c r="P145">
        <f t="shared" ref="P145:P157" si="6">O145</f>
        <v>2</v>
      </c>
      <c r="Q145" s="5">
        <v>21.555555555555557</v>
      </c>
      <c r="R145">
        <v>3</v>
      </c>
      <c r="S145">
        <v>12</v>
      </c>
      <c r="T145">
        <f t="shared" ref="T145:T156" si="7">SUM(M145,P145,S145)</f>
        <v>17</v>
      </c>
      <c r="U145">
        <v>2</v>
      </c>
    </row>
    <row r="146" spans="1:21" x14ac:dyDescent="0.25">
      <c r="A146" s="4" t="s">
        <v>37</v>
      </c>
      <c r="B146" s="4" t="s">
        <v>43</v>
      </c>
      <c r="C146" s="4" t="s">
        <v>50</v>
      </c>
      <c r="D146" s="4" t="s">
        <v>53</v>
      </c>
      <c r="E146" s="4" t="s">
        <v>59</v>
      </c>
      <c r="F146" s="4">
        <v>1</v>
      </c>
      <c r="G146">
        <v>2018</v>
      </c>
      <c r="H146">
        <v>1</v>
      </c>
      <c r="I146">
        <v>1</v>
      </c>
      <c r="J146" s="5">
        <v>0.39814141414141413</v>
      </c>
      <c r="K146">
        <v>0</v>
      </c>
      <c r="L146" s="5">
        <v>0.97014925373134331</v>
      </c>
      <c r="M146">
        <v>1</v>
      </c>
      <c r="N146" s="5">
        <v>29.874620522161507</v>
      </c>
      <c r="O146">
        <v>1</v>
      </c>
      <c r="P146">
        <f t="shared" si="6"/>
        <v>1</v>
      </c>
      <c r="Q146" s="5">
        <v>16.888888888888889</v>
      </c>
      <c r="R146">
        <v>2</v>
      </c>
      <c r="S146">
        <v>8</v>
      </c>
      <c r="T146">
        <f t="shared" si="7"/>
        <v>10</v>
      </c>
      <c r="U146">
        <v>2</v>
      </c>
    </row>
    <row r="147" spans="1:21" x14ac:dyDescent="0.25">
      <c r="A147" s="4" t="s">
        <v>37</v>
      </c>
      <c r="B147" s="4" t="s">
        <v>43</v>
      </c>
      <c r="C147" s="4" t="s">
        <v>50</v>
      </c>
      <c r="D147" s="4" t="s">
        <v>53</v>
      </c>
      <c r="E147" s="4" t="s">
        <v>59</v>
      </c>
      <c r="F147" s="4">
        <v>2</v>
      </c>
      <c r="G147">
        <v>2019</v>
      </c>
      <c r="H147">
        <v>2</v>
      </c>
      <c r="I147">
        <v>1</v>
      </c>
      <c r="J147" s="5">
        <v>0.50114766081871343</v>
      </c>
      <c r="K147">
        <v>1</v>
      </c>
      <c r="L147" s="5">
        <v>8.8235294117647065</v>
      </c>
      <c r="M147">
        <v>2</v>
      </c>
      <c r="N147" s="5">
        <v>37.275670498084288</v>
      </c>
      <c r="O147">
        <v>1</v>
      </c>
      <c r="P147">
        <f t="shared" si="6"/>
        <v>1</v>
      </c>
      <c r="Q147" s="5">
        <v>20</v>
      </c>
      <c r="R147">
        <v>3</v>
      </c>
      <c r="S147">
        <v>12</v>
      </c>
      <c r="T147">
        <f t="shared" si="7"/>
        <v>15</v>
      </c>
      <c r="U147">
        <v>2</v>
      </c>
    </row>
    <row r="148" spans="1:21" x14ac:dyDescent="0.25">
      <c r="A148" s="6" t="s">
        <v>37</v>
      </c>
      <c r="B148" s="4" t="s">
        <v>43</v>
      </c>
      <c r="C148" s="7" t="s">
        <v>50</v>
      </c>
      <c r="D148" s="4" t="s">
        <v>53</v>
      </c>
      <c r="E148" s="4" t="s">
        <v>59</v>
      </c>
      <c r="F148" s="4">
        <v>3</v>
      </c>
      <c r="G148">
        <v>2020</v>
      </c>
      <c r="H148">
        <v>3</v>
      </c>
      <c r="I148">
        <v>1</v>
      </c>
      <c r="J148" s="5">
        <v>0.38627192982456138</v>
      </c>
      <c r="K148">
        <v>1</v>
      </c>
      <c r="L148" s="5">
        <v>51</v>
      </c>
      <c r="M148">
        <v>7</v>
      </c>
      <c r="N148" s="5">
        <v>35.1875</v>
      </c>
      <c r="O148">
        <v>2</v>
      </c>
      <c r="P148">
        <f t="shared" si="6"/>
        <v>2</v>
      </c>
      <c r="Q148" s="5">
        <v>25.555555555555557</v>
      </c>
      <c r="R148">
        <v>3</v>
      </c>
      <c r="S148">
        <v>14</v>
      </c>
      <c r="T148">
        <f t="shared" si="7"/>
        <v>23</v>
      </c>
      <c r="U148">
        <v>2</v>
      </c>
    </row>
    <row r="149" spans="1:21" x14ac:dyDescent="0.25">
      <c r="A149" s="4" t="s">
        <v>38</v>
      </c>
      <c r="B149" s="4" t="s">
        <v>43</v>
      </c>
      <c r="C149" s="4" t="s">
        <v>50</v>
      </c>
      <c r="D149" s="4" t="s">
        <v>55</v>
      </c>
      <c r="E149" s="4" t="s">
        <v>59</v>
      </c>
      <c r="F149" s="4">
        <v>1</v>
      </c>
      <c r="G149">
        <v>2018</v>
      </c>
      <c r="H149">
        <v>1</v>
      </c>
      <c r="I149">
        <v>2</v>
      </c>
      <c r="J149" s="5">
        <v>0.3100441176470588</v>
      </c>
      <c r="K149">
        <v>1</v>
      </c>
      <c r="L149" s="5">
        <v>1.0054347826086956</v>
      </c>
      <c r="M149">
        <v>1</v>
      </c>
      <c r="N149" s="5">
        <v>32.371635610766049</v>
      </c>
      <c r="O149">
        <v>1</v>
      </c>
      <c r="P149">
        <f t="shared" si="6"/>
        <v>1</v>
      </c>
      <c r="Q149" s="5">
        <v>15.444444444444445</v>
      </c>
      <c r="R149">
        <v>2</v>
      </c>
      <c r="S149">
        <v>8</v>
      </c>
      <c r="T149">
        <f t="shared" si="7"/>
        <v>10</v>
      </c>
      <c r="U149">
        <v>2</v>
      </c>
    </row>
    <row r="150" spans="1:21" x14ac:dyDescent="0.25">
      <c r="A150" s="4" t="s">
        <v>38</v>
      </c>
      <c r="B150" s="4" t="s">
        <v>43</v>
      </c>
      <c r="C150" s="4" t="s">
        <v>50</v>
      </c>
      <c r="D150" s="4" t="s">
        <v>55</v>
      </c>
      <c r="E150" s="4" t="s">
        <v>59</v>
      </c>
      <c r="F150" s="4">
        <v>2</v>
      </c>
      <c r="G150">
        <v>2019</v>
      </c>
      <c r="H150">
        <v>2</v>
      </c>
      <c r="I150">
        <v>1</v>
      </c>
      <c r="J150" s="5">
        <v>0.42396103896103904</v>
      </c>
      <c r="K150">
        <v>1</v>
      </c>
      <c r="L150" s="5">
        <v>8.6507936507936503</v>
      </c>
      <c r="M150">
        <v>2</v>
      </c>
      <c r="N150" s="5">
        <v>42.911544523246647</v>
      </c>
      <c r="O150">
        <v>2</v>
      </c>
      <c r="P150">
        <f t="shared" si="6"/>
        <v>2</v>
      </c>
      <c r="Q150" s="5">
        <v>26.444444444444443</v>
      </c>
      <c r="R150">
        <v>3</v>
      </c>
      <c r="S150">
        <v>14</v>
      </c>
      <c r="T150">
        <f t="shared" si="7"/>
        <v>18</v>
      </c>
      <c r="U150">
        <v>2</v>
      </c>
    </row>
    <row r="151" spans="1:21" x14ac:dyDescent="0.25">
      <c r="A151" s="6" t="s">
        <v>38</v>
      </c>
      <c r="B151" s="4" t="s">
        <v>43</v>
      </c>
      <c r="C151" s="7" t="s">
        <v>50</v>
      </c>
      <c r="D151" s="4" t="s">
        <v>55</v>
      </c>
      <c r="E151" s="4" t="s">
        <v>59</v>
      </c>
      <c r="F151" s="4">
        <v>3</v>
      </c>
      <c r="G151">
        <v>2020</v>
      </c>
      <c r="H151">
        <v>3</v>
      </c>
      <c r="I151">
        <v>1</v>
      </c>
      <c r="J151" s="5">
        <v>0.61500760109455754</v>
      </c>
      <c r="K151">
        <v>1</v>
      </c>
      <c r="L151" s="5">
        <v>20.684931506849313</v>
      </c>
      <c r="M151">
        <v>4</v>
      </c>
      <c r="N151" s="5">
        <v>34.581904761904759</v>
      </c>
      <c r="O151">
        <v>2</v>
      </c>
      <c r="P151">
        <f t="shared" si="6"/>
        <v>2</v>
      </c>
      <c r="Q151" s="5">
        <v>32.666666666666664</v>
      </c>
      <c r="R151">
        <v>4</v>
      </c>
      <c r="S151">
        <v>16</v>
      </c>
      <c r="T151">
        <f t="shared" si="7"/>
        <v>22</v>
      </c>
      <c r="U151">
        <v>2</v>
      </c>
    </row>
    <row r="152" spans="1:21" x14ac:dyDescent="0.25">
      <c r="A152" s="4" t="s">
        <v>39</v>
      </c>
      <c r="B152" s="4" t="s">
        <v>43</v>
      </c>
      <c r="C152" s="4" t="s">
        <v>51</v>
      </c>
      <c r="D152" s="4" t="s">
        <v>53</v>
      </c>
      <c r="E152" s="4" t="s">
        <v>59</v>
      </c>
      <c r="F152" s="4">
        <v>1</v>
      </c>
      <c r="G152">
        <v>2018</v>
      </c>
      <c r="H152">
        <v>1</v>
      </c>
      <c r="I152">
        <v>1</v>
      </c>
      <c r="J152" s="5">
        <v>0.50527912621359217</v>
      </c>
      <c r="K152">
        <v>1</v>
      </c>
      <c r="L152" s="5">
        <v>1.0132158590308371</v>
      </c>
      <c r="M152">
        <v>1</v>
      </c>
      <c r="N152" s="5">
        <v>40.957940119087738</v>
      </c>
      <c r="O152">
        <v>1</v>
      </c>
      <c r="P152">
        <f t="shared" si="6"/>
        <v>1</v>
      </c>
      <c r="Q152" s="5">
        <v>13.222222222222221</v>
      </c>
      <c r="R152">
        <v>2</v>
      </c>
      <c r="S152">
        <v>8</v>
      </c>
      <c r="T152">
        <f t="shared" si="7"/>
        <v>10</v>
      </c>
      <c r="U152">
        <v>2</v>
      </c>
    </row>
    <row r="153" spans="1:21" x14ac:dyDescent="0.25">
      <c r="A153" s="4" t="s">
        <v>39</v>
      </c>
      <c r="B153" s="4" t="s">
        <v>43</v>
      </c>
      <c r="C153" s="4" t="s">
        <v>51</v>
      </c>
      <c r="D153" s="4" t="s">
        <v>53</v>
      </c>
      <c r="E153" s="4" t="s">
        <v>59</v>
      </c>
      <c r="F153" s="4">
        <v>2</v>
      </c>
      <c r="G153">
        <v>2019</v>
      </c>
      <c r="H153">
        <v>2</v>
      </c>
      <c r="I153">
        <v>1</v>
      </c>
      <c r="J153" s="5">
        <v>0.51630487804878056</v>
      </c>
      <c r="K153">
        <v>2</v>
      </c>
      <c r="L153" s="5">
        <v>18.343023255813954</v>
      </c>
      <c r="M153">
        <v>3</v>
      </c>
      <c r="N153" s="5">
        <v>48.532112332112341</v>
      </c>
      <c r="O153">
        <v>2</v>
      </c>
      <c r="P153">
        <f t="shared" si="6"/>
        <v>2</v>
      </c>
      <c r="Q153" s="5">
        <v>30.111111111111111</v>
      </c>
      <c r="R153">
        <v>4</v>
      </c>
      <c r="S153">
        <v>14</v>
      </c>
      <c r="T153">
        <f t="shared" si="7"/>
        <v>19</v>
      </c>
      <c r="U153">
        <v>2</v>
      </c>
    </row>
    <row r="154" spans="1:21" x14ac:dyDescent="0.25">
      <c r="A154" s="6" t="s">
        <v>39</v>
      </c>
      <c r="B154" s="4" t="s">
        <v>43</v>
      </c>
      <c r="C154" s="7" t="s">
        <v>51</v>
      </c>
      <c r="D154" s="4" t="s">
        <v>53</v>
      </c>
      <c r="E154" s="4" t="s">
        <v>59</v>
      </c>
      <c r="F154" s="4">
        <v>3</v>
      </c>
      <c r="G154">
        <v>2020</v>
      </c>
      <c r="H154">
        <v>3</v>
      </c>
      <c r="I154">
        <v>1</v>
      </c>
      <c r="J154" s="5">
        <v>0.55107692307692313</v>
      </c>
      <c r="K154">
        <v>2</v>
      </c>
      <c r="L154" s="5">
        <v>39.986666666666665</v>
      </c>
      <c r="M154">
        <v>7</v>
      </c>
      <c r="N154" s="5">
        <v>45.954232343597269</v>
      </c>
      <c r="O154">
        <v>2</v>
      </c>
      <c r="P154">
        <f t="shared" si="6"/>
        <v>2</v>
      </c>
      <c r="Q154" s="5">
        <v>34.666666666666664</v>
      </c>
      <c r="R154">
        <v>4</v>
      </c>
      <c r="S154">
        <v>16</v>
      </c>
      <c r="T154">
        <f t="shared" si="7"/>
        <v>25</v>
      </c>
      <c r="U154">
        <v>2</v>
      </c>
    </row>
    <row r="155" spans="1:21" x14ac:dyDescent="0.25">
      <c r="A155" s="4" t="s">
        <v>40</v>
      </c>
      <c r="B155" s="4" t="s">
        <v>43</v>
      </c>
      <c r="C155" s="4" t="s">
        <v>51</v>
      </c>
      <c r="D155" s="4" t="s">
        <v>55</v>
      </c>
      <c r="E155" s="4" t="s">
        <v>59</v>
      </c>
      <c r="F155" s="4">
        <v>1</v>
      </c>
      <c r="G155">
        <v>2018</v>
      </c>
      <c r="H155">
        <v>1</v>
      </c>
      <c r="I155">
        <v>1</v>
      </c>
      <c r="J155" s="5">
        <v>0.43727272727272726</v>
      </c>
      <c r="K155">
        <v>0</v>
      </c>
      <c r="L155" s="5">
        <v>0.26785714285714285</v>
      </c>
      <c r="M155">
        <v>1</v>
      </c>
      <c r="N155" s="5">
        <v>49.418349001369805</v>
      </c>
      <c r="O155">
        <v>1</v>
      </c>
      <c r="P155">
        <f t="shared" si="6"/>
        <v>1</v>
      </c>
      <c r="Q155" s="5">
        <v>22.125</v>
      </c>
      <c r="R155">
        <v>3</v>
      </c>
      <c r="S155">
        <v>12</v>
      </c>
      <c r="T155">
        <f t="shared" si="7"/>
        <v>14</v>
      </c>
      <c r="U155">
        <v>2</v>
      </c>
    </row>
    <row r="156" spans="1:21" x14ac:dyDescent="0.25">
      <c r="A156" s="4" t="s">
        <v>40</v>
      </c>
      <c r="B156" s="4" t="s">
        <v>43</v>
      </c>
      <c r="C156" s="4" t="s">
        <v>51</v>
      </c>
      <c r="D156" s="4" t="s">
        <v>55</v>
      </c>
      <c r="E156" s="4" t="s">
        <v>59</v>
      </c>
      <c r="F156" s="4">
        <v>2</v>
      </c>
      <c r="G156">
        <v>2019</v>
      </c>
      <c r="H156">
        <v>2</v>
      </c>
      <c r="I156">
        <v>1</v>
      </c>
      <c r="J156" s="5">
        <v>0.55581818181818177</v>
      </c>
      <c r="K156">
        <v>1</v>
      </c>
      <c r="L156" s="5">
        <v>11.25</v>
      </c>
      <c r="M156">
        <v>3</v>
      </c>
      <c r="N156" s="5">
        <v>63.480497965451981</v>
      </c>
      <c r="O156">
        <v>2</v>
      </c>
      <c r="P156">
        <f t="shared" si="6"/>
        <v>2</v>
      </c>
      <c r="Q156" s="5">
        <v>21.111111111111111</v>
      </c>
      <c r="R156">
        <v>3</v>
      </c>
      <c r="S156">
        <v>12</v>
      </c>
      <c r="T156">
        <f t="shared" si="7"/>
        <v>17</v>
      </c>
      <c r="U156">
        <v>2</v>
      </c>
    </row>
    <row r="157" spans="1:21" x14ac:dyDescent="0.25">
      <c r="A157" s="6" t="s">
        <v>40</v>
      </c>
      <c r="B157" s="4" t="s">
        <v>43</v>
      </c>
      <c r="C157" s="7" t="s">
        <v>51</v>
      </c>
      <c r="D157" s="4" t="s">
        <v>55</v>
      </c>
      <c r="E157" s="4" t="s">
        <v>59</v>
      </c>
      <c r="F157" s="4">
        <v>3</v>
      </c>
      <c r="G157">
        <v>2020</v>
      </c>
      <c r="H157">
        <v>3</v>
      </c>
      <c r="I157">
        <v>1</v>
      </c>
      <c r="J157" s="5">
        <v>0.70244075369075365</v>
      </c>
      <c r="K157">
        <v>2</v>
      </c>
      <c r="L157" s="5">
        <v>33.513513513513516</v>
      </c>
      <c r="M157">
        <v>7</v>
      </c>
      <c r="N157" s="5">
        <v>43.081501831501832</v>
      </c>
      <c r="O157">
        <v>2</v>
      </c>
      <c r="P157">
        <f t="shared" si="6"/>
        <v>2</v>
      </c>
      <c r="Q157" s="5">
        <v>27.888888888888889</v>
      </c>
      <c r="R157">
        <v>3</v>
      </c>
      <c r="S157">
        <v>14</v>
      </c>
      <c r="T157">
        <f>SUM(M157,P157,S157)</f>
        <v>23</v>
      </c>
      <c r="U157">
        <v>2</v>
      </c>
    </row>
    <row r="158" spans="1:21" x14ac:dyDescent="0.25">
      <c r="A158" s="4" t="s">
        <v>15</v>
      </c>
      <c r="B158" s="4" t="s">
        <v>42</v>
      </c>
      <c r="C158" s="4" t="s">
        <v>45</v>
      </c>
      <c r="D158" s="4" t="s">
        <v>53</v>
      </c>
      <c r="E158" s="4" t="s">
        <v>59</v>
      </c>
      <c r="F158" s="4">
        <v>1</v>
      </c>
      <c r="G158">
        <v>2018</v>
      </c>
      <c r="H158">
        <v>1</v>
      </c>
      <c r="I158">
        <v>1</v>
      </c>
      <c r="J158" s="5">
        <v>0.32890109890109892</v>
      </c>
      <c r="K158">
        <v>1</v>
      </c>
      <c r="L158" s="5">
        <v>2.1333333333333333</v>
      </c>
      <c r="M158">
        <v>1</v>
      </c>
      <c r="N158" s="5">
        <v>43.427840909090911</v>
      </c>
      <c r="O158">
        <v>2</v>
      </c>
      <c r="P158">
        <f>O158</f>
        <v>2</v>
      </c>
      <c r="Q158" s="5">
        <v>15</v>
      </c>
      <c r="R158">
        <v>2</v>
      </c>
      <c r="S158">
        <v>8</v>
      </c>
      <c r="T158">
        <f>SUM(M158,P158,S158)</f>
        <v>11</v>
      </c>
      <c r="U158">
        <v>3</v>
      </c>
    </row>
    <row r="159" spans="1:21" x14ac:dyDescent="0.25">
      <c r="A159" s="4" t="s">
        <v>15</v>
      </c>
      <c r="B159" s="4" t="s">
        <v>42</v>
      </c>
      <c r="C159" s="4" t="s">
        <v>45</v>
      </c>
      <c r="D159" s="4" t="s">
        <v>53</v>
      </c>
      <c r="E159" s="4" t="s">
        <v>59</v>
      </c>
      <c r="F159" s="4">
        <v>2</v>
      </c>
      <c r="G159">
        <v>2019</v>
      </c>
      <c r="H159">
        <v>2</v>
      </c>
      <c r="I159">
        <v>1</v>
      </c>
      <c r="J159" s="5">
        <v>0.41482608695652173</v>
      </c>
      <c r="K159">
        <v>2</v>
      </c>
      <c r="L159" s="5">
        <v>13.923076923076923</v>
      </c>
      <c r="M159">
        <v>3</v>
      </c>
      <c r="N159" s="5">
        <v>42.575000000000003</v>
      </c>
      <c r="O159">
        <v>3</v>
      </c>
      <c r="P159">
        <f t="shared" ref="P159:P222" si="8">O159</f>
        <v>3</v>
      </c>
      <c r="Q159" s="5">
        <v>39</v>
      </c>
      <c r="R159">
        <v>4</v>
      </c>
      <c r="S159">
        <v>16</v>
      </c>
      <c r="T159">
        <f t="shared" ref="T159:T222" si="9">SUM(M159,P159,S159)</f>
        <v>22</v>
      </c>
      <c r="U159">
        <v>3</v>
      </c>
    </row>
    <row r="160" spans="1:21" x14ac:dyDescent="0.25">
      <c r="A160" s="6" t="s">
        <v>15</v>
      </c>
      <c r="B160" s="4" t="s">
        <v>42</v>
      </c>
      <c r="C160" s="4" t="s">
        <v>45</v>
      </c>
      <c r="D160" s="4" t="s">
        <v>53</v>
      </c>
      <c r="E160" s="4" t="s">
        <v>59</v>
      </c>
      <c r="F160" s="4">
        <v>3</v>
      </c>
      <c r="G160">
        <v>2020</v>
      </c>
      <c r="H160">
        <v>3</v>
      </c>
      <c r="I160">
        <v>1</v>
      </c>
      <c r="J160" s="5">
        <v>0.47267857142857145</v>
      </c>
      <c r="K160">
        <v>1</v>
      </c>
      <c r="L160" s="5">
        <v>18.372093023255815</v>
      </c>
      <c r="M160">
        <v>3</v>
      </c>
      <c r="N160" s="5">
        <v>39.958576998050681</v>
      </c>
      <c r="O160">
        <v>3</v>
      </c>
      <c r="P160">
        <f t="shared" si="8"/>
        <v>3</v>
      </c>
      <c r="Q160" s="5">
        <v>29.6</v>
      </c>
      <c r="R160">
        <v>4</v>
      </c>
      <c r="S160">
        <v>14</v>
      </c>
      <c r="T160">
        <f t="shared" si="9"/>
        <v>20</v>
      </c>
      <c r="U160">
        <v>3</v>
      </c>
    </row>
    <row r="161" spans="1:21" x14ac:dyDescent="0.25">
      <c r="A161" s="4" t="s">
        <v>16</v>
      </c>
      <c r="B161" s="4" t="s">
        <v>42</v>
      </c>
      <c r="C161" s="4" t="s">
        <v>45</v>
      </c>
      <c r="D161" s="4" t="s">
        <v>55</v>
      </c>
      <c r="E161" s="4" t="s">
        <v>58</v>
      </c>
      <c r="F161" s="4">
        <v>1</v>
      </c>
      <c r="G161">
        <v>2018</v>
      </c>
      <c r="H161">
        <v>1</v>
      </c>
      <c r="I161">
        <v>1</v>
      </c>
      <c r="J161" s="5">
        <v>0.32119520264681556</v>
      </c>
      <c r="K161">
        <v>2</v>
      </c>
      <c r="L161" s="5">
        <v>7.3529411764705881E-3</v>
      </c>
      <c r="M161">
        <v>0</v>
      </c>
      <c r="N161" s="5">
        <v>60.489010989010993</v>
      </c>
      <c r="O161">
        <v>3</v>
      </c>
      <c r="P161">
        <f t="shared" si="8"/>
        <v>3</v>
      </c>
      <c r="Q161" s="5">
        <v>17.399999999999999</v>
      </c>
      <c r="R161">
        <v>2</v>
      </c>
      <c r="S161">
        <v>8</v>
      </c>
      <c r="T161">
        <f t="shared" si="9"/>
        <v>11</v>
      </c>
      <c r="U161">
        <v>3</v>
      </c>
    </row>
    <row r="162" spans="1:21" x14ac:dyDescent="0.25">
      <c r="A162" s="4" t="s">
        <v>16</v>
      </c>
      <c r="B162" s="4" t="s">
        <v>42</v>
      </c>
      <c r="C162" s="4" t="s">
        <v>45</v>
      </c>
      <c r="D162" s="4" t="s">
        <v>55</v>
      </c>
      <c r="E162" s="4" t="s">
        <v>58</v>
      </c>
      <c r="F162" s="4">
        <v>2</v>
      </c>
      <c r="G162">
        <v>2019</v>
      </c>
      <c r="H162">
        <v>2</v>
      </c>
      <c r="I162">
        <v>1</v>
      </c>
      <c r="J162" s="5">
        <v>0.46194155844155838</v>
      </c>
      <c r="K162">
        <v>2</v>
      </c>
      <c r="L162" s="5">
        <v>10.140845070422536</v>
      </c>
      <c r="M162">
        <v>3</v>
      </c>
      <c r="N162" s="5">
        <v>30.954545454545453</v>
      </c>
      <c r="O162">
        <v>3</v>
      </c>
      <c r="P162">
        <f t="shared" si="8"/>
        <v>3</v>
      </c>
      <c r="Q162" s="5">
        <v>26.6</v>
      </c>
      <c r="R162">
        <v>4</v>
      </c>
      <c r="S162">
        <v>14</v>
      </c>
      <c r="T162">
        <f t="shared" si="9"/>
        <v>20</v>
      </c>
      <c r="U162">
        <v>3</v>
      </c>
    </row>
    <row r="163" spans="1:21" x14ac:dyDescent="0.25">
      <c r="A163" s="6" t="s">
        <v>16</v>
      </c>
      <c r="B163" s="4" t="s">
        <v>42</v>
      </c>
      <c r="C163" s="4" t="s">
        <v>45</v>
      </c>
      <c r="D163" s="4" t="s">
        <v>55</v>
      </c>
      <c r="E163" s="4" t="s">
        <v>58</v>
      </c>
      <c r="F163" s="4">
        <v>3</v>
      </c>
      <c r="G163">
        <v>2020</v>
      </c>
      <c r="H163">
        <v>3</v>
      </c>
      <c r="I163">
        <v>2</v>
      </c>
      <c r="J163" s="5">
        <v>0.53812286324786329</v>
      </c>
      <c r="K163">
        <v>2</v>
      </c>
      <c r="L163" s="5">
        <v>13.333333333333334</v>
      </c>
      <c r="M163">
        <v>3</v>
      </c>
      <c r="N163" s="5">
        <v>50.122222222222227</v>
      </c>
      <c r="O163">
        <v>2</v>
      </c>
      <c r="P163">
        <f t="shared" si="8"/>
        <v>2</v>
      </c>
      <c r="Q163" s="5">
        <v>33.6</v>
      </c>
      <c r="R163">
        <v>4</v>
      </c>
      <c r="S163">
        <v>16</v>
      </c>
      <c r="T163">
        <f t="shared" si="9"/>
        <v>21</v>
      </c>
      <c r="U163">
        <v>3</v>
      </c>
    </row>
    <row r="164" spans="1:21" x14ac:dyDescent="0.25">
      <c r="A164" s="4" t="s">
        <v>17</v>
      </c>
      <c r="B164" s="4" t="s">
        <v>42</v>
      </c>
      <c r="C164" s="4" t="s">
        <v>45</v>
      </c>
      <c r="D164" s="4" t="s">
        <v>54</v>
      </c>
      <c r="E164" s="4" t="s">
        <v>59</v>
      </c>
      <c r="F164" s="4">
        <v>1</v>
      </c>
      <c r="G164">
        <v>2018</v>
      </c>
      <c r="H164">
        <v>1</v>
      </c>
      <c r="I164">
        <v>1</v>
      </c>
      <c r="J164" s="5">
        <v>0.42977358490566042</v>
      </c>
      <c r="K164">
        <v>1</v>
      </c>
      <c r="L164" s="5">
        <v>5.681818181818182E-3</v>
      </c>
      <c r="M164">
        <v>0</v>
      </c>
      <c r="N164" s="5">
        <v>39.958333333333336</v>
      </c>
      <c r="O164">
        <v>2</v>
      </c>
      <c r="P164">
        <f t="shared" si="8"/>
        <v>2</v>
      </c>
      <c r="Q164" s="5">
        <v>18</v>
      </c>
      <c r="R164">
        <v>2</v>
      </c>
      <c r="S164">
        <v>8</v>
      </c>
      <c r="T164">
        <f t="shared" si="9"/>
        <v>10</v>
      </c>
      <c r="U164">
        <v>3</v>
      </c>
    </row>
    <row r="165" spans="1:21" x14ac:dyDescent="0.25">
      <c r="A165" s="4" t="s">
        <v>17</v>
      </c>
      <c r="B165" s="4" t="s">
        <v>42</v>
      </c>
      <c r="C165" s="4" t="s">
        <v>45</v>
      </c>
      <c r="D165" s="4" t="s">
        <v>54</v>
      </c>
      <c r="E165" s="4" t="s">
        <v>59</v>
      </c>
      <c r="F165" s="4">
        <v>2</v>
      </c>
      <c r="G165">
        <v>2019</v>
      </c>
      <c r="H165">
        <v>2</v>
      </c>
      <c r="I165">
        <v>1</v>
      </c>
      <c r="J165" s="5">
        <v>0.61308333333333342</v>
      </c>
      <c r="K165">
        <v>2</v>
      </c>
      <c r="L165" s="5">
        <v>7.154471544715447</v>
      </c>
      <c r="M165">
        <v>2</v>
      </c>
      <c r="N165" s="5">
        <v>53.956989247311824</v>
      </c>
      <c r="O165">
        <v>2</v>
      </c>
      <c r="P165">
        <f t="shared" si="8"/>
        <v>2</v>
      </c>
      <c r="Q165" s="5">
        <v>29.2</v>
      </c>
      <c r="R165">
        <v>4</v>
      </c>
      <c r="S165">
        <v>14</v>
      </c>
      <c r="T165">
        <f t="shared" si="9"/>
        <v>18</v>
      </c>
      <c r="U165">
        <v>3</v>
      </c>
    </row>
    <row r="166" spans="1:21" x14ac:dyDescent="0.25">
      <c r="A166" s="6" t="s">
        <v>17</v>
      </c>
      <c r="B166" s="4" t="s">
        <v>42</v>
      </c>
      <c r="C166" s="4" t="s">
        <v>45</v>
      </c>
      <c r="D166" s="4" t="s">
        <v>54</v>
      </c>
      <c r="E166" s="4" t="s">
        <v>59</v>
      </c>
      <c r="F166" s="4">
        <v>3</v>
      </c>
      <c r="G166">
        <v>2020</v>
      </c>
      <c r="H166">
        <v>3</v>
      </c>
      <c r="I166">
        <v>2</v>
      </c>
      <c r="J166" s="5">
        <v>0.51931159420289863</v>
      </c>
      <c r="K166">
        <v>2</v>
      </c>
      <c r="L166" s="5">
        <v>50.344827586206897</v>
      </c>
      <c r="M166">
        <v>7</v>
      </c>
      <c r="N166" s="5">
        <v>40.287234042553195</v>
      </c>
      <c r="O166">
        <v>3</v>
      </c>
      <c r="P166">
        <f t="shared" si="8"/>
        <v>3</v>
      </c>
      <c r="Q166" s="5">
        <v>33.799999999999997</v>
      </c>
      <c r="R166">
        <v>3</v>
      </c>
      <c r="S166">
        <v>16</v>
      </c>
      <c r="T166">
        <f t="shared" si="9"/>
        <v>26</v>
      </c>
      <c r="U166">
        <v>3</v>
      </c>
    </row>
    <row r="167" spans="1:21" x14ac:dyDescent="0.25">
      <c r="A167" s="4" t="s">
        <v>18</v>
      </c>
      <c r="B167" s="4" t="s">
        <v>42</v>
      </c>
      <c r="C167" s="4" t="s">
        <v>45</v>
      </c>
      <c r="D167" s="4" t="s">
        <v>53</v>
      </c>
      <c r="E167" s="4" t="s">
        <v>58</v>
      </c>
      <c r="F167" s="4">
        <v>1</v>
      </c>
      <c r="G167">
        <v>2018</v>
      </c>
      <c r="H167">
        <v>1</v>
      </c>
      <c r="I167">
        <v>1</v>
      </c>
      <c r="J167" s="5">
        <v>0.52842105263157901</v>
      </c>
      <c r="K167">
        <v>2</v>
      </c>
      <c r="L167" s="5">
        <v>0.2824858757062147</v>
      </c>
      <c r="M167">
        <v>1</v>
      </c>
      <c r="N167" s="5">
        <v>33.755591630591631</v>
      </c>
      <c r="O167">
        <v>3</v>
      </c>
      <c r="P167">
        <f t="shared" si="8"/>
        <v>3</v>
      </c>
      <c r="Q167" s="5">
        <v>15.4</v>
      </c>
      <c r="R167">
        <v>2</v>
      </c>
      <c r="S167">
        <v>8</v>
      </c>
      <c r="T167">
        <f t="shared" si="9"/>
        <v>12</v>
      </c>
      <c r="U167">
        <v>3</v>
      </c>
    </row>
    <row r="168" spans="1:21" x14ac:dyDescent="0.25">
      <c r="A168" s="4" t="s">
        <v>18</v>
      </c>
      <c r="B168" s="4" t="s">
        <v>42</v>
      </c>
      <c r="C168" s="4" t="s">
        <v>45</v>
      </c>
      <c r="D168" s="4" t="s">
        <v>53</v>
      </c>
      <c r="E168" s="4" t="s">
        <v>58</v>
      </c>
      <c r="F168" s="4">
        <v>2</v>
      </c>
      <c r="G168">
        <v>2019</v>
      </c>
      <c r="H168">
        <v>2</v>
      </c>
      <c r="I168">
        <v>1</v>
      </c>
      <c r="J168" s="5">
        <v>0.64088235294117657</v>
      </c>
      <c r="K168">
        <v>2</v>
      </c>
      <c r="L168" s="5">
        <v>25.730337078651687</v>
      </c>
      <c r="M168">
        <v>4</v>
      </c>
      <c r="N168" s="5">
        <v>60.751552795031053</v>
      </c>
      <c r="O168">
        <v>3</v>
      </c>
      <c r="P168">
        <f t="shared" si="8"/>
        <v>3</v>
      </c>
      <c r="Q168" s="5">
        <v>23.2</v>
      </c>
      <c r="R168">
        <v>3</v>
      </c>
      <c r="S168">
        <v>12</v>
      </c>
      <c r="T168">
        <f t="shared" si="9"/>
        <v>19</v>
      </c>
      <c r="U168">
        <v>3</v>
      </c>
    </row>
    <row r="169" spans="1:21" x14ac:dyDescent="0.25">
      <c r="A169" s="6" t="s">
        <v>18</v>
      </c>
      <c r="B169" s="4" t="s">
        <v>42</v>
      </c>
      <c r="C169" s="4" t="s">
        <v>45</v>
      </c>
      <c r="D169" s="4" t="s">
        <v>53</v>
      </c>
      <c r="E169" s="4" t="s">
        <v>58</v>
      </c>
      <c r="F169" s="4">
        <v>3</v>
      </c>
      <c r="G169">
        <v>2020</v>
      </c>
      <c r="H169">
        <v>3</v>
      </c>
      <c r="I169">
        <v>2</v>
      </c>
      <c r="J169" s="5">
        <v>0.61783783783783786</v>
      </c>
      <c r="K169">
        <v>2</v>
      </c>
      <c r="L169" s="5">
        <v>44.324324324324323</v>
      </c>
      <c r="M169">
        <v>7</v>
      </c>
      <c r="N169" s="5">
        <v>46.22694805194805</v>
      </c>
      <c r="O169">
        <v>3</v>
      </c>
      <c r="P169">
        <f t="shared" si="8"/>
        <v>3</v>
      </c>
      <c r="Q169" s="5">
        <v>28.6</v>
      </c>
      <c r="R169">
        <v>4</v>
      </c>
      <c r="S169">
        <v>14</v>
      </c>
      <c r="T169">
        <f t="shared" si="9"/>
        <v>24</v>
      </c>
      <c r="U169">
        <v>3</v>
      </c>
    </row>
    <row r="170" spans="1:21" x14ac:dyDescent="0.25">
      <c r="A170" s="4" t="s">
        <v>19</v>
      </c>
      <c r="B170" s="4" t="s">
        <v>42</v>
      </c>
      <c r="C170" s="4" t="s">
        <v>45</v>
      </c>
      <c r="D170" s="4" t="s">
        <v>55</v>
      </c>
      <c r="E170" s="4" t="s">
        <v>59</v>
      </c>
      <c r="F170" s="4">
        <v>1</v>
      </c>
      <c r="G170">
        <v>2018</v>
      </c>
      <c r="H170">
        <v>1</v>
      </c>
      <c r="I170">
        <v>0</v>
      </c>
      <c r="J170" s="5">
        <v>0.73594512195121953</v>
      </c>
      <c r="K170">
        <v>2</v>
      </c>
      <c r="L170" s="5">
        <v>5.1546391752577319E-3</v>
      </c>
      <c r="M170">
        <v>0</v>
      </c>
      <c r="N170" s="5">
        <v>56.985227272727272</v>
      </c>
      <c r="O170">
        <v>2</v>
      </c>
      <c r="P170">
        <f t="shared" si="8"/>
        <v>2</v>
      </c>
      <c r="Q170" s="5">
        <v>16</v>
      </c>
      <c r="R170">
        <v>2</v>
      </c>
      <c r="S170">
        <v>8</v>
      </c>
      <c r="T170">
        <f t="shared" si="9"/>
        <v>10</v>
      </c>
      <c r="U170">
        <v>3</v>
      </c>
    </row>
    <row r="171" spans="1:21" x14ac:dyDescent="0.25">
      <c r="A171" s="4" t="s">
        <v>19</v>
      </c>
      <c r="B171" s="4" t="s">
        <v>42</v>
      </c>
      <c r="C171" s="4" t="s">
        <v>45</v>
      </c>
      <c r="D171" s="4" t="s">
        <v>55</v>
      </c>
      <c r="E171" s="4" t="s">
        <v>59</v>
      </c>
      <c r="F171" s="4">
        <v>2</v>
      </c>
      <c r="G171">
        <v>2019</v>
      </c>
      <c r="H171">
        <v>2</v>
      </c>
      <c r="I171">
        <v>1</v>
      </c>
      <c r="J171" s="5">
        <v>0.90655172413793117</v>
      </c>
      <c r="K171">
        <v>1</v>
      </c>
      <c r="L171" s="5">
        <v>17.280701754385966</v>
      </c>
      <c r="M171">
        <v>3</v>
      </c>
      <c r="N171" s="5">
        <v>51.944579831932778</v>
      </c>
      <c r="O171">
        <v>2</v>
      </c>
      <c r="P171">
        <f t="shared" si="8"/>
        <v>2</v>
      </c>
      <c r="Q171" s="5">
        <v>20</v>
      </c>
      <c r="R171">
        <v>3</v>
      </c>
      <c r="S171">
        <v>12</v>
      </c>
      <c r="T171">
        <f t="shared" si="9"/>
        <v>17</v>
      </c>
      <c r="U171">
        <v>3</v>
      </c>
    </row>
    <row r="172" spans="1:21" x14ac:dyDescent="0.25">
      <c r="A172" s="6" t="s">
        <v>19</v>
      </c>
      <c r="B172" s="4" t="s">
        <v>42</v>
      </c>
      <c r="C172" s="4" t="s">
        <v>45</v>
      </c>
      <c r="D172" s="4" t="s">
        <v>55</v>
      </c>
      <c r="E172" s="4" t="s">
        <v>59</v>
      </c>
      <c r="F172" s="4">
        <v>3</v>
      </c>
      <c r="G172">
        <v>2020</v>
      </c>
      <c r="H172">
        <v>3</v>
      </c>
      <c r="I172">
        <v>1</v>
      </c>
      <c r="J172" s="5">
        <v>0.78790607344632779</v>
      </c>
      <c r="K172">
        <v>3</v>
      </c>
      <c r="L172" s="5">
        <v>38.783783783783782</v>
      </c>
      <c r="M172">
        <v>7</v>
      </c>
      <c r="N172" s="5">
        <v>45.296047129496472</v>
      </c>
      <c r="O172">
        <v>2</v>
      </c>
      <c r="P172">
        <f t="shared" si="8"/>
        <v>2</v>
      </c>
      <c r="Q172" s="5">
        <v>24.6</v>
      </c>
      <c r="R172">
        <v>3</v>
      </c>
      <c r="S172">
        <v>12</v>
      </c>
      <c r="T172">
        <f t="shared" si="9"/>
        <v>21</v>
      </c>
      <c r="U172">
        <v>3</v>
      </c>
    </row>
    <row r="173" spans="1:21" x14ac:dyDescent="0.25">
      <c r="A173" s="4" t="s">
        <v>20</v>
      </c>
      <c r="B173" s="4" t="s">
        <v>42</v>
      </c>
      <c r="C173" s="4" t="s">
        <v>45</v>
      </c>
      <c r="D173" s="4" t="s">
        <v>54</v>
      </c>
      <c r="E173" s="4" t="s">
        <v>58</v>
      </c>
      <c r="F173" s="4">
        <v>1</v>
      </c>
      <c r="G173">
        <v>2018</v>
      </c>
      <c r="H173">
        <v>1</v>
      </c>
      <c r="I173">
        <v>1</v>
      </c>
      <c r="J173" s="5">
        <v>0.38560905612244895</v>
      </c>
      <c r="K173">
        <v>0</v>
      </c>
      <c r="L173" s="5">
        <v>0.01</v>
      </c>
      <c r="M173">
        <v>0</v>
      </c>
      <c r="N173" s="5">
        <v>35.129411764705885</v>
      </c>
      <c r="O173">
        <v>2</v>
      </c>
      <c r="P173">
        <f t="shared" si="8"/>
        <v>2</v>
      </c>
      <c r="Q173" s="5">
        <v>13.2</v>
      </c>
      <c r="R173">
        <v>2</v>
      </c>
      <c r="S173">
        <v>8</v>
      </c>
      <c r="T173">
        <f t="shared" si="9"/>
        <v>10</v>
      </c>
      <c r="U173">
        <v>3</v>
      </c>
    </row>
    <row r="174" spans="1:21" x14ac:dyDescent="0.25">
      <c r="A174" s="4" t="s">
        <v>20</v>
      </c>
      <c r="B174" s="4" t="s">
        <v>42</v>
      </c>
      <c r="C174" s="4" t="s">
        <v>45</v>
      </c>
      <c r="D174" s="4" t="s">
        <v>54</v>
      </c>
      <c r="E174" s="4" t="s">
        <v>58</v>
      </c>
      <c r="F174" s="4">
        <v>2</v>
      </c>
      <c r="G174">
        <v>2019</v>
      </c>
      <c r="H174">
        <v>2</v>
      </c>
      <c r="I174">
        <v>1</v>
      </c>
      <c r="J174" s="5">
        <v>0.50513888888888892</v>
      </c>
      <c r="K174">
        <v>0</v>
      </c>
      <c r="L174" s="5">
        <v>6.6956521739130439</v>
      </c>
      <c r="M174">
        <v>2</v>
      </c>
      <c r="N174" s="5">
        <v>28.484876543209879</v>
      </c>
      <c r="O174">
        <v>1</v>
      </c>
      <c r="P174">
        <f t="shared" si="8"/>
        <v>1</v>
      </c>
      <c r="Q174" s="5">
        <v>18.8</v>
      </c>
      <c r="R174">
        <v>2</v>
      </c>
      <c r="S174">
        <v>8</v>
      </c>
      <c r="T174">
        <f t="shared" si="9"/>
        <v>11</v>
      </c>
      <c r="U174">
        <v>3</v>
      </c>
    </row>
    <row r="175" spans="1:21" x14ac:dyDescent="0.25">
      <c r="A175" s="6" t="s">
        <v>20</v>
      </c>
      <c r="B175" s="4" t="s">
        <v>42</v>
      </c>
      <c r="C175" s="4" t="s">
        <v>45</v>
      </c>
      <c r="D175" s="4" t="s">
        <v>54</v>
      </c>
      <c r="E175" s="4" t="s">
        <v>58</v>
      </c>
      <c r="F175" s="4">
        <v>3</v>
      </c>
      <c r="G175">
        <v>2020</v>
      </c>
      <c r="H175">
        <v>3</v>
      </c>
      <c r="I175">
        <v>2</v>
      </c>
      <c r="J175" s="5">
        <v>0.74723311546840965</v>
      </c>
      <c r="K175">
        <v>1</v>
      </c>
      <c r="L175" s="5">
        <v>39.629629629629626</v>
      </c>
      <c r="M175">
        <v>7</v>
      </c>
      <c r="N175" s="5">
        <v>35.360021786492375</v>
      </c>
      <c r="O175">
        <v>2</v>
      </c>
      <c r="P175">
        <f t="shared" si="8"/>
        <v>2</v>
      </c>
      <c r="Q175" s="5">
        <v>35</v>
      </c>
      <c r="R175">
        <v>4</v>
      </c>
      <c r="S175">
        <v>16</v>
      </c>
      <c r="T175">
        <f t="shared" si="9"/>
        <v>25</v>
      </c>
      <c r="U175">
        <v>3</v>
      </c>
    </row>
    <row r="176" spans="1:21" x14ac:dyDescent="0.25">
      <c r="A176" s="4" t="s">
        <v>21</v>
      </c>
      <c r="B176" s="4" t="s">
        <v>42</v>
      </c>
      <c r="C176" s="4" t="s">
        <v>46</v>
      </c>
      <c r="D176" s="4" t="s">
        <v>53</v>
      </c>
      <c r="E176" s="4" t="s">
        <v>59</v>
      </c>
      <c r="F176" s="4">
        <v>1</v>
      </c>
      <c r="G176">
        <v>2018</v>
      </c>
      <c r="H176">
        <v>1</v>
      </c>
      <c r="I176">
        <v>1</v>
      </c>
      <c r="J176" s="5">
        <v>0.43727272727272726</v>
      </c>
      <c r="K176">
        <v>2</v>
      </c>
      <c r="L176" s="5">
        <v>0.967741935483871</v>
      </c>
      <c r="M176">
        <v>1</v>
      </c>
      <c r="N176" s="5">
        <v>54.212851405622494</v>
      </c>
      <c r="O176">
        <v>2</v>
      </c>
      <c r="P176">
        <f t="shared" si="8"/>
        <v>2</v>
      </c>
      <c r="Q176" s="5">
        <v>21.6</v>
      </c>
      <c r="R176">
        <v>3</v>
      </c>
      <c r="S176">
        <v>12</v>
      </c>
      <c r="T176">
        <f t="shared" si="9"/>
        <v>15</v>
      </c>
      <c r="U176">
        <v>3</v>
      </c>
    </row>
    <row r="177" spans="1:21" x14ac:dyDescent="0.25">
      <c r="A177" s="4" t="s">
        <v>21</v>
      </c>
      <c r="B177" s="4" t="s">
        <v>42</v>
      </c>
      <c r="C177" s="4" t="s">
        <v>46</v>
      </c>
      <c r="D177" s="4" t="s">
        <v>53</v>
      </c>
      <c r="E177" s="4" t="s">
        <v>59</v>
      </c>
      <c r="F177" s="4">
        <v>2</v>
      </c>
      <c r="G177">
        <v>2019</v>
      </c>
      <c r="H177">
        <v>2</v>
      </c>
      <c r="I177">
        <v>1</v>
      </c>
      <c r="J177" s="5">
        <v>0.55510638297872339</v>
      </c>
      <c r="K177">
        <v>1</v>
      </c>
      <c r="L177" s="5">
        <v>16.060606060606062</v>
      </c>
      <c r="M177">
        <v>3</v>
      </c>
      <c r="N177" s="5">
        <v>48.137681159420289</v>
      </c>
      <c r="O177">
        <v>2</v>
      </c>
      <c r="P177">
        <f t="shared" si="8"/>
        <v>2</v>
      </c>
      <c r="Q177" s="5">
        <v>43</v>
      </c>
      <c r="R177">
        <v>4</v>
      </c>
      <c r="S177">
        <v>16</v>
      </c>
      <c r="T177">
        <f t="shared" si="9"/>
        <v>21</v>
      </c>
      <c r="U177">
        <v>3</v>
      </c>
    </row>
    <row r="178" spans="1:21" x14ac:dyDescent="0.25">
      <c r="A178" s="6" t="s">
        <v>21</v>
      </c>
      <c r="B178" s="4" t="s">
        <v>42</v>
      </c>
      <c r="C178" s="4" t="s">
        <v>46</v>
      </c>
      <c r="D178" s="4" t="s">
        <v>53</v>
      </c>
      <c r="E178" s="4" t="s">
        <v>59</v>
      </c>
      <c r="F178" s="4">
        <v>3</v>
      </c>
      <c r="G178">
        <v>2020</v>
      </c>
      <c r="H178">
        <v>3</v>
      </c>
      <c r="I178">
        <v>1</v>
      </c>
      <c r="J178" s="5">
        <v>0.68430555555555561</v>
      </c>
      <c r="K178">
        <v>1</v>
      </c>
      <c r="L178" s="5">
        <v>33.122807017543863</v>
      </c>
      <c r="M178">
        <v>7</v>
      </c>
      <c r="N178" s="5">
        <v>39.848484848484851</v>
      </c>
      <c r="O178">
        <v>2</v>
      </c>
      <c r="P178">
        <f t="shared" si="8"/>
        <v>2</v>
      </c>
      <c r="Q178" s="5">
        <v>27.4</v>
      </c>
      <c r="R178">
        <v>3</v>
      </c>
      <c r="S178">
        <v>14</v>
      </c>
      <c r="T178">
        <f t="shared" si="9"/>
        <v>23</v>
      </c>
      <c r="U178">
        <v>3</v>
      </c>
    </row>
    <row r="179" spans="1:21" x14ac:dyDescent="0.25">
      <c r="A179" s="4" t="s">
        <v>22</v>
      </c>
      <c r="B179" s="4" t="s">
        <v>42</v>
      </c>
      <c r="C179" s="4" t="s">
        <v>46</v>
      </c>
      <c r="D179" s="4" t="s">
        <v>54</v>
      </c>
      <c r="E179" s="4" t="s">
        <v>59</v>
      </c>
      <c r="F179" s="4">
        <v>1</v>
      </c>
      <c r="G179">
        <v>2018</v>
      </c>
      <c r="H179">
        <v>1</v>
      </c>
      <c r="I179">
        <v>1</v>
      </c>
      <c r="J179" s="5">
        <v>0.98090598290598285</v>
      </c>
      <c r="K179">
        <v>1</v>
      </c>
      <c r="L179" s="5">
        <v>0.37914691943127959</v>
      </c>
      <c r="M179">
        <v>1</v>
      </c>
      <c r="N179" s="5">
        <v>50.421703296703299</v>
      </c>
      <c r="O179">
        <v>1</v>
      </c>
      <c r="P179">
        <f t="shared" si="8"/>
        <v>1</v>
      </c>
      <c r="Q179" s="5">
        <v>13.8</v>
      </c>
      <c r="R179">
        <v>2</v>
      </c>
      <c r="S179">
        <v>8</v>
      </c>
      <c r="T179">
        <f t="shared" si="9"/>
        <v>10</v>
      </c>
      <c r="U179">
        <v>3</v>
      </c>
    </row>
    <row r="180" spans="1:21" x14ac:dyDescent="0.25">
      <c r="A180" s="4" t="s">
        <v>22</v>
      </c>
      <c r="B180" s="4" t="s">
        <v>42</v>
      </c>
      <c r="C180" s="4" t="s">
        <v>46</v>
      </c>
      <c r="D180" s="4" t="s">
        <v>54</v>
      </c>
      <c r="E180" s="4" t="s">
        <v>59</v>
      </c>
      <c r="F180" s="4">
        <v>2</v>
      </c>
      <c r="G180">
        <v>2019</v>
      </c>
      <c r="H180">
        <v>2</v>
      </c>
      <c r="I180">
        <v>1</v>
      </c>
      <c r="J180" s="5">
        <v>1.0622980030721965</v>
      </c>
      <c r="K180">
        <v>2</v>
      </c>
      <c r="L180" s="5">
        <v>6</v>
      </c>
      <c r="M180">
        <v>2</v>
      </c>
      <c r="N180" s="5">
        <v>55.562550120288691</v>
      </c>
      <c r="O180">
        <v>2</v>
      </c>
      <c r="P180">
        <f t="shared" si="8"/>
        <v>2</v>
      </c>
      <c r="Q180" s="5">
        <v>26.6</v>
      </c>
      <c r="R180">
        <v>4</v>
      </c>
      <c r="S180">
        <v>14</v>
      </c>
      <c r="T180">
        <f t="shared" si="9"/>
        <v>18</v>
      </c>
      <c r="U180">
        <v>3</v>
      </c>
    </row>
    <row r="181" spans="1:21" x14ac:dyDescent="0.25">
      <c r="A181" s="6" t="s">
        <v>22</v>
      </c>
      <c r="B181" s="4" t="s">
        <v>42</v>
      </c>
      <c r="C181" s="4" t="s">
        <v>46</v>
      </c>
      <c r="D181" s="4" t="s">
        <v>54</v>
      </c>
      <c r="E181" s="4" t="s">
        <v>59</v>
      </c>
      <c r="F181" s="4">
        <v>3</v>
      </c>
      <c r="G181">
        <v>2020</v>
      </c>
      <c r="H181">
        <v>3</v>
      </c>
      <c r="I181">
        <v>1</v>
      </c>
      <c r="J181" s="5">
        <v>0.86369318181818189</v>
      </c>
      <c r="K181">
        <v>1</v>
      </c>
      <c r="L181" s="5">
        <v>30.952380952380953</v>
      </c>
      <c r="M181">
        <v>7</v>
      </c>
      <c r="N181" s="5">
        <v>39.130122950819668</v>
      </c>
      <c r="O181">
        <v>2</v>
      </c>
      <c r="P181">
        <f t="shared" si="8"/>
        <v>2</v>
      </c>
      <c r="Q181" s="5">
        <v>27.2</v>
      </c>
      <c r="R181">
        <v>4</v>
      </c>
      <c r="S181">
        <v>14</v>
      </c>
      <c r="T181">
        <f t="shared" si="9"/>
        <v>23</v>
      </c>
      <c r="U181">
        <v>3</v>
      </c>
    </row>
    <row r="182" spans="1:21" x14ac:dyDescent="0.25">
      <c r="A182" s="4" t="s">
        <v>23</v>
      </c>
      <c r="B182" s="4" t="s">
        <v>42</v>
      </c>
      <c r="C182" s="4" t="s">
        <v>46</v>
      </c>
      <c r="D182" s="4" t="s">
        <v>55</v>
      </c>
      <c r="E182" s="4" t="s">
        <v>59</v>
      </c>
      <c r="F182" s="4">
        <v>1</v>
      </c>
      <c r="G182">
        <v>2018</v>
      </c>
      <c r="H182">
        <v>1</v>
      </c>
      <c r="I182">
        <v>1</v>
      </c>
      <c r="J182" s="5">
        <v>0.79103703703703698</v>
      </c>
      <c r="K182">
        <v>3</v>
      </c>
      <c r="L182" s="5">
        <v>0.5357142857142857</v>
      </c>
      <c r="M182">
        <v>1</v>
      </c>
      <c r="N182" s="5">
        <v>36.690151515151513</v>
      </c>
      <c r="O182">
        <v>1</v>
      </c>
      <c r="P182">
        <f t="shared" si="8"/>
        <v>1</v>
      </c>
      <c r="Q182" s="5">
        <v>6.4</v>
      </c>
      <c r="R182">
        <v>1</v>
      </c>
      <c r="S182">
        <v>3</v>
      </c>
      <c r="T182">
        <f t="shared" si="9"/>
        <v>5</v>
      </c>
      <c r="U182">
        <v>3</v>
      </c>
    </row>
    <row r="183" spans="1:21" x14ac:dyDescent="0.25">
      <c r="A183" s="4" t="s">
        <v>23</v>
      </c>
      <c r="B183" s="4" t="s">
        <v>42</v>
      </c>
      <c r="C183" s="4" t="s">
        <v>46</v>
      </c>
      <c r="D183" s="4" t="s">
        <v>55</v>
      </c>
      <c r="E183" s="4" t="s">
        <v>59</v>
      </c>
      <c r="F183" s="4">
        <v>2</v>
      </c>
      <c r="G183">
        <v>2019</v>
      </c>
      <c r="H183">
        <v>2</v>
      </c>
      <c r="I183">
        <v>1</v>
      </c>
      <c r="J183" s="5">
        <v>0.83311111111111102</v>
      </c>
      <c r="K183">
        <v>2</v>
      </c>
      <c r="L183" s="5">
        <v>13.538461538461538</v>
      </c>
      <c r="M183">
        <v>3</v>
      </c>
      <c r="N183" s="5">
        <v>53.314583333333331</v>
      </c>
      <c r="O183">
        <v>3</v>
      </c>
      <c r="P183">
        <f t="shared" si="8"/>
        <v>3</v>
      </c>
      <c r="Q183" s="5">
        <v>31.2</v>
      </c>
      <c r="R183">
        <v>3</v>
      </c>
      <c r="S183">
        <v>16</v>
      </c>
      <c r="T183">
        <f t="shared" si="9"/>
        <v>22</v>
      </c>
      <c r="U183">
        <v>3</v>
      </c>
    </row>
    <row r="184" spans="1:21" x14ac:dyDescent="0.25">
      <c r="A184" s="6" t="s">
        <v>23</v>
      </c>
      <c r="B184" s="4" t="s">
        <v>42</v>
      </c>
      <c r="C184" s="4" t="s">
        <v>46</v>
      </c>
      <c r="D184" s="4" t="s">
        <v>55</v>
      </c>
      <c r="E184" s="4" t="s">
        <v>59</v>
      </c>
      <c r="F184" s="4">
        <v>3</v>
      </c>
      <c r="G184">
        <v>2020</v>
      </c>
      <c r="H184">
        <v>3</v>
      </c>
      <c r="I184">
        <v>1</v>
      </c>
      <c r="J184" s="5">
        <v>1.4472248414376321</v>
      </c>
      <c r="K184">
        <v>3</v>
      </c>
      <c r="L184" s="5">
        <v>27.160493827160494</v>
      </c>
      <c r="M184">
        <v>4</v>
      </c>
      <c r="N184" s="5">
        <v>46.779356060606062</v>
      </c>
      <c r="O184">
        <v>2</v>
      </c>
      <c r="P184">
        <f t="shared" si="8"/>
        <v>2</v>
      </c>
      <c r="Q184" s="5">
        <v>37</v>
      </c>
      <c r="R184">
        <v>4</v>
      </c>
      <c r="S184">
        <v>16</v>
      </c>
      <c r="T184">
        <f t="shared" si="9"/>
        <v>22</v>
      </c>
      <c r="U184">
        <v>3</v>
      </c>
    </row>
    <row r="185" spans="1:21" x14ac:dyDescent="0.25">
      <c r="A185" s="4" t="s">
        <v>24</v>
      </c>
      <c r="B185" s="4" t="s">
        <v>42</v>
      </c>
      <c r="C185" s="4" t="s">
        <v>46</v>
      </c>
      <c r="D185" s="4" t="s">
        <v>55</v>
      </c>
      <c r="E185" s="4" t="s">
        <v>58</v>
      </c>
      <c r="F185" s="4">
        <v>1</v>
      </c>
      <c r="G185">
        <v>2018</v>
      </c>
      <c r="H185">
        <v>1</v>
      </c>
      <c r="I185">
        <v>1</v>
      </c>
      <c r="J185" s="5">
        <v>1.2402982954545454</v>
      </c>
      <c r="K185">
        <v>2</v>
      </c>
      <c r="L185" s="5">
        <v>1.0354223433242506</v>
      </c>
      <c r="M185">
        <v>1</v>
      </c>
      <c r="N185" s="5">
        <v>42.330069124423964</v>
      </c>
      <c r="O185">
        <v>2</v>
      </c>
      <c r="P185">
        <f t="shared" si="8"/>
        <v>2</v>
      </c>
      <c r="Q185" s="5">
        <v>17.8</v>
      </c>
      <c r="R185">
        <v>2</v>
      </c>
      <c r="S185">
        <v>8</v>
      </c>
      <c r="T185">
        <f t="shared" si="9"/>
        <v>11</v>
      </c>
      <c r="U185">
        <v>3</v>
      </c>
    </row>
    <row r="186" spans="1:21" x14ac:dyDescent="0.25">
      <c r="A186" s="4" t="s">
        <v>24</v>
      </c>
      <c r="B186" s="4" t="s">
        <v>42</v>
      </c>
      <c r="C186" s="4" t="s">
        <v>46</v>
      </c>
      <c r="D186" s="4" t="s">
        <v>55</v>
      </c>
      <c r="E186" s="4" t="s">
        <v>58</v>
      </c>
      <c r="F186" s="4">
        <v>2</v>
      </c>
      <c r="G186">
        <v>2019</v>
      </c>
      <c r="H186">
        <v>2</v>
      </c>
      <c r="I186">
        <v>1</v>
      </c>
      <c r="J186" s="5">
        <v>1.1405526315789474</v>
      </c>
      <c r="K186">
        <v>2</v>
      </c>
      <c r="L186" s="5">
        <v>6.446280991735537</v>
      </c>
      <c r="M186">
        <v>2</v>
      </c>
      <c r="N186" s="5">
        <v>46.701169590643275</v>
      </c>
      <c r="O186">
        <v>2</v>
      </c>
      <c r="P186">
        <f t="shared" si="8"/>
        <v>2</v>
      </c>
      <c r="Q186" s="5">
        <v>36</v>
      </c>
      <c r="R186">
        <v>4</v>
      </c>
      <c r="S186">
        <v>16</v>
      </c>
      <c r="T186">
        <f t="shared" si="9"/>
        <v>20</v>
      </c>
      <c r="U186">
        <v>3</v>
      </c>
    </row>
    <row r="187" spans="1:21" x14ac:dyDescent="0.25">
      <c r="A187" s="6" t="s">
        <v>24</v>
      </c>
      <c r="B187" s="4" t="s">
        <v>42</v>
      </c>
      <c r="C187" s="4" t="s">
        <v>46</v>
      </c>
      <c r="D187" s="4" t="s">
        <v>55</v>
      </c>
      <c r="E187" s="4" t="s">
        <v>58</v>
      </c>
      <c r="F187" s="4">
        <v>3</v>
      </c>
      <c r="G187">
        <v>2020</v>
      </c>
      <c r="H187">
        <v>3</v>
      </c>
      <c r="I187">
        <v>2</v>
      </c>
      <c r="J187" s="5">
        <v>1.1658080808080808</v>
      </c>
      <c r="K187">
        <v>2</v>
      </c>
      <c r="L187" s="5">
        <v>13.968253968253968</v>
      </c>
      <c r="M187">
        <v>3</v>
      </c>
      <c r="N187" s="5">
        <v>43.983712121212129</v>
      </c>
      <c r="O187">
        <v>2</v>
      </c>
      <c r="P187">
        <f t="shared" si="8"/>
        <v>2</v>
      </c>
      <c r="Q187" s="5">
        <v>34</v>
      </c>
      <c r="R187">
        <v>4</v>
      </c>
      <c r="S187">
        <v>16</v>
      </c>
      <c r="T187">
        <f t="shared" si="9"/>
        <v>21</v>
      </c>
      <c r="U187">
        <v>3</v>
      </c>
    </row>
    <row r="188" spans="1:21" x14ac:dyDescent="0.25">
      <c r="A188" s="4" t="s">
        <v>25</v>
      </c>
      <c r="B188" s="4" t="s">
        <v>42</v>
      </c>
      <c r="C188" s="4" t="s">
        <v>46</v>
      </c>
      <c r="D188" s="4" t="s">
        <v>54</v>
      </c>
      <c r="E188" s="4" t="s">
        <v>58</v>
      </c>
      <c r="F188" s="4">
        <v>1</v>
      </c>
      <c r="G188">
        <v>2018</v>
      </c>
      <c r="H188">
        <v>1</v>
      </c>
      <c r="I188">
        <v>2</v>
      </c>
      <c r="J188" s="5">
        <v>1.2445535714285714</v>
      </c>
      <c r="K188">
        <v>1</v>
      </c>
      <c r="L188" s="5">
        <v>2.2406639004149378</v>
      </c>
      <c r="M188">
        <v>1</v>
      </c>
      <c r="N188" s="5">
        <v>46.4437134502924</v>
      </c>
      <c r="O188">
        <v>2</v>
      </c>
      <c r="P188">
        <f t="shared" si="8"/>
        <v>2</v>
      </c>
      <c r="Q188" s="5">
        <v>8.6</v>
      </c>
      <c r="R188">
        <v>2</v>
      </c>
      <c r="S188">
        <v>3</v>
      </c>
      <c r="T188">
        <f t="shared" si="9"/>
        <v>6</v>
      </c>
      <c r="U188">
        <v>3</v>
      </c>
    </row>
    <row r="189" spans="1:21" x14ac:dyDescent="0.25">
      <c r="A189" s="4" t="s">
        <v>25</v>
      </c>
      <c r="B189" s="4" t="s">
        <v>42</v>
      </c>
      <c r="C189" s="4" t="s">
        <v>46</v>
      </c>
      <c r="D189" s="4" t="s">
        <v>54</v>
      </c>
      <c r="E189" s="4" t="s">
        <v>58</v>
      </c>
      <c r="F189" s="4">
        <v>2</v>
      </c>
      <c r="G189">
        <v>2019</v>
      </c>
      <c r="H189">
        <v>2</v>
      </c>
      <c r="I189">
        <v>1</v>
      </c>
      <c r="J189" s="5">
        <v>1.3067421602787457</v>
      </c>
      <c r="K189">
        <v>3</v>
      </c>
      <c r="L189" s="5">
        <v>11.081081081081081</v>
      </c>
      <c r="M189">
        <v>3</v>
      </c>
      <c r="N189" s="5">
        <v>54.822222222222223</v>
      </c>
      <c r="O189">
        <v>3</v>
      </c>
      <c r="P189">
        <f t="shared" si="8"/>
        <v>3</v>
      </c>
      <c r="Q189" s="5">
        <v>37.799999999999997</v>
      </c>
      <c r="R189">
        <v>4</v>
      </c>
      <c r="S189">
        <v>16</v>
      </c>
      <c r="T189">
        <f t="shared" si="9"/>
        <v>22</v>
      </c>
      <c r="U189">
        <v>3</v>
      </c>
    </row>
    <row r="190" spans="1:21" x14ac:dyDescent="0.25">
      <c r="A190" s="6" t="s">
        <v>25</v>
      </c>
      <c r="B190" s="4" t="s">
        <v>42</v>
      </c>
      <c r="C190" s="4" t="s">
        <v>46</v>
      </c>
      <c r="D190" s="4" t="s">
        <v>54</v>
      </c>
      <c r="E190" s="4" t="s">
        <v>58</v>
      </c>
      <c r="F190" s="4">
        <v>3</v>
      </c>
      <c r="G190">
        <v>2020</v>
      </c>
      <c r="H190">
        <v>3</v>
      </c>
      <c r="I190">
        <v>2</v>
      </c>
      <c r="J190" s="5">
        <v>1.0173837209302325</v>
      </c>
      <c r="K190">
        <v>2</v>
      </c>
      <c r="L190" s="5">
        <v>24.590163934426229</v>
      </c>
      <c r="M190">
        <v>4</v>
      </c>
      <c r="N190" s="5">
        <v>51.229166666666664</v>
      </c>
      <c r="O190">
        <v>3</v>
      </c>
      <c r="P190">
        <f t="shared" si="8"/>
        <v>3</v>
      </c>
      <c r="Q190" s="5">
        <v>39.799999999999997</v>
      </c>
      <c r="R190">
        <v>4</v>
      </c>
      <c r="S190">
        <v>16</v>
      </c>
      <c r="T190">
        <f t="shared" si="9"/>
        <v>23</v>
      </c>
      <c r="U190">
        <v>3</v>
      </c>
    </row>
    <row r="191" spans="1:21" x14ac:dyDescent="0.25">
      <c r="A191" s="4" t="s">
        <v>26</v>
      </c>
      <c r="B191" s="4" t="s">
        <v>42</v>
      </c>
      <c r="C191" s="4" t="s">
        <v>46</v>
      </c>
      <c r="D191" s="4" t="s">
        <v>53</v>
      </c>
      <c r="E191" s="4" t="s">
        <v>58</v>
      </c>
      <c r="F191" s="4">
        <v>1</v>
      </c>
      <c r="G191">
        <v>2018</v>
      </c>
      <c r="H191">
        <v>1</v>
      </c>
      <c r="I191">
        <v>2</v>
      </c>
      <c r="J191" s="5">
        <v>0.77014458955223886</v>
      </c>
      <c r="K191">
        <v>1</v>
      </c>
      <c r="L191" s="5">
        <v>7.4096385542168672</v>
      </c>
      <c r="M191">
        <v>2</v>
      </c>
      <c r="N191" s="5">
        <v>39.098528015194681</v>
      </c>
      <c r="O191">
        <v>2</v>
      </c>
      <c r="P191">
        <f t="shared" si="8"/>
        <v>2</v>
      </c>
      <c r="Q191" s="5">
        <v>18.600000000000001</v>
      </c>
      <c r="R191">
        <v>3</v>
      </c>
      <c r="S191">
        <v>12</v>
      </c>
      <c r="T191">
        <f t="shared" si="9"/>
        <v>16</v>
      </c>
      <c r="U191">
        <v>3</v>
      </c>
    </row>
    <row r="192" spans="1:21" x14ac:dyDescent="0.25">
      <c r="A192" s="4" t="s">
        <v>26</v>
      </c>
      <c r="B192" s="4" t="s">
        <v>42</v>
      </c>
      <c r="C192" s="4" t="s">
        <v>46</v>
      </c>
      <c r="D192" s="4" t="s">
        <v>53</v>
      </c>
      <c r="E192" s="4" t="s">
        <v>58</v>
      </c>
      <c r="F192" s="4">
        <v>2</v>
      </c>
      <c r="G192">
        <v>2019</v>
      </c>
      <c r="H192">
        <v>2</v>
      </c>
      <c r="I192">
        <v>1</v>
      </c>
      <c r="J192" s="5">
        <v>0.92581871345029243</v>
      </c>
      <c r="K192">
        <v>2</v>
      </c>
      <c r="L192" s="5">
        <v>10.840336134453782</v>
      </c>
      <c r="M192">
        <v>3</v>
      </c>
      <c r="N192" s="5">
        <v>48.726287262872631</v>
      </c>
      <c r="O192">
        <v>3</v>
      </c>
      <c r="P192">
        <f t="shared" si="8"/>
        <v>3</v>
      </c>
      <c r="Q192" s="5">
        <v>40.4</v>
      </c>
      <c r="R192">
        <v>4</v>
      </c>
      <c r="S192">
        <v>16</v>
      </c>
      <c r="T192">
        <f t="shared" si="9"/>
        <v>22</v>
      </c>
      <c r="U192">
        <v>3</v>
      </c>
    </row>
    <row r="193" spans="1:21" x14ac:dyDescent="0.25">
      <c r="A193" s="6" t="s">
        <v>26</v>
      </c>
      <c r="B193" s="4" t="s">
        <v>42</v>
      </c>
      <c r="C193" s="4" t="s">
        <v>46</v>
      </c>
      <c r="D193" s="4" t="s">
        <v>53</v>
      </c>
      <c r="E193" s="4" t="s">
        <v>58</v>
      </c>
      <c r="F193" s="4">
        <v>3</v>
      </c>
      <c r="G193">
        <v>2020</v>
      </c>
      <c r="H193">
        <v>3</v>
      </c>
      <c r="I193">
        <v>1</v>
      </c>
      <c r="J193" s="5">
        <v>0.88091897233201599</v>
      </c>
      <c r="K193">
        <v>3</v>
      </c>
      <c r="L193" s="5">
        <v>18.94736842105263</v>
      </c>
      <c r="M193">
        <v>3</v>
      </c>
      <c r="N193" s="5">
        <v>41.507575757575758</v>
      </c>
      <c r="O193">
        <v>3</v>
      </c>
      <c r="P193">
        <f t="shared" si="8"/>
        <v>3</v>
      </c>
      <c r="Q193" s="5">
        <v>44.4</v>
      </c>
      <c r="R193">
        <v>4</v>
      </c>
      <c r="S193">
        <v>16</v>
      </c>
      <c r="T193">
        <f t="shared" si="9"/>
        <v>22</v>
      </c>
      <c r="U193">
        <v>3</v>
      </c>
    </row>
    <row r="194" spans="1:21" x14ac:dyDescent="0.25">
      <c r="A194" s="4" t="s">
        <v>27</v>
      </c>
      <c r="B194" s="4" t="s">
        <v>42</v>
      </c>
      <c r="C194" s="4" t="s">
        <v>47</v>
      </c>
      <c r="D194" s="4" t="s">
        <v>53</v>
      </c>
      <c r="E194" s="4" t="s">
        <v>58</v>
      </c>
      <c r="F194" s="4">
        <v>1</v>
      </c>
      <c r="G194">
        <v>2018</v>
      </c>
      <c r="H194">
        <v>1</v>
      </c>
      <c r="I194">
        <v>1</v>
      </c>
      <c r="J194" s="5">
        <v>0.5173770491803279</v>
      </c>
      <c r="K194">
        <v>1</v>
      </c>
      <c r="L194" s="5">
        <v>6.5159574468085104</v>
      </c>
      <c r="M194">
        <v>2</v>
      </c>
      <c r="N194" s="5">
        <v>46.169005847953223</v>
      </c>
      <c r="O194">
        <v>2</v>
      </c>
      <c r="P194">
        <f t="shared" si="8"/>
        <v>2</v>
      </c>
      <c r="Q194" s="5">
        <v>10.4</v>
      </c>
      <c r="R194">
        <v>2</v>
      </c>
      <c r="S194">
        <v>8</v>
      </c>
      <c r="T194">
        <f t="shared" si="9"/>
        <v>12</v>
      </c>
      <c r="U194">
        <v>3</v>
      </c>
    </row>
    <row r="195" spans="1:21" x14ac:dyDescent="0.25">
      <c r="A195" s="4" t="s">
        <v>27</v>
      </c>
      <c r="B195" s="4" t="s">
        <v>42</v>
      </c>
      <c r="C195" s="4" t="s">
        <v>47</v>
      </c>
      <c r="D195" s="4" t="s">
        <v>53</v>
      </c>
      <c r="E195" s="4" t="s">
        <v>58</v>
      </c>
      <c r="F195" s="4">
        <v>2</v>
      </c>
      <c r="G195">
        <v>2019</v>
      </c>
      <c r="H195">
        <v>2</v>
      </c>
      <c r="I195">
        <v>1</v>
      </c>
      <c r="J195" s="5">
        <v>0.59630434782608699</v>
      </c>
      <c r="K195">
        <v>2</v>
      </c>
      <c r="L195" s="5">
        <v>20</v>
      </c>
      <c r="M195">
        <v>4</v>
      </c>
      <c r="N195" s="5">
        <v>46.736174041582309</v>
      </c>
      <c r="O195">
        <v>4</v>
      </c>
      <c r="P195">
        <f t="shared" si="8"/>
        <v>4</v>
      </c>
      <c r="Q195" s="5">
        <v>33.6</v>
      </c>
      <c r="R195">
        <v>4</v>
      </c>
      <c r="S195">
        <v>16</v>
      </c>
      <c r="T195">
        <f t="shared" si="9"/>
        <v>24</v>
      </c>
      <c r="U195">
        <v>3</v>
      </c>
    </row>
    <row r="196" spans="1:21" x14ac:dyDescent="0.25">
      <c r="A196" s="6" t="s">
        <v>27</v>
      </c>
      <c r="B196" s="4" t="s">
        <v>42</v>
      </c>
      <c r="C196" s="4" t="s">
        <v>47</v>
      </c>
      <c r="D196" s="4" t="s">
        <v>53</v>
      </c>
      <c r="E196" s="4" t="s">
        <v>58</v>
      </c>
      <c r="F196" s="4">
        <v>3</v>
      </c>
      <c r="G196">
        <v>2020</v>
      </c>
      <c r="H196">
        <v>3</v>
      </c>
      <c r="I196">
        <v>1</v>
      </c>
      <c r="J196" s="5">
        <v>0.90062500000000001</v>
      </c>
      <c r="K196">
        <v>2</v>
      </c>
      <c r="L196" s="5">
        <v>44.285714285714285</v>
      </c>
      <c r="M196">
        <v>7</v>
      </c>
      <c r="N196" s="5">
        <v>34.047936016511869</v>
      </c>
      <c r="O196">
        <v>3</v>
      </c>
      <c r="P196">
        <f t="shared" si="8"/>
        <v>3</v>
      </c>
      <c r="Q196" s="5">
        <v>29.4</v>
      </c>
      <c r="R196">
        <v>3</v>
      </c>
      <c r="S196">
        <v>14</v>
      </c>
      <c r="T196">
        <f t="shared" si="9"/>
        <v>24</v>
      </c>
      <c r="U196">
        <v>3</v>
      </c>
    </row>
    <row r="197" spans="1:21" x14ac:dyDescent="0.25">
      <c r="A197" s="4" t="s">
        <v>28</v>
      </c>
      <c r="B197" s="4" t="s">
        <v>42</v>
      </c>
      <c r="C197" s="4" t="s">
        <v>47</v>
      </c>
      <c r="D197" s="4" t="s">
        <v>54</v>
      </c>
      <c r="E197" s="4" t="s">
        <v>58</v>
      </c>
      <c r="F197" s="4">
        <v>1</v>
      </c>
      <c r="G197">
        <v>2018</v>
      </c>
      <c r="H197">
        <v>1</v>
      </c>
      <c r="I197">
        <v>1</v>
      </c>
      <c r="J197" s="5">
        <v>0.50214622641509432</v>
      </c>
      <c r="K197">
        <v>2</v>
      </c>
      <c r="L197" s="5">
        <v>0.01</v>
      </c>
      <c r="M197">
        <v>0</v>
      </c>
      <c r="N197" s="5">
        <v>45.424676537281584</v>
      </c>
      <c r="O197">
        <v>2</v>
      </c>
      <c r="P197">
        <f t="shared" si="8"/>
        <v>2</v>
      </c>
      <c r="Q197" s="5">
        <v>11.6</v>
      </c>
      <c r="R197">
        <v>2</v>
      </c>
      <c r="S197">
        <v>8</v>
      </c>
      <c r="T197">
        <f t="shared" si="9"/>
        <v>10</v>
      </c>
      <c r="U197">
        <v>3</v>
      </c>
    </row>
    <row r="198" spans="1:21" x14ac:dyDescent="0.25">
      <c r="A198" s="4" t="s">
        <v>28</v>
      </c>
      <c r="B198" s="4" t="s">
        <v>42</v>
      </c>
      <c r="C198" s="4" t="s">
        <v>47</v>
      </c>
      <c r="D198" s="4" t="s">
        <v>54</v>
      </c>
      <c r="E198" s="4" t="s">
        <v>58</v>
      </c>
      <c r="F198" s="4">
        <v>2</v>
      </c>
      <c r="G198">
        <v>2019</v>
      </c>
      <c r="H198">
        <v>2</v>
      </c>
      <c r="I198">
        <v>1</v>
      </c>
      <c r="J198" s="5">
        <v>0.78643910256410254</v>
      </c>
      <c r="K198">
        <v>1</v>
      </c>
      <c r="L198" s="5">
        <v>3.825503355704698</v>
      </c>
      <c r="M198">
        <v>1</v>
      </c>
      <c r="N198" s="5">
        <v>58.33790849673202</v>
      </c>
      <c r="O198">
        <v>3</v>
      </c>
      <c r="P198">
        <f t="shared" si="8"/>
        <v>3</v>
      </c>
      <c r="Q198" s="5">
        <v>25</v>
      </c>
      <c r="R198">
        <v>3</v>
      </c>
      <c r="S198">
        <v>12</v>
      </c>
      <c r="T198">
        <f t="shared" si="9"/>
        <v>16</v>
      </c>
      <c r="U198">
        <v>3</v>
      </c>
    </row>
    <row r="199" spans="1:21" x14ac:dyDescent="0.25">
      <c r="A199" s="6" t="s">
        <v>28</v>
      </c>
      <c r="B199" s="4" t="s">
        <v>42</v>
      </c>
      <c r="C199" s="4" t="s">
        <v>47</v>
      </c>
      <c r="D199" s="4" t="s">
        <v>54</v>
      </c>
      <c r="E199" s="4" t="s">
        <v>58</v>
      </c>
      <c r="F199" s="4">
        <v>3</v>
      </c>
      <c r="G199">
        <v>2020</v>
      </c>
      <c r="H199">
        <v>3</v>
      </c>
      <c r="I199">
        <v>1</v>
      </c>
      <c r="J199" s="5">
        <v>0.7057720094086023</v>
      </c>
      <c r="K199">
        <v>1</v>
      </c>
      <c r="L199" s="5">
        <v>18.35820895522388</v>
      </c>
      <c r="M199">
        <v>3</v>
      </c>
      <c r="N199" s="5">
        <v>41.060574712643678</v>
      </c>
      <c r="O199">
        <v>2</v>
      </c>
      <c r="P199">
        <f t="shared" si="8"/>
        <v>2</v>
      </c>
      <c r="Q199" s="5">
        <v>23.2</v>
      </c>
      <c r="R199">
        <v>3</v>
      </c>
      <c r="S199">
        <v>12</v>
      </c>
      <c r="T199">
        <f t="shared" si="9"/>
        <v>17</v>
      </c>
      <c r="U199">
        <v>3</v>
      </c>
    </row>
    <row r="200" spans="1:21" x14ac:dyDescent="0.25">
      <c r="A200" s="4" t="s">
        <v>29</v>
      </c>
      <c r="B200" s="4" t="s">
        <v>42</v>
      </c>
      <c r="C200" s="4" t="s">
        <v>47</v>
      </c>
      <c r="D200" s="4" t="s">
        <v>55</v>
      </c>
      <c r="E200" s="4" t="s">
        <v>59</v>
      </c>
      <c r="F200" s="4">
        <v>1</v>
      </c>
      <c r="G200">
        <v>2018</v>
      </c>
      <c r="H200">
        <v>1</v>
      </c>
      <c r="I200">
        <v>1</v>
      </c>
      <c r="J200" s="5">
        <v>0.65874285714285719</v>
      </c>
      <c r="K200">
        <v>3</v>
      </c>
      <c r="L200" s="5">
        <v>0.80645161290322576</v>
      </c>
      <c r="M200">
        <v>1</v>
      </c>
      <c r="N200" s="5">
        <v>53.024154589371982</v>
      </c>
      <c r="O200">
        <v>2</v>
      </c>
      <c r="P200">
        <f t="shared" si="8"/>
        <v>2</v>
      </c>
      <c r="Q200" s="5">
        <v>11.6</v>
      </c>
      <c r="R200">
        <v>2</v>
      </c>
      <c r="S200">
        <v>8</v>
      </c>
      <c r="T200">
        <f t="shared" si="9"/>
        <v>11</v>
      </c>
      <c r="U200">
        <v>3</v>
      </c>
    </row>
    <row r="201" spans="1:21" x14ac:dyDescent="0.25">
      <c r="A201" s="4" t="s">
        <v>29</v>
      </c>
      <c r="B201" s="4" t="s">
        <v>42</v>
      </c>
      <c r="C201" s="4" t="s">
        <v>47</v>
      </c>
      <c r="D201" s="4" t="s">
        <v>55</v>
      </c>
      <c r="E201" s="4" t="s">
        <v>59</v>
      </c>
      <c r="F201" s="4">
        <v>2</v>
      </c>
      <c r="G201">
        <v>2019</v>
      </c>
      <c r="H201">
        <v>2</v>
      </c>
      <c r="I201">
        <v>1</v>
      </c>
      <c r="J201" s="5">
        <v>0.68987851772287856</v>
      </c>
      <c r="K201">
        <v>2</v>
      </c>
      <c r="L201" s="5">
        <v>2.2962962962962963</v>
      </c>
      <c r="M201">
        <v>1</v>
      </c>
      <c r="N201" s="5">
        <v>47.2940170940171</v>
      </c>
      <c r="O201">
        <v>2</v>
      </c>
      <c r="P201">
        <f t="shared" si="8"/>
        <v>2</v>
      </c>
      <c r="Q201" s="5">
        <v>32</v>
      </c>
      <c r="R201">
        <v>4</v>
      </c>
      <c r="S201">
        <v>16</v>
      </c>
      <c r="T201">
        <f t="shared" si="9"/>
        <v>19</v>
      </c>
      <c r="U201">
        <v>3</v>
      </c>
    </row>
    <row r="202" spans="1:21" x14ac:dyDescent="0.25">
      <c r="A202" s="6" t="s">
        <v>29</v>
      </c>
      <c r="B202" s="4" t="s">
        <v>42</v>
      </c>
      <c r="C202" s="4" t="s">
        <v>47</v>
      </c>
      <c r="D202" s="4" t="s">
        <v>55</v>
      </c>
      <c r="E202" s="4" t="s">
        <v>59</v>
      </c>
      <c r="F202" s="4">
        <v>3</v>
      </c>
      <c r="G202">
        <v>2020</v>
      </c>
      <c r="H202">
        <v>3</v>
      </c>
      <c r="I202">
        <v>1</v>
      </c>
      <c r="J202" s="5">
        <v>1.0691873496873496</v>
      </c>
      <c r="K202">
        <v>2</v>
      </c>
      <c r="L202" s="5">
        <v>5.2631578947368425</v>
      </c>
      <c r="M202">
        <v>2</v>
      </c>
      <c r="N202" s="5">
        <v>50.75</v>
      </c>
      <c r="O202">
        <v>2</v>
      </c>
      <c r="P202">
        <f t="shared" si="8"/>
        <v>2</v>
      </c>
      <c r="Q202" s="5">
        <v>47.4</v>
      </c>
      <c r="R202">
        <v>4</v>
      </c>
      <c r="S202">
        <v>16</v>
      </c>
      <c r="T202">
        <f t="shared" si="9"/>
        <v>20</v>
      </c>
      <c r="U202">
        <v>3</v>
      </c>
    </row>
    <row r="203" spans="1:21" x14ac:dyDescent="0.25">
      <c r="A203" s="4" t="s">
        <v>30</v>
      </c>
      <c r="B203" s="4" t="s">
        <v>42</v>
      </c>
      <c r="C203" s="4" t="s">
        <v>47</v>
      </c>
      <c r="D203" s="4" t="s">
        <v>55</v>
      </c>
      <c r="E203" s="4" t="s">
        <v>58</v>
      </c>
      <c r="F203" s="4">
        <v>1</v>
      </c>
      <c r="G203">
        <v>2018</v>
      </c>
      <c r="H203">
        <v>1</v>
      </c>
      <c r="I203">
        <v>1</v>
      </c>
      <c r="J203" s="5">
        <v>0.39684210526315788</v>
      </c>
      <c r="K203">
        <v>2</v>
      </c>
      <c r="L203" s="5">
        <v>1.7142857142857142</v>
      </c>
      <c r="M203">
        <v>1</v>
      </c>
      <c r="N203" s="5">
        <v>43.854876496052967</v>
      </c>
      <c r="O203">
        <v>2</v>
      </c>
      <c r="P203">
        <f t="shared" si="8"/>
        <v>2</v>
      </c>
      <c r="Q203" s="5">
        <v>13</v>
      </c>
      <c r="R203">
        <v>2</v>
      </c>
      <c r="S203">
        <v>8</v>
      </c>
      <c r="T203">
        <f t="shared" si="9"/>
        <v>11</v>
      </c>
      <c r="U203">
        <v>3</v>
      </c>
    </row>
    <row r="204" spans="1:21" x14ac:dyDescent="0.25">
      <c r="A204" s="4" t="s">
        <v>30</v>
      </c>
      <c r="B204" s="4" t="s">
        <v>42</v>
      </c>
      <c r="C204" s="4" t="s">
        <v>47</v>
      </c>
      <c r="D204" s="4" t="s">
        <v>55</v>
      </c>
      <c r="E204" s="4" t="s">
        <v>58</v>
      </c>
      <c r="F204" s="4">
        <v>2</v>
      </c>
      <c r="G204">
        <v>2019</v>
      </c>
      <c r="H204">
        <v>2</v>
      </c>
      <c r="I204">
        <v>1</v>
      </c>
      <c r="J204" s="5">
        <v>0.87456172839506163</v>
      </c>
      <c r="K204">
        <v>2</v>
      </c>
      <c r="L204" s="5">
        <v>3.2592592592592591</v>
      </c>
      <c r="M204">
        <v>1</v>
      </c>
      <c r="N204" s="5">
        <v>45.060573731626363</v>
      </c>
      <c r="O204">
        <v>2</v>
      </c>
      <c r="P204">
        <f t="shared" si="8"/>
        <v>2</v>
      </c>
      <c r="Q204" s="5">
        <v>37</v>
      </c>
      <c r="R204">
        <v>4</v>
      </c>
      <c r="S204">
        <v>16</v>
      </c>
      <c r="T204">
        <f t="shared" si="9"/>
        <v>19</v>
      </c>
      <c r="U204">
        <v>3</v>
      </c>
    </row>
    <row r="205" spans="1:21" x14ac:dyDescent="0.25">
      <c r="A205" s="6" t="s">
        <v>30</v>
      </c>
      <c r="B205" s="4" t="s">
        <v>42</v>
      </c>
      <c r="C205" s="4" t="s">
        <v>47</v>
      </c>
      <c r="D205" s="4" t="s">
        <v>55</v>
      </c>
      <c r="E205" s="4" t="s">
        <v>58</v>
      </c>
      <c r="F205" s="4">
        <v>3</v>
      </c>
      <c r="G205">
        <v>2020</v>
      </c>
      <c r="H205">
        <v>3</v>
      </c>
      <c r="I205">
        <v>2</v>
      </c>
      <c r="J205" s="5">
        <v>0.72849134525605108</v>
      </c>
      <c r="K205">
        <v>2</v>
      </c>
      <c r="L205" s="5">
        <v>10.416666666666666</v>
      </c>
      <c r="M205">
        <v>3</v>
      </c>
      <c r="N205" s="5">
        <v>31.845238095238095</v>
      </c>
      <c r="O205">
        <v>3</v>
      </c>
      <c r="P205">
        <f t="shared" si="8"/>
        <v>3</v>
      </c>
      <c r="Q205" s="5">
        <v>37.4</v>
      </c>
      <c r="R205">
        <v>4</v>
      </c>
      <c r="S205">
        <v>16</v>
      </c>
      <c r="T205">
        <f t="shared" si="9"/>
        <v>22</v>
      </c>
      <c r="U205">
        <v>3</v>
      </c>
    </row>
    <row r="206" spans="1:21" x14ac:dyDescent="0.25">
      <c r="A206" s="4" t="s">
        <v>31</v>
      </c>
      <c r="B206" s="4" t="s">
        <v>42</v>
      </c>
      <c r="C206" s="4" t="s">
        <v>47</v>
      </c>
      <c r="D206" s="4" t="s">
        <v>54</v>
      </c>
      <c r="E206" s="4" t="s">
        <v>59</v>
      </c>
      <c r="F206" s="4">
        <v>1</v>
      </c>
      <c r="G206">
        <v>2018</v>
      </c>
      <c r="H206">
        <v>1</v>
      </c>
      <c r="I206">
        <v>1</v>
      </c>
      <c r="J206" s="5">
        <v>0.55424696356275305</v>
      </c>
      <c r="K206">
        <v>2</v>
      </c>
      <c r="L206" s="5">
        <v>5.1282051282051282E-3</v>
      </c>
      <c r="M206">
        <v>0</v>
      </c>
      <c r="N206" s="5">
        <v>50.814937888198756</v>
      </c>
      <c r="O206">
        <v>2</v>
      </c>
      <c r="P206">
        <f t="shared" si="8"/>
        <v>2</v>
      </c>
      <c r="Q206" s="5">
        <v>18.8</v>
      </c>
      <c r="R206">
        <v>3</v>
      </c>
      <c r="S206">
        <v>12</v>
      </c>
      <c r="T206">
        <f t="shared" si="9"/>
        <v>14</v>
      </c>
      <c r="U206">
        <v>3</v>
      </c>
    </row>
    <row r="207" spans="1:21" x14ac:dyDescent="0.25">
      <c r="A207" s="4" t="s">
        <v>31</v>
      </c>
      <c r="B207" s="4" t="s">
        <v>42</v>
      </c>
      <c r="C207" s="4" t="s">
        <v>47</v>
      </c>
      <c r="D207" s="4" t="s">
        <v>54</v>
      </c>
      <c r="E207" s="4" t="s">
        <v>59</v>
      </c>
      <c r="F207" s="4">
        <v>2</v>
      </c>
      <c r="G207">
        <v>2019</v>
      </c>
      <c r="H207">
        <v>2</v>
      </c>
      <c r="I207">
        <v>1</v>
      </c>
      <c r="J207" s="5">
        <v>0.72396103896103892</v>
      </c>
      <c r="K207">
        <v>3</v>
      </c>
      <c r="L207" s="5">
        <v>7.8947368421052628</v>
      </c>
      <c r="M207">
        <v>2</v>
      </c>
      <c r="N207" s="5">
        <v>48.856331533963115</v>
      </c>
      <c r="O207">
        <v>2</v>
      </c>
      <c r="P207">
        <f t="shared" si="8"/>
        <v>2</v>
      </c>
      <c r="Q207" s="5">
        <v>31</v>
      </c>
      <c r="R207">
        <v>4</v>
      </c>
      <c r="S207">
        <v>16</v>
      </c>
      <c r="T207">
        <f t="shared" si="9"/>
        <v>20</v>
      </c>
      <c r="U207">
        <v>3</v>
      </c>
    </row>
    <row r="208" spans="1:21" x14ac:dyDescent="0.25">
      <c r="A208" s="6" t="s">
        <v>31</v>
      </c>
      <c r="B208" s="4" t="s">
        <v>42</v>
      </c>
      <c r="C208" s="4" t="s">
        <v>47</v>
      </c>
      <c r="D208" s="4" t="s">
        <v>54</v>
      </c>
      <c r="E208" s="4" t="s">
        <v>59</v>
      </c>
      <c r="F208" s="4">
        <v>3</v>
      </c>
      <c r="G208">
        <v>2020</v>
      </c>
      <c r="H208">
        <v>3</v>
      </c>
      <c r="I208">
        <v>1</v>
      </c>
      <c r="J208" s="5">
        <v>0.79129411764705881</v>
      </c>
      <c r="K208">
        <v>2</v>
      </c>
      <c r="L208" s="5">
        <v>11.666666666666666</v>
      </c>
      <c r="M208">
        <v>3</v>
      </c>
      <c r="N208" s="5">
        <v>46.827483164983164</v>
      </c>
      <c r="O208">
        <v>2</v>
      </c>
      <c r="P208">
        <f t="shared" si="8"/>
        <v>2</v>
      </c>
      <c r="Q208" s="5">
        <v>23.2</v>
      </c>
      <c r="R208">
        <v>3</v>
      </c>
      <c r="S208">
        <v>12</v>
      </c>
      <c r="T208">
        <f t="shared" si="9"/>
        <v>17</v>
      </c>
      <c r="U208">
        <v>3</v>
      </c>
    </row>
    <row r="209" spans="1:21" x14ac:dyDescent="0.25">
      <c r="A209" s="4" t="s">
        <v>32</v>
      </c>
      <c r="B209" s="4" t="s">
        <v>42</v>
      </c>
      <c r="C209" s="4" t="s">
        <v>47</v>
      </c>
      <c r="D209" s="4" t="s">
        <v>53</v>
      </c>
      <c r="E209" s="4" t="s">
        <v>59</v>
      </c>
      <c r="F209" s="4">
        <v>1</v>
      </c>
      <c r="G209">
        <v>2018</v>
      </c>
      <c r="H209">
        <v>1</v>
      </c>
      <c r="I209">
        <v>1</v>
      </c>
      <c r="J209" s="5">
        <v>0.66159420289855075</v>
      </c>
      <c r="K209">
        <v>1</v>
      </c>
      <c r="L209" s="5">
        <v>2.5757575757575757</v>
      </c>
      <c r="M209">
        <v>1</v>
      </c>
      <c r="N209" s="5">
        <v>52.733889541715619</v>
      </c>
      <c r="O209">
        <v>2</v>
      </c>
      <c r="P209">
        <f t="shared" si="8"/>
        <v>2</v>
      </c>
      <c r="Q209" s="5">
        <v>17.600000000000001</v>
      </c>
      <c r="R209">
        <v>3</v>
      </c>
      <c r="S209">
        <v>12</v>
      </c>
      <c r="T209">
        <f t="shared" si="9"/>
        <v>15</v>
      </c>
      <c r="U209">
        <v>3</v>
      </c>
    </row>
    <row r="210" spans="1:21" x14ac:dyDescent="0.25">
      <c r="A210" s="4" t="s">
        <v>32</v>
      </c>
      <c r="B210" s="4" t="s">
        <v>42</v>
      </c>
      <c r="C210" s="4" t="s">
        <v>47</v>
      </c>
      <c r="D210" s="4" t="s">
        <v>53</v>
      </c>
      <c r="E210" s="4" t="s">
        <v>59</v>
      </c>
      <c r="F210" s="4">
        <v>2</v>
      </c>
      <c r="G210">
        <v>2019</v>
      </c>
      <c r="H210">
        <v>2</v>
      </c>
      <c r="I210">
        <v>1</v>
      </c>
      <c r="J210" s="5">
        <v>0.85626728110599093</v>
      </c>
      <c r="K210">
        <v>2</v>
      </c>
      <c r="L210" s="5">
        <v>9.9074074074074066</v>
      </c>
      <c r="M210">
        <v>2</v>
      </c>
      <c r="N210" s="5">
        <v>46.718805704099822</v>
      </c>
      <c r="O210">
        <v>3</v>
      </c>
      <c r="P210">
        <f t="shared" si="8"/>
        <v>3</v>
      </c>
      <c r="Q210" s="5">
        <v>29.2</v>
      </c>
      <c r="R210">
        <v>3</v>
      </c>
      <c r="S210">
        <v>14</v>
      </c>
      <c r="T210">
        <f t="shared" si="9"/>
        <v>19</v>
      </c>
      <c r="U210">
        <v>3</v>
      </c>
    </row>
    <row r="211" spans="1:21" x14ac:dyDescent="0.25">
      <c r="A211" s="6" t="s">
        <v>32</v>
      </c>
      <c r="B211" s="4" t="s">
        <v>42</v>
      </c>
      <c r="C211" s="4" t="s">
        <v>47</v>
      </c>
      <c r="D211" s="4" t="s">
        <v>53</v>
      </c>
      <c r="E211" s="4" t="s">
        <v>59</v>
      </c>
      <c r="F211" s="4">
        <v>3</v>
      </c>
      <c r="G211">
        <v>2020</v>
      </c>
      <c r="H211">
        <v>3</v>
      </c>
      <c r="I211">
        <v>1</v>
      </c>
      <c r="J211" s="5">
        <v>0.95877976190476188</v>
      </c>
      <c r="K211">
        <v>2</v>
      </c>
      <c r="L211" s="5">
        <v>34.736842105263158</v>
      </c>
      <c r="M211">
        <v>7</v>
      </c>
      <c r="N211" s="5">
        <v>36.531372549019608</v>
      </c>
      <c r="O211">
        <v>3</v>
      </c>
      <c r="P211">
        <f t="shared" si="8"/>
        <v>3</v>
      </c>
      <c r="Q211" s="5">
        <v>50.5</v>
      </c>
      <c r="R211">
        <v>4</v>
      </c>
      <c r="S211">
        <v>16</v>
      </c>
      <c r="T211">
        <f t="shared" si="9"/>
        <v>26</v>
      </c>
      <c r="U211">
        <v>3</v>
      </c>
    </row>
    <row r="212" spans="1:21" x14ac:dyDescent="0.25">
      <c r="A212" s="4" t="s">
        <v>33</v>
      </c>
      <c r="B212" s="4" t="s">
        <v>43</v>
      </c>
      <c r="C212" s="4" t="s">
        <v>48</v>
      </c>
      <c r="D212" s="4" t="s">
        <v>53</v>
      </c>
      <c r="E212" s="4" t="s">
        <v>59</v>
      </c>
      <c r="F212" s="4">
        <v>1</v>
      </c>
      <c r="G212">
        <v>2018</v>
      </c>
      <c r="H212">
        <v>1</v>
      </c>
      <c r="I212">
        <v>1</v>
      </c>
      <c r="J212" s="5">
        <v>0.7259202059202059</v>
      </c>
      <c r="K212">
        <v>1</v>
      </c>
      <c r="L212" s="5">
        <v>0.23148148148148148</v>
      </c>
      <c r="M212">
        <v>1</v>
      </c>
      <c r="N212" s="5">
        <v>47.622918192918192</v>
      </c>
      <c r="O212">
        <v>2</v>
      </c>
      <c r="P212">
        <f t="shared" si="8"/>
        <v>2</v>
      </c>
      <c r="Q212" s="5">
        <v>15.555555555555555</v>
      </c>
      <c r="R212">
        <v>2</v>
      </c>
      <c r="S212">
        <v>8</v>
      </c>
      <c r="T212">
        <f t="shared" si="9"/>
        <v>11</v>
      </c>
      <c r="U212">
        <v>3</v>
      </c>
    </row>
    <row r="213" spans="1:21" x14ac:dyDescent="0.25">
      <c r="A213" s="4" t="s">
        <v>33</v>
      </c>
      <c r="B213" s="4" t="s">
        <v>43</v>
      </c>
      <c r="C213" s="4" t="s">
        <v>48</v>
      </c>
      <c r="D213" s="4" t="s">
        <v>53</v>
      </c>
      <c r="E213" s="4" t="s">
        <v>59</v>
      </c>
      <c r="F213" s="4">
        <v>2</v>
      </c>
      <c r="G213">
        <v>2019</v>
      </c>
      <c r="H213">
        <v>2</v>
      </c>
      <c r="I213">
        <v>1</v>
      </c>
      <c r="J213" s="5">
        <v>1.0718732193732194</v>
      </c>
      <c r="K213">
        <v>1</v>
      </c>
      <c r="L213" s="5">
        <v>7.9268292682926829</v>
      </c>
      <c r="M213">
        <v>2</v>
      </c>
      <c r="N213" s="5">
        <v>31.489855072463769</v>
      </c>
      <c r="O213">
        <v>2</v>
      </c>
      <c r="P213">
        <f t="shared" si="8"/>
        <v>2</v>
      </c>
      <c r="Q213" s="5">
        <v>19.222222222222221</v>
      </c>
      <c r="R213">
        <v>3</v>
      </c>
      <c r="S213">
        <v>12</v>
      </c>
      <c r="T213">
        <f t="shared" si="9"/>
        <v>16</v>
      </c>
      <c r="U213">
        <v>3</v>
      </c>
    </row>
    <row r="214" spans="1:21" x14ac:dyDescent="0.25">
      <c r="A214" s="6" t="s">
        <v>33</v>
      </c>
      <c r="B214" s="4" t="s">
        <v>43</v>
      </c>
      <c r="C214" s="7" t="s">
        <v>48</v>
      </c>
      <c r="D214" s="4" t="s">
        <v>53</v>
      </c>
      <c r="E214" s="4" t="s">
        <v>59</v>
      </c>
      <c r="F214" s="4">
        <v>3</v>
      </c>
      <c r="G214">
        <v>2020</v>
      </c>
      <c r="H214">
        <v>3</v>
      </c>
      <c r="I214">
        <v>2</v>
      </c>
      <c r="J214" s="5">
        <v>1.0075833333333333</v>
      </c>
      <c r="K214">
        <v>2</v>
      </c>
      <c r="L214" s="5">
        <v>15.806451612903226</v>
      </c>
      <c r="M214">
        <v>3</v>
      </c>
      <c r="N214" s="5">
        <v>34.669019933554821</v>
      </c>
      <c r="O214">
        <v>3</v>
      </c>
      <c r="P214">
        <f t="shared" si="8"/>
        <v>3</v>
      </c>
      <c r="Q214" s="5">
        <v>31.125</v>
      </c>
      <c r="R214">
        <v>3</v>
      </c>
      <c r="S214">
        <v>16</v>
      </c>
      <c r="T214">
        <f t="shared" si="9"/>
        <v>22</v>
      </c>
      <c r="U214">
        <v>3</v>
      </c>
    </row>
    <row r="215" spans="1:21" x14ac:dyDescent="0.25">
      <c r="A215" s="4" t="s">
        <v>34</v>
      </c>
      <c r="B215" s="4" t="s">
        <v>43</v>
      </c>
      <c r="C215" s="4" t="s">
        <v>48</v>
      </c>
      <c r="D215" s="4" t="s">
        <v>55</v>
      </c>
      <c r="E215" s="4" t="s">
        <v>59</v>
      </c>
      <c r="F215" s="4">
        <v>1</v>
      </c>
      <c r="G215">
        <v>2018</v>
      </c>
      <c r="H215">
        <v>1</v>
      </c>
      <c r="I215">
        <v>1</v>
      </c>
      <c r="J215" s="5">
        <v>0.41091666666666671</v>
      </c>
      <c r="K215">
        <v>1</v>
      </c>
      <c r="L215" s="5">
        <v>0.3125</v>
      </c>
      <c r="M215">
        <v>1</v>
      </c>
      <c r="N215" s="5">
        <v>42.535501355013544</v>
      </c>
      <c r="O215">
        <v>1</v>
      </c>
      <c r="P215">
        <f t="shared" si="8"/>
        <v>1</v>
      </c>
      <c r="Q215" s="5">
        <v>8.5555555555555554</v>
      </c>
      <c r="R215">
        <v>1</v>
      </c>
      <c r="S215">
        <v>3</v>
      </c>
      <c r="T215">
        <f t="shared" si="9"/>
        <v>5</v>
      </c>
      <c r="U215">
        <v>3</v>
      </c>
    </row>
    <row r="216" spans="1:21" x14ac:dyDescent="0.25">
      <c r="A216" s="4" t="s">
        <v>34</v>
      </c>
      <c r="B216" s="4" t="s">
        <v>43</v>
      </c>
      <c r="C216" s="4" t="s">
        <v>48</v>
      </c>
      <c r="D216" s="4" t="s">
        <v>55</v>
      </c>
      <c r="E216" s="4" t="s">
        <v>59</v>
      </c>
      <c r="F216" s="4">
        <v>2</v>
      </c>
      <c r="G216">
        <v>2019</v>
      </c>
      <c r="H216">
        <v>2</v>
      </c>
      <c r="I216">
        <v>1</v>
      </c>
      <c r="J216" s="5">
        <v>0.48184954751131226</v>
      </c>
      <c r="K216">
        <v>1</v>
      </c>
      <c r="L216" s="5">
        <v>6.4317180616740091</v>
      </c>
      <c r="M216">
        <v>2</v>
      </c>
      <c r="N216" s="5">
        <v>53.324603174603169</v>
      </c>
      <c r="O216">
        <v>2</v>
      </c>
      <c r="P216">
        <f t="shared" si="8"/>
        <v>2</v>
      </c>
      <c r="Q216" s="5">
        <v>23</v>
      </c>
      <c r="R216">
        <v>3</v>
      </c>
      <c r="S216">
        <v>12</v>
      </c>
      <c r="T216">
        <f t="shared" si="9"/>
        <v>16</v>
      </c>
      <c r="U216">
        <v>3</v>
      </c>
    </row>
    <row r="217" spans="1:21" x14ac:dyDescent="0.25">
      <c r="A217" s="6" t="s">
        <v>34</v>
      </c>
      <c r="B217" s="4" t="s">
        <v>43</v>
      </c>
      <c r="C217" s="7" t="s">
        <v>48</v>
      </c>
      <c r="D217" s="4" t="s">
        <v>55</v>
      </c>
      <c r="E217" s="4" t="s">
        <v>59</v>
      </c>
      <c r="F217" s="4">
        <v>3</v>
      </c>
      <c r="G217">
        <v>2020</v>
      </c>
      <c r="H217">
        <v>3</v>
      </c>
      <c r="I217">
        <v>1</v>
      </c>
      <c r="J217" s="5">
        <v>0.47529411764705887</v>
      </c>
      <c r="K217">
        <v>2</v>
      </c>
      <c r="L217" s="5">
        <v>28.030303030303031</v>
      </c>
      <c r="M217">
        <v>4</v>
      </c>
      <c r="N217" s="5">
        <v>49.807449494949495</v>
      </c>
      <c r="O217">
        <v>2</v>
      </c>
      <c r="P217">
        <f t="shared" si="8"/>
        <v>2</v>
      </c>
      <c r="Q217" s="5">
        <v>30</v>
      </c>
      <c r="R217">
        <v>4</v>
      </c>
      <c r="S217">
        <v>14</v>
      </c>
      <c r="T217">
        <f t="shared" si="9"/>
        <v>20</v>
      </c>
      <c r="U217">
        <v>3</v>
      </c>
    </row>
    <row r="218" spans="1:21" x14ac:dyDescent="0.25">
      <c r="A218" s="4" t="s">
        <v>35</v>
      </c>
      <c r="B218" s="4" t="s">
        <v>43</v>
      </c>
      <c r="C218" s="4" t="s">
        <v>49</v>
      </c>
      <c r="D218" s="4" t="s">
        <v>55</v>
      </c>
      <c r="E218" s="4" t="s">
        <v>59</v>
      </c>
      <c r="F218" s="4">
        <v>1</v>
      </c>
      <c r="G218">
        <v>2018</v>
      </c>
      <c r="H218">
        <v>1</v>
      </c>
      <c r="I218">
        <v>1</v>
      </c>
      <c r="J218" s="5">
        <v>0.58570093457943928</v>
      </c>
      <c r="K218">
        <v>1</v>
      </c>
      <c r="L218" s="5">
        <v>0.49568965517241381</v>
      </c>
      <c r="M218">
        <v>1</v>
      </c>
      <c r="N218" s="5">
        <v>40.952680443246486</v>
      </c>
      <c r="O218">
        <v>1</v>
      </c>
      <c r="P218">
        <f t="shared" si="8"/>
        <v>1</v>
      </c>
      <c r="Q218" s="5">
        <v>16.125</v>
      </c>
      <c r="R218">
        <v>2</v>
      </c>
      <c r="S218">
        <v>8</v>
      </c>
      <c r="T218">
        <f t="shared" si="9"/>
        <v>10</v>
      </c>
      <c r="U218">
        <v>3</v>
      </c>
    </row>
    <row r="219" spans="1:21" x14ac:dyDescent="0.25">
      <c r="A219" s="4" t="s">
        <v>35</v>
      </c>
      <c r="B219" s="4" t="s">
        <v>43</v>
      </c>
      <c r="C219" s="4" t="s">
        <v>49</v>
      </c>
      <c r="D219" s="4" t="s">
        <v>55</v>
      </c>
      <c r="E219" s="4" t="s">
        <v>59</v>
      </c>
      <c r="F219" s="4">
        <v>2</v>
      </c>
      <c r="G219">
        <v>2019</v>
      </c>
      <c r="H219">
        <v>2</v>
      </c>
      <c r="I219">
        <v>1</v>
      </c>
      <c r="J219" s="5">
        <v>0.67594715447154474</v>
      </c>
      <c r="K219">
        <v>2</v>
      </c>
      <c r="L219" s="5">
        <v>12.688442211055277</v>
      </c>
      <c r="M219">
        <v>3</v>
      </c>
      <c r="N219" s="5">
        <v>50.089477726574501</v>
      </c>
      <c r="O219">
        <v>3</v>
      </c>
      <c r="P219">
        <f t="shared" si="8"/>
        <v>3</v>
      </c>
      <c r="Q219" s="5">
        <v>29</v>
      </c>
      <c r="R219">
        <v>4</v>
      </c>
      <c r="S219">
        <v>14</v>
      </c>
      <c r="T219">
        <f t="shared" si="9"/>
        <v>20</v>
      </c>
      <c r="U219">
        <v>3</v>
      </c>
    </row>
    <row r="220" spans="1:21" x14ac:dyDescent="0.25">
      <c r="A220" s="6" t="s">
        <v>35</v>
      </c>
      <c r="B220" s="4" t="s">
        <v>43</v>
      </c>
      <c r="C220" s="7" t="s">
        <v>49</v>
      </c>
      <c r="D220" s="4" t="s">
        <v>55</v>
      </c>
      <c r="E220" s="4" t="s">
        <v>59</v>
      </c>
      <c r="F220" s="4">
        <v>3</v>
      </c>
      <c r="G220">
        <v>2020</v>
      </c>
      <c r="H220">
        <v>3</v>
      </c>
      <c r="I220">
        <v>1</v>
      </c>
      <c r="J220" s="5">
        <v>0.81813157894736832</v>
      </c>
      <c r="K220">
        <v>2</v>
      </c>
      <c r="L220" s="5">
        <v>22.962962962962962</v>
      </c>
      <c r="M220">
        <v>4</v>
      </c>
      <c r="N220" s="5">
        <v>47.342988808426597</v>
      </c>
      <c r="O220">
        <v>2</v>
      </c>
      <c r="P220">
        <f t="shared" si="8"/>
        <v>2</v>
      </c>
      <c r="Q220" s="5">
        <v>33.444444444444443</v>
      </c>
      <c r="R220">
        <v>4</v>
      </c>
      <c r="S220">
        <v>16</v>
      </c>
      <c r="T220">
        <f t="shared" si="9"/>
        <v>22</v>
      </c>
      <c r="U220">
        <v>3</v>
      </c>
    </row>
    <row r="221" spans="1:21" x14ac:dyDescent="0.25">
      <c r="A221" s="4" t="s">
        <v>36</v>
      </c>
      <c r="B221" s="4" t="s">
        <v>43</v>
      </c>
      <c r="C221" s="4" t="s">
        <v>49</v>
      </c>
      <c r="D221" s="4" t="s">
        <v>53</v>
      </c>
      <c r="E221" s="4" t="s">
        <v>59</v>
      </c>
      <c r="F221" s="4">
        <v>1</v>
      </c>
      <c r="G221">
        <v>2018</v>
      </c>
      <c r="H221">
        <v>1</v>
      </c>
      <c r="I221">
        <v>1</v>
      </c>
      <c r="J221" s="5">
        <v>0.56432121212121211</v>
      </c>
      <c r="K221">
        <v>0</v>
      </c>
      <c r="L221" s="5">
        <v>0.90909090909090906</v>
      </c>
      <c r="M221">
        <v>1</v>
      </c>
      <c r="N221" s="5">
        <v>39.021067821067817</v>
      </c>
      <c r="O221">
        <v>1</v>
      </c>
      <c r="P221">
        <f t="shared" si="8"/>
        <v>1</v>
      </c>
      <c r="Q221" s="5">
        <v>16.555555555555557</v>
      </c>
      <c r="R221">
        <v>2</v>
      </c>
      <c r="S221">
        <v>8</v>
      </c>
      <c r="T221">
        <f t="shared" si="9"/>
        <v>10</v>
      </c>
      <c r="U221">
        <v>3</v>
      </c>
    </row>
    <row r="222" spans="1:21" x14ac:dyDescent="0.25">
      <c r="A222" s="4" t="s">
        <v>36</v>
      </c>
      <c r="B222" s="4" t="s">
        <v>43</v>
      </c>
      <c r="C222" s="4" t="s">
        <v>49</v>
      </c>
      <c r="D222" s="4" t="s">
        <v>53</v>
      </c>
      <c r="E222" s="4" t="s">
        <v>59</v>
      </c>
      <c r="F222" s="4">
        <v>2</v>
      </c>
      <c r="G222">
        <v>2019</v>
      </c>
      <c r="H222">
        <v>2</v>
      </c>
      <c r="I222">
        <v>1</v>
      </c>
      <c r="J222" s="5">
        <v>0.82671641791044781</v>
      </c>
      <c r="K222">
        <v>2</v>
      </c>
      <c r="L222" s="5">
        <v>12.321428571428571</v>
      </c>
      <c r="M222">
        <v>3</v>
      </c>
      <c r="N222" s="5">
        <v>50.913888888888891</v>
      </c>
      <c r="O222">
        <v>3</v>
      </c>
      <c r="P222">
        <f t="shared" si="8"/>
        <v>3</v>
      </c>
      <c r="Q222" s="5">
        <v>18.777777777777779</v>
      </c>
      <c r="R222">
        <v>3</v>
      </c>
      <c r="S222">
        <v>12</v>
      </c>
      <c r="T222">
        <f t="shared" si="9"/>
        <v>18</v>
      </c>
      <c r="U222">
        <v>3</v>
      </c>
    </row>
    <row r="223" spans="1:21" x14ac:dyDescent="0.25">
      <c r="A223" s="6" t="s">
        <v>36</v>
      </c>
      <c r="B223" s="4" t="s">
        <v>43</v>
      </c>
      <c r="C223" s="7" t="s">
        <v>49</v>
      </c>
      <c r="D223" s="4" t="s">
        <v>53</v>
      </c>
      <c r="E223" s="4" t="s">
        <v>59</v>
      </c>
      <c r="F223" s="4">
        <v>3</v>
      </c>
      <c r="G223">
        <v>2020</v>
      </c>
      <c r="H223">
        <v>3</v>
      </c>
      <c r="I223">
        <v>1</v>
      </c>
      <c r="J223" s="5">
        <v>0.73655494505494501</v>
      </c>
      <c r="K223">
        <v>1</v>
      </c>
      <c r="L223" s="5">
        <v>16.956521739130434</v>
      </c>
      <c r="M223">
        <v>3</v>
      </c>
      <c r="N223" s="5">
        <v>68.687857142857155</v>
      </c>
      <c r="O223">
        <v>2</v>
      </c>
      <c r="P223">
        <f t="shared" ref="P223:P235" si="10">O223</f>
        <v>2</v>
      </c>
      <c r="Q223" s="5">
        <v>21.555555555555557</v>
      </c>
      <c r="R223">
        <v>3</v>
      </c>
      <c r="S223">
        <v>12</v>
      </c>
      <c r="T223">
        <f t="shared" ref="T223:T234" si="11">SUM(M223,P223,S223)</f>
        <v>17</v>
      </c>
      <c r="U223">
        <v>3</v>
      </c>
    </row>
    <row r="224" spans="1:21" x14ac:dyDescent="0.25">
      <c r="A224" s="4" t="s">
        <v>37</v>
      </c>
      <c r="B224" s="4" t="s">
        <v>43</v>
      </c>
      <c r="C224" s="4" t="s">
        <v>50</v>
      </c>
      <c r="D224" s="4" t="s">
        <v>53</v>
      </c>
      <c r="E224" s="4" t="s">
        <v>59</v>
      </c>
      <c r="F224" s="4">
        <v>1</v>
      </c>
      <c r="G224">
        <v>2018</v>
      </c>
      <c r="H224">
        <v>1</v>
      </c>
      <c r="I224">
        <v>1</v>
      </c>
      <c r="J224" s="5">
        <v>0.39814141414141413</v>
      </c>
      <c r="K224">
        <v>0</v>
      </c>
      <c r="L224" s="5">
        <v>0.97014925373134331</v>
      </c>
      <c r="M224">
        <v>1</v>
      </c>
      <c r="N224" s="5">
        <v>29.874620522161507</v>
      </c>
      <c r="O224">
        <v>1</v>
      </c>
      <c r="P224">
        <f t="shared" si="10"/>
        <v>1</v>
      </c>
      <c r="Q224" s="5">
        <v>16.888888888888889</v>
      </c>
      <c r="R224">
        <v>2</v>
      </c>
      <c r="S224">
        <v>8</v>
      </c>
      <c r="T224">
        <f t="shared" si="11"/>
        <v>10</v>
      </c>
      <c r="U224">
        <v>3</v>
      </c>
    </row>
    <row r="225" spans="1:21" x14ac:dyDescent="0.25">
      <c r="A225" s="4" t="s">
        <v>37</v>
      </c>
      <c r="B225" s="4" t="s">
        <v>43</v>
      </c>
      <c r="C225" s="4" t="s">
        <v>50</v>
      </c>
      <c r="D225" s="4" t="s">
        <v>53</v>
      </c>
      <c r="E225" s="4" t="s">
        <v>59</v>
      </c>
      <c r="F225" s="4">
        <v>2</v>
      </c>
      <c r="G225">
        <v>2019</v>
      </c>
      <c r="H225">
        <v>2</v>
      </c>
      <c r="I225">
        <v>1</v>
      </c>
      <c r="J225" s="5">
        <v>0.50114766081871343</v>
      </c>
      <c r="K225">
        <v>1</v>
      </c>
      <c r="L225" s="5">
        <v>8.8235294117647065</v>
      </c>
      <c r="M225">
        <v>2</v>
      </c>
      <c r="N225" s="5">
        <v>37.275670498084288</v>
      </c>
      <c r="O225">
        <v>1</v>
      </c>
      <c r="P225">
        <f t="shared" si="10"/>
        <v>1</v>
      </c>
      <c r="Q225" s="5">
        <v>20</v>
      </c>
      <c r="R225">
        <v>3</v>
      </c>
      <c r="S225">
        <v>12</v>
      </c>
      <c r="T225">
        <f t="shared" si="11"/>
        <v>15</v>
      </c>
      <c r="U225">
        <v>3</v>
      </c>
    </row>
    <row r="226" spans="1:21" x14ac:dyDescent="0.25">
      <c r="A226" s="6" t="s">
        <v>37</v>
      </c>
      <c r="B226" s="4" t="s">
        <v>43</v>
      </c>
      <c r="C226" s="7" t="s">
        <v>50</v>
      </c>
      <c r="D226" s="4" t="s">
        <v>53</v>
      </c>
      <c r="E226" s="4" t="s">
        <v>59</v>
      </c>
      <c r="F226" s="4">
        <v>3</v>
      </c>
      <c r="G226">
        <v>2020</v>
      </c>
      <c r="H226">
        <v>3</v>
      </c>
      <c r="I226">
        <v>1</v>
      </c>
      <c r="J226" s="5">
        <v>0.38627192982456138</v>
      </c>
      <c r="K226">
        <v>1</v>
      </c>
      <c r="L226" s="5">
        <v>51</v>
      </c>
      <c r="M226">
        <v>7</v>
      </c>
      <c r="N226" s="5">
        <v>35.1875</v>
      </c>
      <c r="O226">
        <v>2</v>
      </c>
      <c r="P226">
        <f t="shared" si="10"/>
        <v>2</v>
      </c>
      <c r="Q226" s="5">
        <v>25.555555555555557</v>
      </c>
      <c r="R226">
        <v>3</v>
      </c>
      <c r="S226">
        <v>14</v>
      </c>
      <c r="T226">
        <f t="shared" si="11"/>
        <v>23</v>
      </c>
      <c r="U226">
        <v>3</v>
      </c>
    </row>
    <row r="227" spans="1:21" x14ac:dyDescent="0.25">
      <c r="A227" s="4" t="s">
        <v>38</v>
      </c>
      <c r="B227" s="4" t="s">
        <v>43</v>
      </c>
      <c r="C227" s="4" t="s">
        <v>50</v>
      </c>
      <c r="D227" s="4" t="s">
        <v>55</v>
      </c>
      <c r="E227" s="4" t="s">
        <v>59</v>
      </c>
      <c r="F227" s="4">
        <v>1</v>
      </c>
      <c r="G227">
        <v>2018</v>
      </c>
      <c r="H227">
        <v>1</v>
      </c>
      <c r="I227">
        <v>2</v>
      </c>
      <c r="J227" s="5">
        <v>0.3100441176470588</v>
      </c>
      <c r="K227">
        <v>1</v>
      </c>
      <c r="L227" s="5">
        <v>1.0054347826086956</v>
      </c>
      <c r="M227">
        <v>1</v>
      </c>
      <c r="N227" s="5">
        <v>32.371635610766049</v>
      </c>
      <c r="O227">
        <v>1</v>
      </c>
      <c r="P227">
        <f t="shared" si="10"/>
        <v>1</v>
      </c>
      <c r="Q227" s="5">
        <v>15.444444444444445</v>
      </c>
      <c r="R227">
        <v>2</v>
      </c>
      <c r="S227">
        <v>8</v>
      </c>
      <c r="T227">
        <f t="shared" si="11"/>
        <v>10</v>
      </c>
      <c r="U227">
        <v>3</v>
      </c>
    </row>
    <row r="228" spans="1:21" x14ac:dyDescent="0.25">
      <c r="A228" s="4" t="s">
        <v>38</v>
      </c>
      <c r="B228" s="4" t="s">
        <v>43</v>
      </c>
      <c r="C228" s="4" t="s">
        <v>50</v>
      </c>
      <c r="D228" s="4" t="s">
        <v>55</v>
      </c>
      <c r="E228" s="4" t="s">
        <v>59</v>
      </c>
      <c r="F228" s="4">
        <v>2</v>
      </c>
      <c r="G228">
        <v>2019</v>
      </c>
      <c r="H228">
        <v>2</v>
      </c>
      <c r="I228">
        <v>1</v>
      </c>
      <c r="J228" s="5">
        <v>0.42396103896103904</v>
      </c>
      <c r="K228">
        <v>1</v>
      </c>
      <c r="L228" s="5">
        <v>8.6507936507936503</v>
      </c>
      <c r="M228">
        <v>2</v>
      </c>
      <c r="N228" s="5">
        <v>42.911544523246647</v>
      </c>
      <c r="O228">
        <v>2</v>
      </c>
      <c r="P228">
        <f t="shared" si="10"/>
        <v>2</v>
      </c>
      <c r="Q228" s="5">
        <v>26.444444444444443</v>
      </c>
      <c r="R228">
        <v>3</v>
      </c>
      <c r="S228">
        <v>14</v>
      </c>
      <c r="T228">
        <f t="shared" si="11"/>
        <v>18</v>
      </c>
      <c r="U228">
        <v>3</v>
      </c>
    </row>
    <row r="229" spans="1:21" x14ac:dyDescent="0.25">
      <c r="A229" s="6" t="s">
        <v>38</v>
      </c>
      <c r="B229" s="4" t="s">
        <v>43</v>
      </c>
      <c r="C229" s="7" t="s">
        <v>50</v>
      </c>
      <c r="D229" s="4" t="s">
        <v>55</v>
      </c>
      <c r="E229" s="4" t="s">
        <v>59</v>
      </c>
      <c r="F229" s="4">
        <v>3</v>
      </c>
      <c r="G229">
        <v>2020</v>
      </c>
      <c r="H229">
        <v>3</v>
      </c>
      <c r="I229">
        <v>1</v>
      </c>
      <c r="J229" s="5">
        <v>0.61500760109455754</v>
      </c>
      <c r="K229">
        <v>1</v>
      </c>
      <c r="L229" s="5">
        <v>20.684931506849313</v>
      </c>
      <c r="M229">
        <v>4</v>
      </c>
      <c r="N229" s="5">
        <v>34.581904761904759</v>
      </c>
      <c r="O229">
        <v>2</v>
      </c>
      <c r="P229">
        <f t="shared" si="10"/>
        <v>2</v>
      </c>
      <c r="Q229" s="5">
        <v>32.666666666666664</v>
      </c>
      <c r="R229">
        <v>4</v>
      </c>
      <c r="S229">
        <v>16</v>
      </c>
      <c r="T229">
        <f t="shared" si="11"/>
        <v>22</v>
      </c>
      <c r="U229">
        <v>3</v>
      </c>
    </row>
    <row r="230" spans="1:21" x14ac:dyDescent="0.25">
      <c r="A230" s="4" t="s">
        <v>39</v>
      </c>
      <c r="B230" s="4" t="s">
        <v>43</v>
      </c>
      <c r="C230" s="4" t="s">
        <v>51</v>
      </c>
      <c r="D230" s="4" t="s">
        <v>53</v>
      </c>
      <c r="E230" s="4" t="s">
        <v>59</v>
      </c>
      <c r="F230" s="4">
        <v>1</v>
      </c>
      <c r="G230">
        <v>2018</v>
      </c>
      <c r="H230">
        <v>1</v>
      </c>
      <c r="I230">
        <v>1</v>
      </c>
      <c r="J230" s="5">
        <v>0.50527912621359217</v>
      </c>
      <c r="K230">
        <v>1</v>
      </c>
      <c r="L230" s="5">
        <v>1.0132158590308371</v>
      </c>
      <c r="M230">
        <v>1</v>
      </c>
      <c r="N230" s="5">
        <v>40.957940119087738</v>
      </c>
      <c r="O230">
        <v>1</v>
      </c>
      <c r="P230">
        <f t="shared" si="10"/>
        <v>1</v>
      </c>
      <c r="Q230" s="5">
        <v>13.222222222222221</v>
      </c>
      <c r="R230">
        <v>2</v>
      </c>
      <c r="S230">
        <v>8</v>
      </c>
      <c r="T230">
        <f t="shared" si="11"/>
        <v>10</v>
      </c>
      <c r="U230">
        <v>3</v>
      </c>
    </row>
    <row r="231" spans="1:21" x14ac:dyDescent="0.25">
      <c r="A231" s="4" t="s">
        <v>39</v>
      </c>
      <c r="B231" s="4" t="s">
        <v>43</v>
      </c>
      <c r="C231" s="4" t="s">
        <v>51</v>
      </c>
      <c r="D231" s="4" t="s">
        <v>53</v>
      </c>
      <c r="E231" s="4" t="s">
        <v>59</v>
      </c>
      <c r="F231" s="4">
        <v>2</v>
      </c>
      <c r="G231">
        <v>2019</v>
      </c>
      <c r="H231">
        <v>2</v>
      </c>
      <c r="I231">
        <v>1</v>
      </c>
      <c r="J231" s="5">
        <v>0.51630487804878056</v>
      </c>
      <c r="K231">
        <v>2</v>
      </c>
      <c r="L231" s="5">
        <v>18.343023255813954</v>
      </c>
      <c r="M231">
        <v>3</v>
      </c>
      <c r="N231" s="5">
        <v>48.532112332112341</v>
      </c>
      <c r="O231">
        <v>2</v>
      </c>
      <c r="P231">
        <f t="shared" si="10"/>
        <v>2</v>
      </c>
      <c r="Q231" s="5">
        <v>30.111111111111111</v>
      </c>
      <c r="R231">
        <v>4</v>
      </c>
      <c r="S231">
        <v>14</v>
      </c>
      <c r="T231">
        <f t="shared" si="11"/>
        <v>19</v>
      </c>
      <c r="U231">
        <v>3</v>
      </c>
    </row>
    <row r="232" spans="1:21" x14ac:dyDescent="0.25">
      <c r="A232" s="6" t="s">
        <v>39</v>
      </c>
      <c r="B232" s="4" t="s">
        <v>43</v>
      </c>
      <c r="C232" s="7" t="s">
        <v>51</v>
      </c>
      <c r="D232" s="4" t="s">
        <v>53</v>
      </c>
      <c r="E232" s="4" t="s">
        <v>59</v>
      </c>
      <c r="F232" s="4">
        <v>3</v>
      </c>
      <c r="G232">
        <v>2020</v>
      </c>
      <c r="H232">
        <v>3</v>
      </c>
      <c r="I232">
        <v>1</v>
      </c>
      <c r="J232" s="5">
        <v>0.55107692307692313</v>
      </c>
      <c r="K232">
        <v>2</v>
      </c>
      <c r="L232" s="5">
        <v>39.986666666666665</v>
      </c>
      <c r="M232">
        <v>7</v>
      </c>
      <c r="N232" s="5">
        <v>45.954232343597269</v>
      </c>
      <c r="O232">
        <v>2</v>
      </c>
      <c r="P232">
        <f t="shared" si="10"/>
        <v>2</v>
      </c>
      <c r="Q232" s="5">
        <v>34.666666666666664</v>
      </c>
      <c r="R232">
        <v>4</v>
      </c>
      <c r="S232">
        <v>16</v>
      </c>
      <c r="T232">
        <f t="shared" si="11"/>
        <v>25</v>
      </c>
      <c r="U232">
        <v>3</v>
      </c>
    </row>
    <row r="233" spans="1:21" x14ac:dyDescent="0.25">
      <c r="A233" s="4" t="s">
        <v>40</v>
      </c>
      <c r="B233" s="4" t="s">
        <v>43</v>
      </c>
      <c r="C233" s="4" t="s">
        <v>51</v>
      </c>
      <c r="D233" s="4" t="s">
        <v>55</v>
      </c>
      <c r="E233" s="4" t="s">
        <v>59</v>
      </c>
      <c r="F233" s="4">
        <v>1</v>
      </c>
      <c r="G233">
        <v>2018</v>
      </c>
      <c r="H233">
        <v>1</v>
      </c>
      <c r="I233">
        <v>1</v>
      </c>
      <c r="J233" s="5">
        <v>0.43727272727272726</v>
      </c>
      <c r="K233">
        <v>0</v>
      </c>
      <c r="L233" s="5">
        <v>0.26785714285714285</v>
      </c>
      <c r="M233">
        <v>1</v>
      </c>
      <c r="N233" s="5">
        <v>49.418349001369805</v>
      </c>
      <c r="O233">
        <v>1</v>
      </c>
      <c r="P233">
        <f t="shared" si="10"/>
        <v>1</v>
      </c>
      <c r="Q233" s="5">
        <v>22.125</v>
      </c>
      <c r="R233">
        <v>3</v>
      </c>
      <c r="S233">
        <v>12</v>
      </c>
      <c r="T233">
        <f t="shared" si="11"/>
        <v>14</v>
      </c>
      <c r="U233">
        <v>3</v>
      </c>
    </row>
    <row r="234" spans="1:21" x14ac:dyDescent="0.25">
      <c r="A234" s="4" t="s">
        <v>40</v>
      </c>
      <c r="B234" s="4" t="s">
        <v>43</v>
      </c>
      <c r="C234" s="4" t="s">
        <v>51</v>
      </c>
      <c r="D234" s="4" t="s">
        <v>55</v>
      </c>
      <c r="E234" s="4" t="s">
        <v>59</v>
      </c>
      <c r="F234" s="4">
        <v>2</v>
      </c>
      <c r="G234">
        <v>2019</v>
      </c>
      <c r="H234">
        <v>2</v>
      </c>
      <c r="I234">
        <v>1</v>
      </c>
      <c r="J234" s="5">
        <v>0.55581818181818177</v>
      </c>
      <c r="K234">
        <v>1</v>
      </c>
      <c r="L234" s="5">
        <v>11.25</v>
      </c>
      <c r="M234">
        <v>3</v>
      </c>
      <c r="N234" s="5">
        <v>63.480497965451981</v>
      </c>
      <c r="O234">
        <v>2</v>
      </c>
      <c r="P234">
        <f t="shared" si="10"/>
        <v>2</v>
      </c>
      <c r="Q234" s="5">
        <v>21.111111111111111</v>
      </c>
      <c r="R234">
        <v>3</v>
      </c>
      <c r="S234">
        <v>12</v>
      </c>
      <c r="T234">
        <f t="shared" si="11"/>
        <v>17</v>
      </c>
      <c r="U234">
        <v>3</v>
      </c>
    </row>
    <row r="235" spans="1:21" x14ac:dyDescent="0.25">
      <c r="A235" s="6" t="s">
        <v>40</v>
      </c>
      <c r="B235" s="4" t="s">
        <v>43</v>
      </c>
      <c r="C235" s="7" t="s">
        <v>51</v>
      </c>
      <c r="D235" s="4" t="s">
        <v>55</v>
      </c>
      <c r="E235" s="4" t="s">
        <v>59</v>
      </c>
      <c r="F235" s="4">
        <v>3</v>
      </c>
      <c r="G235">
        <v>2020</v>
      </c>
      <c r="H235">
        <v>3</v>
      </c>
      <c r="I235">
        <v>1</v>
      </c>
      <c r="J235" s="5">
        <v>0.70244075369075365</v>
      </c>
      <c r="K235">
        <v>2</v>
      </c>
      <c r="L235" s="5">
        <v>33.513513513513516</v>
      </c>
      <c r="M235">
        <v>7</v>
      </c>
      <c r="N235" s="5">
        <v>43.081501831501832</v>
      </c>
      <c r="O235">
        <v>2</v>
      </c>
      <c r="P235">
        <f t="shared" si="10"/>
        <v>2</v>
      </c>
      <c r="Q235" s="5">
        <v>27.888888888888889</v>
      </c>
      <c r="R235">
        <v>3</v>
      </c>
      <c r="S235">
        <v>14</v>
      </c>
      <c r="T235">
        <f>SUM(M235,P235,S235)</f>
        <v>23</v>
      </c>
      <c r="U235">
        <v>3</v>
      </c>
    </row>
    <row r="236" spans="1:21" x14ac:dyDescent="0.25">
      <c r="A236" s="4" t="s">
        <v>15</v>
      </c>
      <c r="B236" s="4" t="s">
        <v>42</v>
      </c>
      <c r="C236" s="4" t="s">
        <v>45</v>
      </c>
      <c r="D236" s="4" t="s">
        <v>53</v>
      </c>
      <c r="E236" s="4" t="s">
        <v>59</v>
      </c>
      <c r="F236" s="4">
        <v>1</v>
      </c>
      <c r="G236">
        <v>2018</v>
      </c>
      <c r="H236">
        <v>1</v>
      </c>
      <c r="I236">
        <v>1</v>
      </c>
      <c r="J236" s="5">
        <v>0.32890109890109892</v>
      </c>
      <c r="K236">
        <v>1</v>
      </c>
      <c r="L236" s="5">
        <v>2.1333333333333333</v>
      </c>
      <c r="M236">
        <v>1</v>
      </c>
      <c r="N236" s="5">
        <v>43.427840909090911</v>
      </c>
      <c r="O236">
        <v>2</v>
      </c>
      <c r="P236">
        <f>O236</f>
        <v>2</v>
      </c>
      <c r="Q236" s="5">
        <v>15</v>
      </c>
      <c r="R236">
        <v>2</v>
      </c>
      <c r="S236">
        <v>8</v>
      </c>
      <c r="T236">
        <f>SUM(M236,P236,S236)</f>
        <v>11</v>
      </c>
      <c r="U236">
        <v>4</v>
      </c>
    </row>
    <row r="237" spans="1:21" x14ac:dyDescent="0.25">
      <c r="A237" s="4" t="s">
        <v>15</v>
      </c>
      <c r="B237" s="4" t="s">
        <v>42</v>
      </c>
      <c r="C237" s="4" t="s">
        <v>45</v>
      </c>
      <c r="D237" s="4" t="s">
        <v>53</v>
      </c>
      <c r="E237" s="4" t="s">
        <v>59</v>
      </c>
      <c r="F237" s="4">
        <v>2</v>
      </c>
      <c r="G237">
        <v>2019</v>
      </c>
      <c r="H237">
        <v>2</v>
      </c>
      <c r="I237">
        <v>1</v>
      </c>
      <c r="J237" s="5">
        <v>0.41482608695652173</v>
      </c>
      <c r="K237">
        <v>2</v>
      </c>
      <c r="L237" s="5">
        <v>13.923076923076923</v>
      </c>
      <c r="M237">
        <v>3</v>
      </c>
      <c r="N237" s="5">
        <v>42.575000000000003</v>
      </c>
      <c r="O237">
        <v>3</v>
      </c>
      <c r="P237">
        <f t="shared" ref="P237:P300" si="12">O237</f>
        <v>3</v>
      </c>
      <c r="Q237" s="5">
        <v>39</v>
      </c>
      <c r="R237">
        <v>4</v>
      </c>
      <c r="S237">
        <v>16</v>
      </c>
      <c r="T237">
        <f t="shared" ref="T237:T300" si="13">SUM(M237,P237,S237)</f>
        <v>22</v>
      </c>
      <c r="U237">
        <v>4</v>
      </c>
    </row>
    <row r="238" spans="1:21" x14ac:dyDescent="0.25">
      <c r="A238" s="6" t="s">
        <v>15</v>
      </c>
      <c r="B238" s="4" t="s">
        <v>42</v>
      </c>
      <c r="C238" s="4" t="s">
        <v>45</v>
      </c>
      <c r="D238" s="4" t="s">
        <v>53</v>
      </c>
      <c r="E238" s="4" t="s">
        <v>59</v>
      </c>
      <c r="F238" s="4">
        <v>3</v>
      </c>
      <c r="G238">
        <v>2020</v>
      </c>
      <c r="H238">
        <v>3</v>
      </c>
      <c r="I238">
        <v>1</v>
      </c>
      <c r="J238" s="5">
        <v>0.47267857142857145</v>
      </c>
      <c r="K238">
        <v>1</v>
      </c>
      <c r="L238" s="5">
        <v>18.372093023255815</v>
      </c>
      <c r="M238">
        <v>3</v>
      </c>
      <c r="N238" s="5">
        <v>39.958576998050681</v>
      </c>
      <c r="O238">
        <v>3</v>
      </c>
      <c r="P238">
        <f t="shared" si="12"/>
        <v>3</v>
      </c>
      <c r="Q238" s="5">
        <v>29.6</v>
      </c>
      <c r="R238">
        <v>4</v>
      </c>
      <c r="S238">
        <v>14</v>
      </c>
      <c r="T238">
        <f t="shared" si="13"/>
        <v>20</v>
      </c>
      <c r="U238">
        <v>4</v>
      </c>
    </row>
    <row r="239" spans="1:21" x14ac:dyDescent="0.25">
      <c r="A239" s="4" t="s">
        <v>16</v>
      </c>
      <c r="B239" s="4" t="s">
        <v>42</v>
      </c>
      <c r="C239" s="4" t="s">
        <v>45</v>
      </c>
      <c r="D239" s="4" t="s">
        <v>55</v>
      </c>
      <c r="E239" s="4" t="s">
        <v>58</v>
      </c>
      <c r="F239" s="4">
        <v>1</v>
      </c>
      <c r="G239">
        <v>2018</v>
      </c>
      <c r="H239">
        <v>1</v>
      </c>
      <c r="I239">
        <v>1</v>
      </c>
      <c r="J239" s="5">
        <v>0.32119520264681556</v>
      </c>
      <c r="K239">
        <v>2</v>
      </c>
      <c r="L239" s="5">
        <v>7.3529411764705881E-3</v>
      </c>
      <c r="M239">
        <v>0</v>
      </c>
      <c r="N239" s="5">
        <v>60.489010989010993</v>
      </c>
      <c r="O239">
        <v>3</v>
      </c>
      <c r="P239">
        <f t="shared" si="12"/>
        <v>3</v>
      </c>
      <c r="Q239" s="5">
        <v>17.399999999999999</v>
      </c>
      <c r="R239">
        <v>2</v>
      </c>
      <c r="S239">
        <v>8</v>
      </c>
      <c r="T239">
        <f t="shared" si="13"/>
        <v>11</v>
      </c>
      <c r="U239">
        <v>4</v>
      </c>
    </row>
    <row r="240" spans="1:21" x14ac:dyDescent="0.25">
      <c r="A240" s="4" t="s">
        <v>16</v>
      </c>
      <c r="B240" s="4" t="s">
        <v>42</v>
      </c>
      <c r="C240" s="4" t="s">
        <v>45</v>
      </c>
      <c r="D240" s="4" t="s">
        <v>55</v>
      </c>
      <c r="E240" s="4" t="s">
        <v>58</v>
      </c>
      <c r="F240" s="4">
        <v>2</v>
      </c>
      <c r="G240">
        <v>2019</v>
      </c>
      <c r="H240">
        <v>2</v>
      </c>
      <c r="I240">
        <v>1</v>
      </c>
      <c r="J240" s="5">
        <v>0.46194155844155838</v>
      </c>
      <c r="K240">
        <v>2</v>
      </c>
      <c r="L240" s="5">
        <v>10.140845070422536</v>
      </c>
      <c r="M240">
        <v>3</v>
      </c>
      <c r="N240" s="5">
        <v>30.954545454545453</v>
      </c>
      <c r="O240">
        <v>3</v>
      </c>
      <c r="P240">
        <f t="shared" si="12"/>
        <v>3</v>
      </c>
      <c r="Q240" s="5">
        <v>26.6</v>
      </c>
      <c r="R240">
        <v>4</v>
      </c>
      <c r="S240">
        <v>14</v>
      </c>
      <c r="T240">
        <f t="shared" si="13"/>
        <v>20</v>
      </c>
      <c r="U240">
        <v>4</v>
      </c>
    </row>
    <row r="241" spans="1:21" x14ac:dyDescent="0.25">
      <c r="A241" s="6" t="s">
        <v>16</v>
      </c>
      <c r="B241" s="4" t="s">
        <v>42</v>
      </c>
      <c r="C241" s="4" t="s">
        <v>45</v>
      </c>
      <c r="D241" s="4" t="s">
        <v>55</v>
      </c>
      <c r="E241" s="4" t="s">
        <v>58</v>
      </c>
      <c r="F241" s="4">
        <v>3</v>
      </c>
      <c r="G241">
        <v>2020</v>
      </c>
      <c r="H241">
        <v>3</v>
      </c>
      <c r="I241">
        <v>2</v>
      </c>
      <c r="J241" s="5">
        <v>0.53812286324786329</v>
      </c>
      <c r="K241">
        <v>2</v>
      </c>
      <c r="L241" s="5">
        <v>13.333333333333334</v>
      </c>
      <c r="M241">
        <v>3</v>
      </c>
      <c r="N241" s="5">
        <v>50.122222222222227</v>
      </c>
      <c r="O241">
        <v>2</v>
      </c>
      <c r="P241">
        <f t="shared" si="12"/>
        <v>2</v>
      </c>
      <c r="Q241" s="5">
        <v>33.6</v>
      </c>
      <c r="R241">
        <v>4</v>
      </c>
      <c r="S241">
        <v>16</v>
      </c>
      <c r="T241">
        <f t="shared" si="13"/>
        <v>21</v>
      </c>
      <c r="U241">
        <v>4</v>
      </c>
    </row>
    <row r="242" spans="1:21" x14ac:dyDescent="0.25">
      <c r="A242" s="4" t="s">
        <v>17</v>
      </c>
      <c r="B242" s="4" t="s">
        <v>42</v>
      </c>
      <c r="C242" s="4" t="s">
        <v>45</v>
      </c>
      <c r="D242" s="4" t="s">
        <v>54</v>
      </c>
      <c r="E242" s="4" t="s">
        <v>59</v>
      </c>
      <c r="F242" s="4">
        <v>1</v>
      </c>
      <c r="G242">
        <v>2018</v>
      </c>
      <c r="H242">
        <v>1</v>
      </c>
      <c r="I242">
        <v>1</v>
      </c>
      <c r="J242" s="5">
        <v>0.42977358490566042</v>
      </c>
      <c r="K242">
        <v>1</v>
      </c>
      <c r="L242" s="5">
        <v>5.681818181818182E-3</v>
      </c>
      <c r="M242">
        <v>0</v>
      </c>
      <c r="N242" s="5">
        <v>39.958333333333336</v>
      </c>
      <c r="O242">
        <v>2</v>
      </c>
      <c r="P242">
        <f t="shared" si="12"/>
        <v>2</v>
      </c>
      <c r="Q242" s="5">
        <v>18</v>
      </c>
      <c r="R242">
        <v>2</v>
      </c>
      <c r="S242">
        <v>8</v>
      </c>
      <c r="T242">
        <f t="shared" si="13"/>
        <v>10</v>
      </c>
      <c r="U242">
        <v>4</v>
      </c>
    </row>
    <row r="243" spans="1:21" x14ac:dyDescent="0.25">
      <c r="A243" s="4" t="s">
        <v>17</v>
      </c>
      <c r="B243" s="4" t="s">
        <v>42</v>
      </c>
      <c r="C243" s="4" t="s">
        <v>45</v>
      </c>
      <c r="D243" s="4" t="s">
        <v>54</v>
      </c>
      <c r="E243" s="4" t="s">
        <v>59</v>
      </c>
      <c r="F243" s="4">
        <v>2</v>
      </c>
      <c r="G243">
        <v>2019</v>
      </c>
      <c r="H243">
        <v>2</v>
      </c>
      <c r="I243">
        <v>1</v>
      </c>
      <c r="J243" s="5">
        <v>0.61308333333333342</v>
      </c>
      <c r="K243">
        <v>2</v>
      </c>
      <c r="L243" s="5">
        <v>7.154471544715447</v>
      </c>
      <c r="M243">
        <v>2</v>
      </c>
      <c r="N243" s="5">
        <v>53.956989247311824</v>
      </c>
      <c r="O243">
        <v>2</v>
      </c>
      <c r="P243">
        <f t="shared" si="12"/>
        <v>2</v>
      </c>
      <c r="Q243" s="5">
        <v>29.2</v>
      </c>
      <c r="R243">
        <v>4</v>
      </c>
      <c r="S243">
        <v>14</v>
      </c>
      <c r="T243">
        <f t="shared" si="13"/>
        <v>18</v>
      </c>
      <c r="U243">
        <v>4</v>
      </c>
    </row>
    <row r="244" spans="1:21" x14ac:dyDescent="0.25">
      <c r="A244" s="6" t="s">
        <v>17</v>
      </c>
      <c r="B244" s="4" t="s">
        <v>42</v>
      </c>
      <c r="C244" s="4" t="s">
        <v>45</v>
      </c>
      <c r="D244" s="4" t="s">
        <v>54</v>
      </c>
      <c r="E244" s="4" t="s">
        <v>59</v>
      </c>
      <c r="F244" s="4">
        <v>3</v>
      </c>
      <c r="G244">
        <v>2020</v>
      </c>
      <c r="H244">
        <v>3</v>
      </c>
      <c r="I244">
        <v>2</v>
      </c>
      <c r="J244" s="5">
        <v>0.51931159420289863</v>
      </c>
      <c r="K244">
        <v>2</v>
      </c>
      <c r="L244" s="5">
        <v>50.344827586206897</v>
      </c>
      <c r="M244">
        <v>7</v>
      </c>
      <c r="N244" s="5">
        <v>40.287234042553195</v>
      </c>
      <c r="O244">
        <v>3</v>
      </c>
      <c r="P244">
        <f t="shared" si="12"/>
        <v>3</v>
      </c>
      <c r="Q244" s="5">
        <v>33.799999999999997</v>
      </c>
      <c r="R244">
        <v>3</v>
      </c>
      <c r="S244">
        <v>16</v>
      </c>
      <c r="T244">
        <f t="shared" si="13"/>
        <v>26</v>
      </c>
      <c r="U244">
        <v>4</v>
      </c>
    </row>
    <row r="245" spans="1:21" x14ac:dyDescent="0.25">
      <c r="A245" s="4" t="s">
        <v>18</v>
      </c>
      <c r="B245" s="4" t="s">
        <v>42</v>
      </c>
      <c r="C245" s="4" t="s">
        <v>45</v>
      </c>
      <c r="D245" s="4" t="s">
        <v>53</v>
      </c>
      <c r="E245" s="4" t="s">
        <v>58</v>
      </c>
      <c r="F245" s="4">
        <v>1</v>
      </c>
      <c r="G245">
        <v>2018</v>
      </c>
      <c r="H245">
        <v>1</v>
      </c>
      <c r="I245">
        <v>1</v>
      </c>
      <c r="J245" s="5">
        <v>0.52842105263157901</v>
      </c>
      <c r="K245">
        <v>2</v>
      </c>
      <c r="L245" s="5">
        <v>0.2824858757062147</v>
      </c>
      <c r="M245">
        <v>1</v>
      </c>
      <c r="N245" s="5">
        <v>33.755591630591631</v>
      </c>
      <c r="O245">
        <v>3</v>
      </c>
      <c r="P245">
        <f t="shared" si="12"/>
        <v>3</v>
      </c>
      <c r="Q245" s="5">
        <v>15.4</v>
      </c>
      <c r="R245">
        <v>2</v>
      </c>
      <c r="S245">
        <v>8</v>
      </c>
      <c r="T245">
        <f t="shared" si="13"/>
        <v>12</v>
      </c>
      <c r="U245">
        <v>4</v>
      </c>
    </row>
    <row r="246" spans="1:21" x14ac:dyDescent="0.25">
      <c r="A246" s="4" t="s">
        <v>18</v>
      </c>
      <c r="B246" s="4" t="s">
        <v>42</v>
      </c>
      <c r="C246" s="4" t="s">
        <v>45</v>
      </c>
      <c r="D246" s="4" t="s">
        <v>53</v>
      </c>
      <c r="E246" s="4" t="s">
        <v>58</v>
      </c>
      <c r="F246" s="4">
        <v>2</v>
      </c>
      <c r="G246">
        <v>2019</v>
      </c>
      <c r="H246">
        <v>2</v>
      </c>
      <c r="I246">
        <v>1</v>
      </c>
      <c r="J246" s="5">
        <v>0.64088235294117657</v>
      </c>
      <c r="K246">
        <v>2</v>
      </c>
      <c r="L246" s="5">
        <v>25.730337078651687</v>
      </c>
      <c r="M246">
        <v>4</v>
      </c>
      <c r="N246" s="5">
        <v>60.751552795031053</v>
      </c>
      <c r="O246">
        <v>3</v>
      </c>
      <c r="P246">
        <f t="shared" si="12"/>
        <v>3</v>
      </c>
      <c r="Q246" s="5">
        <v>23.2</v>
      </c>
      <c r="R246">
        <v>3</v>
      </c>
      <c r="S246">
        <v>12</v>
      </c>
      <c r="T246">
        <f t="shared" si="13"/>
        <v>19</v>
      </c>
      <c r="U246">
        <v>4</v>
      </c>
    </row>
    <row r="247" spans="1:21" x14ac:dyDescent="0.25">
      <c r="A247" s="6" t="s">
        <v>18</v>
      </c>
      <c r="B247" s="4" t="s">
        <v>42</v>
      </c>
      <c r="C247" s="4" t="s">
        <v>45</v>
      </c>
      <c r="D247" s="4" t="s">
        <v>53</v>
      </c>
      <c r="E247" s="4" t="s">
        <v>58</v>
      </c>
      <c r="F247" s="4">
        <v>3</v>
      </c>
      <c r="G247">
        <v>2020</v>
      </c>
      <c r="H247">
        <v>3</v>
      </c>
      <c r="I247">
        <v>2</v>
      </c>
      <c r="J247" s="5">
        <v>0.61783783783783786</v>
      </c>
      <c r="K247">
        <v>2</v>
      </c>
      <c r="L247" s="5">
        <v>44.324324324324323</v>
      </c>
      <c r="M247">
        <v>7</v>
      </c>
      <c r="N247" s="5">
        <v>46.22694805194805</v>
      </c>
      <c r="O247">
        <v>3</v>
      </c>
      <c r="P247">
        <f t="shared" si="12"/>
        <v>3</v>
      </c>
      <c r="Q247" s="5">
        <v>28.6</v>
      </c>
      <c r="R247">
        <v>4</v>
      </c>
      <c r="S247">
        <v>14</v>
      </c>
      <c r="T247">
        <f t="shared" si="13"/>
        <v>24</v>
      </c>
      <c r="U247">
        <v>4</v>
      </c>
    </row>
    <row r="248" spans="1:21" x14ac:dyDescent="0.25">
      <c r="A248" s="4" t="s">
        <v>19</v>
      </c>
      <c r="B248" s="4" t="s">
        <v>42</v>
      </c>
      <c r="C248" s="4" t="s">
        <v>45</v>
      </c>
      <c r="D248" s="4" t="s">
        <v>55</v>
      </c>
      <c r="E248" s="4" t="s">
        <v>59</v>
      </c>
      <c r="F248" s="4">
        <v>1</v>
      </c>
      <c r="G248">
        <v>2018</v>
      </c>
      <c r="H248">
        <v>1</v>
      </c>
      <c r="I248">
        <v>0</v>
      </c>
      <c r="J248" s="5">
        <v>0.73594512195121953</v>
      </c>
      <c r="K248">
        <v>2</v>
      </c>
      <c r="L248" s="5">
        <v>5.1546391752577319E-3</v>
      </c>
      <c r="M248">
        <v>0</v>
      </c>
      <c r="N248" s="5">
        <v>56.985227272727272</v>
      </c>
      <c r="O248">
        <v>2</v>
      </c>
      <c r="P248">
        <f t="shared" si="12"/>
        <v>2</v>
      </c>
      <c r="Q248" s="5">
        <v>16</v>
      </c>
      <c r="R248">
        <v>2</v>
      </c>
      <c r="S248">
        <v>8</v>
      </c>
      <c r="T248">
        <f t="shared" si="13"/>
        <v>10</v>
      </c>
      <c r="U248">
        <v>4</v>
      </c>
    </row>
    <row r="249" spans="1:21" x14ac:dyDescent="0.25">
      <c r="A249" s="4" t="s">
        <v>19</v>
      </c>
      <c r="B249" s="4" t="s">
        <v>42</v>
      </c>
      <c r="C249" s="4" t="s">
        <v>45</v>
      </c>
      <c r="D249" s="4" t="s">
        <v>55</v>
      </c>
      <c r="E249" s="4" t="s">
        <v>59</v>
      </c>
      <c r="F249" s="4">
        <v>2</v>
      </c>
      <c r="G249">
        <v>2019</v>
      </c>
      <c r="H249">
        <v>2</v>
      </c>
      <c r="I249">
        <v>1</v>
      </c>
      <c r="J249" s="5">
        <v>0.90655172413793117</v>
      </c>
      <c r="K249">
        <v>1</v>
      </c>
      <c r="L249" s="5">
        <v>17.280701754385966</v>
      </c>
      <c r="M249">
        <v>3</v>
      </c>
      <c r="N249" s="5">
        <v>51.944579831932778</v>
      </c>
      <c r="O249">
        <v>2</v>
      </c>
      <c r="P249">
        <f t="shared" si="12"/>
        <v>2</v>
      </c>
      <c r="Q249" s="5">
        <v>20</v>
      </c>
      <c r="R249">
        <v>3</v>
      </c>
      <c r="S249">
        <v>12</v>
      </c>
      <c r="T249">
        <f t="shared" si="13"/>
        <v>17</v>
      </c>
      <c r="U249">
        <v>4</v>
      </c>
    </row>
    <row r="250" spans="1:21" x14ac:dyDescent="0.25">
      <c r="A250" s="6" t="s">
        <v>19</v>
      </c>
      <c r="B250" s="4" t="s">
        <v>42</v>
      </c>
      <c r="C250" s="4" t="s">
        <v>45</v>
      </c>
      <c r="D250" s="4" t="s">
        <v>55</v>
      </c>
      <c r="E250" s="4" t="s">
        <v>59</v>
      </c>
      <c r="F250" s="4">
        <v>3</v>
      </c>
      <c r="G250">
        <v>2020</v>
      </c>
      <c r="H250">
        <v>3</v>
      </c>
      <c r="I250">
        <v>1</v>
      </c>
      <c r="J250" s="5">
        <v>0.78790607344632779</v>
      </c>
      <c r="K250">
        <v>3</v>
      </c>
      <c r="L250" s="5">
        <v>38.783783783783782</v>
      </c>
      <c r="M250">
        <v>7</v>
      </c>
      <c r="N250" s="5">
        <v>45.296047129496472</v>
      </c>
      <c r="O250">
        <v>2</v>
      </c>
      <c r="P250">
        <f t="shared" si="12"/>
        <v>2</v>
      </c>
      <c r="Q250" s="5">
        <v>24.6</v>
      </c>
      <c r="R250">
        <v>3</v>
      </c>
      <c r="S250">
        <v>12</v>
      </c>
      <c r="T250">
        <f t="shared" si="13"/>
        <v>21</v>
      </c>
      <c r="U250">
        <v>4</v>
      </c>
    </row>
    <row r="251" spans="1:21" x14ac:dyDescent="0.25">
      <c r="A251" s="4" t="s">
        <v>20</v>
      </c>
      <c r="B251" s="4" t="s">
        <v>42</v>
      </c>
      <c r="C251" s="4" t="s">
        <v>45</v>
      </c>
      <c r="D251" s="4" t="s">
        <v>54</v>
      </c>
      <c r="E251" s="4" t="s">
        <v>58</v>
      </c>
      <c r="F251" s="4">
        <v>1</v>
      </c>
      <c r="G251">
        <v>2018</v>
      </c>
      <c r="H251">
        <v>1</v>
      </c>
      <c r="I251">
        <v>1</v>
      </c>
      <c r="J251" s="5">
        <v>0.38560905612244895</v>
      </c>
      <c r="K251">
        <v>0</v>
      </c>
      <c r="L251" s="5">
        <v>0.01</v>
      </c>
      <c r="M251">
        <v>0</v>
      </c>
      <c r="N251" s="5">
        <v>35.129411764705885</v>
      </c>
      <c r="O251">
        <v>2</v>
      </c>
      <c r="P251">
        <f t="shared" si="12"/>
        <v>2</v>
      </c>
      <c r="Q251" s="5">
        <v>13.2</v>
      </c>
      <c r="R251">
        <v>2</v>
      </c>
      <c r="S251">
        <v>8</v>
      </c>
      <c r="T251">
        <f t="shared" si="13"/>
        <v>10</v>
      </c>
      <c r="U251">
        <v>4</v>
      </c>
    </row>
    <row r="252" spans="1:21" x14ac:dyDescent="0.25">
      <c r="A252" s="4" t="s">
        <v>20</v>
      </c>
      <c r="B252" s="4" t="s">
        <v>42</v>
      </c>
      <c r="C252" s="4" t="s">
        <v>45</v>
      </c>
      <c r="D252" s="4" t="s">
        <v>54</v>
      </c>
      <c r="E252" s="4" t="s">
        <v>58</v>
      </c>
      <c r="F252" s="4">
        <v>2</v>
      </c>
      <c r="G252">
        <v>2019</v>
      </c>
      <c r="H252">
        <v>2</v>
      </c>
      <c r="I252">
        <v>1</v>
      </c>
      <c r="J252" s="5">
        <v>0.50513888888888892</v>
      </c>
      <c r="K252">
        <v>0</v>
      </c>
      <c r="L252" s="5">
        <v>6.6956521739130439</v>
      </c>
      <c r="M252">
        <v>2</v>
      </c>
      <c r="N252" s="5">
        <v>28.484876543209879</v>
      </c>
      <c r="O252">
        <v>1</v>
      </c>
      <c r="P252">
        <f t="shared" si="12"/>
        <v>1</v>
      </c>
      <c r="Q252" s="5">
        <v>18.8</v>
      </c>
      <c r="R252">
        <v>2</v>
      </c>
      <c r="S252">
        <v>8</v>
      </c>
      <c r="T252">
        <f t="shared" si="13"/>
        <v>11</v>
      </c>
      <c r="U252">
        <v>4</v>
      </c>
    </row>
    <row r="253" spans="1:21" x14ac:dyDescent="0.25">
      <c r="A253" s="6" t="s">
        <v>20</v>
      </c>
      <c r="B253" s="4" t="s">
        <v>42</v>
      </c>
      <c r="C253" s="4" t="s">
        <v>45</v>
      </c>
      <c r="D253" s="4" t="s">
        <v>54</v>
      </c>
      <c r="E253" s="4" t="s">
        <v>58</v>
      </c>
      <c r="F253" s="4">
        <v>3</v>
      </c>
      <c r="G253">
        <v>2020</v>
      </c>
      <c r="H253">
        <v>3</v>
      </c>
      <c r="I253">
        <v>2</v>
      </c>
      <c r="J253" s="5">
        <v>0.74723311546840965</v>
      </c>
      <c r="K253">
        <v>1</v>
      </c>
      <c r="L253" s="5">
        <v>39.629629629629626</v>
      </c>
      <c r="M253">
        <v>7</v>
      </c>
      <c r="N253" s="5">
        <v>35.360021786492375</v>
      </c>
      <c r="O253">
        <v>2</v>
      </c>
      <c r="P253">
        <f t="shared" si="12"/>
        <v>2</v>
      </c>
      <c r="Q253" s="5">
        <v>35</v>
      </c>
      <c r="R253">
        <v>4</v>
      </c>
      <c r="S253">
        <v>16</v>
      </c>
      <c r="T253">
        <f t="shared" si="13"/>
        <v>25</v>
      </c>
      <c r="U253">
        <v>4</v>
      </c>
    </row>
    <row r="254" spans="1:21" x14ac:dyDescent="0.25">
      <c r="A254" s="4" t="s">
        <v>21</v>
      </c>
      <c r="B254" s="4" t="s">
        <v>42</v>
      </c>
      <c r="C254" s="4" t="s">
        <v>46</v>
      </c>
      <c r="D254" s="4" t="s">
        <v>53</v>
      </c>
      <c r="E254" s="4" t="s">
        <v>59</v>
      </c>
      <c r="F254" s="4">
        <v>1</v>
      </c>
      <c r="G254">
        <v>2018</v>
      </c>
      <c r="H254">
        <v>1</v>
      </c>
      <c r="I254">
        <v>1</v>
      </c>
      <c r="J254" s="5">
        <v>0.43727272727272726</v>
      </c>
      <c r="K254">
        <v>2</v>
      </c>
      <c r="L254" s="5">
        <v>0.967741935483871</v>
      </c>
      <c r="M254">
        <v>1</v>
      </c>
      <c r="N254" s="5">
        <v>54.212851405622494</v>
      </c>
      <c r="O254">
        <v>2</v>
      </c>
      <c r="P254">
        <f t="shared" si="12"/>
        <v>2</v>
      </c>
      <c r="Q254" s="5">
        <v>21.6</v>
      </c>
      <c r="R254">
        <v>3</v>
      </c>
      <c r="S254">
        <v>12</v>
      </c>
      <c r="T254">
        <f t="shared" si="13"/>
        <v>15</v>
      </c>
      <c r="U254">
        <v>4</v>
      </c>
    </row>
    <row r="255" spans="1:21" x14ac:dyDescent="0.25">
      <c r="A255" s="4" t="s">
        <v>21</v>
      </c>
      <c r="B255" s="4" t="s">
        <v>42</v>
      </c>
      <c r="C255" s="4" t="s">
        <v>46</v>
      </c>
      <c r="D255" s="4" t="s">
        <v>53</v>
      </c>
      <c r="E255" s="4" t="s">
        <v>59</v>
      </c>
      <c r="F255" s="4">
        <v>2</v>
      </c>
      <c r="G255">
        <v>2019</v>
      </c>
      <c r="H255">
        <v>2</v>
      </c>
      <c r="I255">
        <v>1</v>
      </c>
      <c r="J255" s="5">
        <v>0.55510638297872339</v>
      </c>
      <c r="K255">
        <v>1</v>
      </c>
      <c r="L255" s="5">
        <v>16.060606060606062</v>
      </c>
      <c r="M255">
        <v>3</v>
      </c>
      <c r="N255" s="5">
        <v>48.137681159420289</v>
      </c>
      <c r="O255">
        <v>2</v>
      </c>
      <c r="P255">
        <f t="shared" si="12"/>
        <v>2</v>
      </c>
      <c r="Q255" s="5">
        <v>43</v>
      </c>
      <c r="R255">
        <v>4</v>
      </c>
      <c r="S255">
        <v>16</v>
      </c>
      <c r="T255">
        <f t="shared" si="13"/>
        <v>21</v>
      </c>
      <c r="U255">
        <v>4</v>
      </c>
    </row>
    <row r="256" spans="1:21" x14ac:dyDescent="0.25">
      <c r="A256" s="6" t="s">
        <v>21</v>
      </c>
      <c r="B256" s="4" t="s">
        <v>42</v>
      </c>
      <c r="C256" s="4" t="s">
        <v>46</v>
      </c>
      <c r="D256" s="4" t="s">
        <v>53</v>
      </c>
      <c r="E256" s="4" t="s">
        <v>59</v>
      </c>
      <c r="F256" s="4">
        <v>3</v>
      </c>
      <c r="G256">
        <v>2020</v>
      </c>
      <c r="H256">
        <v>3</v>
      </c>
      <c r="I256">
        <v>1</v>
      </c>
      <c r="J256" s="5">
        <v>0.68430555555555561</v>
      </c>
      <c r="K256">
        <v>1</v>
      </c>
      <c r="L256" s="5">
        <v>33.122807017543863</v>
      </c>
      <c r="M256">
        <v>7</v>
      </c>
      <c r="N256" s="5">
        <v>39.848484848484851</v>
      </c>
      <c r="O256">
        <v>2</v>
      </c>
      <c r="P256">
        <f t="shared" si="12"/>
        <v>2</v>
      </c>
      <c r="Q256" s="5">
        <v>27.4</v>
      </c>
      <c r="R256">
        <v>3</v>
      </c>
      <c r="S256">
        <v>14</v>
      </c>
      <c r="T256">
        <f t="shared" si="13"/>
        <v>23</v>
      </c>
      <c r="U256">
        <v>4</v>
      </c>
    </row>
    <row r="257" spans="1:21" x14ac:dyDescent="0.25">
      <c r="A257" s="4" t="s">
        <v>22</v>
      </c>
      <c r="B257" s="4" t="s">
        <v>42</v>
      </c>
      <c r="C257" s="4" t="s">
        <v>46</v>
      </c>
      <c r="D257" s="4" t="s">
        <v>54</v>
      </c>
      <c r="E257" s="4" t="s">
        <v>59</v>
      </c>
      <c r="F257" s="4">
        <v>1</v>
      </c>
      <c r="G257">
        <v>2018</v>
      </c>
      <c r="H257">
        <v>1</v>
      </c>
      <c r="I257">
        <v>1</v>
      </c>
      <c r="J257" s="5">
        <v>0.98090598290598285</v>
      </c>
      <c r="K257">
        <v>1</v>
      </c>
      <c r="L257" s="5">
        <v>0.37914691943127959</v>
      </c>
      <c r="M257">
        <v>1</v>
      </c>
      <c r="N257" s="5">
        <v>50.421703296703299</v>
      </c>
      <c r="O257">
        <v>1</v>
      </c>
      <c r="P257">
        <f t="shared" si="12"/>
        <v>1</v>
      </c>
      <c r="Q257" s="5">
        <v>13.8</v>
      </c>
      <c r="R257">
        <v>2</v>
      </c>
      <c r="S257">
        <v>8</v>
      </c>
      <c r="T257">
        <f t="shared" si="13"/>
        <v>10</v>
      </c>
      <c r="U257">
        <v>4</v>
      </c>
    </row>
    <row r="258" spans="1:21" x14ac:dyDescent="0.25">
      <c r="A258" s="4" t="s">
        <v>22</v>
      </c>
      <c r="B258" s="4" t="s">
        <v>42</v>
      </c>
      <c r="C258" s="4" t="s">
        <v>46</v>
      </c>
      <c r="D258" s="4" t="s">
        <v>54</v>
      </c>
      <c r="E258" s="4" t="s">
        <v>59</v>
      </c>
      <c r="F258" s="4">
        <v>2</v>
      </c>
      <c r="G258">
        <v>2019</v>
      </c>
      <c r="H258">
        <v>2</v>
      </c>
      <c r="I258">
        <v>1</v>
      </c>
      <c r="J258" s="5">
        <v>1.0622980030721965</v>
      </c>
      <c r="K258">
        <v>2</v>
      </c>
      <c r="L258" s="5">
        <v>6</v>
      </c>
      <c r="M258">
        <v>2</v>
      </c>
      <c r="N258" s="5">
        <v>55.562550120288691</v>
      </c>
      <c r="O258">
        <v>2</v>
      </c>
      <c r="P258">
        <f t="shared" si="12"/>
        <v>2</v>
      </c>
      <c r="Q258" s="5">
        <v>26.6</v>
      </c>
      <c r="R258">
        <v>4</v>
      </c>
      <c r="S258">
        <v>14</v>
      </c>
      <c r="T258">
        <f t="shared" si="13"/>
        <v>18</v>
      </c>
      <c r="U258">
        <v>4</v>
      </c>
    </row>
    <row r="259" spans="1:21" x14ac:dyDescent="0.25">
      <c r="A259" s="6" t="s">
        <v>22</v>
      </c>
      <c r="B259" s="4" t="s">
        <v>42</v>
      </c>
      <c r="C259" s="4" t="s">
        <v>46</v>
      </c>
      <c r="D259" s="4" t="s">
        <v>54</v>
      </c>
      <c r="E259" s="4" t="s">
        <v>59</v>
      </c>
      <c r="F259" s="4">
        <v>3</v>
      </c>
      <c r="G259">
        <v>2020</v>
      </c>
      <c r="H259">
        <v>3</v>
      </c>
      <c r="I259">
        <v>1</v>
      </c>
      <c r="J259" s="5">
        <v>0.86369318181818189</v>
      </c>
      <c r="K259">
        <v>1</v>
      </c>
      <c r="L259" s="5">
        <v>30.952380952380953</v>
      </c>
      <c r="M259">
        <v>7</v>
      </c>
      <c r="N259" s="5">
        <v>39.130122950819668</v>
      </c>
      <c r="O259">
        <v>2</v>
      </c>
      <c r="P259">
        <f t="shared" si="12"/>
        <v>2</v>
      </c>
      <c r="Q259" s="5">
        <v>27.2</v>
      </c>
      <c r="R259">
        <v>4</v>
      </c>
      <c r="S259">
        <v>14</v>
      </c>
      <c r="T259">
        <f t="shared" si="13"/>
        <v>23</v>
      </c>
      <c r="U259">
        <v>4</v>
      </c>
    </row>
    <row r="260" spans="1:21" x14ac:dyDescent="0.25">
      <c r="A260" s="4" t="s">
        <v>23</v>
      </c>
      <c r="B260" s="4" t="s">
        <v>42</v>
      </c>
      <c r="C260" s="4" t="s">
        <v>46</v>
      </c>
      <c r="D260" s="4" t="s">
        <v>55</v>
      </c>
      <c r="E260" s="4" t="s">
        <v>59</v>
      </c>
      <c r="F260" s="4">
        <v>1</v>
      </c>
      <c r="G260">
        <v>2018</v>
      </c>
      <c r="H260">
        <v>1</v>
      </c>
      <c r="I260">
        <v>1</v>
      </c>
      <c r="J260" s="5">
        <v>0.79103703703703698</v>
      </c>
      <c r="K260">
        <v>3</v>
      </c>
      <c r="L260" s="5">
        <v>0.5357142857142857</v>
      </c>
      <c r="M260">
        <v>1</v>
      </c>
      <c r="N260" s="5">
        <v>36.690151515151513</v>
      </c>
      <c r="O260">
        <v>1</v>
      </c>
      <c r="P260">
        <f t="shared" si="12"/>
        <v>1</v>
      </c>
      <c r="Q260" s="5">
        <v>6.4</v>
      </c>
      <c r="R260">
        <v>1</v>
      </c>
      <c r="S260">
        <v>3</v>
      </c>
      <c r="T260">
        <f t="shared" si="13"/>
        <v>5</v>
      </c>
      <c r="U260">
        <v>4</v>
      </c>
    </row>
    <row r="261" spans="1:21" x14ac:dyDescent="0.25">
      <c r="A261" s="4" t="s">
        <v>23</v>
      </c>
      <c r="B261" s="4" t="s">
        <v>42</v>
      </c>
      <c r="C261" s="4" t="s">
        <v>46</v>
      </c>
      <c r="D261" s="4" t="s">
        <v>55</v>
      </c>
      <c r="E261" s="4" t="s">
        <v>59</v>
      </c>
      <c r="F261" s="4">
        <v>2</v>
      </c>
      <c r="G261">
        <v>2019</v>
      </c>
      <c r="H261">
        <v>2</v>
      </c>
      <c r="I261">
        <v>1</v>
      </c>
      <c r="J261" s="5">
        <v>0.83311111111111102</v>
      </c>
      <c r="K261">
        <v>2</v>
      </c>
      <c r="L261" s="5">
        <v>13.538461538461538</v>
      </c>
      <c r="M261">
        <v>3</v>
      </c>
      <c r="N261" s="5">
        <v>53.314583333333331</v>
      </c>
      <c r="O261">
        <v>3</v>
      </c>
      <c r="P261">
        <f t="shared" si="12"/>
        <v>3</v>
      </c>
      <c r="Q261" s="5">
        <v>31.2</v>
      </c>
      <c r="R261">
        <v>3</v>
      </c>
      <c r="S261">
        <v>16</v>
      </c>
      <c r="T261">
        <f t="shared" si="13"/>
        <v>22</v>
      </c>
      <c r="U261">
        <v>4</v>
      </c>
    </row>
    <row r="262" spans="1:21" x14ac:dyDescent="0.25">
      <c r="A262" s="6" t="s">
        <v>23</v>
      </c>
      <c r="B262" s="4" t="s">
        <v>42</v>
      </c>
      <c r="C262" s="4" t="s">
        <v>46</v>
      </c>
      <c r="D262" s="4" t="s">
        <v>55</v>
      </c>
      <c r="E262" s="4" t="s">
        <v>59</v>
      </c>
      <c r="F262" s="4">
        <v>3</v>
      </c>
      <c r="G262">
        <v>2020</v>
      </c>
      <c r="H262">
        <v>3</v>
      </c>
      <c r="I262">
        <v>1</v>
      </c>
      <c r="J262" s="5">
        <v>1.4472248414376321</v>
      </c>
      <c r="K262">
        <v>3</v>
      </c>
      <c r="L262" s="5">
        <v>27.160493827160494</v>
      </c>
      <c r="M262">
        <v>4</v>
      </c>
      <c r="N262" s="5">
        <v>46.779356060606062</v>
      </c>
      <c r="O262">
        <v>2</v>
      </c>
      <c r="P262">
        <f t="shared" si="12"/>
        <v>2</v>
      </c>
      <c r="Q262" s="5">
        <v>37</v>
      </c>
      <c r="R262">
        <v>4</v>
      </c>
      <c r="S262">
        <v>16</v>
      </c>
      <c r="T262">
        <f t="shared" si="13"/>
        <v>22</v>
      </c>
      <c r="U262">
        <v>4</v>
      </c>
    </row>
    <row r="263" spans="1:21" x14ac:dyDescent="0.25">
      <c r="A263" s="4" t="s">
        <v>24</v>
      </c>
      <c r="B263" s="4" t="s">
        <v>42</v>
      </c>
      <c r="C263" s="4" t="s">
        <v>46</v>
      </c>
      <c r="D263" s="4" t="s">
        <v>55</v>
      </c>
      <c r="E263" s="4" t="s">
        <v>58</v>
      </c>
      <c r="F263" s="4">
        <v>1</v>
      </c>
      <c r="G263">
        <v>2018</v>
      </c>
      <c r="H263">
        <v>1</v>
      </c>
      <c r="I263">
        <v>1</v>
      </c>
      <c r="J263" s="5">
        <v>1.2402982954545454</v>
      </c>
      <c r="K263">
        <v>2</v>
      </c>
      <c r="L263" s="5">
        <v>1.0354223433242506</v>
      </c>
      <c r="M263">
        <v>1</v>
      </c>
      <c r="N263" s="5">
        <v>42.330069124423964</v>
      </c>
      <c r="O263">
        <v>2</v>
      </c>
      <c r="P263">
        <f t="shared" si="12"/>
        <v>2</v>
      </c>
      <c r="Q263" s="5">
        <v>17.8</v>
      </c>
      <c r="R263">
        <v>2</v>
      </c>
      <c r="S263">
        <v>8</v>
      </c>
      <c r="T263">
        <f t="shared" si="13"/>
        <v>11</v>
      </c>
      <c r="U263">
        <v>4</v>
      </c>
    </row>
    <row r="264" spans="1:21" x14ac:dyDescent="0.25">
      <c r="A264" s="4" t="s">
        <v>24</v>
      </c>
      <c r="B264" s="4" t="s">
        <v>42</v>
      </c>
      <c r="C264" s="4" t="s">
        <v>46</v>
      </c>
      <c r="D264" s="4" t="s">
        <v>55</v>
      </c>
      <c r="E264" s="4" t="s">
        <v>58</v>
      </c>
      <c r="F264" s="4">
        <v>2</v>
      </c>
      <c r="G264">
        <v>2019</v>
      </c>
      <c r="H264">
        <v>2</v>
      </c>
      <c r="I264">
        <v>1</v>
      </c>
      <c r="J264" s="5">
        <v>1.1405526315789474</v>
      </c>
      <c r="K264">
        <v>2</v>
      </c>
      <c r="L264" s="5">
        <v>6.446280991735537</v>
      </c>
      <c r="M264">
        <v>2</v>
      </c>
      <c r="N264" s="5">
        <v>46.701169590643275</v>
      </c>
      <c r="O264">
        <v>2</v>
      </c>
      <c r="P264">
        <f t="shared" si="12"/>
        <v>2</v>
      </c>
      <c r="Q264" s="5">
        <v>36</v>
      </c>
      <c r="R264">
        <v>4</v>
      </c>
      <c r="S264">
        <v>16</v>
      </c>
      <c r="T264">
        <f t="shared" si="13"/>
        <v>20</v>
      </c>
      <c r="U264">
        <v>4</v>
      </c>
    </row>
    <row r="265" spans="1:21" x14ac:dyDescent="0.25">
      <c r="A265" s="6" t="s">
        <v>24</v>
      </c>
      <c r="B265" s="4" t="s">
        <v>42</v>
      </c>
      <c r="C265" s="4" t="s">
        <v>46</v>
      </c>
      <c r="D265" s="4" t="s">
        <v>55</v>
      </c>
      <c r="E265" s="4" t="s">
        <v>58</v>
      </c>
      <c r="F265" s="4">
        <v>3</v>
      </c>
      <c r="G265">
        <v>2020</v>
      </c>
      <c r="H265">
        <v>3</v>
      </c>
      <c r="I265">
        <v>2</v>
      </c>
      <c r="J265" s="5">
        <v>1.1658080808080808</v>
      </c>
      <c r="K265">
        <v>2</v>
      </c>
      <c r="L265" s="5">
        <v>13.968253968253968</v>
      </c>
      <c r="M265">
        <v>3</v>
      </c>
      <c r="N265" s="5">
        <v>43.983712121212129</v>
      </c>
      <c r="O265">
        <v>2</v>
      </c>
      <c r="P265">
        <f t="shared" si="12"/>
        <v>2</v>
      </c>
      <c r="Q265" s="5">
        <v>34</v>
      </c>
      <c r="R265">
        <v>4</v>
      </c>
      <c r="S265">
        <v>16</v>
      </c>
      <c r="T265">
        <f t="shared" si="13"/>
        <v>21</v>
      </c>
      <c r="U265">
        <v>4</v>
      </c>
    </row>
    <row r="266" spans="1:21" x14ac:dyDescent="0.25">
      <c r="A266" s="4" t="s">
        <v>25</v>
      </c>
      <c r="B266" s="4" t="s">
        <v>42</v>
      </c>
      <c r="C266" s="4" t="s">
        <v>46</v>
      </c>
      <c r="D266" s="4" t="s">
        <v>54</v>
      </c>
      <c r="E266" s="4" t="s">
        <v>58</v>
      </c>
      <c r="F266" s="4">
        <v>1</v>
      </c>
      <c r="G266">
        <v>2018</v>
      </c>
      <c r="H266">
        <v>1</v>
      </c>
      <c r="I266">
        <v>2</v>
      </c>
      <c r="J266" s="5">
        <v>1.2445535714285714</v>
      </c>
      <c r="K266">
        <v>1</v>
      </c>
      <c r="L266" s="5">
        <v>2.2406639004149378</v>
      </c>
      <c r="M266">
        <v>1</v>
      </c>
      <c r="N266" s="5">
        <v>46.4437134502924</v>
      </c>
      <c r="O266">
        <v>2</v>
      </c>
      <c r="P266">
        <f t="shared" si="12"/>
        <v>2</v>
      </c>
      <c r="Q266" s="5">
        <v>8.6</v>
      </c>
      <c r="R266">
        <v>2</v>
      </c>
      <c r="S266">
        <v>3</v>
      </c>
      <c r="T266">
        <f t="shared" si="13"/>
        <v>6</v>
      </c>
      <c r="U266">
        <v>4</v>
      </c>
    </row>
    <row r="267" spans="1:21" x14ac:dyDescent="0.25">
      <c r="A267" s="4" t="s">
        <v>25</v>
      </c>
      <c r="B267" s="4" t="s">
        <v>42</v>
      </c>
      <c r="C267" s="4" t="s">
        <v>46</v>
      </c>
      <c r="D267" s="4" t="s">
        <v>54</v>
      </c>
      <c r="E267" s="4" t="s">
        <v>58</v>
      </c>
      <c r="F267" s="4">
        <v>2</v>
      </c>
      <c r="G267">
        <v>2019</v>
      </c>
      <c r="H267">
        <v>2</v>
      </c>
      <c r="I267">
        <v>1</v>
      </c>
      <c r="J267" s="5">
        <v>1.3067421602787457</v>
      </c>
      <c r="K267">
        <v>3</v>
      </c>
      <c r="L267" s="5">
        <v>11.081081081081081</v>
      </c>
      <c r="M267">
        <v>3</v>
      </c>
      <c r="N267" s="5">
        <v>54.822222222222223</v>
      </c>
      <c r="O267">
        <v>3</v>
      </c>
      <c r="P267">
        <f t="shared" si="12"/>
        <v>3</v>
      </c>
      <c r="Q267" s="5">
        <v>37.799999999999997</v>
      </c>
      <c r="R267">
        <v>4</v>
      </c>
      <c r="S267">
        <v>16</v>
      </c>
      <c r="T267">
        <f t="shared" si="13"/>
        <v>22</v>
      </c>
      <c r="U267">
        <v>4</v>
      </c>
    </row>
    <row r="268" spans="1:21" x14ac:dyDescent="0.25">
      <c r="A268" s="6" t="s">
        <v>25</v>
      </c>
      <c r="B268" s="4" t="s">
        <v>42</v>
      </c>
      <c r="C268" s="4" t="s">
        <v>46</v>
      </c>
      <c r="D268" s="4" t="s">
        <v>54</v>
      </c>
      <c r="E268" s="4" t="s">
        <v>58</v>
      </c>
      <c r="F268" s="4">
        <v>3</v>
      </c>
      <c r="G268">
        <v>2020</v>
      </c>
      <c r="H268">
        <v>3</v>
      </c>
      <c r="I268">
        <v>2</v>
      </c>
      <c r="J268" s="5">
        <v>1.0173837209302325</v>
      </c>
      <c r="K268">
        <v>2</v>
      </c>
      <c r="L268" s="5">
        <v>24.590163934426229</v>
      </c>
      <c r="M268">
        <v>4</v>
      </c>
      <c r="N268" s="5">
        <v>51.229166666666664</v>
      </c>
      <c r="O268">
        <v>3</v>
      </c>
      <c r="P268">
        <f t="shared" si="12"/>
        <v>3</v>
      </c>
      <c r="Q268" s="5">
        <v>39.799999999999997</v>
      </c>
      <c r="R268">
        <v>4</v>
      </c>
      <c r="S268">
        <v>16</v>
      </c>
      <c r="T268">
        <f t="shared" si="13"/>
        <v>23</v>
      </c>
      <c r="U268">
        <v>4</v>
      </c>
    </row>
    <row r="269" spans="1:21" x14ac:dyDescent="0.25">
      <c r="A269" s="4" t="s">
        <v>26</v>
      </c>
      <c r="B269" s="4" t="s">
        <v>42</v>
      </c>
      <c r="C269" s="4" t="s">
        <v>46</v>
      </c>
      <c r="D269" s="4" t="s">
        <v>53</v>
      </c>
      <c r="E269" s="4" t="s">
        <v>58</v>
      </c>
      <c r="F269" s="4">
        <v>1</v>
      </c>
      <c r="G269">
        <v>2018</v>
      </c>
      <c r="H269">
        <v>1</v>
      </c>
      <c r="I269">
        <v>2</v>
      </c>
      <c r="J269" s="5">
        <v>0.77014458955223886</v>
      </c>
      <c r="K269">
        <v>1</v>
      </c>
      <c r="L269" s="5">
        <v>7.4096385542168672</v>
      </c>
      <c r="M269">
        <v>2</v>
      </c>
      <c r="N269" s="5">
        <v>39.098528015194681</v>
      </c>
      <c r="O269">
        <v>2</v>
      </c>
      <c r="P269">
        <f t="shared" si="12"/>
        <v>2</v>
      </c>
      <c r="Q269" s="5">
        <v>18.600000000000001</v>
      </c>
      <c r="R269">
        <v>3</v>
      </c>
      <c r="S269">
        <v>12</v>
      </c>
      <c r="T269">
        <f t="shared" si="13"/>
        <v>16</v>
      </c>
      <c r="U269">
        <v>4</v>
      </c>
    </row>
    <row r="270" spans="1:21" x14ac:dyDescent="0.25">
      <c r="A270" s="4" t="s">
        <v>26</v>
      </c>
      <c r="B270" s="4" t="s">
        <v>42</v>
      </c>
      <c r="C270" s="4" t="s">
        <v>46</v>
      </c>
      <c r="D270" s="4" t="s">
        <v>53</v>
      </c>
      <c r="E270" s="4" t="s">
        <v>58</v>
      </c>
      <c r="F270" s="4">
        <v>2</v>
      </c>
      <c r="G270">
        <v>2019</v>
      </c>
      <c r="H270">
        <v>2</v>
      </c>
      <c r="I270">
        <v>1</v>
      </c>
      <c r="J270" s="5">
        <v>0.92581871345029243</v>
      </c>
      <c r="K270">
        <v>2</v>
      </c>
      <c r="L270" s="5">
        <v>10.840336134453782</v>
      </c>
      <c r="M270">
        <v>3</v>
      </c>
      <c r="N270" s="5">
        <v>48.726287262872631</v>
      </c>
      <c r="O270">
        <v>3</v>
      </c>
      <c r="P270">
        <f t="shared" si="12"/>
        <v>3</v>
      </c>
      <c r="Q270" s="5">
        <v>40.4</v>
      </c>
      <c r="R270">
        <v>4</v>
      </c>
      <c r="S270">
        <v>16</v>
      </c>
      <c r="T270">
        <f t="shared" si="13"/>
        <v>22</v>
      </c>
      <c r="U270">
        <v>4</v>
      </c>
    </row>
    <row r="271" spans="1:21" x14ac:dyDescent="0.25">
      <c r="A271" s="6" t="s">
        <v>26</v>
      </c>
      <c r="B271" s="4" t="s">
        <v>42</v>
      </c>
      <c r="C271" s="4" t="s">
        <v>46</v>
      </c>
      <c r="D271" s="4" t="s">
        <v>53</v>
      </c>
      <c r="E271" s="4" t="s">
        <v>58</v>
      </c>
      <c r="F271" s="4">
        <v>3</v>
      </c>
      <c r="G271">
        <v>2020</v>
      </c>
      <c r="H271">
        <v>3</v>
      </c>
      <c r="I271">
        <v>1</v>
      </c>
      <c r="J271" s="5">
        <v>0.88091897233201599</v>
      </c>
      <c r="K271">
        <v>3</v>
      </c>
      <c r="L271" s="5">
        <v>18.94736842105263</v>
      </c>
      <c r="M271">
        <v>3</v>
      </c>
      <c r="N271" s="5">
        <v>41.507575757575758</v>
      </c>
      <c r="O271">
        <v>3</v>
      </c>
      <c r="P271">
        <f t="shared" si="12"/>
        <v>3</v>
      </c>
      <c r="Q271" s="5">
        <v>44.4</v>
      </c>
      <c r="R271">
        <v>4</v>
      </c>
      <c r="S271">
        <v>16</v>
      </c>
      <c r="T271">
        <f t="shared" si="13"/>
        <v>22</v>
      </c>
      <c r="U271">
        <v>4</v>
      </c>
    </row>
    <row r="272" spans="1:21" x14ac:dyDescent="0.25">
      <c r="A272" s="4" t="s">
        <v>27</v>
      </c>
      <c r="B272" s="4" t="s">
        <v>42</v>
      </c>
      <c r="C272" s="4" t="s">
        <v>47</v>
      </c>
      <c r="D272" s="4" t="s">
        <v>53</v>
      </c>
      <c r="E272" s="4" t="s">
        <v>58</v>
      </c>
      <c r="F272" s="4">
        <v>1</v>
      </c>
      <c r="G272">
        <v>2018</v>
      </c>
      <c r="H272">
        <v>1</v>
      </c>
      <c r="I272">
        <v>1</v>
      </c>
      <c r="J272" s="5">
        <v>0.5173770491803279</v>
      </c>
      <c r="K272">
        <v>1</v>
      </c>
      <c r="L272" s="5">
        <v>6.5159574468085104</v>
      </c>
      <c r="M272">
        <v>2</v>
      </c>
      <c r="N272" s="5">
        <v>46.169005847953223</v>
      </c>
      <c r="O272">
        <v>2</v>
      </c>
      <c r="P272">
        <f t="shared" si="12"/>
        <v>2</v>
      </c>
      <c r="Q272" s="5">
        <v>10.4</v>
      </c>
      <c r="R272">
        <v>2</v>
      </c>
      <c r="S272">
        <v>8</v>
      </c>
      <c r="T272">
        <f t="shared" si="13"/>
        <v>12</v>
      </c>
      <c r="U272">
        <v>4</v>
      </c>
    </row>
    <row r="273" spans="1:21" x14ac:dyDescent="0.25">
      <c r="A273" s="4" t="s">
        <v>27</v>
      </c>
      <c r="B273" s="4" t="s">
        <v>42</v>
      </c>
      <c r="C273" s="4" t="s">
        <v>47</v>
      </c>
      <c r="D273" s="4" t="s">
        <v>53</v>
      </c>
      <c r="E273" s="4" t="s">
        <v>58</v>
      </c>
      <c r="F273" s="4">
        <v>2</v>
      </c>
      <c r="G273">
        <v>2019</v>
      </c>
      <c r="H273">
        <v>2</v>
      </c>
      <c r="I273">
        <v>1</v>
      </c>
      <c r="J273" s="5">
        <v>0.59630434782608699</v>
      </c>
      <c r="K273">
        <v>2</v>
      </c>
      <c r="L273" s="5">
        <v>20</v>
      </c>
      <c r="M273">
        <v>4</v>
      </c>
      <c r="N273" s="5">
        <v>46.736174041582309</v>
      </c>
      <c r="O273">
        <v>4</v>
      </c>
      <c r="P273">
        <f t="shared" si="12"/>
        <v>4</v>
      </c>
      <c r="Q273" s="5">
        <v>33.6</v>
      </c>
      <c r="R273">
        <v>4</v>
      </c>
      <c r="S273">
        <v>16</v>
      </c>
      <c r="T273">
        <f t="shared" si="13"/>
        <v>24</v>
      </c>
      <c r="U273">
        <v>4</v>
      </c>
    </row>
    <row r="274" spans="1:21" x14ac:dyDescent="0.25">
      <c r="A274" s="6" t="s">
        <v>27</v>
      </c>
      <c r="B274" s="4" t="s">
        <v>42</v>
      </c>
      <c r="C274" s="4" t="s">
        <v>47</v>
      </c>
      <c r="D274" s="4" t="s">
        <v>53</v>
      </c>
      <c r="E274" s="4" t="s">
        <v>58</v>
      </c>
      <c r="F274" s="4">
        <v>3</v>
      </c>
      <c r="G274">
        <v>2020</v>
      </c>
      <c r="H274">
        <v>3</v>
      </c>
      <c r="I274">
        <v>1</v>
      </c>
      <c r="J274" s="5">
        <v>0.90062500000000001</v>
      </c>
      <c r="K274">
        <v>2</v>
      </c>
      <c r="L274" s="5">
        <v>44.285714285714285</v>
      </c>
      <c r="M274">
        <v>7</v>
      </c>
      <c r="N274" s="5">
        <v>34.047936016511869</v>
      </c>
      <c r="O274">
        <v>3</v>
      </c>
      <c r="P274">
        <f t="shared" si="12"/>
        <v>3</v>
      </c>
      <c r="Q274" s="5">
        <v>29.4</v>
      </c>
      <c r="R274">
        <v>3</v>
      </c>
      <c r="S274">
        <v>14</v>
      </c>
      <c r="T274">
        <f t="shared" si="13"/>
        <v>24</v>
      </c>
      <c r="U274">
        <v>4</v>
      </c>
    </row>
    <row r="275" spans="1:21" x14ac:dyDescent="0.25">
      <c r="A275" s="4" t="s">
        <v>28</v>
      </c>
      <c r="B275" s="4" t="s">
        <v>42</v>
      </c>
      <c r="C275" s="4" t="s">
        <v>47</v>
      </c>
      <c r="D275" s="4" t="s">
        <v>54</v>
      </c>
      <c r="E275" s="4" t="s">
        <v>58</v>
      </c>
      <c r="F275" s="4">
        <v>1</v>
      </c>
      <c r="G275">
        <v>2018</v>
      </c>
      <c r="H275">
        <v>1</v>
      </c>
      <c r="I275">
        <v>1</v>
      </c>
      <c r="J275" s="5">
        <v>0.50214622641509432</v>
      </c>
      <c r="K275">
        <v>2</v>
      </c>
      <c r="L275" s="5">
        <v>0.01</v>
      </c>
      <c r="M275">
        <v>0</v>
      </c>
      <c r="N275" s="5">
        <v>45.424676537281584</v>
      </c>
      <c r="O275">
        <v>2</v>
      </c>
      <c r="P275">
        <f t="shared" si="12"/>
        <v>2</v>
      </c>
      <c r="Q275" s="5">
        <v>11.6</v>
      </c>
      <c r="R275">
        <v>2</v>
      </c>
      <c r="S275">
        <v>8</v>
      </c>
      <c r="T275">
        <f t="shared" si="13"/>
        <v>10</v>
      </c>
      <c r="U275">
        <v>4</v>
      </c>
    </row>
    <row r="276" spans="1:21" x14ac:dyDescent="0.25">
      <c r="A276" s="4" t="s">
        <v>28</v>
      </c>
      <c r="B276" s="4" t="s">
        <v>42</v>
      </c>
      <c r="C276" s="4" t="s">
        <v>47</v>
      </c>
      <c r="D276" s="4" t="s">
        <v>54</v>
      </c>
      <c r="E276" s="4" t="s">
        <v>58</v>
      </c>
      <c r="F276" s="4">
        <v>2</v>
      </c>
      <c r="G276">
        <v>2019</v>
      </c>
      <c r="H276">
        <v>2</v>
      </c>
      <c r="I276">
        <v>1</v>
      </c>
      <c r="J276" s="5">
        <v>0.78643910256410254</v>
      </c>
      <c r="K276">
        <v>1</v>
      </c>
      <c r="L276" s="5">
        <v>3.825503355704698</v>
      </c>
      <c r="M276">
        <v>1</v>
      </c>
      <c r="N276" s="5">
        <v>58.33790849673202</v>
      </c>
      <c r="O276">
        <v>3</v>
      </c>
      <c r="P276">
        <f t="shared" si="12"/>
        <v>3</v>
      </c>
      <c r="Q276" s="5">
        <v>25</v>
      </c>
      <c r="R276">
        <v>3</v>
      </c>
      <c r="S276">
        <v>12</v>
      </c>
      <c r="T276">
        <f t="shared" si="13"/>
        <v>16</v>
      </c>
      <c r="U276">
        <v>4</v>
      </c>
    </row>
    <row r="277" spans="1:21" x14ac:dyDescent="0.25">
      <c r="A277" s="6" t="s">
        <v>28</v>
      </c>
      <c r="B277" s="4" t="s">
        <v>42</v>
      </c>
      <c r="C277" s="4" t="s">
        <v>47</v>
      </c>
      <c r="D277" s="4" t="s">
        <v>54</v>
      </c>
      <c r="E277" s="4" t="s">
        <v>58</v>
      </c>
      <c r="F277" s="4">
        <v>3</v>
      </c>
      <c r="G277">
        <v>2020</v>
      </c>
      <c r="H277">
        <v>3</v>
      </c>
      <c r="I277">
        <v>1</v>
      </c>
      <c r="J277" s="5">
        <v>0.7057720094086023</v>
      </c>
      <c r="K277">
        <v>1</v>
      </c>
      <c r="L277" s="5">
        <v>18.35820895522388</v>
      </c>
      <c r="M277">
        <v>3</v>
      </c>
      <c r="N277" s="5">
        <v>41.060574712643678</v>
      </c>
      <c r="O277">
        <v>2</v>
      </c>
      <c r="P277">
        <f t="shared" si="12"/>
        <v>2</v>
      </c>
      <c r="Q277" s="5">
        <v>23.2</v>
      </c>
      <c r="R277">
        <v>3</v>
      </c>
      <c r="S277">
        <v>12</v>
      </c>
      <c r="T277">
        <f t="shared" si="13"/>
        <v>17</v>
      </c>
      <c r="U277">
        <v>4</v>
      </c>
    </row>
    <row r="278" spans="1:21" x14ac:dyDescent="0.25">
      <c r="A278" s="4" t="s">
        <v>29</v>
      </c>
      <c r="B278" s="4" t="s">
        <v>42</v>
      </c>
      <c r="C278" s="4" t="s">
        <v>47</v>
      </c>
      <c r="D278" s="4" t="s">
        <v>55</v>
      </c>
      <c r="E278" s="4" t="s">
        <v>59</v>
      </c>
      <c r="F278" s="4">
        <v>1</v>
      </c>
      <c r="G278">
        <v>2018</v>
      </c>
      <c r="H278">
        <v>1</v>
      </c>
      <c r="I278">
        <v>1</v>
      </c>
      <c r="J278" s="5">
        <v>0.65874285714285719</v>
      </c>
      <c r="K278">
        <v>3</v>
      </c>
      <c r="L278" s="5">
        <v>0.80645161290322576</v>
      </c>
      <c r="M278">
        <v>1</v>
      </c>
      <c r="N278" s="5">
        <v>53.024154589371982</v>
      </c>
      <c r="O278">
        <v>2</v>
      </c>
      <c r="P278">
        <f t="shared" si="12"/>
        <v>2</v>
      </c>
      <c r="Q278" s="5">
        <v>11.6</v>
      </c>
      <c r="R278">
        <v>2</v>
      </c>
      <c r="S278">
        <v>8</v>
      </c>
      <c r="T278">
        <f t="shared" si="13"/>
        <v>11</v>
      </c>
      <c r="U278">
        <v>4</v>
      </c>
    </row>
    <row r="279" spans="1:21" x14ac:dyDescent="0.25">
      <c r="A279" s="4" t="s">
        <v>29</v>
      </c>
      <c r="B279" s="4" t="s">
        <v>42</v>
      </c>
      <c r="C279" s="4" t="s">
        <v>47</v>
      </c>
      <c r="D279" s="4" t="s">
        <v>55</v>
      </c>
      <c r="E279" s="4" t="s">
        <v>59</v>
      </c>
      <c r="F279" s="4">
        <v>2</v>
      </c>
      <c r="G279">
        <v>2019</v>
      </c>
      <c r="H279">
        <v>2</v>
      </c>
      <c r="I279">
        <v>1</v>
      </c>
      <c r="J279" s="5">
        <v>0.68987851772287856</v>
      </c>
      <c r="K279">
        <v>2</v>
      </c>
      <c r="L279" s="5">
        <v>2.2962962962962963</v>
      </c>
      <c r="M279">
        <v>1</v>
      </c>
      <c r="N279" s="5">
        <v>47.2940170940171</v>
      </c>
      <c r="O279">
        <v>2</v>
      </c>
      <c r="P279">
        <f t="shared" si="12"/>
        <v>2</v>
      </c>
      <c r="Q279" s="5">
        <v>32</v>
      </c>
      <c r="R279">
        <v>4</v>
      </c>
      <c r="S279">
        <v>16</v>
      </c>
      <c r="T279">
        <f t="shared" si="13"/>
        <v>19</v>
      </c>
      <c r="U279">
        <v>4</v>
      </c>
    </row>
    <row r="280" spans="1:21" x14ac:dyDescent="0.25">
      <c r="A280" s="6" t="s">
        <v>29</v>
      </c>
      <c r="B280" s="4" t="s">
        <v>42</v>
      </c>
      <c r="C280" s="4" t="s">
        <v>47</v>
      </c>
      <c r="D280" s="4" t="s">
        <v>55</v>
      </c>
      <c r="E280" s="4" t="s">
        <v>59</v>
      </c>
      <c r="F280" s="4">
        <v>3</v>
      </c>
      <c r="G280">
        <v>2020</v>
      </c>
      <c r="H280">
        <v>3</v>
      </c>
      <c r="I280">
        <v>1</v>
      </c>
      <c r="J280" s="5">
        <v>1.0691873496873496</v>
      </c>
      <c r="K280">
        <v>2</v>
      </c>
      <c r="L280" s="5">
        <v>5.2631578947368425</v>
      </c>
      <c r="M280">
        <v>2</v>
      </c>
      <c r="N280" s="5">
        <v>50.75</v>
      </c>
      <c r="O280">
        <v>2</v>
      </c>
      <c r="P280">
        <f t="shared" si="12"/>
        <v>2</v>
      </c>
      <c r="Q280" s="5">
        <v>47.4</v>
      </c>
      <c r="R280">
        <v>4</v>
      </c>
      <c r="S280">
        <v>16</v>
      </c>
      <c r="T280">
        <f t="shared" si="13"/>
        <v>20</v>
      </c>
      <c r="U280">
        <v>4</v>
      </c>
    </row>
    <row r="281" spans="1:21" x14ac:dyDescent="0.25">
      <c r="A281" s="4" t="s">
        <v>30</v>
      </c>
      <c r="B281" s="4" t="s">
        <v>42</v>
      </c>
      <c r="C281" s="4" t="s">
        <v>47</v>
      </c>
      <c r="D281" s="4" t="s">
        <v>55</v>
      </c>
      <c r="E281" s="4" t="s">
        <v>58</v>
      </c>
      <c r="F281" s="4">
        <v>1</v>
      </c>
      <c r="G281">
        <v>2018</v>
      </c>
      <c r="H281">
        <v>1</v>
      </c>
      <c r="I281">
        <v>1</v>
      </c>
      <c r="J281" s="5">
        <v>0.39684210526315788</v>
      </c>
      <c r="K281">
        <v>2</v>
      </c>
      <c r="L281" s="5">
        <v>1.7142857142857142</v>
      </c>
      <c r="M281">
        <v>1</v>
      </c>
      <c r="N281" s="5">
        <v>43.854876496052967</v>
      </c>
      <c r="O281">
        <v>2</v>
      </c>
      <c r="P281">
        <f t="shared" si="12"/>
        <v>2</v>
      </c>
      <c r="Q281" s="5">
        <v>13</v>
      </c>
      <c r="R281">
        <v>2</v>
      </c>
      <c r="S281">
        <v>8</v>
      </c>
      <c r="T281">
        <f t="shared" si="13"/>
        <v>11</v>
      </c>
      <c r="U281">
        <v>4</v>
      </c>
    </row>
    <row r="282" spans="1:21" x14ac:dyDescent="0.25">
      <c r="A282" s="4" t="s">
        <v>30</v>
      </c>
      <c r="B282" s="4" t="s">
        <v>42</v>
      </c>
      <c r="C282" s="4" t="s">
        <v>47</v>
      </c>
      <c r="D282" s="4" t="s">
        <v>55</v>
      </c>
      <c r="E282" s="4" t="s">
        <v>58</v>
      </c>
      <c r="F282" s="4">
        <v>2</v>
      </c>
      <c r="G282">
        <v>2019</v>
      </c>
      <c r="H282">
        <v>2</v>
      </c>
      <c r="I282">
        <v>1</v>
      </c>
      <c r="J282" s="5">
        <v>0.87456172839506163</v>
      </c>
      <c r="K282">
        <v>2</v>
      </c>
      <c r="L282" s="5">
        <v>3.2592592592592591</v>
      </c>
      <c r="M282">
        <v>1</v>
      </c>
      <c r="N282" s="5">
        <v>45.060573731626363</v>
      </c>
      <c r="O282">
        <v>2</v>
      </c>
      <c r="P282">
        <f t="shared" si="12"/>
        <v>2</v>
      </c>
      <c r="Q282" s="5">
        <v>37</v>
      </c>
      <c r="R282">
        <v>4</v>
      </c>
      <c r="S282">
        <v>16</v>
      </c>
      <c r="T282">
        <f t="shared" si="13"/>
        <v>19</v>
      </c>
      <c r="U282">
        <v>4</v>
      </c>
    </row>
    <row r="283" spans="1:21" x14ac:dyDescent="0.25">
      <c r="A283" s="6" t="s">
        <v>30</v>
      </c>
      <c r="B283" s="4" t="s">
        <v>42</v>
      </c>
      <c r="C283" s="4" t="s">
        <v>47</v>
      </c>
      <c r="D283" s="4" t="s">
        <v>55</v>
      </c>
      <c r="E283" s="4" t="s">
        <v>58</v>
      </c>
      <c r="F283" s="4">
        <v>3</v>
      </c>
      <c r="G283">
        <v>2020</v>
      </c>
      <c r="H283">
        <v>3</v>
      </c>
      <c r="I283">
        <v>2</v>
      </c>
      <c r="J283" s="5">
        <v>0.72849134525605108</v>
      </c>
      <c r="K283">
        <v>2</v>
      </c>
      <c r="L283" s="5">
        <v>10.416666666666666</v>
      </c>
      <c r="M283">
        <v>3</v>
      </c>
      <c r="N283" s="5">
        <v>31.845238095238095</v>
      </c>
      <c r="O283">
        <v>3</v>
      </c>
      <c r="P283">
        <f t="shared" si="12"/>
        <v>3</v>
      </c>
      <c r="Q283" s="5">
        <v>37.4</v>
      </c>
      <c r="R283">
        <v>4</v>
      </c>
      <c r="S283">
        <v>16</v>
      </c>
      <c r="T283">
        <f t="shared" si="13"/>
        <v>22</v>
      </c>
      <c r="U283">
        <v>4</v>
      </c>
    </row>
    <row r="284" spans="1:21" x14ac:dyDescent="0.25">
      <c r="A284" s="4" t="s">
        <v>31</v>
      </c>
      <c r="B284" s="4" t="s">
        <v>42</v>
      </c>
      <c r="C284" s="4" t="s">
        <v>47</v>
      </c>
      <c r="D284" s="4" t="s">
        <v>54</v>
      </c>
      <c r="E284" s="4" t="s">
        <v>59</v>
      </c>
      <c r="F284" s="4">
        <v>1</v>
      </c>
      <c r="G284">
        <v>2018</v>
      </c>
      <c r="H284">
        <v>1</v>
      </c>
      <c r="I284">
        <v>1</v>
      </c>
      <c r="J284" s="5">
        <v>0.55424696356275305</v>
      </c>
      <c r="K284">
        <v>2</v>
      </c>
      <c r="L284" s="5">
        <v>5.1282051282051282E-3</v>
      </c>
      <c r="M284">
        <v>0</v>
      </c>
      <c r="N284" s="5">
        <v>50.814937888198756</v>
      </c>
      <c r="O284">
        <v>2</v>
      </c>
      <c r="P284">
        <f t="shared" si="12"/>
        <v>2</v>
      </c>
      <c r="Q284" s="5">
        <v>18.8</v>
      </c>
      <c r="R284">
        <v>3</v>
      </c>
      <c r="S284">
        <v>12</v>
      </c>
      <c r="T284">
        <f t="shared" si="13"/>
        <v>14</v>
      </c>
      <c r="U284">
        <v>4</v>
      </c>
    </row>
    <row r="285" spans="1:21" x14ac:dyDescent="0.25">
      <c r="A285" s="4" t="s">
        <v>31</v>
      </c>
      <c r="B285" s="4" t="s">
        <v>42</v>
      </c>
      <c r="C285" s="4" t="s">
        <v>47</v>
      </c>
      <c r="D285" s="4" t="s">
        <v>54</v>
      </c>
      <c r="E285" s="4" t="s">
        <v>59</v>
      </c>
      <c r="F285" s="4">
        <v>2</v>
      </c>
      <c r="G285">
        <v>2019</v>
      </c>
      <c r="H285">
        <v>2</v>
      </c>
      <c r="I285">
        <v>1</v>
      </c>
      <c r="J285" s="5">
        <v>0.72396103896103892</v>
      </c>
      <c r="K285">
        <v>3</v>
      </c>
      <c r="L285" s="5">
        <v>7.8947368421052628</v>
      </c>
      <c r="M285">
        <v>2</v>
      </c>
      <c r="N285" s="5">
        <v>48.856331533963115</v>
      </c>
      <c r="O285">
        <v>2</v>
      </c>
      <c r="P285">
        <f t="shared" si="12"/>
        <v>2</v>
      </c>
      <c r="Q285" s="5">
        <v>31</v>
      </c>
      <c r="R285">
        <v>4</v>
      </c>
      <c r="S285">
        <v>16</v>
      </c>
      <c r="T285">
        <f t="shared" si="13"/>
        <v>20</v>
      </c>
      <c r="U285">
        <v>4</v>
      </c>
    </row>
    <row r="286" spans="1:21" x14ac:dyDescent="0.25">
      <c r="A286" s="6" t="s">
        <v>31</v>
      </c>
      <c r="B286" s="4" t="s">
        <v>42</v>
      </c>
      <c r="C286" s="4" t="s">
        <v>47</v>
      </c>
      <c r="D286" s="4" t="s">
        <v>54</v>
      </c>
      <c r="E286" s="4" t="s">
        <v>59</v>
      </c>
      <c r="F286" s="4">
        <v>3</v>
      </c>
      <c r="G286">
        <v>2020</v>
      </c>
      <c r="H286">
        <v>3</v>
      </c>
      <c r="I286">
        <v>1</v>
      </c>
      <c r="J286" s="5">
        <v>0.79129411764705881</v>
      </c>
      <c r="K286">
        <v>2</v>
      </c>
      <c r="L286" s="5">
        <v>11.666666666666666</v>
      </c>
      <c r="M286">
        <v>3</v>
      </c>
      <c r="N286" s="5">
        <v>46.827483164983164</v>
      </c>
      <c r="O286">
        <v>2</v>
      </c>
      <c r="P286">
        <f t="shared" si="12"/>
        <v>2</v>
      </c>
      <c r="Q286" s="5">
        <v>23.2</v>
      </c>
      <c r="R286">
        <v>3</v>
      </c>
      <c r="S286">
        <v>12</v>
      </c>
      <c r="T286">
        <f t="shared" si="13"/>
        <v>17</v>
      </c>
      <c r="U286">
        <v>4</v>
      </c>
    </row>
    <row r="287" spans="1:21" x14ac:dyDescent="0.25">
      <c r="A287" s="4" t="s">
        <v>32</v>
      </c>
      <c r="B287" s="4" t="s">
        <v>42</v>
      </c>
      <c r="C287" s="4" t="s">
        <v>47</v>
      </c>
      <c r="D287" s="4" t="s">
        <v>53</v>
      </c>
      <c r="E287" s="4" t="s">
        <v>59</v>
      </c>
      <c r="F287" s="4">
        <v>1</v>
      </c>
      <c r="G287">
        <v>2018</v>
      </c>
      <c r="H287">
        <v>1</v>
      </c>
      <c r="I287">
        <v>1</v>
      </c>
      <c r="J287" s="5">
        <v>0.66159420289855075</v>
      </c>
      <c r="K287">
        <v>1</v>
      </c>
      <c r="L287" s="5">
        <v>2.5757575757575757</v>
      </c>
      <c r="M287">
        <v>1</v>
      </c>
      <c r="N287" s="5">
        <v>52.733889541715619</v>
      </c>
      <c r="O287">
        <v>2</v>
      </c>
      <c r="P287">
        <f t="shared" si="12"/>
        <v>2</v>
      </c>
      <c r="Q287" s="5">
        <v>17.600000000000001</v>
      </c>
      <c r="R287">
        <v>3</v>
      </c>
      <c r="S287">
        <v>12</v>
      </c>
      <c r="T287">
        <f t="shared" si="13"/>
        <v>15</v>
      </c>
      <c r="U287">
        <v>4</v>
      </c>
    </row>
    <row r="288" spans="1:21" x14ac:dyDescent="0.25">
      <c r="A288" s="4" t="s">
        <v>32</v>
      </c>
      <c r="B288" s="4" t="s">
        <v>42</v>
      </c>
      <c r="C288" s="4" t="s">
        <v>47</v>
      </c>
      <c r="D288" s="4" t="s">
        <v>53</v>
      </c>
      <c r="E288" s="4" t="s">
        <v>59</v>
      </c>
      <c r="F288" s="4">
        <v>2</v>
      </c>
      <c r="G288">
        <v>2019</v>
      </c>
      <c r="H288">
        <v>2</v>
      </c>
      <c r="I288">
        <v>1</v>
      </c>
      <c r="J288" s="5">
        <v>0.85626728110599093</v>
      </c>
      <c r="K288">
        <v>2</v>
      </c>
      <c r="L288" s="5">
        <v>9.9074074074074066</v>
      </c>
      <c r="M288">
        <v>2</v>
      </c>
      <c r="N288" s="5">
        <v>46.718805704099822</v>
      </c>
      <c r="O288">
        <v>3</v>
      </c>
      <c r="P288">
        <f t="shared" si="12"/>
        <v>3</v>
      </c>
      <c r="Q288" s="5">
        <v>29.2</v>
      </c>
      <c r="R288">
        <v>3</v>
      </c>
      <c r="S288">
        <v>14</v>
      </c>
      <c r="T288">
        <f t="shared" si="13"/>
        <v>19</v>
      </c>
      <c r="U288">
        <v>4</v>
      </c>
    </row>
    <row r="289" spans="1:21" x14ac:dyDescent="0.25">
      <c r="A289" s="6" t="s">
        <v>32</v>
      </c>
      <c r="B289" s="4" t="s">
        <v>42</v>
      </c>
      <c r="C289" s="4" t="s">
        <v>47</v>
      </c>
      <c r="D289" s="4" t="s">
        <v>53</v>
      </c>
      <c r="E289" s="4" t="s">
        <v>59</v>
      </c>
      <c r="F289" s="4">
        <v>3</v>
      </c>
      <c r="G289">
        <v>2020</v>
      </c>
      <c r="H289">
        <v>3</v>
      </c>
      <c r="I289">
        <v>1</v>
      </c>
      <c r="J289" s="5">
        <v>0.95877976190476188</v>
      </c>
      <c r="K289">
        <v>2</v>
      </c>
      <c r="L289" s="5">
        <v>34.736842105263158</v>
      </c>
      <c r="M289">
        <v>7</v>
      </c>
      <c r="N289" s="5">
        <v>36.531372549019608</v>
      </c>
      <c r="O289">
        <v>3</v>
      </c>
      <c r="P289">
        <f t="shared" si="12"/>
        <v>3</v>
      </c>
      <c r="Q289" s="5">
        <v>50.5</v>
      </c>
      <c r="R289">
        <v>4</v>
      </c>
      <c r="S289">
        <v>16</v>
      </c>
      <c r="T289">
        <f t="shared" si="13"/>
        <v>26</v>
      </c>
      <c r="U289">
        <v>4</v>
      </c>
    </row>
    <row r="290" spans="1:21" x14ac:dyDescent="0.25">
      <c r="A290" s="4" t="s">
        <v>33</v>
      </c>
      <c r="B290" s="4" t="s">
        <v>43</v>
      </c>
      <c r="C290" s="4" t="s">
        <v>48</v>
      </c>
      <c r="D290" s="4" t="s">
        <v>53</v>
      </c>
      <c r="E290" s="4" t="s">
        <v>59</v>
      </c>
      <c r="F290" s="4">
        <v>1</v>
      </c>
      <c r="G290">
        <v>2018</v>
      </c>
      <c r="H290">
        <v>1</v>
      </c>
      <c r="I290">
        <v>1</v>
      </c>
      <c r="J290" s="5">
        <v>0.7259202059202059</v>
      </c>
      <c r="K290">
        <v>1</v>
      </c>
      <c r="L290" s="5">
        <v>0.23148148148148148</v>
      </c>
      <c r="M290">
        <v>1</v>
      </c>
      <c r="N290" s="5">
        <v>47.622918192918192</v>
      </c>
      <c r="O290">
        <v>2</v>
      </c>
      <c r="P290">
        <f t="shared" si="12"/>
        <v>2</v>
      </c>
      <c r="Q290" s="5">
        <v>15.555555555555555</v>
      </c>
      <c r="R290">
        <v>2</v>
      </c>
      <c r="S290">
        <v>8</v>
      </c>
      <c r="T290">
        <f t="shared" si="13"/>
        <v>11</v>
      </c>
      <c r="U290">
        <v>4</v>
      </c>
    </row>
    <row r="291" spans="1:21" x14ac:dyDescent="0.25">
      <c r="A291" s="4" t="s">
        <v>33</v>
      </c>
      <c r="B291" s="4" t="s">
        <v>43</v>
      </c>
      <c r="C291" s="4" t="s">
        <v>48</v>
      </c>
      <c r="D291" s="4" t="s">
        <v>53</v>
      </c>
      <c r="E291" s="4" t="s">
        <v>59</v>
      </c>
      <c r="F291" s="4">
        <v>2</v>
      </c>
      <c r="G291">
        <v>2019</v>
      </c>
      <c r="H291">
        <v>2</v>
      </c>
      <c r="I291">
        <v>1</v>
      </c>
      <c r="J291" s="5">
        <v>1.0718732193732194</v>
      </c>
      <c r="K291">
        <v>1</v>
      </c>
      <c r="L291" s="5">
        <v>7.9268292682926829</v>
      </c>
      <c r="M291">
        <v>2</v>
      </c>
      <c r="N291" s="5">
        <v>31.489855072463769</v>
      </c>
      <c r="O291">
        <v>2</v>
      </c>
      <c r="P291">
        <f t="shared" si="12"/>
        <v>2</v>
      </c>
      <c r="Q291" s="5">
        <v>19.222222222222221</v>
      </c>
      <c r="R291">
        <v>3</v>
      </c>
      <c r="S291">
        <v>12</v>
      </c>
      <c r="T291">
        <f t="shared" si="13"/>
        <v>16</v>
      </c>
      <c r="U291">
        <v>4</v>
      </c>
    </row>
    <row r="292" spans="1:21" x14ac:dyDescent="0.25">
      <c r="A292" s="6" t="s">
        <v>33</v>
      </c>
      <c r="B292" s="4" t="s">
        <v>43</v>
      </c>
      <c r="C292" s="7" t="s">
        <v>48</v>
      </c>
      <c r="D292" s="4" t="s">
        <v>53</v>
      </c>
      <c r="E292" s="4" t="s">
        <v>59</v>
      </c>
      <c r="F292" s="4">
        <v>3</v>
      </c>
      <c r="G292">
        <v>2020</v>
      </c>
      <c r="H292">
        <v>3</v>
      </c>
      <c r="I292">
        <v>2</v>
      </c>
      <c r="J292" s="5">
        <v>1.0075833333333333</v>
      </c>
      <c r="K292">
        <v>2</v>
      </c>
      <c r="L292" s="5">
        <v>15.806451612903226</v>
      </c>
      <c r="M292">
        <v>3</v>
      </c>
      <c r="N292" s="5">
        <v>34.669019933554821</v>
      </c>
      <c r="O292">
        <v>3</v>
      </c>
      <c r="P292">
        <f t="shared" si="12"/>
        <v>3</v>
      </c>
      <c r="Q292" s="5">
        <v>31.125</v>
      </c>
      <c r="R292">
        <v>3</v>
      </c>
      <c r="S292">
        <v>16</v>
      </c>
      <c r="T292">
        <f t="shared" si="13"/>
        <v>22</v>
      </c>
      <c r="U292">
        <v>4</v>
      </c>
    </row>
    <row r="293" spans="1:21" x14ac:dyDescent="0.25">
      <c r="A293" s="4" t="s">
        <v>34</v>
      </c>
      <c r="B293" s="4" t="s">
        <v>43</v>
      </c>
      <c r="C293" s="4" t="s">
        <v>48</v>
      </c>
      <c r="D293" s="4" t="s">
        <v>55</v>
      </c>
      <c r="E293" s="4" t="s">
        <v>59</v>
      </c>
      <c r="F293" s="4">
        <v>1</v>
      </c>
      <c r="G293">
        <v>2018</v>
      </c>
      <c r="H293">
        <v>1</v>
      </c>
      <c r="I293">
        <v>1</v>
      </c>
      <c r="J293" s="5">
        <v>0.41091666666666671</v>
      </c>
      <c r="K293">
        <v>1</v>
      </c>
      <c r="L293" s="5">
        <v>0.3125</v>
      </c>
      <c r="M293">
        <v>1</v>
      </c>
      <c r="N293" s="5">
        <v>42.535501355013544</v>
      </c>
      <c r="O293">
        <v>1</v>
      </c>
      <c r="P293">
        <f t="shared" si="12"/>
        <v>1</v>
      </c>
      <c r="Q293" s="5">
        <v>8.5555555555555554</v>
      </c>
      <c r="R293">
        <v>1</v>
      </c>
      <c r="S293">
        <v>3</v>
      </c>
      <c r="T293">
        <f t="shared" si="13"/>
        <v>5</v>
      </c>
      <c r="U293">
        <v>4</v>
      </c>
    </row>
    <row r="294" spans="1:21" x14ac:dyDescent="0.25">
      <c r="A294" s="4" t="s">
        <v>34</v>
      </c>
      <c r="B294" s="4" t="s">
        <v>43</v>
      </c>
      <c r="C294" s="4" t="s">
        <v>48</v>
      </c>
      <c r="D294" s="4" t="s">
        <v>55</v>
      </c>
      <c r="E294" s="4" t="s">
        <v>59</v>
      </c>
      <c r="F294" s="4">
        <v>2</v>
      </c>
      <c r="G294">
        <v>2019</v>
      </c>
      <c r="H294">
        <v>2</v>
      </c>
      <c r="I294">
        <v>1</v>
      </c>
      <c r="J294" s="5">
        <v>0.48184954751131226</v>
      </c>
      <c r="K294">
        <v>1</v>
      </c>
      <c r="L294" s="5">
        <v>6.4317180616740091</v>
      </c>
      <c r="M294">
        <v>2</v>
      </c>
      <c r="N294" s="5">
        <v>53.324603174603169</v>
      </c>
      <c r="O294">
        <v>2</v>
      </c>
      <c r="P294">
        <f t="shared" si="12"/>
        <v>2</v>
      </c>
      <c r="Q294" s="5">
        <v>23</v>
      </c>
      <c r="R294">
        <v>3</v>
      </c>
      <c r="S294">
        <v>12</v>
      </c>
      <c r="T294">
        <f t="shared" si="13"/>
        <v>16</v>
      </c>
      <c r="U294">
        <v>4</v>
      </c>
    </row>
    <row r="295" spans="1:21" x14ac:dyDescent="0.25">
      <c r="A295" s="6" t="s">
        <v>34</v>
      </c>
      <c r="B295" s="4" t="s">
        <v>43</v>
      </c>
      <c r="C295" s="7" t="s">
        <v>48</v>
      </c>
      <c r="D295" s="4" t="s">
        <v>55</v>
      </c>
      <c r="E295" s="4" t="s">
        <v>59</v>
      </c>
      <c r="F295" s="4">
        <v>3</v>
      </c>
      <c r="G295">
        <v>2020</v>
      </c>
      <c r="H295">
        <v>3</v>
      </c>
      <c r="I295">
        <v>1</v>
      </c>
      <c r="J295" s="5">
        <v>0.47529411764705887</v>
      </c>
      <c r="K295">
        <v>2</v>
      </c>
      <c r="L295" s="5">
        <v>28.030303030303031</v>
      </c>
      <c r="M295">
        <v>4</v>
      </c>
      <c r="N295" s="5">
        <v>49.807449494949495</v>
      </c>
      <c r="O295">
        <v>2</v>
      </c>
      <c r="P295">
        <f t="shared" si="12"/>
        <v>2</v>
      </c>
      <c r="Q295" s="5">
        <v>30</v>
      </c>
      <c r="R295">
        <v>4</v>
      </c>
      <c r="S295">
        <v>14</v>
      </c>
      <c r="T295">
        <f t="shared" si="13"/>
        <v>20</v>
      </c>
      <c r="U295">
        <v>4</v>
      </c>
    </row>
    <row r="296" spans="1:21" x14ac:dyDescent="0.25">
      <c r="A296" s="4" t="s">
        <v>35</v>
      </c>
      <c r="B296" s="4" t="s">
        <v>43</v>
      </c>
      <c r="C296" s="4" t="s">
        <v>49</v>
      </c>
      <c r="D296" s="4" t="s">
        <v>55</v>
      </c>
      <c r="E296" s="4" t="s">
        <v>59</v>
      </c>
      <c r="F296" s="4">
        <v>1</v>
      </c>
      <c r="G296">
        <v>2018</v>
      </c>
      <c r="H296">
        <v>1</v>
      </c>
      <c r="I296">
        <v>1</v>
      </c>
      <c r="J296" s="5">
        <v>0.58570093457943928</v>
      </c>
      <c r="K296">
        <v>1</v>
      </c>
      <c r="L296" s="5">
        <v>0.49568965517241381</v>
      </c>
      <c r="M296">
        <v>1</v>
      </c>
      <c r="N296" s="5">
        <v>40.952680443246486</v>
      </c>
      <c r="O296">
        <v>1</v>
      </c>
      <c r="P296">
        <f t="shared" si="12"/>
        <v>1</v>
      </c>
      <c r="Q296" s="5">
        <v>16.125</v>
      </c>
      <c r="R296">
        <v>2</v>
      </c>
      <c r="S296">
        <v>8</v>
      </c>
      <c r="T296">
        <f t="shared" si="13"/>
        <v>10</v>
      </c>
      <c r="U296">
        <v>4</v>
      </c>
    </row>
    <row r="297" spans="1:21" x14ac:dyDescent="0.25">
      <c r="A297" s="4" t="s">
        <v>35</v>
      </c>
      <c r="B297" s="4" t="s">
        <v>43</v>
      </c>
      <c r="C297" s="4" t="s">
        <v>49</v>
      </c>
      <c r="D297" s="4" t="s">
        <v>55</v>
      </c>
      <c r="E297" s="4" t="s">
        <v>59</v>
      </c>
      <c r="F297" s="4">
        <v>2</v>
      </c>
      <c r="G297">
        <v>2019</v>
      </c>
      <c r="H297">
        <v>2</v>
      </c>
      <c r="I297">
        <v>1</v>
      </c>
      <c r="J297" s="5">
        <v>0.67594715447154474</v>
      </c>
      <c r="K297">
        <v>2</v>
      </c>
      <c r="L297" s="5">
        <v>12.688442211055277</v>
      </c>
      <c r="M297">
        <v>3</v>
      </c>
      <c r="N297" s="5">
        <v>50.089477726574501</v>
      </c>
      <c r="O297">
        <v>3</v>
      </c>
      <c r="P297">
        <f t="shared" si="12"/>
        <v>3</v>
      </c>
      <c r="Q297" s="5">
        <v>29</v>
      </c>
      <c r="R297">
        <v>4</v>
      </c>
      <c r="S297">
        <v>14</v>
      </c>
      <c r="T297">
        <f t="shared" si="13"/>
        <v>20</v>
      </c>
      <c r="U297">
        <v>4</v>
      </c>
    </row>
    <row r="298" spans="1:21" x14ac:dyDescent="0.25">
      <c r="A298" s="6" t="s">
        <v>35</v>
      </c>
      <c r="B298" s="4" t="s">
        <v>43</v>
      </c>
      <c r="C298" s="7" t="s">
        <v>49</v>
      </c>
      <c r="D298" s="4" t="s">
        <v>55</v>
      </c>
      <c r="E298" s="4" t="s">
        <v>59</v>
      </c>
      <c r="F298" s="4">
        <v>3</v>
      </c>
      <c r="G298">
        <v>2020</v>
      </c>
      <c r="H298">
        <v>3</v>
      </c>
      <c r="I298">
        <v>1</v>
      </c>
      <c r="J298" s="5">
        <v>0.81813157894736832</v>
      </c>
      <c r="K298">
        <v>2</v>
      </c>
      <c r="L298" s="5">
        <v>22.962962962962962</v>
      </c>
      <c r="M298">
        <v>4</v>
      </c>
      <c r="N298" s="5">
        <v>47.342988808426597</v>
      </c>
      <c r="O298">
        <v>2</v>
      </c>
      <c r="P298">
        <f t="shared" si="12"/>
        <v>2</v>
      </c>
      <c r="Q298" s="5">
        <v>33.444444444444443</v>
      </c>
      <c r="R298">
        <v>4</v>
      </c>
      <c r="S298">
        <v>16</v>
      </c>
      <c r="T298">
        <f t="shared" si="13"/>
        <v>22</v>
      </c>
      <c r="U298">
        <v>4</v>
      </c>
    </row>
    <row r="299" spans="1:21" x14ac:dyDescent="0.25">
      <c r="A299" s="4" t="s">
        <v>36</v>
      </c>
      <c r="B299" s="4" t="s">
        <v>43</v>
      </c>
      <c r="C299" s="4" t="s">
        <v>49</v>
      </c>
      <c r="D299" s="4" t="s">
        <v>53</v>
      </c>
      <c r="E299" s="4" t="s">
        <v>59</v>
      </c>
      <c r="F299" s="4">
        <v>1</v>
      </c>
      <c r="G299">
        <v>2018</v>
      </c>
      <c r="H299">
        <v>1</v>
      </c>
      <c r="I299">
        <v>1</v>
      </c>
      <c r="J299" s="5">
        <v>0.56432121212121211</v>
      </c>
      <c r="K299">
        <v>0</v>
      </c>
      <c r="L299" s="5">
        <v>0.90909090909090906</v>
      </c>
      <c r="M299">
        <v>1</v>
      </c>
      <c r="N299" s="5">
        <v>39.021067821067817</v>
      </c>
      <c r="O299">
        <v>1</v>
      </c>
      <c r="P299">
        <f t="shared" si="12"/>
        <v>1</v>
      </c>
      <c r="Q299" s="5">
        <v>16.555555555555557</v>
      </c>
      <c r="R299">
        <v>2</v>
      </c>
      <c r="S299">
        <v>8</v>
      </c>
      <c r="T299">
        <f t="shared" si="13"/>
        <v>10</v>
      </c>
      <c r="U299">
        <v>4</v>
      </c>
    </row>
    <row r="300" spans="1:21" x14ac:dyDescent="0.25">
      <c r="A300" s="4" t="s">
        <v>36</v>
      </c>
      <c r="B300" s="4" t="s">
        <v>43</v>
      </c>
      <c r="C300" s="4" t="s">
        <v>49</v>
      </c>
      <c r="D300" s="4" t="s">
        <v>53</v>
      </c>
      <c r="E300" s="4" t="s">
        <v>59</v>
      </c>
      <c r="F300" s="4">
        <v>2</v>
      </c>
      <c r="G300">
        <v>2019</v>
      </c>
      <c r="H300">
        <v>2</v>
      </c>
      <c r="I300">
        <v>1</v>
      </c>
      <c r="J300" s="5">
        <v>0.82671641791044781</v>
      </c>
      <c r="K300">
        <v>2</v>
      </c>
      <c r="L300" s="5">
        <v>12.321428571428571</v>
      </c>
      <c r="M300">
        <v>3</v>
      </c>
      <c r="N300" s="5">
        <v>50.913888888888891</v>
      </c>
      <c r="O300">
        <v>3</v>
      </c>
      <c r="P300">
        <f t="shared" si="12"/>
        <v>3</v>
      </c>
      <c r="Q300" s="5">
        <v>18.777777777777779</v>
      </c>
      <c r="R300">
        <v>3</v>
      </c>
      <c r="S300">
        <v>12</v>
      </c>
      <c r="T300">
        <f t="shared" si="13"/>
        <v>18</v>
      </c>
      <c r="U300">
        <v>4</v>
      </c>
    </row>
    <row r="301" spans="1:21" x14ac:dyDescent="0.25">
      <c r="A301" s="6" t="s">
        <v>36</v>
      </c>
      <c r="B301" s="4" t="s">
        <v>43</v>
      </c>
      <c r="C301" s="7" t="s">
        <v>49</v>
      </c>
      <c r="D301" s="4" t="s">
        <v>53</v>
      </c>
      <c r="E301" s="4" t="s">
        <v>59</v>
      </c>
      <c r="F301" s="4">
        <v>3</v>
      </c>
      <c r="G301">
        <v>2020</v>
      </c>
      <c r="H301">
        <v>3</v>
      </c>
      <c r="I301">
        <v>1</v>
      </c>
      <c r="J301" s="5">
        <v>0.73655494505494501</v>
      </c>
      <c r="K301">
        <v>1</v>
      </c>
      <c r="L301" s="5">
        <v>16.956521739130434</v>
      </c>
      <c r="M301">
        <v>3</v>
      </c>
      <c r="N301" s="5">
        <v>68.687857142857155</v>
      </c>
      <c r="O301">
        <v>2</v>
      </c>
      <c r="P301">
        <f t="shared" ref="P301:P313" si="14">O301</f>
        <v>2</v>
      </c>
      <c r="Q301" s="5">
        <v>21.555555555555557</v>
      </c>
      <c r="R301">
        <v>3</v>
      </c>
      <c r="S301">
        <v>12</v>
      </c>
      <c r="T301">
        <f t="shared" ref="T301:T312" si="15">SUM(M301,P301,S301)</f>
        <v>17</v>
      </c>
      <c r="U301">
        <v>4</v>
      </c>
    </row>
    <row r="302" spans="1:21" x14ac:dyDescent="0.25">
      <c r="A302" s="4" t="s">
        <v>37</v>
      </c>
      <c r="B302" s="4" t="s">
        <v>43</v>
      </c>
      <c r="C302" s="4" t="s">
        <v>50</v>
      </c>
      <c r="D302" s="4" t="s">
        <v>53</v>
      </c>
      <c r="E302" s="4" t="s">
        <v>59</v>
      </c>
      <c r="F302" s="4">
        <v>1</v>
      </c>
      <c r="G302">
        <v>2018</v>
      </c>
      <c r="H302">
        <v>1</v>
      </c>
      <c r="I302">
        <v>1</v>
      </c>
      <c r="J302" s="5">
        <v>0.39814141414141413</v>
      </c>
      <c r="K302">
        <v>0</v>
      </c>
      <c r="L302" s="5">
        <v>0.97014925373134331</v>
      </c>
      <c r="M302">
        <v>1</v>
      </c>
      <c r="N302" s="5">
        <v>29.874620522161507</v>
      </c>
      <c r="O302">
        <v>1</v>
      </c>
      <c r="P302">
        <f t="shared" si="14"/>
        <v>1</v>
      </c>
      <c r="Q302" s="5">
        <v>16.888888888888889</v>
      </c>
      <c r="R302">
        <v>2</v>
      </c>
      <c r="S302">
        <v>8</v>
      </c>
      <c r="T302">
        <f t="shared" si="15"/>
        <v>10</v>
      </c>
      <c r="U302">
        <v>4</v>
      </c>
    </row>
    <row r="303" spans="1:21" x14ac:dyDescent="0.25">
      <c r="A303" s="4" t="s">
        <v>37</v>
      </c>
      <c r="B303" s="4" t="s">
        <v>43</v>
      </c>
      <c r="C303" s="4" t="s">
        <v>50</v>
      </c>
      <c r="D303" s="4" t="s">
        <v>53</v>
      </c>
      <c r="E303" s="4" t="s">
        <v>59</v>
      </c>
      <c r="F303" s="4">
        <v>2</v>
      </c>
      <c r="G303">
        <v>2019</v>
      </c>
      <c r="H303">
        <v>2</v>
      </c>
      <c r="I303">
        <v>1</v>
      </c>
      <c r="J303" s="5">
        <v>0.50114766081871343</v>
      </c>
      <c r="K303">
        <v>1</v>
      </c>
      <c r="L303" s="5">
        <v>8.8235294117647065</v>
      </c>
      <c r="M303">
        <v>2</v>
      </c>
      <c r="N303" s="5">
        <v>37.275670498084288</v>
      </c>
      <c r="O303">
        <v>1</v>
      </c>
      <c r="P303">
        <f t="shared" si="14"/>
        <v>1</v>
      </c>
      <c r="Q303" s="5">
        <v>20</v>
      </c>
      <c r="R303">
        <v>3</v>
      </c>
      <c r="S303">
        <v>12</v>
      </c>
      <c r="T303">
        <f t="shared" si="15"/>
        <v>15</v>
      </c>
      <c r="U303">
        <v>4</v>
      </c>
    </row>
    <row r="304" spans="1:21" x14ac:dyDescent="0.25">
      <c r="A304" s="6" t="s">
        <v>37</v>
      </c>
      <c r="B304" s="4" t="s">
        <v>43</v>
      </c>
      <c r="C304" s="7" t="s">
        <v>50</v>
      </c>
      <c r="D304" s="4" t="s">
        <v>53</v>
      </c>
      <c r="E304" s="4" t="s">
        <v>59</v>
      </c>
      <c r="F304" s="4">
        <v>3</v>
      </c>
      <c r="G304">
        <v>2020</v>
      </c>
      <c r="H304">
        <v>3</v>
      </c>
      <c r="I304">
        <v>1</v>
      </c>
      <c r="J304" s="5">
        <v>0.38627192982456138</v>
      </c>
      <c r="K304">
        <v>1</v>
      </c>
      <c r="L304" s="5">
        <v>51</v>
      </c>
      <c r="M304">
        <v>7</v>
      </c>
      <c r="N304" s="5">
        <v>35.1875</v>
      </c>
      <c r="O304">
        <v>2</v>
      </c>
      <c r="P304">
        <f t="shared" si="14"/>
        <v>2</v>
      </c>
      <c r="Q304" s="5">
        <v>25.555555555555557</v>
      </c>
      <c r="R304">
        <v>3</v>
      </c>
      <c r="S304">
        <v>14</v>
      </c>
      <c r="T304">
        <f t="shared" si="15"/>
        <v>23</v>
      </c>
      <c r="U304">
        <v>4</v>
      </c>
    </row>
    <row r="305" spans="1:21" x14ac:dyDescent="0.25">
      <c r="A305" s="4" t="s">
        <v>38</v>
      </c>
      <c r="B305" s="4" t="s">
        <v>43</v>
      </c>
      <c r="C305" s="4" t="s">
        <v>50</v>
      </c>
      <c r="D305" s="4" t="s">
        <v>55</v>
      </c>
      <c r="E305" s="4" t="s">
        <v>59</v>
      </c>
      <c r="F305" s="4">
        <v>1</v>
      </c>
      <c r="G305">
        <v>2018</v>
      </c>
      <c r="H305">
        <v>1</v>
      </c>
      <c r="I305">
        <v>2</v>
      </c>
      <c r="J305" s="5">
        <v>0.3100441176470588</v>
      </c>
      <c r="K305">
        <v>1</v>
      </c>
      <c r="L305" s="5">
        <v>1.0054347826086956</v>
      </c>
      <c r="M305">
        <v>1</v>
      </c>
      <c r="N305" s="5">
        <v>32.371635610766049</v>
      </c>
      <c r="O305">
        <v>1</v>
      </c>
      <c r="P305">
        <f t="shared" si="14"/>
        <v>1</v>
      </c>
      <c r="Q305" s="5">
        <v>15.444444444444445</v>
      </c>
      <c r="R305">
        <v>2</v>
      </c>
      <c r="S305">
        <v>8</v>
      </c>
      <c r="T305">
        <f t="shared" si="15"/>
        <v>10</v>
      </c>
      <c r="U305">
        <v>4</v>
      </c>
    </row>
    <row r="306" spans="1:21" x14ac:dyDescent="0.25">
      <c r="A306" s="4" t="s">
        <v>38</v>
      </c>
      <c r="B306" s="4" t="s">
        <v>43</v>
      </c>
      <c r="C306" s="4" t="s">
        <v>50</v>
      </c>
      <c r="D306" s="4" t="s">
        <v>55</v>
      </c>
      <c r="E306" s="4" t="s">
        <v>59</v>
      </c>
      <c r="F306" s="4">
        <v>2</v>
      </c>
      <c r="G306">
        <v>2019</v>
      </c>
      <c r="H306">
        <v>2</v>
      </c>
      <c r="I306">
        <v>1</v>
      </c>
      <c r="J306" s="5">
        <v>0.42396103896103904</v>
      </c>
      <c r="K306">
        <v>1</v>
      </c>
      <c r="L306" s="5">
        <v>8.6507936507936503</v>
      </c>
      <c r="M306">
        <v>2</v>
      </c>
      <c r="N306" s="5">
        <v>42.911544523246647</v>
      </c>
      <c r="O306">
        <v>2</v>
      </c>
      <c r="P306">
        <f t="shared" si="14"/>
        <v>2</v>
      </c>
      <c r="Q306" s="5">
        <v>26.444444444444443</v>
      </c>
      <c r="R306">
        <v>3</v>
      </c>
      <c r="S306">
        <v>14</v>
      </c>
      <c r="T306">
        <f t="shared" si="15"/>
        <v>18</v>
      </c>
      <c r="U306">
        <v>4</v>
      </c>
    </row>
    <row r="307" spans="1:21" x14ac:dyDescent="0.25">
      <c r="A307" s="6" t="s">
        <v>38</v>
      </c>
      <c r="B307" s="4" t="s">
        <v>43</v>
      </c>
      <c r="C307" s="7" t="s">
        <v>50</v>
      </c>
      <c r="D307" s="4" t="s">
        <v>55</v>
      </c>
      <c r="E307" s="4" t="s">
        <v>59</v>
      </c>
      <c r="F307" s="4">
        <v>3</v>
      </c>
      <c r="G307">
        <v>2020</v>
      </c>
      <c r="H307">
        <v>3</v>
      </c>
      <c r="I307">
        <v>1</v>
      </c>
      <c r="J307" s="5">
        <v>0.61500760109455754</v>
      </c>
      <c r="K307">
        <v>1</v>
      </c>
      <c r="L307" s="5">
        <v>20.684931506849313</v>
      </c>
      <c r="M307">
        <v>4</v>
      </c>
      <c r="N307" s="5">
        <v>34.581904761904759</v>
      </c>
      <c r="O307">
        <v>2</v>
      </c>
      <c r="P307">
        <f t="shared" si="14"/>
        <v>2</v>
      </c>
      <c r="Q307" s="5">
        <v>32.666666666666664</v>
      </c>
      <c r="R307">
        <v>4</v>
      </c>
      <c r="S307">
        <v>16</v>
      </c>
      <c r="T307">
        <f t="shared" si="15"/>
        <v>22</v>
      </c>
      <c r="U307">
        <v>4</v>
      </c>
    </row>
    <row r="308" spans="1:21" x14ac:dyDescent="0.25">
      <c r="A308" s="4" t="s">
        <v>39</v>
      </c>
      <c r="B308" s="4" t="s">
        <v>43</v>
      </c>
      <c r="C308" s="4" t="s">
        <v>51</v>
      </c>
      <c r="D308" s="4" t="s">
        <v>53</v>
      </c>
      <c r="E308" s="4" t="s">
        <v>59</v>
      </c>
      <c r="F308" s="4">
        <v>1</v>
      </c>
      <c r="G308">
        <v>2018</v>
      </c>
      <c r="H308">
        <v>1</v>
      </c>
      <c r="I308">
        <v>1</v>
      </c>
      <c r="J308" s="5">
        <v>0.50527912621359217</v>
      </c>
      <c r="K308">
        <v>1</v>
      </c>
      <c r="L308" s="5">
        <v>1.0132158590308371</v>
      </c>
      <c r="M308">
        <v>1</v>
      </c>
      <c r="N308" s="5">
        <v>40.957940119087738</v>
      </c>
      <c r="O308">
        <v>1</v>
      </c>
      <c r="P308">
        <f t="shared" si="14"/>
        <v>1</v>
      </c>
      <c r="Q308" s="5">
        <v>13.222222222222221</v>
      </c>
      <c r="R308">
        <v>2</v>
      </c>
      <c r="S308">
        <v>8</v>
      </c>
      <c r="T308">
        <f t="shared" si="15"/>
        <v>10</v>
      </c>
      <c r="U308">
        <v>4</v>
      </c>
    </row>
    <row r="309" spans="1:21" x14ac:dyDescent="0.25">
      <c r="A309" s="4" t="s">
        <v>39</v>
      </c>
      <c r="B309" s="4" t="s">
        <v>43</v>
      </c>
      <c r="C309" s="4" t="s">
        <v>51</v>
      </c>
      <c r="D309" s="4" t="s">
        <v>53</v>
      </c>
      <c r="E309" s="4" t="s">
        <v>59</v>
      </c>
      <c r="F309" s="4">
        <v>2</v>
      </c>
      <c r="G309">
        <v>2019</v>
      </c>
      <c r="H309">
        <v>2</v>
      </c>
      <c r="I309">
        <v>1</v>
      </c>
      <c r="J309" s="5">
        <v>0.51630487804878056</v>
      </c>
      <c r="K309">
        <v>2</v>
      </c>
      <c r="L309" s="5">
        <v>18.343023255813954</v>
      </c>
      <c r="M309">
        <v>3</v>
      </c>
      <c r="N309" s="5">
        <v>48.532112332112341</v>
      </c>
      <c r="O309">
        <v>2</v>
      </c>
      <c r="P309">
        <f t="shared" si="14"/>
        <v>2</v>
      </c>
      <c r="Q309" s="5">
        <v>30.111111111111111</v>
      </c>
      <c r="R309">
        <v>4</v>
      </c>
      <c r="S309">
        <v>14</v>
      </c>
      <c r="T309">
        <f t="shared" si="15"/>
        <v>19</v>
      </c>
      <c r="U309">
        <v>4</v>
      </c>
    </row>
    <row r="310" spans="1:21" x14ac:dyDescent="0.25">
      <c r="A310" s="6" t="s">
        <v>39</v>
      </c>
      <c r="B310" s="4" t="s">
        <v>43</v>
      </c>
      <c r="C310" s="7" t="s">
        <v>51</v>
      </c>
      <c r="D310" s="4" t="s">
        <v>53</v>
      </c>
      <c r="E310" s="4" t="s">
        <v>59</v>
      </c>
      <c r="F310" s="4">
        <v>3</v>
      </c>
      <c r="G310">
        <v>2020</v>
      </c>
      <c r="H310">
        <v>3</v>
      </c>
      <c r="I310">
        <v>1</v>
      </c>
      <c r="J310" s="5">
        <v>0.55107692307692313</v>
      </c>
      <c r="K310">
        <v>2</v>
      </c>
      <c r="L310" s="5">
        <v>39.986666666666665</v>
      </c>
      <c r="M310">
        <v>7</v>
      </c>
      <c r="N310" s="5">
        <v>45.954232343597269</v>
      </c>
      <c r="O310">
        <v>2</v>
      </c>
      <c r="P310">
        <f t="shared" si="14"/>
        <v>2</v>
      </c>
      <c r="Q310" s="5">
        <v>34.666666666666664</v>
      </c>
      <c r="R310">
        <v>4</v>
      </c>
      <c r="S310">
        <v>16</v>
      </c>
      <c r="T310">
        <f t="shared" si="15"/>
        <v>25</v>
      </c>
      <c r="U310">
        <v>4</v>
      </c>
    </row>
    <row r="311" spans="1:21" x14ac:dyDescent="0.25">
      <c r="A311" s="4" t="s">
        <v>40</v>
      </c>
      <c r="B311" s="4" t="s">
        <v>43</v>
      </c>
      <c r="C311" s="4" t="s">
        <v>51</v>
      </c>
      <c r="D311" s="4" t="s">
        <v>55</v>
      </c>
      <c r="E311" s="4" t="s">
        <v>59</v>
      </c>
      <c r="F311" s="4">
        <v>1</v>
      </c>
      <c r="G311">
        <v>2018</v>
      </c>
      <c r="H311">
        <v>1</v>
      </c>
      <c r="I311">
        <v>1</v>
      </c>
      <c r="J311" s="5">
        <v>0.43727272727272726</v>
      </c>
      <c r="K311">
        <v>0</v>
      </c>
      <c r="L311" s="5">
        <v>0.26785714285714285</v>
      </c>
      <c r="M311">
        <v>1</v>
      </c>
      <c r="N311" s="5">
        <v>49.418349001369805</v>
      </c>
      <c r="O311">
        <v>1</v>
      </c>
      <c r="P311">
        <f t="shared" si="14"/>
        <v>1</v>
      </c>
      <c r="Q311" s="5">
        <v>22.125</v>
      </c>
      <c r="R311">
        <v>3</v>
      </c>
      <c r="S311">
        <v>12</v>
      </c>
      <c r="T311">
        <f t="shared" si="15"/>
        <v>14</v>
      </c>
      <c r="U311">
        <v>4</v>
      </c>
    </row>
    <row r="312" spans="1:21" x14ac:dyDescent="0.25">
      <c r="A312" s="4" t="s">
        <v>40</v>
      </c>
      <c r="B312" s="4" t="s">
        <v>43</v>
      </c>
      <c r="C312" s="4" t="s">
        <v>51</v>
      </c>
      <c r="D312" s="4" t="s">
        <v>55</v>
      </c>
      <c r="E312" s="4" t="s">
        <v>59</v>
      </c>
      <c r="F312" s="4">
        <v>2</v>
      </c>
      <c r="G312">
        <v>2019</v>
      </c>
      <c r="H312">
        <v>2</v>
      </c>
      <c r="I312">
        <v>1</v>
      </c>
      <c r="J312" s="5">
        <v>0.55581818181818177</v>
      </c>
      <c r="K312">
        <v>1</v>
      </c>
      <c r="L312" s="5">
        <v>11.25</v>
      </c>
      <c r="M312">
        <v>3</v>
      </c>
      <c r="N312" s="5">
        <v>63.480497965451981</v>
      </c>
      <c r="O312">
        <v>2</v>
      </c>
      <c r="P312">
        <f t="shared" si="14"/>
        <v>2</v>
      </c>
      <c r="Q312" s="5">
        <v>21.111111111111111</v>
      </c>
      <c r="R312">
        <v>3</v>
      </c>
      <c r="S312">
        <v>12</v>
      </c>
      <c r="T312">
        <f t="shared" si="15"/>
        <v>17</v>
      </c>
      <c r="U312">
        <v>4</v>
      </c>
    </row>
    <row r="313" spans="1:21" x14ac:dyDescent="0.25">
      <c r="A313" s="6" t="s">
        <v>40</v>
      </c>
      <c r="B313" s="4" t="s">
        <v>43</v>
      </c>
      <c r="C313" s="7" t="s">
        <v>51</v>
      </c>
      <c r="D313" s="4" t="s">
        <v>55</v>
      </c>
      <c r="E313" s="4" t="s">
        <v>59</v>
      </c>
      <c r="F313" s="4">
        <v>3</v>
      </c>
      <c r="G313">
        <v>2020</v>
      </c>
      <c r="H313">
        <v>3</v>
      </c>
      <c r="I313">
        <v>1</v>
      </c>
      <c r="J313" s="5">
        <v>0.70244075369075365</v>
      </c>
      <c r="K313">
        <v>2</v>
      </c>
      <c r="L313" s="5">
        <v>33.513513513513516</v>
      </c>
      <c r="M313">
        <v>7</v>
      </c>
      <c r="N313" s="5">
        <v>43.081501831501832</v>
      </c>
      <c r="O313">
        <v>2</v>
      </c>
      <c r="P313">
        <f t="shared" si="14"/>
        <v>2</v>
      </c>
      <c r="Q313" s="5">
        <v>27.888888888888889</v>
      </c>
      <c r="R313">
        <v>3</v>
      </c>
      <c r="S313">
        <v>14</v>
      </c>
      <c r="T313">
        <f>SUM(M313,P313,S313)</f>
        <v>23</v>
      </c>
      <c r="U313">
        <v>4</v>
      </c>
    </row>
    <row r="314" spans="1:21" x14ac:dyDescent="0.25">
      <c r="A314" s="4" t="s">
        <v>15</v>
      </c>
      <c r="B314" s="4" t="s">
        <v>42</v>
      </c>
      <c r="C314" s="4" t="s">
        <v>45</v>
      </c>
      <c r="D314" s="4" t="s">
        <v>53</v>
      </c>
      <c r="E314" s="4" t="s">
        <v>59</v>
      </c>
      <c r="F314" s="4">
        <v>1</v>
      </c>
      <c r="G314">
        <v>2018</v>
      </c>
      <c r="H314">
        <v>1</v>
      </c>
      <c r="I314">
        <v>1</v>
      </c>
      <c r="J314" s="5">
        <v>0.32890109890109892</v>
      </c>
      <c r="K314">
        <v>1</v>
      </c>
      <c r="L314" s="5">
        <v>2.1333333333333333</v>
      </c>
      <c r="M314">
        <v>1</v>
      </c>
      <c r="N314" s="5">
        <v>43.427840909090911</v>
      </c>
      <c r="O314">
        <v>2</v>
      </c>
      <c r="P314">
        <f>O314</f>
        <v>2</v>
      </c>
      <c r="Q314" s="5">
        <v>15</v>
      </c>
      <c r="R314">
        <v>2</v>
      </c>
      <c r="S314">
        <v>8</v>
      </c>
      <c r="T314">
        <f>SUM(M314,P314,S314)</f>
        <v>11</v>
      </c>
      <c r="U314">
        <v>5</v>
      </c>
    </row>
    <row r="315" spans="1:21" x14ac:dyDescent="0.25">
      <c r="A315" s="4" t="s">
        <v>15</v>
      </c>
      <c r="B315" s="4" t="s">
        <v>42</v>
      </c>
      <c r="C315" s="4" t="s">
        <v>45</v>
      </c>
      <c r="D315" s="4" t="s">
        <v>53</v>
      </c>
      <c r="E315" s="4" t="s">
        <v>59</v>
      </c>
      <c r="F315" s="4">
        <v>2</v>
      </c>
      <c r="G315">
        <v>2019</v>
      </c>
      <c r="H315">
        <v>2</v>
      </c>
      <c r="I315">
        <v>1</v>
      </c>
      <c r="J315" s="5">
        <v>0.41482608695652173</v>
      </c>
      <c r="K315">
        <v>2</v>
      </c>
      <c r="L315" s="5">
        <v>13.923076923076923</v>
      </c>
      <c r="M315">
        <v>3</v>
      </c>
      <c r="N315" s="5">
        <v>42.575000000000003</v>
      </c>
      <c r="O315">
        <v>3</v>
      </c>
      <c r="P315">
        <f t="shared" ref="P315:P378" si="16">O315</f>
        <v>3</v>
      </c>
      <c r="Q315" s="5">
        <v>39</v>
      </c>
      <c r="R315">
        <v>4</v>
      </c>
      <c r="S315">
        <v>16</v>
      </c>
      <c r="T315">
        <f t="shared" ref="T315:T378" si="17">SUM(M315,P315,S315)</f>
        <v>22</v>
      </c>
      <c r="U315">
        <v>5</v>
      </c>
    </row>
    <row r="316" spans="1:21" x14ac:dyDescent="0.25">
      <c r="A316" s="6" t="s">
        <v>15</v>
      </c>
      <c r="B316" s="4" t="s">
        <v>42</v>
      </c>
      <c r="C316" s="4" t="s">
        <v>45</v>
      </c>
      <c r="D316" s="4" t="s">
        <v>53</v>
      </c>
      <c r="E316" s="4" t="s">
        <v>59</v>
      </c>
      <c r="F316" s="4">
        <v>3</v>
      </c>
      <c r="G316">
        <v>2020</v>
      </c>
      <c r="H316">
        <v>3</v>
      </c>
      <c r="I316">
        <v>1</v>
      </c>
      <c r="J316" s="5">
        <v>0.47267857142857145</v>
      </c>
      <c r="K316">
        <v>1</v>
      </c>
      <c r="L316" s="5">
        <v>18.372093023255815</v>
      </c>
      <c r="M316">
        <v>3</v>
      </c>
      <c r="N316" s="5">
        <v>39.958576998050681</v>
      </c>
      <c r="O316">
        <v>3</v>
      </c>
      <c r="P316">
        <f t="shared" si="16"/>
        <v>3</v>
      </c>
      <c r="Q316" s="5">
        <v>29.6</v>
      </c>
      <c r="R316">
        <v>4</v>
      </c>
      <c r="S316">
        <v>14</v>
      </c>
      <c r="T316">
        <f t="shared" si="17"/>
        <v>20</v>
      </c>
      <c r="U316">
        <v>5</v>
      </c>
    </row>
    <row r="317" spans="1:21" x14ac:dyDescent="0.25">
      <c r="A317" s="4" t="s">
        <v>16</v>
      </c>
      <c r="B317" s="4" t="s">
        <v>42</v>
      </c>
      <c r="C317" s="4" t="s">
        <v>45</v>
      </c>
      <c r="D317" s="4" t="s">
        <v>55</v>
      </c>
      <c r="E317" s="4" t="s">
        <v>58</v>
      </c>
      <c r="F317" s="4">
        <v>1</v>
      </c>
      <c r="G317">
        <v>2018</v>
      </c>
      <c r="H317">
        <v>1</v>
      </c>
      <c r="I317">
        <v>1</v>
      </c>
      <c r="J317" s="5">
        <v>0.32119520264681556</v>
      </c>
      <c r="K317">
        <v>2</v>
      </c>
      <c r="L317" s="5">
        <v>7.3529411764705881E-3</v>
      </c>
      <c r="M317">
        <v>0</v>
      </c>
      <c r="N317" s="5">
        <v>60.489010989010993</v>
      </c>
      <c r="O317">
        <v>3</v>
      </c>
      <c r="P317">
        <f t="shared" si="16"/>
        <v>3</v>
      </c>
      <c r="Q317" s="5">
        <v>17.399999999999999</v>
      </c>
      <c r="R317">
        <v>2</v>
      </c>
      <c r="S317">
        <v>8</v>
      </c>
      <c r="T317">
        <f t="shared" si="17"/>
        <v>11</v>
      </c>
      <c r="U317">
        <v>5</v>
      </c>
    </row>
    <row r="318" spans="1:21" x14ac:dyDescent="0.25">
      <c r="A318" s="4" t="s">
        <v>16</v>
      </c>
      <c r="B318" s="4" t="s">
        <v>42</v>
      </c>
      <c r="C318" s="4" t="s">
        <v>45</v>
      </c>
      <c r="D318" s="4" t="s">
        <v>55</v>
      </c>
      <c r="E318" s="4" t="s">
        <v>58</v>
      </c>
      <c r="F318" s="4">
        <v>2</v>
      </c>
      <c r="G318">
        <v>2019</v>
      </c>
      <c r="H318">
        <v>2</v>
      </c>
      <c r="I318">
        <v>1</v>
      </c>
      <c r="J318" s="5">
        <v>0.46194155844155838</v>
      </c>
      <c r="K318">
        <v>2</v>
      </c>
      <c r="L318" s="5">
        <v>10.140845070422536</v>
      </c>
      <c r="M318">
        <v>3</v>
      </c>
      <c r="N318" s="5">
        <v>30.954545454545453</v>
      </c>
      <c r="O318">
        <v>3</v>
      </c>
      <c r="P318">
        <f t="shared" si="16"/>
        <v>3</v>
      </c>
      <c r="Q318" s="5">
        <v>26.6</v>
      </c>
      <c r="R318">
        <v>4</v>
      </c>
      <c r="S318">
        <v>14</v>
      </c>
      <c r="T318">
        <f t="shared" si="17"/>
        <v>20</v>
      </c>
      <c r="U318">
        <v>5</v>
      </c>
    </row>
    <row r="319" spans="1:21" x14ac:dyDescent="0.25">
      <c r="A319" s="6" t="s">
        <v>16</v>
      </c>
      <c r="B319" s="4" t="s">
        <v>42</v>
      </c>
      <c r="C319" s="4" t="s">
        <v>45</v>
      </c>
      <c r="D319" s="4" t="s">
        <v>55</v>
      </c>
      <c r="E319" s="4" t="s">
        <v>58</v>
      </c>
      <c r="F319" s="4">
        <v>3</v>
      </c>
      <c r="G319">
        <v>2020</v>
      </c>
      <c r="H319">
        <v>3</v>
      </c>
      <c r="I319">
        <v>2</v>
      </c>
      <c r="J319" s="5">
        <v>0.53812286324786329</v>
      </c>
      <c r="K319">
        <v>2</v>
      </c>
      <c r="L319" s="5">
        <v>13.333333333333334</v>
      </c>
      <c r="M319">
        <v>3</v>
      </c>
      <c r="N319" s="5">
        <v>50.122222222222227</v>
      </c>
      <c r="O319">
        <v>2</v>
      </c>
      <c r="P319">
        <f t="shared" si="16"/>
        <v>2</v>
      </c>
      <c r="Q319" s="5">
        <v>33.6</v>
      </c>
      <c r="R319">
        <v>4</v>
      </c>
      <c r="S319">
        <v>16</v>
      </c>
      <c r="T319">
        <f t="shared" si="17"/>
        <v>21</v>
      </c>
      <c r="U319">
        <v>5</v>
      </c>
    </row>
    <row r="320" spans="1:21" x14ac:dyDescent="0.25">
      <c r="A320" s="4" t="s">
        <v>17</v>
      </c>
      <c r="B320" s="4" t="s">
        <v>42</v>
      </c>
      <c r="C320" s="4" t="s">
        <v>45</v>
      </c>
      <c r="D320" s="4" t="s">
        <v>54</v>
      </c>
      <c r="E320" s="4" t="s">
        <v>59</v>
      </c>
      <c r="F320" s="4">
        <v>1</v>
      </c>
      <c r="G320">
        <v>2018</v>
      </c>
      <c r="H320">
        <v>1</v>
      </c>
      <c r="I320">
        <v>1</v>
      </c>
      <c r="J320" s="5">
        <v>0.42977358490566042</v>
      </c>
      <c r="K320">
        <v>1</v>
      </c>
      <c r="L320" s="5">
        <v>5.681818181818182E-3</v>
      </c>
      <c r="M320">
        <v>0</v>
      </c>
      <c r="N320" s="5">
        <v>39.958333333333336</v>
      </c>
      <c r="O320">
        <v>2</v>
      </c>
      <c r="P320">
        <f t="shared" si="16"/>
        <v>2</v>
      </c>
      <c r="Q320" s="5">
        <v>18</v>
      </c>
      <c r="R320">
        <v>2</v>
      </c>
      <c r="S320">
        <v>8</v>
      </c>
      <c r="T320">
        <f t="shared" si="17"/>
        <v>10</v>
      </c>
      <c r="U320">
        <v>5</v>
      </c>
    </row>
    <row r="321" spans="1:21" x14ac:dyDescent="0.25">
      <c r="A321" s="4" t="s">
        <v>17</v>
      </c>
      <c r="B321" s="4" t="s">
        <v>42</v>
      </c>
      <c r="C321" s="4" t="s">
        <v>45</v>
      </c>
      <c r="D321" s="4" t="s">
        <v>54</v>
      </c>
      <c r="E321" s="4" t="s">
        <v>59</v>
      </c>
      <c r="F321" s="4">
        <v>2</v>
      </c>
      <c r="G321">
        <v>2019</v>
      </c>
      <c r="H321">
        <v>2</v>
      </c>
      <c r="I321">
        <v>1</v>
      </c>
      <c r="J321" s="5">
        <v>0.61308333333333342</v>
      </c>
      <c r="K321">
        <v>2</v>
      </c>
      <c r="L321" s="5">
        <v>7.154471544715447</v>
      </c>
      <c r="M321">
        <v>2</v>
      </c>
      <c r="N321" s="5">
        <v>53.956989247311824</v>
      </c>
      <c r="O321">
        <v>2</v>
      </c>
      <c r="P321">
        <f t="shared" si="16"/>
        <v>2</v>
      </c>
      <c r="Q321" s="5">
        <v>29.2</v>
      </c>
      <c r="R321">
        <v>4</v>
      </c>
      <c r="S321">
        <v>14</v>
      </c>
      <c r="T321">
        <f t="shared" si="17"/>
        <v>18</v>
      </c>
      <c r="U321">
        <v>5</v>
      </c>
    </row>
    <row r="322" spans="1:21" x14ac:dyDescent="0.25">
      <c r="A322" s="6" t="s">
        <v>17</v>
      </c>
      <c r="B322" s="4" t="s">
        <v>42</v>
      </c>
      <c r="C322" s="4" t="s">
        <v>45</v>
      </c>
      <c r="D322" s="4" t="s">
        <v>54</v>
      </c>
      <c r="E322" s="4" t="s">
        <v>59</v>
      </c>
      <c r="F322" s="4">
        <v>3</v>
      </c>
      <c r="G322">
        <v>2020</v>
      </c>
      <c r="H322">
        <v>3</v>
      </c>
      <c r="I322">
        <v>2</v>
      </c>
      <c r="J322" s="5">
        <v>0.51931159420289863</v>
      </c>
      <c r="K322">
        <v>2</v>
      </c>
      <c r="L322" s="5">
        <v>50.344827586206897</v>
      </c>
      <c r="M322">
        <v>7</v>
      </c>
      <c r="N322" s="5">
        <v>40.287234042553195</v>
      </c>
      <c r="O322">
        <v>3</v>
      </c>
      <c r="P322">
        <f t="shared" si="16"/>
        <v>3</v>
      </c>
      <c r="Q322" s="5">
        <v>33.799999999999997</v>
      </c>
      <c r="R322">
        <v>3</v>
      </c>
      <c r="S322">
        <v>16</v>
      </c>
      <c r="T322">
        <f t="shared" si="17"/>
        <v>26</v>
      </c>
      <c r="U322">
        <v>5</v>
      </c>
    </row>
    <row r="323" spans="1:21" x14ac:dyDescent="0.25">
      <c r="A323" s="4" t="s">
        <v>18</v>
      </c>
      <c r="B323" s="4" t="s">
        <v>42</v>
      </c>
      <c r="C323" s="4" t="s">
        <v>45</v>
      </c>
      <c r="D323" s="4" t="s">
        <v>53</v>
      </c>
      <c r="E323" s="4" t="s">
        <v>58</v>
      </c>
      <c r="F323" s="4">
        <v>1</v>
      </c>
      <c r="G323">
        <v>2018</v>
      </c>
      <c r="H323">
        <v>1</v>
      </c>
      <c r="I323">
        <v>1</v>
      </c>
      <c r="J323" s="5">
        <v>0.52842105263157901</v>
      </c>
      <c r="K323">
        <v>2</v>
      </c>
      <c r="L323" s="5">
        <v>0.2824858757062147</v>
      </c>
      <c r="M323">
        <v>1</v>
      </c>
      <c r="N323" s="5">
        <v>33.755591630591631</v>
      </c>
      <c r="O323">
        <v>3</v>
      </c>
      <c r="P323">
        <f t="shared" si="16"/>
        <v>3</v>
      </c>
      <c r="Q323" s="5">
        <v>15.4</v>
      </c>
      <c r="R323">
        <v>2</v>
      </c>
      <c r="S323">
        <v>8</v>
      </c>
      <c r="T323">
        <f t="shared" si="17"/>
        <v>12</v>
      </c>
      <c r="U323">
        <v>5</v>
      </c>
    </row>
    <row r="324" spans="1:21" x14ac:dyDescent="0.25">
      <c r="A324" s="4" t="s">
        <v>18</v>
      </c>
      <c r="B324" s="4" t="s">
        <v>42</v>
      </c>
      <c r="C324" s="4" t="s">
        <v>45</v>
      </c>
      <c r="D324" s="4" t="s">
        <v>53</v>
      </c>
      <c r="E324" s="4" t="s">
        <v>58</v>
      </c>
      <c r="F324" s="4">
        <v>2</v>
      </c>
      <c r="G324">
        <v>2019</v>
      </c>
      <c r="H324">
        <v>2</v>
      </c>
      <c r="I324">
        <v>1</v>
      </c>
      <c r="J324" s="5">
        <v>0.64088235294117657</v>
      </c>
      <c r="K324">
        <v>2</v>
      </c>
      <c r="L324" s="5">
        <v>25.730337078651687</v>
      </c>
      <c r="M324">
        <v>4</v>
      </c>
      <c r="N324" s="5">
        <v>60.751552795031053</v>
      </c>
      <c r="O324">
        <v>3</v>
      </c>
      <c r="P324">
        <f t="shared" si="16"/>
        <v>3</v>
      </c>
      <c r="Q324" s="5">
        <v>23.2</v>
      </c>
      <c r="R324">
        <v>3</v>
      </c>
      <c r="S324">
        <v>12</v>
      </c>
      <c r="T324">
        <f t="shared" si="17"/>
        <v>19</v>
      </c>
      <c r="U324">
        <v>5</v>
      </c>
    </row>
    <row r="325" spans="1:21" x14ac:dyDescent="0.25">
      <c r="A325" s="6" t="s">
        <v>18</v>
      </c>
      <c r="B325" s="4" t="s">
        <v>42</v>
      </c>
      <c r="C325" s="4" t="s">
        <v>45</v>
      </c>
      <c r="D325" s="4" t="s">
        <v>53</v>
      </c>
      <c r="E325" s="4" t="s">
        <v>58</v>
      </c>
      <c r="F325" s="4">
        <v>3</v>
      </c>
      <c r="G325">
        <v>2020</v>
      </c>
      <c r="H325">
        <v>3</v>
      </c>
      <c r="I325">
        <v>2</v>
      </c>
      <c r="J325" s="5">
        <v>0.61783783783783786</v>
      </c>
      <c r="K325">
        <v>2</v>
      </c>
      <c r="L325" s="5">
        <v>44.324324324324323</v>
      </c>
      <c r="M325">
        <v>7</v>
      </c>
      <c r="N325" s="5">
        <v>46.22694805194805</v>
      </c>
      <c r="O325">
        <v>3</v>
      </c>
      <c r="P325">
        <f t="shared" si="16"/>
        <v>3</v>
      </c>
      <c r="Q325" s="5">
        <v>28.6</v>
      </c>
      <c r="R325">
        <v>4</v>
      </c>
      <c r="S325">
        <v>14</v>
      </c>
      <c r="T325">
        <f t="shared" si="17"/>
        <v>24</v>
      </c>
      <c r="U325">
        <v>5</v>
      </c>
    </row>
    <row r="326" spans="1:21" x14ac:dyDescent="0.25">
      <c r="A326" s="4" t="s">
        <v>19</v>
      </c>
      <c r="B326" s="4" t="s">
        <v>42</v>
      </c>
      <c r="C326" s="4" t="s">
        <v>45</v>
      </c>
      <c r="D326" s="4" t="s">
        <v>55</v>
      </c>
      <c r="E326" s="4" t="s">
        <v>59</v>
      </c>
      <c r="F326" s="4">
        <v>1</v>
      </c>
      <c r="G326">
        <v>2018</v>
      </c>
      <c r="H326">
        <v>1</v>
      </c>
      <c r="I326">
        <v>0</v>
      </c>
      <c r="J326" s="5">
        <v>0.73594512195121953</v>
      </c>
      <c r="K326">
        <v>2</v>
      </c>
      <c r="L326" s="5">
        <v>5.1546391752577319E-3</v>
      </c>
      <c r="M326">
        <v>0</v>
      </c>
      <c r="N326" s="5">
        <v>56.985227272727272</v>
      </c>
      <c r="O326">
        <v>2</v>
      </c>
      <c r="P326">
        <f t="shared" si="16"/>
        <v>2</v>
      </c>
      <c r="Q326" s="5">
        <v>16</v>
      </c>
      <c r="R326">
        <v>2</v>
      </c>
      <c r="S326">
        <v>8</v>
      </c>
      <c r="T326">
        <f t="shared" si="17"/>
        <v>10</v>
      </c>
      <c r="U326">
        <v>5</v>
      </c>
    </row>
    <row r="327" spans="1:21" x14ac:dyDescent="0.25">
      <c r="A327" s="4" t="s">
        <v>19</v>
      </c>
      <c r="B327" s="4" t="s">
        <v>42</v>
      </c>
      <c r="C327" s="4" t="s">
        <v>45</v>
      </c>
      <c r="D327" s="4" t="s">
        <v>55</v>
      </c>
      <c r="E327" s="4" t="s">
        <v>59</v>
      </c>
      <c r="F327" s="4">
        <v>2</v>
      </c>
      <c r="G327">
        <v>2019</v>
      </c>
      <c r="H327">
        <v>2</v>
      </c>
      <c r="I327">
        <v>1</v>
      </c>
      <c r="J327" s="5">
        <v>0.90655172413793117</v>
      </c>
      <c r="K327">
        <v>1</v>
      </c>
      <c r="L327" s="5">
        <v>17.280701754385966</v>
      </c>
      <c r="M327">
        <v>3</v>
      </c>
      <c r="N327" s="5">
        <v>51.944579831932778</v>
      </c>
      <c r="O327">
        <v>2</v>
      </c>
      <c r="P327">
        <f t="shared" si="16"/>
        <v>2</v>
      </c>
      <c r="Q327" s="5">
        <v>20</v>
      </c>
      <c r="R327">
        <v>3</v>
      </c>
      <c r="S327">
        <v>12</v>
      </c>
      <c r="T327">
        <f t="shared" si="17"/>
        <v>17</v>
      </c>
      <c r="U327">
        <v>5</v>
      </c>
    </row>
    <row r="328" spans="1:21" x14ac:dyDescent="0.25">
      <c r="A328" s="6" t="s">
        <v>19</v>
      </c>
      <c r="B328" s="4" t="s">
        <v>42</v>
      </c>
      <c r="C328" s="4" t="s">
        <v>45</v>
      </c>
      <c r="D328" s="4" t="s">
        <v>55</v>
      </c>
      <c r="E328" s="4" t="s">
        <v>59</v>
      </c>
      <c r="F328" s="4">
        <v>3</v>
      </c>
      <c r="G328">
        <v>2020</v>
      </c>
      <c r="H328">
        <v>3</v>
      </c>
      <c r="I328">
        <v>1</v>
      </c>
      <c r="J328" s="5">
        <v>0.78790607344632779</v>
      </c>
      <c r="K328">
        <v>3</v>
      </c>
      <c r="L328" s="5">
        <v>38.783783783783782</v>
      </c>
      <c r="M328">
        <v>7</v>
      </c>
      <c r="N328" s="5">
        <v>45.296047129496472</v>
      </c>
      <c r="O328">
        <v>2</v>
      </c>
      <c r="P328">
        <f t="shared" si="16"/>
        <v>2</v>
      </c>
      <c r="Q328" s="5">
        <v>24.6</v>
      </c>
      <c r="R328">
        <v>3</v>
      </c>
      <c r="S328">
        <v>12</v>
      </c>
      <c r="T328">
        <f t="shared" si="17"/>
        <v>21</v>
      </c>
      <c r="U328">
        <v>5</v>
      </c>
    </row>
    <row r="329" spans="1:21" x14ac:dyDescent="0.25">
      <c r="A329" s="4" t="s">
        <v>20</v>
      </c>
      <c r="B329" s="4" t="s">
        <v>42</v>
      </c>
      <c r="C329" s="4" t="s">
        <v>45</v>
      </c>
      <c r="D329" s="4" t="s">
        <v>54</v>
      </c>
      <c r="E329" s="4" t="s">
        <v>58</v>
      </c>
      <c r="F329" s="4">
        <v>1</v>
      </c>
      <c r="G329">
        <v>2018</v>
      </c>
      <c r="H329">
        <v>1</v>
      </c>
      <c r="I329">
        <v>1</v>
      </c>
      <c r="J329" s="5">
        <v>0.38560905612244895</v>
      </c>
      <c r="K329">
        <v>0</v>
      </c>
      <c r="L329" s="5">
        <v>0.01</v>
      </c>
      <c r="M329">
        <v>0</v>
      </c>
      <c r="N329" s="5">
        <v>35.129411764705885</v>
      </c>
      <c r="O329">
        <v>2</v>
      </c>
      <c r="P329">
        <f t="shared" si="16"/>
        <v>2</v>
      </c>
      <c r="Q329" s="5">
        <v>13.2</v>
      </c>
      <c r="R329">
        <v>2</v>
      </c>
      <c r="S329">
        <v>8</v>
      </c>
      <c r="T329">
        <f t="shared" si="17"/>
        <v>10</v>
      </c>
      <c r="U329">
        <v>5</v>
      </c>
    </row>
    <row r="330" spans="1:21" x14ac:dyDescent="0.25">
      <c r="A330" s="4" t="s">
        <v>20</v>
      </c>
      <c r="B330" s="4" t="s">
        <v>42</v>
      </c>
      <c r="C330" s="4" t="s">
        <v>45</v>
      </c>
      <c r="D330" s="4" t="s">
        <v>54</v>
      </c>
      <c r="E330" s="4" t="s">
        <v>58</v>
      </c>
      <c r="F330" s="4">
        <v>2</v>
      </c>
      <c r="G330">
        <v>2019</v>
      </c>
      <c r="H330">
        <v>2</v>
      </c>
      <c r="I330">
        <v>1</v>
      </c>
      <c r="J330" s="5">
        <v>0.50513888888888892</v>
      </c>
      <c r="K330">
        <v>0</v>
      </c>
      <c r="L330" s="5">
        <v>6.6956521739130439</v>
      </c>
      <c r="M330">
        <v>2</v>
      </c>
      <c r="N330" s="5">
        <v>28.484876543209879</v>
      </c>
      <c r="O330">
        <v>1</v>
      </c>
      <c r="P330">
        <f t="shared" si="16"/>
        <v>1</v>
      </c>
      <c r="Q330" s="5">
        <v>18.8</v>
      </c>
      <c r="R330">
        <v>2</v>
      </c>
      <c r="S330">
        <v>8</v>
      </c>
      <c r="T330">
        <f t="shared" si="17"/>
        <v>11</v>
      </c>
      <c r="U330">
        <v>5</v>
      </c>
    </row>
    <row r="331" spans="1:21" x14ac:dyDescent="0.25">
      <c r="A331" s="6" t="s">
        <v>20</v>
      </c>
      <c r="B331" s="4" t="s">
        <v>42</v>
      </c>
      <c r="C331" s="4" t="s">
        <v>45</v>
      </c>
      <c r="D331" s="4" t="s">
        <v>54</v>
      </c>
      <c r="E331" s="4" t="s">
        <v>58</v>
      </c>
      <c r="F331" s="4">
        <v>3</v>
      </c>
      <c r="G331">
        <v>2020</v>
      </c>
      <c r="H331">
        <v>3</v>
      </c>
      <c r="I331">
        <v>2</v>
      </c>
      <c r="J331" s="5">
        <v>0.74723311546840965</v>
      </c>
      <c r="K331">
        <v>1</v>
      </c>
      <c r="L331" s="5">
        <v>39.629629629629626</v>
      </c>
      <c r="M331">
        <v>7</v>
      </c>
      <c r="N331" s="5">
        <v>35.360021786492375</v>
      </c>
      <c r="O331">
        <v>2</v>
      </c>
      <c r="P331">
        <f t="shared" si="16"/>
        <v>2</v>
      </c>
      <c r="Q331" s="5">
        <v>35</v>
      </c>
      <c r="R331">
        <v>4</v>
      </c>
      <c r="S331">
        <v>16</v>
      </c>
      <c r="T331">
        <f t="shared" si="17"/>
        <v>25</v>
      </c>
      <c r="U331">
        <v>5</v>
      </c>
    </row>
    <row r="332" spans="1:21" x14ac:dyDescent="0.25">
      <c r="A332" s="4" t="s">
        <v>21</v>
      </c>
      <c r="B332" s="4" t="s">
        <v>42</v>
      </c>
      <c r="C332" s="4" t="s">
        <v>46</v>
      </c>
      <c r="D332" s="4" t="s">
        <v>53</v>
      </c>
      <c r="E332" s="4" t="s">
        <v>59</v>
      </c>
      <c r="F332" s="4">
        <v>1</v>
      </c>
      <c r="G332">
        <v>2018</v>
      </c>
      <c r="H332">
        <v>1</v>
      </c>
      <c r="I332">
        <v>1</v>
      </c>
      <c r="J332" s="5">
        <v>0.43727272727272726</v>
      </c>
      <c r="K332">
        <v>2</v>
      </c>
      <c r="L332" s="5">
        <v>0.967741935483871</v>
      </c>
      <c r="M332">
        <v>1</v>
      </c>
      <c r="N332" s="5">
        <v>54.212851405622494</v>
      </c>
      <c r="O332">
        <v>2</v>
      </c>
      <c r="P332">
        <f t="shared" si="16"/>
        <v>2</v>
      </c>
      <c r="Q332" s="5">
        <v>21.6</v>
      </c>
      <c r="R332">
        <v>3</v>
      </c>
      <c r="S332">
        <v>12</v>
      </c>
      <c r="T332">
        <f t="shared" si="17"/>
        <v>15</v>
      </c>
      <c r="U332">
        <v>5</v>
      </c>
    </row>
    <row r="333" spans="1:21" x14ac:dyDescent="0.25">
      <c r="A333" s="4" t="s">
        <v>21</v>
      </c>
      <c r="B333" s="4" t="s">
        <v>42</v>
      </c>
      <c r="C333" s="4" t="s">
        <v>46</v>
      </c>
      <c r="D333" s="4" t="s">
        <v>53</v>
      </c>
      <c r="E333" s="4" t="s">
        <v>59</v>
      </c>
      <c r="F333" s="4">
        <v>2</v>
      </c>
      <c r="G333">
        <v>2019</v>
      </c>
      <c r="H333">
        <v>2</v>
      </c>
      <c r="I333">
        <v>1</v>
      </c>
      <c r="J333" s="5">
        <v>0.55510638297872339</v>
      </c>
      <c r="K333">
        <v>1</v>
      </c>
      <c r="L333" s="5">
        <v>16.060606060606062</v>
      </c>
      <c r="M333">
        <v>3</v>
      </c>
      <c r="N333" s="5">
        <v>48.137681159420289</v>
      </c>
      <c r="O333">
        <v>2</v>
      </c>
      <c r="P333">
        <f t="shared" si="16"/>
        <v>2</v>
      </c>
      <c r="Q333" s="5">
        <v>43</v>
      </c>
      <c r="R333">
        <v>4</v>
      </c>
      <c r="S333">
        <v>16</v>
      </c>
      <c r="T333">
        <f t="shared" si="17"/>
        <v>21</v>
      </c>
      <c r="U333">
        <v>5</v>
      </c>
    </row>
    <row r="334" spans="1:21" x14ac:dyDescent="0.25">
      <c r="A334" s="6" t="s">
        <v>21</v>
      </c>
      <c r="B334" s="4" t="s">
        <v>42</v>
      </c>
      <c r="C334" s="4" t="s">
        <v>46</v>
      </c>
      <c r="D334" s="4" t="s">
        <v>53</v>
      </c>
      <c r="E334" s="4" t="s">
        <v>59</v>
      </c>
      <c r="F334" s="4">
        <v>3</v>
      </c>
      <c r="G334">
        <v>2020</v>
      </c>
      <c r="H334">
        <v>3</v>
      </c>
      <c r="I334">
        <v>1</v>
      </c>
      <c r="J334" s="5">
        <v>0.68430555555555561</v>
      </c>
      <c r="K334">
        <v>1</v>
      </c>
      <c r="L334" s="5">
        <v>33.122807017543863</v>
      </c>
      <c r="M334">
        <v>7</v>
      </c>
      <c r="N334" s="5">
        <v>39.848484848484851</v>
      </c>
      <c r="O334">
        <v>2</v>
      </c>
      <c r="P334">
        <f t="shared" si="16"/>
        <v>2</v>
      </c>
      <c r="Q334" s="5">
        <v>27.4</v>
      </c>
      <c r="R334">
        <v>3</v>
      </c>
      <c r="S334">
        <v>14</v>
      </c>
      <c r="T334">
        <f t="shared" si="17"/>
        <v>23</v>
      </c>
      <c r="U334">
        <v>5</v>
      </c>
    </row>
    <row r="335" spans="1:21" x14ac:dyDescent="0.25">
      <c r="A335" s="4" t="s">
        <v>22</v>
      </c>
      <c r="B335" s="4" t="s">
        <v>42</v>
      </c>
      <c r="C335" s="4" t="s">
        <v>46</v>
      </c>
      <c r="D335" s="4" t="s">
        <v>54</v>
      </c>
      <c r="E335" s="4" t="s">
        <v>59</v>
      </c>
      <c r="F335" s="4">
        <v>1</v>
      </c>
      <c r="G335">
        <v>2018</v>
      </c>
      <c r="H335">
        <v>1</v>
      </c>
      <c r="I335">
        <v>1</v>
      </c>
      <c r="J335" s="5">
        <v>0.98090598290598285</v>
      </c>
      <c r="K335">
        <v>1</v>
      </c>
      <c r="L335" s="5">
        <v>0.37914691943127959</v>
      </c>
      <c r="M335">
        <v>1</v>
      </c>
      <c r="N335" s="5">
        <v>50.421703296703299</v>
      </c>
      <c r="O335">
        <v>1</v>
      </c>
      <c r="P335">
        <f t="shared" si="16"/>
        <v>1</v>
      </c>
      <c r="Q335" s="5">
        <v>13.8</v>
      </c>
      <c r="R335">
        <v>2</v>
      </c>
      <c r="S335">
        <v>8</v>
      </c>
      <c r="T335">
        <f t="shared" si="17"/>
        <v>10</v>
      </c>
      <c r="U335">
        <v>5</v>
      </c>
    </row>
    <row r="336" spans="1:21" x14ac:dyDescent="0.25">
      <c r="A336" s="4" t="s">
        <v>22</v>
      </c>
      <c r="B336" s="4" t="s">
        <v>42</v>
      </c>
      <c r="C336" s="4" t="s">
        <v>46</v>
      </c>
      <c r="D336" s="4" t="s">
        <v>54</v>
      </c>
      <c r="E336" s="4" t="s">
        <v>59</v>
      </c>
      <c r="F336" s="4">
        <v>2</v>
      </c>
      <c r="G336">
        <v>2019</v>
      </c>
      <c r="H336">
        <v>2</v>
      </c>
      <c r="I336">
        <v>1</v>
      </c>
      <c r="J336" s="5">
        <v>1.0622980030721965</v>
      </c>
      <c r="K336">
        <v>2</v>
      </c>
      <c r="L336" s="5">
        <v>6</v>
      </c>
      <c r="M336">
        <v>2</v>
      </c>
      <c r="N336" s="5">
        <v>55.562550120288691</v>
      </c>
      <c r="O336">
        <v>2</v>
      </c>
      <c r="P336">
        <f t="shared" si="16"/>
        <v>2</v>
      </c>
      <c r="Q336" s="5">
        <v>26.6</v>
      </c>
      <c r="R336">
        <v>4</v>
      </c>
      <c r="S336">
        <v>14</v>
      </c>
      <c r="T336">
        <f t="shared" si="17"/>
        <v>18</v>
      </c>
      <c r="U336">
        <v>5</v>
      </c>
    </row>
    <row r="337" spans="1:21" x14ac:dyDescent="0.25">
      <c r="A337" s="6" t="s">
        <v>22</v>
      </c>
      <c r="B337" s="4" t="s">
        <v>42</v>
      </c>
      <c r="C337" s="4" t="s">
        <v>46</v>
      </c>
      <c r="D337" s="4" t="s">
        <v>54</v>
      </c>
      <c r="E337" s="4" t="s">
        <v>59</v>
      </c>
      <c r="F337" s="4">
        <v>3</v>
      </c>
      <c r="G337">
        <v>2020</v>
      </c>
      <c r="H337">
        <v>3</v>
      </c>
      <c r="I337">
        <v>1</v>
      </c>
      <c r="J337" s="5">
        <v>0.86369318181818189</v>
      </c>
      <c r="K337">
        <v>1</v>
      </c>
      <c r="L337" s="5">
        <v>30.952380952380953</v>
      </c>
      <c r="M337">
        <v>7</v>
      </c>
      <c r="N337" s="5">
        <v>39.130122950819668</v>
      </c>
      <c r="O337">
        <v>2</v>
      </c>
      <c r="P337">
        <f t="shared" si="16"/>
        <v>2</v>
      </c>
      <c r="Q337" s="5">
        <v>27.2</v>
      </c>
      <c r="R337">
        <v>4</v>
      </c>
      <c r="S337">
        <v>14</v>
      </c>
      <c r="T337">
        <f t="shared" si="17"/>
        <v>23</v>
      </c>
      <c r="U337">
        <v>5</v>
      </c>
    </row>
    <row r="338" spans="1:21" x14ac:dyDescent="0.25">
      <c r="A338" s="4" t="s">
        <v>23</v>
      </c>
      <c r="B338" s="4" t="s">
        <v>42</v>
      </c>
      <c r="C338" s="4" t="s">
        <v>46</v>
      </c>
      <c r="D338" s="4" t="s">
        <v>55</v>
      </c>
      <c r="E338" s="4" t="s">
        <v>59</v>
      </c>
      <c r="F338" s="4">
        <v>1</v>
      </c>
      <c r="G338">
        <v>2018</v>
      </c>
      <c r="H338">
        <v>1</v>
      </c>
      <c r="I338">
        <v>1</v>
      </c>
      <c r="J338" s="5">
        <v>0.79103703703703698</v>
      </c>
      <c r="K338">
        <v>3</v>
      </c>
      <c r="L338" s="5">
        <v>0.5357142857142857</v>
      </c>
      <c r="M338">
        <v>1</v>
      </c>
      <c r="N338" s="5">
        <v>36.690151515151513</v>
      </c>
      <c r="O338">
        <v>1</v>
      </c>
      <c r="P338">
        <f t="shared" si="16"/>
        <v>1</v>
      </c>
      <c r="Q338" s="5">
        <v>6.4</v>
      </c>
      <c r="R338">
        <v>1</v>
      </c>
      <c r="S338">
        <v>3</v>
      </c>
      <c r="T338">
        <f t="shared" si="17"/>
        <v>5</v>
      </c>
      <c r="U338">
        <v>5</v>
      </c>
    </row>
    <row r="339" spans="1:21" x14ac:dyDescent="0.25">
      <c r="A339" s="4" t="s">
        <v>23</v>
      </c>
      <c r="B339" s="4" t="s">
        <v>42</v>
      </c>
      <c r="C339" s="4" t="s">
        <v>46</v>
      </c>
      <c r="D339" s="4" t="s">
        <v>55</v>
      </c>
      <c r="E339" s="4" t="s">
        <v>59</v>
      </c>
      <c r="F339" s="4">
        <v>2</v>
      </c>
      <c r="G339">
        <v>2019</v>
      </c>
      <c r="H339">
        <v>2</v>
      </c>
      <c r="I339">
        <v>1</v>
      </c>
      <c r="J339" s="5">
        <v>0.83311111111111102</v>
      </c>
      <c r="K339">
        <v>2</v>
      </c>
      <c r="L339" s="5">
        <v>13.538461538461538</v>
      </c>
      <c r="M339">
        <v>3</v>
      </c>
      <c r="N339" s="5">
        <v>53.314583333333331</v>
      </c>
      <c r="O339">
        <v>3</v>
      </c>
      <c r="P339">
        <f t="shared" si="16"/>
        <v>3</v>
      </c>
      <c r="Q339" s="5">
        <v>31.2</v>
      </c>
      <c r="R339">
        <v>3</v>
      </c>
      <c r="S339">
        <v>16</v>
      </c>
      <c r="T339">
        <f t="shared" si="17"/>
        <v>22</v>
      </c>
      <c r="U339">
        <v>5</v>
      </c>
    </row>
    <row r="340" spans="1:21" x14ac:dyDescent="0.25">
      <c r="A340" s="6" t="s">
        <v>23</v>
      </c>
      <c r="B340" s="4" t="s">
        <v>42</v>
      </c>
      <c r="C340" s="4" t="s">
        <v>46</v>
      </c>
      <c r="D340" s="4" t="s">
        <v>55</v>
      </c>
      <c r="E340" s="4" t="s">
        <v>59</v>
      </c>
      <c r="F340" s="4">
        <v>3</v>
      </c>
      <c r="G340">
        <v>2020</v>
      </c>
      <c r="H340">
        <v>3</v>
      </c>
      <c r="I340">
        <v>1</v>
      </c>
      <c r="J340" s="5">
        <v>1.4472248414376321</v>
      </c>
      <c r="K340">
        <v>3</v>
      </c>
      <c r="L340" s="5">
        <v>27.160493827160494</v>
      </c>
      <c r="M340">
        <v>4</v>
      </c>
      <c r="N340" s="5">
        <v>46.779356060606062</v>
      </c>
      <c r="O340">
        <v>2</v>
      </c>
      <c r="P340">
        <f t="shared" si="16"/>
        <v>2</v>
      </c>
      <c r="Q340" s="5">
        <v>37</v>
      </c>
      <c r="R340">
        <v>4</v>
      </c>
      <c r="S340">
        <v>16</v>
      </c>
      <c r="T340">
        <f t="shared" si="17"/>
        <v>22</v>
      </c>
      <c r="U340">
        <v>5</v>
      </c>
    </row>
    <row r="341" spans="1:21" x14ac:dyDescent="0.25">
      <c r="A341" s="4" t="s">
        <v>24</v>
      </c>
      <c r="B341" s="4" t="s">
        <v>42</v>
      </c>
      <c r="C341" s="4" t="s">
        <v>46</v>
      </c>
      <c r="D341" s="4" t="s">
        <v>55</v>
      </c>
      <c r="E341" s="4" t="s">
        <v>58</v>
      </c>
      <c r="F341" s="4">
        <v>1</v>
      </c>
      <c r="G341">
        <v>2018</v>
      </c>
      <c r="H341">
        <v>1</v>
      </c>
      <c r="I341">
        <v>1</v>
      </c>
      <c r="J341" s="5">
        <v>1.2402982954545454</v>
      </c>
      <c r="K341">
        <v>2</v>
      </c>
      <c r="L341" s="5">
        <v>1.0354223433242506</v>
      </c>
      <c r="M341">
        <v>1</v>
      </c>
      <c r="N341" s="5">
        <v>42.330069124423964</v>
      </c>
      <c r="O341">
        <v>2</v>
      </c>
      <c r="P341">
        <f t="shared" si="16"/>
        <v>2</v>
      </c>
      <c r="Q341" s="5">
        <v>17.8</v>
      </c>
      <c r="R341">
        <v>2</v>
      </c>
      <c r="S341">
        <v>8</v>
      </c>
      <c r="T341">
        <f t="shared" si="17"/>
        <v>11</v>
      </c>
      <c r="U341">
        <v>5</v>
      </c>
    </row>
    <row r="342" spans="1:21" x14ac:dyDescent="0.25">
      <c r="A342" s="4" t="s">
        <v>24</v>
      </c>
      <c r="B342" s="4" t="s">
        <v>42</v>
      </c>
      <c r="C342" s="4" t="s">
        <v>46</v>
      </c>
      <c r="D342" s="4" t="s">
        <v>55</v>
      </c>
      <c r="E342" s="4" t="s">
        <v>58</v>
      </c>
      <c r="F342" s="4">
        <v>2</v>
      </c>
      <c r="G342">
        <v>2019</v>
      </c>
      <c r="H342">
        <v>2</v>
      </c>
      <c r="I342">
        <v>1</v>
      </c>
      <c r="J342" s="5">
        <v>1.1405526315789474</v>
      </c>
      <c r="K342">
        <v>2</v>
      </c>
      <c r="L342" s="5">
        <v>6.446280991735537</v>
      </c>
      <c r="M342">
        <v>2</v>
      </c>
      <c r="N342" s="5">
        <v>46.701169590643275</v>
      </c>
      <c r="O342">
        <v>2</v>
      </c>
      <c r="P342">
        <f t="shared" si="16"/>
        <v>2</v>
      </c>
      <c r="Q342" s="5">
        <v>36</v>
      </c>
      <c r="R342">
        <v>4</v>
      </c>
      <c r="S342">
        <v>16</v>
      </c>
      <c r="T342">
        <f t="shared" si="17"/>
        <v>20</v>
      </c>
      <c r="U342">
        <v>5</v>
      </c>
    </row>
    <row r="343" spans="1:21" x14ac:dyDescent="0.25">
      <c r="A343" s="6" t="s">
        <v>24</v>
      </c>
      <c r="B343" s="4" t="s">
        <v>42</v>
      </c>
      <c r="C343" s="4" t="s">
        <v>46</v>
      </c>
      <c r="D343" s="4" t="s">
        <v>55</v>
      </c>
      <c r="E343" s="4" t="s">
        <v>58</v>
      </c>
      <c r="F343" s="4">
        <v>3</v>
      </c>
      <c r="G343">
        <v>2020</v>
      </c>
      <c r="H343">
        <v>3</v>
      </c>
      <c r="I343">
        <v>2</v>
      </c>
      <c r="J343" s="5">
        <v>1.1658080808080808</v>
      </c>
      <c r="K343">
        <v>2</v>
      </c>
      <c r="L343" s="5">
        <v>13.968253968253968</v>
      </c>
      <c r="M343">
        <v>3</v>
      </c>
      <c r="N343" s="5">
        <v>43.983712121212129</v>
      </c>
      <c r="O343">
        <v>2</v>
      </c>
      <c r="P343">
        <f t="shared" si="16"/>
        <v>2</v>
      </c>
      <c r="Q343" s="5">
        <v>34</v>
      </c>
      <c r="R343">
        <v>4</v>
      </c>
      <c r="S343">
        <v>16</v>
      </c>
      <c r="T343">
        <f t="shared" si="17"/>
        <v>21</v>
      </c>
      <c r="U343">
        <v>5</v>
      </c>
    </row>
    <row r="344" spans="1:21" x14ac:dyDescent="0.25">
      <c r="A344" s="4" t="s">
        <v>25</v>
      </c>
      <c r="B344" s="4" t="s">
        <v>42</v>
      </c>
      <c r="C344" s="4" t="s">
        <v>46</v>
      </c>
      <c r="D344" s="4" t="s">
        <v>54</v>
      </c>
      <c r="E344" s="4" t="s">
        <v>58</v>
      </c>
      <c r="F344" s="4">
        <v>1</v>
      </c>
      <c r="G344">
        <v>2018</v>
      </c>
      <c r="H344">
        <v>1</v>
      </c>
      <c r="I344">
        <v>2</v>
      </c>
      <c r="J344" s="5">
        <v>1.2445535714285714</v>
      </c>
      <c r="K344">
        <v>1</v>
      </c>
      <c r="L344" s="5">
        <v>2.2406639004149378</v>
      </c>
      <c r="M344">
        <v>1</v>
      </c>
      <c r="N344" s="5">
        <v>46.4437134502924</v>
      </c>
      <c r="O344">
        <v>2</v>
      </c>
      <c r="P344">
        <f t="shared" si="16"/>
        <v>2</v>
      </c>
      <c r="Q344" s="5">
        <v>8.6</v>
      </c>
      <c r="R344">
        <v>2</v>
      </c>
      <c r="S344">
        <v>3</v>
      </c>
      <c r="T344">
        <f t="shared" si="17"/>
        <v>6</v>
      </c>
      <c r="U344">
        <v>5</v>
      </c>
    </row>
    <row r="345" spans="1:21" x14ac:dyDescent="0.25">
      <c r="A345" s="4" t="s">
        <v>25</v>
      </c>
      <c r="B345" s="4" t="s">
        <v>42</v>
      </c>
      <c r="C345" s="4" t="s">
        <v>46</v>
      </c>
      <c r="D345" s="4" t="s">
        <v>54</v>
      </c>
      <c r="E345" s="4" t="s">
        <v>58</v>
      </c>
      <c r="F345" s="4">
        <v>2</v>
      </c>
      <c r="G345">
        <v>2019</v>
      </c>
      <c r="H345">
        <v>2</v>
      </c>
      <c r="I345">
        <v>1</v>
      </c>
      <c r="J345" s="5">
        <v>1.3067421602787457</v>
      </c>
      <c r="K345">
        <v>3</v>
      </c>
      <c r="L345" s="5">
        <v>11.081081081081081</v>
      </c>
      <c r="M345">
        <v>3</v>
      </c>
      <c r="N345" s="5">
        <v>54.822222222222223</v>
      </c>
      <c r="O345">
        <v>3</v>
      </c>
      <c r="P345">
        <f t="shared" si="16"/>
        <v>3</v>
      </c>
      <c r="Q345" s="5">
        <v>37.799999999999997</v>
      </c>
      <c r="R345">
        <v>4</v>
      </c>
      <c r="S345">
        <v>16</v>
      </c>
      <c r="T345">
        <f t="shared" si="17"/>
        <v>22</v>
      </c>
      <c r="U345">
        <v>5</v>
      </c>
    </row>
    <row r="346" spans="1:21" x14ac:dyDescent="0.25">
      <c r="A346" s="6" t="s">
        <v>25</v>
      </c>
      <c r="B346" s="4" t="s">
        <v>42</v>
      </c>
      <c r="C346" s="4" t="s">
        <v>46</v>
      </c>
      <c r="D346" s="4" t="s">
        <v>54</v>
      </c>
      <c r="E346" s="4" t="s">
        <v>58</v>
      </c>
      <c r="F346" s="4">
        <v>3</v>
      </c>
      <c r="G346">
        <v>2020</v>
      </c>
      <c r="H346">
        <v>3</v>
      </c>
      <c r="I346">
        <v>2</v>
      </c>
      <c r="J346" s="5">
        <v>1.0173837209302325</v>
      </c>
      <c r="K346">
        <v>2</v>
      </c>
      <c r="L346" s="5">
        <v>24.590163934426229</v>
      </c>
      <c r="M346">
        <v>4</v>
      </c>
      <c r="N346" s="5">
        <v>51.229166666666664</v>
      </c>
      <c r="O346">
        <v>3</v>
      </c>
      <c r="P346">
        <f t="shared" si="16"/>
        <v>3</v>
      </c>
      <c r="Q346" s="5">
        <v>39.799999999999997</v>
      </c>
      <c r="R346">
        <v>4</v>
      </c>
      <c r="S346">
        <v>16</v>
      </c>
      <c r="T346">
        <f t="shared" si="17"/>
        <v>23</v>
      </c>
      <c r="U346">
        <v>5</v>
      </c>
    </row>
    <row r="347" spans="1:21" x14ac:dyDescent="0.25">
      <c r="A347" s="4" t="s">
        <v>26</v>
      </c>
      <c r="B347" s="4" t="s">
        <v>42</v>
      </c>
      <c r="C347" s="4" t="s">
        <v>46</v>
      </c>
      <c r="D347" s="4" t="s">
        <v>53</v>
      </c>
      <c r="E347" s="4" t="s">
        <v>58</v>
      </c>
      <c r="F347" s="4">
        <v>1</v>
      </c>
      <c r="G347">
        <v>2018</v>
      </c>
      <c r="H347">
        <v>1</v>
      </c>
      <c r="I347">
        <v>2</v>
      </c>
      <c r="J347" s="5">
        <v>0.77014458955223886</v>
      </c>
      <c r="K347">
        <v>1</v>
      </c>
      <c r="L347" s="5">
        <v>7.4096385542168672</v>
      </c>
      <c r="M347">
        <v>2</v>
      </c>
      <c r="N347" s="5">
        <v>39.098528015194681</v>
      </c>
      <c r="O347">
        <v>2</v>
      </c>
      <c r="P347">
        <f t="shared" si="16"/>
        <v>2</v>
      </c>
      <c r="Q347" s="5">
        <v>18.600000000000001</v>
      </c>
      <c r="R347">
        <v>3</v>
      </c>
      <c r="S347">
        <v>12</v>
      </c>
      <c r="T347">
        <f t="shared" si="17"/>
        <v>16</v>
      </c>
      <c r="U347">
        <v>5</v>
      </c>
    </row>
    <row r="348" spans="1:21" x14ac:dyDescent="0.25">
      <c r="A348" s="4" t="s">
        <v>26</v>
      </c>
      <c r="B348" s="4" t="s">
        <v>42</v>
      </c>
      <c r="C348" s="4" t="s">
        <v>46</v>
      </c>
      <c r="D348" s="4" t="s">
        <v>53</v>
      </c>
      <c r="E348" s="4" t="s">
        <v>58</v>
      </c>
      <c r="F348" s="4">
        <v>2</v>
      </c>
      <c r="G348">
        <v>2019</v>
      </c>
      <c r="H348">
        <v>2</v>
      </c>
      <c r="I348">
        <v>1</v>
      </c>
      <c r="J348" s="5">
        <v>0.92581871345029243</v>
      </c>
      <c r="K348">
        <v>2</v>
      </c>
      <c r="L348" s="5">
        <v>10.840336134453782</v>
      </c>
      <c r="M348">
        <v>3</v>
      </c>
      <c r="N348" s="5">
        <v>48.726287262872631</v>
      </c>
      <c r="O348">
        <v>3</v>
      </c>
      <c r="P348">
        <f t="shared" si="16"/>
        <v>3</v>
      </c>
      <c r="Q348" s="5">
        <v>40.4</v>
      </c>
      <c r="R348">
        <v>4</v>
      </c>
      <c r="S348">
        <v>16</v>
      </c>
      <c r="T348">
        <f t="shared" si="17"/>
        <v>22</v>
      </c>
      <c r="U348">
        <v>5</v>
      </c>
    </row>
    <row r="349" spans="1:21" x14ac:dyDescent="0.25">
      <c r="A349" s="6" t="s">
        <v>26</v>
      </c>
      <c r="B349" s="4" t="s">
        <v>42</v>
      </c>
      <c r="C349" s="4" t="s">
        <v>46</v>
      </c>
      <c r="D349" s="4" t="s">
        <v>53</v>
      </c>
      <c r="E349" s="4" t="s">
        <v>58</v>
      </c>
      <c r="F349" s="4">
        <v>3</v>
      </c>
      <c r="G349">
        <v>2020</v>
      </c>
      <c r="H349">
        <v>3</v>
      </c>
      <c r="I349">
        <v>1</v>
      </c>
      <c r="J349" s="5">
        <v>0.88091897233201599</v>
      </c>
      <c r="K349">
        <v>3</v>
      </c>
      <c r="L349" s="5">
        <v>18.94736842105263</v>
      </c>
      <c r="M349">
        <v>3</v>
      </c>
      <c r="N349" s="5">
        <v>41.507575757575758</v>
      </c>
      <c r="O349">
        <v>3</v>
      </c>
      <c r="P349">
        <f t="shared" si="16"/>
        <v>3</v>
      </c>
      <c r="Q349" s="5">
        <v>44.4</v>
      </c>
      <c r="R349">
        <v>4</v>
      </c>
      <c r="S349">
        <v>16</v>
      </c>
      <c r="T349">
        <f t="shared" si="17"/>
        <v>22</v>
      </c>
      <c r="U349">
        <v>5</v>
      </c>
    </row>
    <row r="350" spans="1:21" x14ac:dyDescent="0.25">
      <c r="A350" s="4" t="s">
        <v>27</v>
      </c>
      <c r="B350" s="4" t="s">
        <v>42</v>
      </c>
      <c r="C350" s="4" t="s">
        <v>47</v>
      </c>
      <c r="D350" s="4" t="s">
        <v>53</v>
      </c>
      <c r="E350" s="4" t="s">
        <v>58</v>
      </c>
      <c r="F350" s="4">
        <v>1</v>
      </c>
      <c r="G350">
        <v>2018</v>
      </c>
      <c r="H350">
        <v>1</v>
      </c>
      <c r="I350">
        <v>1</v>
      </c>
      <c r="J350" s="5">
        <v>0.5173770491803279</v>
      </c>
      <c r="K350">
        <v>1</v>
      </c>
      <c r="L350" s="5">
        <v>6.5159574468085104</v>
      </c>
      <c r="M350">
        <v>2</v>
      </c>
      <c r="N350" s="5">
        <v>46.169005847953223</v>
      </c>
      <c r="O350">
        <v>2</v>
      </c>
      <c r="P350">
        <f t="shared" si="16"/>
        <v>2</v>
      </c>
      <c r="Q350" s="5">
        <v>10.4</v>
      </c>
      <c r="R350">
        <v>2</v>
      </c>
      <c r="S350">
        <v>8</v>
      </c>
      <c r="T350">
        <f t="shared" si="17"/>
        <v>12</v>
      </c>
      <c r="U350">
        <v>5</v>
      </c>
    </row>
    <row r="351" spans="1:21" x14ac:dyDescent="0.25">
      <c r="A351" s="4" t="s">
        <v>27</v>
      </c>
      <c r="B351" s="4" t="s">
        <v>42</v>
      </c>
      <c r="C351" s="4" t="s">
        <v>47</v>
      </c>
      <c r="D351" s="4" t="s">
        <v>53</v>
      </c>
      <c r="E351" s="4" t="s">
        <v>58</v>
      </c>
      <c r="F351" s="4">
        <v>2</v>
      </c>
      <c r="G351">
        <v>2019</v>
      </c>
      <c r="H351">
        <v>2</v>
      </c>
      <c r="I351">
        <v>1</v>
      </c>
      <c r="J351" s="5">
        <v>0.59630434782608699</v>
      </c>
      <c r="K351">
        <v>2</v>
      </c>
      <c r="L351" s="5">
        <v>20</v>
      </c>
      <c r="M351">
        <v>4</v>
      </c>
      <c r="N351" s="5">
        <v>46.736174041582309</v>
      </c>
      <c r="O351">
        <v>4</v>
      </c>
      <c r="P351">
        <f t="shared" si="16"/>
        <v>4</v>
      </c>
      <c r="Q351" s="5">
        <v>33.6</v>
      </c>
      <c r="R351">
        <v>4</v>
      </c>
      <c r="S351">
        <v>16</v>
      </c>
      <c r="T351">
        <f t="shared" si="17"/>
        <v>24</v>
      </c>
      <c r="U351">
        <v>5</v>
      </c>
    </row>
    <row r="352" spans="1:21" x14ac:dyDescent="0.25">
      <c r="A352" s="6" t="s">
        <v>27</v>
      </c>
      <c r="B352" s="4" t="s">
        <v>42</v>
      </c>
      <c r="C352" s="4" t="s">
        <v>47</v>
      </c>
      <c r="D352" s="4" t="s">
        <v>53</v>
      </c>
      <c r="E352" s="4" t="s">
        <v>58</v>
      </c>
      <c r="F352" s="4">
        <v>3</v>
      </c>
      <c r="G352">
        <v>2020</v>
      </c>
      <c r="H352">
        <v>3</v>
      </c>
      <c r="I352">
        <v>1</v>
      </c>
      <c r="J352" s="5">
        <v>0.90062500000000001</v>
      </c>
      <c r="K352">
        <v>2</v>
      </c>
      <c r="L352" s="5">
        <v>44.285714285714285</v>
      </c>
      <c r="M352">
        <v>7</v>
      </c>
      <c r="N352" s="5">
        <v>34.047936016511869</v>
      </c>
      <c r="O352">
        <v>3</v>
      </c>
      <c r="P352">
        <f t="shared" si="16"/>
        <v>3</v>
      </c>
      <c r="Q352" s="5">
        <v>29.4</v>
      </c>
      <c r="R352">
        <v>3</v>
      </c>
      <c r="S352">
        <v>14</v>
      </c>
      <c r="T352">
        <f t="shared" si="17"/>
        <v>24</v>
      </c>
      <c r="U352">
        <v>5</v>
      </c>
    </row>
    <row r="353" spans="1:21" x14ac:dyDescent="0.25">
      <c r="A353" s="4" t="s">
        <v>28</v>
      </c>
      <c r="B353" s="4" t="s">
        <v>42</v>
      </c>
      <c r="C353" s="4" t="s">
        <v>47</v>
      </c>
      <c r="D353" s="4" t="s">
        <v>54</v>
      </c>
      <c r="E353" s="4" t="s">
        <v>58</v>
      </c>
      <c r="F353" s="4">
        <v>1</v>
      </c>
      <c r="G353">
        <v>2018</v>
      </c>
      <c r="H353">
        <v>1</v>
      </c>
      <c r="I353">
        <v>1</v>
      </c>
      <c r="J353" s="5">
        <v>0.50214622641509432</v>
      </c>
      <c r="K353">
        <v>2</v>
      </c>
      <c r="L353" s="5">
        <v>0.01</v>
      </c>
      <c r="M353">
        <v>0</v>
      </c>
      <c r="N353" s="5">
        <v>45.424676537281584</v>
      </c>
      <c r="O353">
        <v>2</v>
      </c>
      <c r="P353">
        <f t="shared" si="16"/>
        <v>2</v>
      </c>
      <c r="Q353" s="5">
        <v>11.6</v>
      </c>
      <c r="R353">
        <v>2</v>
      </c>
      <c r="S353">
        <v>8</v>
      </c>
      <c r="T353">
        <f t="shared" si="17"/>
        <v>10</v>
      </c>
      <c r="U353">
        <v>5</v>
      </c>
    </row>
    <row r="354" spans="1:21" x14ac:dyDescent="0.25">
      <c r="A354" s="4" t="s">
        <v>28</v>
      </c>
      <c r="B354" s="4" t="s">
        <v>42</v>
      </c>
      <c r="C354" s="4" t="s">
        <v>47</v>
      </c>
      <c r="D354" s="4" t="s">
        <v>54</v>
      </c>
      <c r="E354" s="4" t="s">
        <v>58</v>
      </c>
      <c r="F354" s="4">
        <v>2</v>
      </c>
      <c r="G354">
        <v>2019</v>
      </c>
      <c r="H354">
        <v>2</v>
      </c>
      <c r="I354">
        <v>1</v>
      </c>
      <c r="J354" s="5">
        <v>0.78643910256410254</v>
      </c>
      <c r="K354">
        <v>1</v>
      </c>
      <c r="L354" s="5">
        <v>3.825503355704698</v>
      </c>
      <c r="M354">
        <v>1</v>
      </c>
      <c r="N354" s="5">
        <v>58.33790849673202</v>
      </c>
      <c r="O354">
        <v>3</v>
      </c>
      <c r="P354">
        <f t="shared" si="16"/>
        <v>3</v>
      </c>
      <c r="Q354" s="5">
        <v>25</v>
      </c>
      <c r="R354">
        <v>3</v>
      </c>
      <c r="S354">
        <v>12</v>
      </c>
      <c r="T354">
        <f t="shared" si="17"/>
        <v>16</v>
      </c>
      <c r="U354">
        <v>5</v>
      </c>
    </row>
    <row r="355" spans="1:21" x14ac:dyDescent="0.25">
      <c r="A355" s="6" t="s">
        <v>28</v>
      </c>
      <c r="B355" s="4" t="s">
        <v>42</v>
      </c>
      <c r="C355" s="4" t="s">
        <v>47</v>
      </c>
      <c r="D355" s="4" t="s">
        <v>54</v>
      </c>
      <c r="E355" s="4" t="s">
        <v>58</v>
      </c>
      <c r="F355" s="4">
        <v>3</v>
      </c>
      <c r="G355">
        <v>2020</v>
      </c>
      <c r="H355">
        <v>3</v>
      </c>
      <c r="I355">
        <v>1</v>
      </c>
      <c r="J355" s="5">
        <v>0.7057720094086023</v>
      </c>
      <c r="K355">
        <v>1</v>
      </c>
      <c r="L355" s="5">
        <v>18.35820895522388</v>
      </c>
      <c r="M355">
        <v>3</v>
      </c>
      <c r="N355" s="5">
        <v>41.060574712643678</v>
      </c>
      <c r="O355">
        <v>2</v>
      </c>
      <c r="P355">
        <f t="shared" si="16"/>
        <v>2</v>
      </c>
      <c r="Q355" s="5">
        <v>23.2</v>
      </c>
      <c r="R355">
        <v>3</v>
      </c>
      <c r="S355">
        <v>12</v>
      </c>
      <c r="T355">
        <f t="shared" si="17"/>
        <v>17</v>
      </c>
      <c r="U355">
        <v>5</v>
      </c>
    </row>
    <row r="356" spans="1:21" x14ac:dyDescent="0.25">
      <c r="A356" s="4" t="s">
        <v>29</v>
      </c>
      <c r="B356" s="4" t="s">
        <v>42</v>
      </c>
      <c r="C356" s="4" t="s">
        <v>47</v>
      </c>
      <c r="D356" s="4" t="s">
        <v>55</v>
      </c>
      <c r="E356" s="4" t="s">
        <v>59</v>
      </c>
      <c r="F356" s="4">
        <v>1</v>
      </c>
      <c r="G356">
        <v>2018</v>
      </c>
      <c r="H356">
        <v>1</v>
      </c>
      <c r="I356">
        <v>1</v>
      </c>
      <c r="J356" s="5">
        <v>0.65874285714285719</v>
      </c>
      <c r="K356">
        <v>3</v>
      </c>
      <c r="L356" s="5">
        <v>0.80645161290322576</v>
      </c>
      <c r="M356">
        <v>1</v>
      </c>
      <c r="N356" s="5">
        <v>53.024154589371982</v>
      </c>
      <c r="O356">
        <v>2</v>
      </c>
      <c r="P356">
        <f t="shared" si="16"/>
        <v>2</v>
      </c>
      <c r="Q356" s="5">
        <v>11.6</v>
      </c>
      <c r="R356">
        <v>2</v>
      </c>
      <c r="S356">
        <v>8</v>
      </c>
      <c r="T356">
        <f t="shared" si="17"/>
        <v>11</v>
      </c>
      <c r="U356">
        <v>5</v>
      </c>
    </row>
    <row r="357" spans="1:21" x14ac:dyDescent="0.25">
      <c r="A357" s="4" t="s">
        <v>29</v>
      </c>
      <c r="B357" s="4" t="s">
        <v>42</v>
      </c>
      <c r="C357" s="4" t="s">
        <v>47</v>
      </c>
      <c r="D357" s="4" t="s">
        <v>55</v>
      </c>
      <c r="E357" s="4" t="s">
        <v>59</v>
      </c>
      <c r="F357" s="4">
        <v>2</v>
      </c>
      <c r="G357">
        <v>2019</v>
      </c>
      <c r="H357">
        <v>2</v>
      </c>
      <c r="I357">
        <v>1</v>
      </c>
      <c r="J357" s="5">
        <v>0.68987851772287856</v>
      </c>
      <c r="K357">
        <v>2</v>
      </c>
      <c r="L357" s="5">
        <v>2.2962962962962963</v>
      </c>
      <c r="M357">
        <v>1</v>
      </c>
      <c r="N357" s="5">
        <v>47.2940170940171</v>
      </c>
      <c r="O357">
        <v>2</v>
      </c>
      <c r="P357">
        <f t="shared" si="16"/>
        <v>2</v>
      </c>
      <c r="Q357" s="5">
        <v>32</v>
      </c>
      <c r="R357">
        <v>4</v>
      </c>
      <c r="S357">
        <v>16</v>
      </c>
      <c r="T357">
        <f t="shared" si="17"/>
        <v>19</v>
      </c>
      <c r="U357">
        <v>5</v>
      </c>
    </row>
    <row r="358" spans="1:21" x14ac:dyDescent="0.25">
      <c r="A358" s="6" t="s">
        <v>29</v>
      </c>
      <c r="B358" s="4" t="s">
        <v>42</v>
      </c>
      <c r="C358" s="4" t="s">
        <v>47</v>
      </c>
      <c r="D358" s="4" t="s">
        <v>55</v>
      </c>
      <c r="E358" s="4" t="s">
        <v>59</v>
      </c>
      <c r="F358" s="4">
        <v>3</v>
      </c>
      <c r="G358">
        <v>2020</v>
      </c>
      <c r="H358">
        <v>3</v>
      </c>
      <c r="I358">
        <v>1</v>
      </c>
      <c r="J358" s="5">
        <v>1.0691873496873496</v>
      </c>
      <c r="K358">
        <v>2</v>
      </c>
      <c r="L358" s="5">
        <v>5.2631578947368425</v>
      </c>
      <c r="M358">
        <v>2</v>
      </c>
      <c r="N358" s="5">
        <v>50.75</v>
      </c>
      <c r="O358">
        <v>2</v>
      </c>
      <c r="P358">
        <f t="shared" si="16"/>
        <v>2</v>
      </c>
      <c r="Q358" s="5">
        <v>47.4</v>
      </c>
      <c r="R358">
        <v>4</v>
      </c>
      <c r="S358">
        <v>16</v>
      </c>
      <c r="T358">
        <f t="shared" si="17"/>
        <v>20</v>
      </c>
      <c r="U358">
        <v>5</v>
      </c>
    </row>
    <row r="359" spans="1:21" x14ac:dyDescent="0.25">
      <c r="A359" s="4" t="s">
        <v>30</v>
      </c>
      <c r="B359" s="4" t="s">
        <v>42</v>
      </c>
      <c r="C359" s="4" t="s">
        <v>47</v>
      </c>
      <c r="D359" s="4" t="s">
        <v>55</v>
      </c>
      <c r="E359" s="4" t="s">
        <v>58</v>
      </c>
      <c r="F359" s="4">
        <v>1</v>
      </c>
      <c r="G359">
        <v>2018</v>
      </c>
      <c r="H359">
        <v>1</v>
      </c>
      <c r="I359">
        <v>1</v>
      </c>
      <c r="J359" s="5">
        <v>0.39684210526315788</v>
      </c>
      <c r="K359">
        <v>2</v>
      </c>
      <c r="L359" s="5">
        <v>1.7142857142857142</v>
      </c>
      <c r="M359">
        <v>1</v>
      </c>
      <c r="N359" s="5">
        <v>43.854876496052967</v>
      </c>
      <c r="O359">
        <v>2</v>
      </c>
      <c r="P359">
        <f t="shared" si="16"/>
        <v>2</v>
      </c>
      <c r="Q359" s="5">
        <v>13</v>
      </c>
      <c r="R359">
        <v>2</v>
      </c>
      <c r="S359">
        <v>8</v>
      </c>
      <c r="T359">
        <f t="shared" si="17"/>
        <v>11</v>
      </c>
      <c r="U359">
        <v>5</v>
      </c>
    </row>
    <row r="360" spans="1:21" x14ac:dyDescent="0.25">
      <c r="A360" s="4" t="s">
        <v>30</v>
      </c>
      <c r="B360" s="4" t="s">
        <v>42</v>
      </c>
      <c r="C360" s="4" t="s">
        <v>47</v>
      </c>
      <c r="D360" s="4" t="s">
        <v>55</v>
      </c>
      <c r="E360" s="4" t="s">
        <v>58</v>
      </c>
      <c r="F360" s="4">
        <v>2</v>
      </c>
      <c r="G360">
        <v>2019</v>
      </c>
      <c r="H360">
        <v>2</v>
      </c>
      <c r="I360">
        <v>1</v>
      </c>
      <c r="J360" s="5">
        <v>0.87456172839506163</v>
      </c>
      <c r="K360">
        <v>2</v>
      </c>
      <c r="L360" s="5">
        <v>3.2592592592592591</v>
      </c>
      <c r="M360">
        <v>1</v>
      </c>
      <c r="N360" s="5">
        <v>45.060573731626363</v>
      </c>
      <c r="O360">
        <v>2</v>
      </c>
      <c r="P360">
        <f t="shared" si="16"/>
        <v>2</v>
      </c>
      <c r="Q360" s="5">
        <v>37</v>
      </c>
      <c r="R360">
        <v>4</v>
      </c>
      <c r="S360">
        <v>16</v>
      </c>
      <c r="T360">
        <f t="shared" si="17"/>
        <v>19</v>
      </c>
      <c r="U360">
        <v>5</v>
      </c>
    </row>
    <row r="361" spans="1:21" x14ac:dyDescent="0.25">
      <c r="A361" s="6" t="s">
        <v>30</v>
      </c>
      <c r="B361" s="4" t="s">
        <v>42</v>
      </c>
      <c r="C361" s="4" t="s">
        <v>47</v>
      </c>
      <c r="D361" s="4" t="s">
        <v>55</v>
      </c>
      <c r="E361" s="4" t="s">
        <v>58</v>
      </c>
      <c r="F361" s="4">
        <v>3</v>
      </c>
      <c r="G361">
        <v>2020</v>
      </c>
      <c r="H361">
        <v>3</v>
      </c>
      <c r="I361">
        <v>2</v>
      </c>
      <c r="J361" s="5">
        <v>0.72849134525605108</v>
      </c>
      <c r="K361">
        <v>2</v>
      </c>
      <c r="L361" s="5">
        <v>10.416666666666666</v>
      </c>
      <c r="M361">
        <v>3</v>
      </c>
      <c r="N361" s="5">
        <v>31.845238095238095</v>
      </c>
      <c r="O361">
        <v>3</v>
      </c>
      <c r="P361">
        <f t="shared" si="16"/>
        <v>3</v>
      </c>
      <c r="Q361" s="5">
        <v>37.4</v>
      </c>
      <c r="R361">
        <v>4</v>
      </c>
      <c r="S361">
        <v>16</v>
      </c>
      <c r="T361">
        <f t="shared" si="17"/>
        <v>22</v>
      </c>
      <c r="U361">
        <v>5</v>
      </c>
    </row>
    <row r="362" spans="1:21" x14ac:dyDescent="0.25">
      <c r="A362" s="4" t="s">
        <v>31</v>
      </c>
      <c r="B362" s="4" t="s">
        <v>42</v>
      </c>
      <c r="C362" s="4" t="s">
        <v>47</v>
      </c>
      <c r="D362" s="4" t="s">
        <v>54</v>
      </c>
      <c r="E362" s="4" t="s">
        <v>59</v>
      </c>
      <c r="F362" s="4">
        <v>1</v>
      </c>
      <c r="G362">
        <v>2018</v>
      </c>
      <c r="H362">
        <v>1</v>
      </c>
      <c r="I362">
        <v>1</v>
      </c>
      <c r="J362" s="5">
        <v>0.55424696356275305</v>
      </c>
      <c r="K362">
        <v>2</v>
      </c>
      <c r="L362" s="5">
        <v>5.1282051282051282E-3</v>
      </c>
      <c r="M362">
        <v>0</v>
      </c>
      <c r="N362" s="5">
        <v>50.814937888198756</v>
      </c>
      <c r="O362">
        <v>2</v>
      </c>
      <c r="P362">
        <f t="shared" si="16"/>
        <v>2</v>
      </c>
      <c r="Q362" s="5">
        <v>18.8</v>
      </c>
      <c r="R362">
        <v>3</v>
      </c>
      <c r="S362">
        <v>12</v>
      </c>
      <c r="T362">
        <f t="shared" si="17"/>
        <v>14</v>
      </c>
      <c r="U362">
        <v>5</v>
      </c>
    </row>
    <row r="363" spans="1:21" x14ac:dyDescent="0.25">
      <c r="A363" s="4" t="s">
        <v>31</v>
      </c>
      <c r="B363" s="4" t="s">
        <v>42</v>
      </c>
      <c r="C363" s="4" t="s">
        <v>47</v>
      </c>
      <c r="D363" s="4" t="s">
        <v>54</v>
      </c>
      <c r="E363" s="4" t="s">
        <v>59</v>
      </c>
      <c r="F363" s="4">
        <v>2</v>
      </c>
      <c r="G363">
        <v>2019</v>
      </c>
      <c r="H363">
        <v>2</v>
      </c>
      <c r="I363">
        <v>1</v>
      </c>
      <c r="J363" s="5">
        <v>0.72396103896103892</v>
      </c>
      <c r="K363">
        <v>3</v>
      </c>
      <c r="L363" s="5">
        <v>7.8947368421052628</v>
      </c>
      <c r="M363">
        <v>2</v>
      </c>
      <c r="N363" s="5">
        <v>48.856331533963115</v>
      </c>
      <c r="O363">
        <v>2</v>
      </c>
      <c r="P363">
        <f t="shared" si="16"/>
        <v>2</v>
      </c>
      <c r="Q363" s="5">
        <v>31</v>
      </c>
      <c r="R363">
        <v>4</v>
      </c>
      <c r="S363">
        <v>16</v>
      </c>
      <c r="T363">
        <f t="shared" si="17"/>
        <v>20</v>
      </c>
      <c r="U363">
        <v>5</v>
      </c>
    </row>
    <row r="364" spans="1:21" x14ac:dyDescent="0.25">
      <c r="A364" s="6" t="s">
        <v>31</v>
      </c>
      <c r="B364" s="4" t="s">
        <v>42</v>
      </c>
      <c r="C364" s="4" t="s">
        <v>47</v>
      </c>
      <c r="D364" s="4" t="s">
        <v>54</v>
      </c>
      <c r="E364" s="4" t="s">
        <v>59</v>
      </c>
      <c r="F364" s="4">
        <v>3</v>
      </c>
      <c r="G364">
        <v>2020</v>
      </c>
      <c r="H364">
        <v>3</v>
      </c>
      <c r="I364">
        <v>1</v>
      </c>
      <c r="J364" s="5">
        <v>0.79129411764705881</v>
      </c>
      <c r="K364">
        <v>2</v>
      </c>
      <c r="L364" s="5">
        <v>11.666666666666666</v>
      </c>
      <c r="M364">
        <v>3</v>
      </c>
      <c r="N364" s="5">
        <v>46.827483164983164</v>
      </c>
      <c r="O364">
        <v>2</v>
      </c>
      <c r="P364">
        <f t="shared" si="16"/>
        <v>2</v>
      </c>
      <c r="Q364" s="5">
        <v>23.2</v>
      </c>
      <c r="R364">
        <v>3</v>
      </c>
      <c r="S364">
        <v>12</v>
      </c>
      <c r="T364">
        <f t="shared" si="17"/>
        <v>17</v>
      </c>
      <c r="U364">
        <v>5</v>
      </c>
    </row>
    <row r="365" spans="1:21" x14ac:dyDescent="0.25">
      <c r="A365" s="4" t="s">
        <v>32</v>
      </c>
      <c r="B365" s="4" t="s">
        <v>42</v>
      </c>
      <c r="C365" s="4" t="s">
        <v>47</v>
      </c>
      <c r="D365" s="4" t="s">
        <v>53</v>
      </c>
      <c r="E365" s="4" t="s">
        <v>59</v>
      </c>
      <c r="F365" s="4">
        <v>1</v>
      </c>
      <c r="G365">
        <v>2018</v>
      </c>
      <c r="H365">
        <v>1</v>
      </c>
      <c r="I365">
        <v>1</v>
      </c>
      <c r="J365" s="5">
        <v>0.66159420289855075</v>
      </c>
      <c r="K365">
        <v>1</v>
      </c>
      <c r="L365" s="5">
        <v>2.5757575757575757</v>
      </c>
      <c r="M365">
        <v>1</v>
      </c>
      <c r="N365" s="5">
        <v>52.733889541715619</v>
      </c>
      <c r="O365">
        <v>2</v>
      </c>
      <c r="P365">
        <f t="shared" si="16"/>
        <v>2</v>
      </c>
      <c r="Q365" s="5">
        <v>17.600000000000001</v>
      </c>
      <c r="R365">
        <v>3</v>
      </c>
      <c r="S365">
        <v>12</v>
      </c>
      <c r="T365">
        <f t="shared" si="17"/>
        <v>15</v>
      </c>
      <c r="U365">
        <v>5</v>
      </c>
    </row>
    <row r="366" spans="1:21" x14ac:dyDescent="0.25">
      <c r="A366" s="4" t="s">
        <v>32</v>
      </c>
      <c r="B366" s="4" t="s">
        <v>42</v>
      </c>
      <c r="C366" s="4" t="s">
        <v>47</v>
      </c>
      <c r="D366" s="4" t="s">
        <v>53</v>
      </c>
      <c r="E366" s="4" t="s">
        <v>59</v>
      </c>
      <c r="F366" s="4">
        <v>2</v>
      </c>
      <c r="G366">
        <v>2019</v>
      </c>
      <c r="H366">
        <v>2</v>
      </c>
      <c r="I366">
        <v>1</v>
      </c>
      <c r="J366" s="5">
        <v>0.85626728110599093</v>
      </c>
      <c r="K366">
        <v>2</v>
      </c>
      <c r="L366" s="5">
        <v>9.9074074074074066</v>
      </c>
      <c r="M366">
        <v>2</v>
      </c>
      <c r="N366" s="5">
        <v>46.718805704099822</v>
      </c>
      <c r="O366">
        <v>3</v>
      </c>
      <c r="P366">
        <f t="shared" si="16"/>
        <v>3</v>
      </c>
      <c r="Q366" s="5">
        <v>29.2</v>
      </c>
      <c r="R366">
        <v>3</v>
      </c>
      <c r="S366">
        <v>14</v>
      </c>
      <c r="T366">
        <f t="shared" si="17"/>
        <v>19</v>
      </c>
      <c r="U366">
        <v>5</v>
      </c>
    </row>
    <row r="367" spans="1:21" x14ac:dyDescent="0.25">
      <c r="A367" s="6" t="s">
        <v>32</v>
      </c>
      <c r="B367" s="4" t="s">
        <v>42</v>
      </c>
      <c r="C367" s="4" t="s">
        <v>47</v>
      </c>
      <c r="D367" s="4" t="s">
        <v>53</v>
      </c>
      <c r="E367" s="4" t="s">
        <v>59</v>
      </c>
      <c r="F367" s="4">
        <v>3</v>
      </c>
      <c r="G367">
        <v>2020</v>
      </c>
      <c r="H367">
        <v>3</v>
      </c>
      <c r="I367">
        <v>1</v>
      </c>
      <c r="J367" s="5">
        <v>0.95877976190476188</v>
      </c>
      <c r="K367">
        <v>2</v>
      </c>
      <c r="L367" s="5">
        <v>34.736842105263158</v>
      </c>
      <c r="M367">
        <v>7</v>
      </c>
      <c r="N367" s="5">
        <v>36.531372549019608</v>
      </c>
      <c r="O367">
        <v>3</v>
      </c>
      <c r="P367">
        <f t="shared" si="16"/>
        <v>3</v>
      </c>
      <c r="Q367" s="5">
        <v>50.5</v>
      </c>
      <c r="R367">
        <v>4</v>
      </c>
      <c r="S367">
        <v>16</v>
      </c>
      <c r="T367">
        <f t="shared" si="17"/>
        <v>26</v>
      </c>
      <c r="U367">
        <v>5</v>
      </c>
    </row>
    <row r="368" spans="1:21" x14ac:dyDescent="0.25">
      <c r="A368" s="4" t="s">
        <v>33</v>
      </c>
      <c r="B368" s="4" t="s">
        <v>43</v>
      </c>
      <c r="C368" s="4" t="s">
        <v>48</v>
      </c>
      <c r="D368" s="4" t="s">
        <v>53</v>
      </c>
      <c r="E368" s="4" t="s">
        <v>59</v>
      </c>
      <c r="F368" s="4">
        <v>1</v>
      </c>
      <c r="G368">
        <v>2018</v>
      </c>
      <c r="H368">
        <v>1</v>
      </c>
      <c r="I368">
        <v>1</v>
      </c>
      <c r="J368" s="5">
        <v>0.7259202059202059</v>
      </c>
      <c r="K368">
        <v>1</v>
      </c>
      <c r="L368" s="5">
        <v>0.23148148148148148</v>
      </c>
      <c r="M368">
        <v>1</v>
      </c>
      <c r="N368" s="5">
        <v>47.622918192918192</v>
      </c>
      <c r="O368">
        <v>2</v>
      </c>
      <c r="P368">
        <f t="shared" si="16"/>
        <v>2</v>
      </c>
      <c r="Q368" s="5">
        <v>15.555555555555555</v>
      </c>
      <c r="R368">
        <v>2</v>
      </c>
      <c r="S368">
        <v>8</v>
      </c>
      <c r="T368">
        <f t="shared" si="17"/>
        <v>11</v>
      </c>
      <c r="U368">
        <v>5</v>
      </c>
    </row>
    <row r="369" spans="1:21" x14ac:dyDescent="0.25">
      <c r="A369" s="4" t="s">
        <v>33</v>
      </c>
      <c r="B369" s="4" t="s">
        <v>43</v>
      </c>
      <c r="C369" s="4" t="s">
        <v>48</v>
      </c>
      <c r="D369" s="4" t="s">
        <v>53</v>
      </c>
      <c r="E369" s="4" t="s">
        <v>59</v>
      </c>
      <c r="F369" s="4">
        <v>2</v>
      </c>
      <c r="G369">
        <v>2019</v>
      </c>
      <c r="H369">
        <v>2</v>
      </c>
      <c r="I369">
        <v>1</v>
      </c>
      <c r="J369" s="5">
        <v>1.0718732193732194</v>
      </c>
      <c r="K369">
        <v>1</v>
      </c>
      <c r="L369" s="5">
        <v>7.9268292682926829</v>
      </c>
      <c r="M369">
        <v>2</v>
      </c>
      <c r="N369" s="5">
        <v>31.489855072463769</v>
      </c>
      <c r="O369">
        <v>2</v>
      </c>
      <c r="P369">
        <f t="shared" si="16"/>
        <v>2</v>
      </c>
      <c r="Q369" s="5">
        <v>19.222222222222221</v>
      </c>
      <c r="R369">
        <v>3</v>
      </c>
      <c r="S369">
        <v>12</v>
      </c>
      <c r="T369">
        <f t="shared" si="17"/>
        <v>16</v>
      </c>
      <c r="U369">
        <v>5</v>
      </c>
    </row>
    <row r="370" spans="1:21" x14ac:dyDescent="0.25">
      <c r="A370" s="6" t="s">
        <v>33</v>
      </c>
      <c r="B370" s="4" t="s">
        <v>43</v>
      </c>
      <c r="C370" s="7" t="s">
        <v>48</v>
      </c>
      <c r="D370" s="4" t="s">
        <v>53</v>
      </c>
      <c r="E370" s="4" t="s">
        <v>59</v>
      </c>
      <c r="F370" s="4">
        <v>3</v>
      </c>
      <c r="G370">
        <v>2020</v>
      </c>
      <c r="H370">
        <v>3</v>
      </c>
      <c r="I370">
        <v>2</v>
      </c>
      <c r="J370" s="5">
        <v>1.0075833333333333</v>
      </c>
      <c r="K370">
        <v>2</v>
      </c>
      <c r="L370" s="5">
        <v>15.806451612903226</v>
      </c>
      <c r="M370">
        <v>3</v>
      </c>
      <c r="N370" s="5">
        <v>34.669019933554821</v>
      </c>
      <c r="O370">
        <v>3</v>
      </c>
      <c r="P370">
        <f t="shared" si="16"/>
        <v>3</v>
      </c>
      <c r="Q370" s="5">
        <v>31.125</v>
      </c>
      <c r="R370">
        <v>3</v>
      </c>
      <c r="S370">
        <v>16</v>
      </c>
      <c r="T370">
        <f t="shared" si="17"/>
        <v>22</v>
      </c>
      <c r="U370">
        <v>5</v>
      </c>
    </row>
    <row r="371" spans="1:21" x14ac:dyDescent="0.25">
      <c r="A371" s="4" t="s">
        <v>34</v>
      </c>
      <c r="B371" s="4" t="s">
        <v>43</v>
      </c>
      <c r="C371" s="4" t="s">
        <v>48</v>
      </c>
      <c r="D371" s="4" t="s">
        <v>55</v>
      </c>
      <c r="E371" s="4" t="s">
        <v>59</v>
      </c>
      <c r="F371" s="4">
        <v>1</v>
      </c>
      <c r="G371">
        <v>2018</v>
      </c>
      <c r="H371">
        <v>1</v>
      </c>
      <c r="I371">
        <v>1</v>
      </c>
      <c r="J371" s="5">
        <v>0.41091666666666671</v>
      </c>
      <c r="K371">
        <v>1</v>
      </c>
      <c r="L371" s="5">
        <v>0.3125</v>
      </c>
      <c r="M371">
        <v>1</v>
      </c>
      <c r="N371" s="5">
        <v>42.535501355013544</v>
      </c>
      <c r="O371">
        <v>1</v>
      </c>
      <c r="P371">
        <f t="shared" si="16"/>
        <v>1</v>
      </c>
      <c r="Q371" s="5">
        <v>8.5555555555555554</v>
      </c>
      <c r="R371">
        <v>1</v>
      </c>
      <c r="S371">
        <v>3</v>
      </c>
      <c r="T371">
        <f t="shared" si="17"/>
        <v>5</v>
      </c>
      <c r="U371">
        <v>5</v>
      </c>
    </row>
    <row r="372" spans="1:21" x14ac:dyDescent="0.25">
      <c r="A372" s="4" t="s">
        <v>34</v>
      </c>
      <c r="B372" s="4" t="s">
        <v>43</v>
      </c>
      <c r="C372" s="4" t="s">
        <v>48</v>
      </c>
      <c r="D372" s="4" t="s">
        <v>55</v>
      </c>
      <c r="E372" s="4" t="s">
        <v>59</v>
      </c>
      <c r="F372" s="4">
        <v>2</v>
      </c>
      <c r="G372">
        <v>2019</v>
      </c>
      <c r="H372">
        <v>2</v>
      </c>
      <c r="I372">
        <v>1</v>
      </c>
      <c r="J372" s="5">
        <v>0.48184954751131226</v>
      </c>
      <c r="K372">
        <v>1</v>
      </c>
      <c r="L372" s="5">
        <v>6.4317180616740091</v>
      </c>
      <c r="M372">
        <v>2</v>
      </c>
      <c r="N372" s="5">
        <v>53.324603174603169</v>
      </c>
      <c r="O372">
        <v>2</v>
      </c>
      <c r="P372">
        <f t="shared" si="16"/>
        <v>2</v>
      </c>
      <c r="Q372" s="5">
        <v>23</v>
      </c>
      <c r="R372">
        <v>3</v>
      </c>
      <c r="S372">
        <v>12</v>
      </c>
      <c r="T372">
        <f t="shared" si="17"/>
        <v>16</v>
      </c>
      <c r="U372">
        <v>5</v>
      </c>
    </row>
    <row r="373" spans="1:21" x14ac:dyDescent="0.25">
      <c r="A373" s="6" t="s">
        <v>34</v>
      </c>
      <c r="B373" s="4" t="s">
        <v>43</v>
      </c>
      <c r="C373" s="7" t="s">
        <v>48</v>
      </c>
      <c r="D373" s="4" t="s">
        <v>55</v>
      </c>
      <c r="E373" s="4" t="s">
        <v>59</v>
      </c>
      <c r="F373" s="4">
        <v>3</v>
      </c>
      <c r="G373">
        <v>2020</v>
      </c>
      <c r="H373">
        <v>3</v>
      </c>
      <c r="I373">
        <v>1</v>
      </c>
      <c r="J373" s="5">
        <v>0.47529411764705887</v>
      </c>
      <c r="K373">
        <v>2</v>
      </c>
      <c r="L373" s="5">
        <v>28.030303030303031</v>
      </c>
      <c r="M373">
        <v>4</v>
      </c>
      <c r="N373" s="5">
        <v>49.807449494949495</v>
      </c>
      <c r="O373">
        <v>2</v>
      </c>
      <c r="P373">
        <f t="shared" si="16"/>
        <v>2</v>
      </c>
      <c r="Q373" s="5">
        <v>30</v>
      </c>
      <c r="R373">
        <v>4</v>
      </c>
      <c r="S373">
        <v>14</v>
      </c>
      <c r="T373">
        <f t="shared" si="17"/>
        <v>20</v>
      </c>
      <c r="U373">
        <v>5</v>
      </c>
    </row>
    <row r="374" spans="1:21" x14ac:dyDescent="0.25">
      <c r="A374" s="4" t="s">
        <v>35</v>
      </c>
      <c r="B374" s="4" t="s">
        <v>43</v>
      </c>
      <c r="C374" s="4" t="s">
        <v>49</v>
      </c>
      <c r="D374" s="4" t="s">
        <v>55</v>
      </c>
      <c r="E374" s="4" t="s">
        <v>59</v>
      </c>
      <c r="F374" s="4">
        <v>1</v>
      </c>
      <c r="G374">
        <v>2018</v>
      </c>
      <c r="H374">
        <v>1</v>
      </c>
      <c r="I374">
        <v>1</v>
      </c>
      <c r="J374" s="5">
        <v>0.58570093457943928</v>
      </c>
      <c r="K374">
        <v>1</v>
      </c>
      <c r="L374" s="5">
        <v>0.49568965517241381</v>
      </c>
      <c r="M374">
        <v>1</v>
      </c>
      <c r="N374" s="5">
        <v>40.952680443246486</v>
      </c>
      <c r="O374">
        <v>1</v>
      </c>
      <c r="P374">
        <f t="shared" si="16"/>
        <v>1</v>
      </c>
      <c r="Q374" s="5">
        <v>16.125</v>
      </c>
      <c r="R374">
        <v>2</v>
      </c>
      <c r="S374">
        <v>8</v>
      </c>
      <c r="T374">
        <f t="shared" si="17"/>
        <v>10</v>
      </c>
      <c r="U374">
        <v>5</v>
      </c>
    </row>
    <row r="375" spans="1:21" x14ac:dyDescent="0.25">
      <c r="A375" s="4" t="s">
        <v>35</v>
      </c>
      <c r="B375" s="4" t="s">
        <v>43</v>
      </c>
      <c r="C375" s="4" t="s">
        <v>49</v>
      </c>
      <c r="D375" s="4" t="s">
        <v>55</v>
      </c>
      <c r="E375" s="4" t="s">
        <v>59</v>
      </c>
      <c r="F375" s="4">
        <v>2</v>
      </c>
      <c r="G375">
        <v>2019</v>
      </c>
      <c r="H375">
        <v>2</v>
      </c>
      <c r="I375">
        <v>1</v>
      </c>
      <c r="J375" s="5">
        <v>0.67594715447154474</v>
      </c>
      <c r="K375">
        <v>2</v>
      </c>
      <c r="L375" s="5">
        <v>12.688442211055277</v>
      </c>
      <c r="M375">
        <v>3</v>
      </c>
      <c r="N375" s="5">
        <v>50.089477726574501</v>
      </c>
      <c r="O375">
        <v>3</v>
      </c>
      <c r="P375">
        <f t="shared" si="16"/>
        <v>3</v>
      </c>
      <c r="Q375" s="5">
        <v>29</v>
      </c>
      <c r="R375">
        <v>4</v>
      </c>
      <c r="S375">
        <v>14</v>
      </c>
      <c r="T375">
        <f t="shared" si="17"/>
        <v>20</v>
      </c>
      <c r="U375">
        <v>5</v>
      </c>
    </row>
    <row r="376" spans="1:21" x14ac:dyDescent="0.25">
      <c r="A376" s="6" t="s">
        <v>35</v>
      </c>
      <c r="B376" s="4" t="s">
        <v>43</v>
      </c>
      <c r="C376" s="7" t="s">
        <v>49</v>
      </c>
      <c r="D376" s="4" t="s">
        <v>55</v>
      </c>
      <c r="E376" s="4" t="s">
        <v>59</v>
      </c>
      <c r="F376" s="4">
        <v>3</v>
      </c>
      <c r="G376">
        <v>2020</v>
      </c>
      <c r="H376">
        <v>3</v>
      </c>
      <c r="I376">
        <v>1</v>
      </c>
      <c r="J376" s="5">
        <v>0.81813157894736832</v>
      </c>
      <c r="K376">
        <v>2</v>
      </c>
      <c r="L376" s="5">
        <v>22.962962962962962</v>
      </c>
      <c r="M376">
        <v>4</v>
      </c>
      <c r="N376" s="5">
        <v>47.342988808426597</v>
      </c>
      <c r="O376">
        <v>2</v>
      </c>
      <c r="P376">
        <f t="shared" si="16"/>
        <v>2</v>
      </c>
      <c r="Q376" s="5">
        <v>33.444444444444443</v>
      </c>
      <c r="R376">
        <v>4</v>
      </c>
      <c r="S376">
        <v>16</v>
      </c>
      <c r="T376">
        <f t="shared" si="17"/>
        <v>22</v>
      </c>
      <c r="U376">
        <v>5</v>
      </c>
    </row>
    <row r="377" spans="1:21" x14ac:dyDescent="0.25">
      <c r="A377" s="4" t="s">
        <v>36</v>
      </c>
      <c r="B377" s="4" t="s">
        <v>43</v>
      </c>
      <c r="C377" s="4" t="s">
        <v>49</v>
      </c>
      <c r="D377" s="4" t="s">
        <v>53</v>
      </c>
      <c r="E377" s="4" t="s">
        <v>59</v>
      </c>
      <c r="F377" s="4">
        <v>1</v>
      </c>
      <c r="G377">
        <v>2018</v>
      </c>
      <c r="H377">
        <v>1</v>
      </c>
      <c r="I377">
        <v>1</v>
      </c>
      <c r="J377" s="5">
        <v>0.56432121212121211</v>
      </c>
      <c r="K377">
        <v>0</v>
      </c>
      <c r="L377" s="5">
        <v>0.90909090909090906</v>
      </c>
      <c r="M377">
        <v>1</v>
      </c>
      <c r="N377" s="5">
        <v>39.021067821067817</v>
      </c>
      <c r="O377">
        <v>1</v>
      </c>
      <c r="P377">
        <f t="shared" si="16"/>
        <v>1</v>
      </c>
      <c r="Q377" s="5">
        <v>16.555555555555557</v>
      </c>
      <c r="R377">
        <v>2</v>
      </c>
      <c r="S377">
        <v>8</v>
      </c>
      <c r="T377">
        <f t="shared" si="17"/>
        <v>10</v>
      </c>
      <c r="U377">
        <v>5</v>
      </c>
    </row>
    <row r="378" spans="1:21" x14ac:dyDescent="0.25">
      <c r="A378" s="4" t="s">
        <v>36</v>
      </c>
      <c r="B378" s="4" t="s">
        <v>43</v>
      </c>
      <c r="C378" s="4" t="s">
        <v>49</v>
      </c>
      <c r="D378" s="4" t="s">
        <v>53</v>
      </c>
      <c r="E378" s="4" t="s">
        <v>59</v>
      </c>
      <c r="F378" s="4">
        <v>2</v>
      </c>
      <c r="G378">
        <v>2019</v>
      </c>
      <c r="H378">
        <v>2</v>
      </c>
      <c r="I378">
        <v>1</v>
      </c>
      <c r="J378" s="5">
        <v>0.82671641791044781</v>
      </c>
      <c r="K378">
        <v>2</v>
      </c>
      <c r="L378" s="5">
        <v>12.321428571428571</v>
      </c>
      <c r="M378">
        <v>3</v>
      </c>
      <c r="N378" s="5">
        <v>50.913888888888891</v>
      </c>
      <c r="O378">
        <v>3</v>
      </c>
      <c r="P378">
        <f t="shared" si="16"/>
        <v>3</v>
      </c>
      <c r="Q378" s="5">
        <v>18.777777777777779</v>
      </c>
      <c r="R378">
        <v>3</v>
      </c>
      <c r="S378">
        <v>12</v>
      </c>
      <c r="T378">
        <f t="shared" si="17"/>
        <v>18</v>
      </c>
      <c r="U378">
        <v>5</v>
      </c>
    </row>
    <row r="379" spans="1:21" x14ac:dyDescent="0.25">
      <c r="A379" s="6" t="s">
        <v>36</v>
      </c>
      <c r="B379" s="4" t="s">
        <v>43</v>
      </c>
      <c r="C379" s="7" t="s">
        <v>49</v>
      </c>
      <c r="D379" s="4" t="s">
        <v>53</v>
      </c>
      <c r="E379" s="4" t="s">
        <v>59</v>
      </c>
      <c r="F379" s="4">
        <v>3</v>
      </c>
      <c r="G379">
        <v>2020</v>
      </c>
      <c r="H379">
        <v>3</v>
      </c>
      <c r="I379">
        <v>1</v>
      </c>
      <c r="J379" s="5">
        <v>0.73655494505494501</v>
      </c>
      <c r="K379">
        <v>1</v>
      </c>
      <c r="L379" s="5">
        <v>16.956521739130434</v>
      </c>
      <c r="M379">
        <v>3</v>
      </c>
      <c r="N379" s="5">
        <v>68.687857142857155</v>
      </c>
      <c r="O379">
        <v>2</v>
      </c>
      <c r="P379">
        <f t="shared" ref="P379:P391" si="18">O379</f>
        <v>2</v>
      </c>
      <c r="Q379" s="5">
        <v>21.555555555555557</v>
      </c>
      <c r="R379">
        <v>3</v>
      </c>
      <c r="S379">
        <v>12</v>
      </c>
      <c r="T379">
        <f t="shared" ref="T379:T390" si="19">SUM(M379,P379,S379)</f>
        <v>17</v>
      </c>
      <c r="U379">
        <v>5</v>
      </c>
    </row>
    <row r="380" spans="1:21" x14ac:dyDescent="0.25">
      <c r="A380" s="4" t="s">
        <v>37</v>
      </c>
      <c r="B380" s="4" t="s">
        <v>43</v>
      </c>
      <c r="C380" s="4" t="s">
        <v>50</v>
      </c>
      <c r="D380" s="4" t="s">
        <v>53</v>
      </c>
      <c r="E380" s="4" t="s">
        <v>59</v>
      </c>
      <c r="F380" s="4">
        <v>1</v>
      </c>
      <c r="G380">
        <v>2018</v>
      </c>
      <c r="H380">
        <v>1</v>
      </c>
      <c r="I380">
        <v>1</v>
      </c>
      <c r="J380" s="5">
        <v>0.39814141414141413</v>
      </c>
      <c r="K380">
        <v>0</v>
      </c>
      <c r="L380" s="5">
        <v>0.97014925373134331</v>
      </c>
      <c r="M380">
        <v>1</v>
      </c>
      <c r="N380" s="5">
        <v>29.874620522161507</v>
      </c>
      <c r="O380">
        <v>1</v>
      </c>
      <c r="P380">
        <f t="shared" si="18"/>
        <v>1</v>
      </c>
      <c r="Q380" s="5">
        <v>16.888888888888889</v>
      </c>
      <c r="R380">
        <v>2</v>
      </c>
      <c r="S380">
        <v>8</v>
      </c>
      <c r="T380">
        <f t="shared" si="19"/>
        <v>10</v>
      </c>
      <c r="U380">
        <v>5</v>
      </c>
    </row>
    <row r="381" spans="1:21" x14ac:dyDescent="0.25">
      <c r="A381" s="4" t="s">
        <v>37</v>
      </c>
      <c r="B381" s="4" t="s">
        <v>43</v>
      </c>
      <c r="C381" s="4" t="s">
        <v>50</v>
      </c>
      <c r="D381" s="4" t="s">
        <v>53</v>
      </c>
      <c r="E381" s="4" t="s">
        <v>59</v>
      </c>
      <c r="F381" s="4">
        <v>2</v>
      </c>
      <c r="G381">
        <v>2019</v>
      </c>
      <c r="H381">
        <v>2</v>
      </c>
      <c r="I381">
        <v>1</v>
      </c>
      <c r="J381" s="5">
        <v>0.50114766081871343</v>
      </c>
      <c r="K381">
        <v>1</v>
      </c>
      <c r="L381" s="5">
        <v>8.8235294117647065</v>
      </c>
      <c r="M381">
        <v>2</v>
      </c>
      <c r="N381" s="5">
        <v>37.275670498084288</v>
      </c>
      <c r="O381">
        <v>1</v>
      </c>
      <c r="P381">
        <f t="shared" si="18"/>
        <v>1</v>
      </c>
      <c r="Q381" s="5">
        <v>20</v>
      </c>
      <c r="R381">
        <v>3</v>
      </c>
      <c r="S381">
        <v>12</v>
      </c>
      <c r="T381">
        <f t="shared" si="19"/>
        <v>15</v>
      </c>
      <c r="U381">
        <v>5</v>
      </c>
    </row>
    <row r="382" spans="1:21" x14ac:dyDescent="0.25">
      <c r="A382" s="6" t="s">
        <v>37</v>
      </c>
      <c r="B382" s="4" t="s">
        <v>43</v>
      </c>
      <c r="C382" s="7" t="s">
        <v>50</v>
      </c>
      <c r="D382" s="4" t="s">
        <v>53</v>
      </c>
      <c r="E382" s="4" t="s">
        <v>59</v>
      </c>
      <c r="F382" s="4">
        <v>3</v>
      </c>
      <c r="G382">
        <v>2020</v>
      </c>
      <c r="H382">
        <v>3</v>
      </c>
      <c r="I382">
        <v>1</v>
      </c>
      <c r="J382" s="5">
        <v>0.38627192982456138</v>
      </c>
      <c r="K382">
        <v>1</v>
      </c>
      <c r="L382" s="5">
        <v>51</v>
      </c>
      <c r="M382">
        <v>7</v>
      </c>
      <c r="N382" s="5">
        <v>35.1875</v>
      </c>
      <c r="O382">
        <v>2</v>
      </c>
      <c r="P382">
        <f t="shared" si="18"/>
        <v>2</v>
      </c>
      <c r="Q382" s="5">
        <v>25.555555555555557</v>
      </c>
      <c r="R382">
        <v>3</v>
      </c>
      <c r="S382">
        <v>14</v>
      </c>
      <c r="T382">
        <f t="shared" si="19"/>
        <v>23</v>
      </c>
      <c r="U382">
        <v>5</v>
      </c>
    </row>
    <row r="383" spans="1:21" x14ac:dyDescent="0.25">
      <c r="A383" s="4" t="s">
        <v>38</v>
      </c>
      <c r="B383" s="4" t="s">
        <v>43</v>
      </c>
      <c r="C383" s="4" t="s">
        <v>50</v>
      </c>
      <c r="D383" s="4" t="s">
        <v>55</v>
      </c>
      <c r="E383" s="4" t="s">
        <v>59</v>
      </c>
      <c r="F383" s="4">
        <v>1</v>
      </c>
      <c r="G383">
        <v>2018</v>
      </c>
      <c r="H383">
        <v>1</v>
      </c>
      <c r="I383">
        <v>2</v>
      </c>
      <c r="J383" s="5">
        <v>0.3100441176470588</v>
      </c>
      <c r="K383">
        <v>1</v>
      </c>
      <c r="L383" s="5">
        <v>1.0054347826086956</v>
      </c>
      <c r="M383">
        <v>1</v>
      </c>
      <c r="N383" s="5">
        <v>32.371635610766049</v>
      </c>
      <c r="O383">
        <v>1</v>
      </c>
      <c r="P383">
        <f t="shared" si="18"/>
        <v>1</v>
      </c>
      <c r="Q383" s="5">
        <v>15.444444444444445</v>
      </c>
      <c r="R383">
        <v>2</v>
      </c>
      <c r="S383">
        <v>8</v>
      </c>
      <c r="T383">
        <f t="shared" si="19"/>
        <v>10</v>
      </c>
      <c r="U383">
        <v>5</v>
      </c>
    </row>
    <row r="384" spans="1:21" x14ac:dyDescent="0.25">
      <c r="A384" s="4" t="s">
        <v>38</v>
      </c>
      <c r="B384" s="4" t="s">
        <v>43</v>
      </c>
      <c r="C384" s="4" t="s">
        <v>50</v>
      </c>
      <c r="D384" s="4" t="s">
        <v>55</v>
      </c>
      <c r="E384" s="4" t="s">
        <v>59</v>
      </c>
      <c r="F384" s="4">
        <v>2</v>
      </c>
      <c r="G384">
        <v>2019</v>
      </c>
      <c r="H384">
        <v>2</v>
      </c>
      <c r="I384">
        <v>1</v>
      </c>
      <c r="J384" s="5">
        <v>0.42396103896103904</v>
      </c>
      <c r="K384">
        <v>1</v>
      </c>
      <c r="L384" s="5">
        <v>8.6507936507936503</v>
      </c>
      <c r="M384">
        <v>2</v>
      </c>
      <c r="N384" s="5">
        <v>42.911544523246647</v>
      </c>
      <c r="O384">
        <v>2</v>
      </c>
      <c r="P384">
        <f t="shared" si="18"/>
        <v>2</v>
      </c>
      <c r="Q384" s="5">
        <v>26.444444444444443</v>
      </c>
      <c r="R384">
        <v>3</v>
      </c>
      <c r="S384">
        <v>14</v>
      </c>
      <c r="T384">
        <f t="shared" si="19"/>
        <v>18</v>
      </c>
      <c r="U384">
        <v>5</v>
      </c>
    </row>
    <row r="385" spans="1:21" x14ac:dyDescent="0.25">
      <c r="A385" s="6" t="s">
        <v>38</v>
      </c>
      <c r="B385" s="4" t="s">
        <v>43</v>
      </c>
      <c r="C385" s="7" t="s">
        <v>50</v>
      </c>
      <c r="D385" s="4" t="s">
        <v>55</v>
      </c>
      <c r="E385" s="4" t="s">
        <v>59</v>
      </c>
      <c r="F385" s="4">
        <v>3</v>
      </c>
      <c r="G385">
        <v>2020</v>
      </c>
      <c r="H385">
        <v>3</v>
      </c>
      <c r="I385">
        <v>1</v>
      </c>
      <c r="J385" s="5">
        <v>0.61500760109455754</v>
      </c>
      <c r="K385">
        <v>1</v>
      </c>
      <c r="L385" s="5">
        <v>20.684931506849313</v>
      </c>
      <c r="M385">
        <v>4</v>
      </c>
      <c r="N385" s="5">
        <v>34.581904761904759</v>
      </c>
      <c r="O385">
        <v>2</v>
      </c>
      <c r="P385">
        <f t="shared" si="18"/>
        <v>2</v>
      </c>
      <c r="Q385" s="5">
        <v>32.666666666666664</v>
      </c>
      <c r="R385">
        <v>4</v>
      </c>
      <c r="S385">
        <v>16</v>
      </c>
      <c r="T385">
        <f t="shared" si="19"/>
        <v>22</v>
      </c>
      <c r="U385">
        <v>5</v>
      </c>
    </row>
    <row r="386" spans="1:21" x14ac:dyDescent="0.25">
      <c r="A386" s="4" t="s">
        <v>39</v>
      </c>
      <c r="B386" s="4" t="s">
        <v>43</v>
      </c>
      <c r="C386" s="4" t="s">
        <v>51</v>
      </c>
      <c r="D386" s="4" t="s">
        <v>53</v>
      </c>
      <c r="E386" s="4" t="s">
        <v>59</v>
      </c>
      <c r="F386" s="4">
        <v>1</v>
      </c>
      <c r="G386">
        <v>2018</v>
      </c>
      <c r="H386">
        <v>1</v>
      </c>
      <c r="I386">
        <v>1</v>
      </c>
      <c r="J386" s="5">
        <v>0.50527912621359217</v>
      </c>
      <c r="K386">
        <v>1</v>
      </c>
      <c r="L386" s="5">
        <v>1.0132158590308371</v>
      </c>
      <c r="M386">
        <v>1</v>
      </c>
      <c r="N386" s="5">
        <v>40.957940119087738</v>
      </c>
      <c r="O386">
        <v>1</v>
      </c>
      <c r="P386">
        <f t="shared" si="18"/>
        <v>1</v>
      </c>
      <c r="Q386" s="5">
        <v>13.222222222222221</v>
      </c>
      <c r="R386">
        <v>2</v>
      </c>
      <c r="S386">
        <v>8</v>
      </c>
      <c r="T386">
        <f t="shared" si="19"/>
        <v>10</v>
      </c>
      <c r="U386">
        <v>5</v>
      </c>
    </row>
    <row r="387" spans="1:21" x14ac:dyDescent="0.25">
      <c r="A387" s="4" t="s">
        <v>39</v>
      </c>
      <c r="B387" s="4" t="s">
        <v>43</v>
      </c>
      <c r="C387" s="4" t="s">
        <v>51</v>
      </c>
      <c r="D387" s="4" t="s">
        <v>53</v>
      </c>
      <c r="E387" s="4" t="s">
        <v>59</v>
      </c>
      <c r="F387" s="4">
        <v>2</v>
      </c>
      <c r="G387">
        <v>2019</v>
      </c>
      <c r="H387">
        <v>2</v>
      </c>
      <c r="I387">
        <v>1</v>
      </c>
      <c r="J387" s="5">
        <v>0.51630487804878056</v>
      </c>
      <c r="K387">
        <v>2</v>
      </c>
      <c r="L387" s="5">
        <v>18.343023255813954</v>
      </c>
      <c r="M387">
        <v>3</v>
      </c>
      <c r="N387" s="5">
        <v>48.532112332112341</v>
      </c>
      <c r="O387">
        <v>2</v>
      </c>
      <c r="P387">
        <f t="shared" si="18"/>
        <v>2</v>
      </c>
      <c r="Q387" s="5">
        <v>30.111111111111111</v>
      </c>
      <c r="R387">
        <v>4</v>
      </c>
      <c r="S387">
        <v>14</v>
      </c>
      <c r="T387">
        <f t="shared" si="19"/>
        <v>19</v>
      </c>
      <c r="U387">
        <v>5</v>
      </c>
    </row>
    <row r="388" spans="1:21" x14ac:dyDescent="0.25">
      <c r="A388" s="6" t="s">
        <v>39</v>
      </c>
      <c r="B388" s="4" t="s">
        <v>43</v>
      </c>
      <c r="C388" s="7" t="s">
        <v>51</v>
      </c>
      <c r="D388" s="4" t="s">
        <v>53</v>
      </c>
      <c r="E388" s="4" t="s">
        <v>59</v>
      </c>
      <c r="F388" s="4">
        <v>3</v>
      </c>
      <c r="G388">
        <v>2020</v>
      </c>
      <c r="H388">
        <v>3</v>
      </c>
      <c r="I388">
        <v>1</v>
      </c>
      <c r="J388" s="5">
        <v>0.55107692307692313</v>
      </c>
      <c r="K388">
        <v>2</v>
      </c>
      <c r="L388" s="5">
        <v>39.986666666666665</v>
      </c>
      <c r="M388">
        <v>7</v>
      </c>
      <c r="N388" s="5">
        <v>45.954232343597269</v>
      </c>
      <c r="O388">
        <v>2</v>
      </c>
      <c r="P388">
        <f t="shared" si="18"/>
        <v>2</v>
      </c>
      <c r="Q388" s="5">
        <v>34.666666666666664</v>
      </c>
      <c r="R388">
        <v>4</v>
      </c>
      <c r="S388">
        <v>16</v>
      </c>
      <c r="T388">
        <f t="shared" si="19"/>
        <v>25</v>
      </c>
      <c r="U388">
        <v>5</v>
      </c>
    </row>
    <row r="389" spans="1:21" x14ac:dyDescent="0.25">
      <c r="A389" s="4" t="s">
        <v>40</v>
      </c>
      <c r="B389" s="4" t="s">
        <v>43</v>
      </c>
      <c r="C389" s="4" t="s">
        <v>51</v>
      </c>
      <c r="D389" s="4" t="s">
        <v>55</v>
      </c>
      <c r="E389" s="4" t="s">
        <v>59</v>
      </c>
      <c r="F389" s="4">
        <v>1</v>
      </c>
      <c r="G389">
        <v>2018</v>
      </c>
      <c r="H389">
        <v>1</v>
      </c>
      <c r="I389">
        <v>1</v>
      </c>
      <c r="J389" s="5">
        <v>0.43727272727272726</v>
      </c>
      <c r="K389">
        <v>0</v>
      </c>
      <c r="L389" s="5">
        <v>0.26785714285714285</v>
      </c>
      <c r="M389">
        <v>1</v>
      </c>
      <c r="N389" s="5">
        <v>49.418349001369805</v>
      </c>
      <c r="O389">
        <v>1</v>
      </c>
      <c r="P389">
        <f t="shared" si="18"/>
        <v>1</v>
      </c>
      <c r="Q389" s="5">
        <v>22.125</v>
      </c>
      <c r="R389">
        <v>3</v>
      </c>
      <c r="S389">
        <v>12</v>
      </c>
      <c r="T389">
        <f t="shared" si="19"/>
        <v>14</v>
      </c>
      <c r="U389">
        <v>5</v>
      </c>
    </row>
    <row r="390" spans="1:21" x14ac:dyDescent="0.25">
      <c r="A390" s="4" t="s">
        <v>40</v>
      </c>
      <c r="B390" s="4" t="s">
        <v>43</v>
      </c>
      <c r="C390" s="4" t="s">
        <v>51</v>
      </c>
      <c r="D390" s="4" t="s">
        <v>55</v>
      </c>
      <c r="E390" s="4" t="s">
        <v>59</v>
      </c>
      <c r="F390" s="4">
        <v>2</v>
      </c>
      <c r="G390">
        <v>2019</v>
      </c>
      <c r="H390">
        <v>2</v>
      </c>
      <c r="I390">
        <v>1</v>
      </c>
      <c r="J390" s="5">
        <v>0.55581818181818177</v>
      </c>
      <c r="K390">
        <v>1</v>
      </c>
      <c r="L390" s="5">
        <v>11.25</v>
      </c>
      <c r="M390">
        <v>3</v>
      </c>
      <c r="N390" s="5">
        <v>63.480497965451981</v>
      </c>
      <c r="O390">
        <v>2</v>
      </c>
      <c r="P390">
        <f t="shared" si="18"/>
        <v>2</v>
      </c>
      <c r="Q390" s="5">
        <v>21.111111111111111</v>
      </c>
      <c r="R390">
        <v>3</v>
      </c>
      <c r="S390">
        <v>12</v>
      </c>
      <c r="T390">
        <f t="shared" si="19"/>
        <v>17</v>
      </c>
      <c r="U390">
        <v>5</v>
      </c>
    </row>
    <row r="391" spans="1:21" x14ac:dyDescent="0.25">
      <c r="A391" s="6" t="s">
        <v>40</v>
      </c>
      <c r="B391" s="4" t="s">
        <v>43</v>
      </c>
      <c r="C391" s="7" t="s">
        <v>51</v>
      </c>
      <c r="D391" s="4" t="s">
        <v>55</v>
      </c>
      <c r="E391" s="4" t="s">
        <v>59</v>
      </c>
      <c r="F391" s="4">
        <v>3</v>
      </c>
      <c r="G391">
        <v>2020</v>
      </c>
      <c r="H391">
        <v>3</v>
      </c>
      <c r="I391">
        <v>1</v>
      </c>
      <c r="J391" s="5">
        <v>0.70244075369075365</v>
      </c>
      <c r="K391">
        <v>2</v>
      </c>
      <c r="L391" s="5">
        <v>33.513513513513516</v>
      </c>
      <c r="M391">
        <v>7</v>
      </c>
      <c r="N391" s="5">
        <v>43.081501831501832</v>
      </c>
      <c r="O391">
        <v>2</v>
      </c>
      <c r="P391">
        <f t="shared" si="18"/>
        <v>2</v>
      </c>
      <c r="Q391" s="5">
        <v>27.888888888888889</v>
      </c>
      <c r="R391">
        <v>3</v>
      </c>
      <c r="S391">
        <v>14</v>
      </c>
      <c r="T391">
        <f>SUM(M391,P391,S391)</f>
        <v>23</v>
      </c>
      <c r="U391">
        <v>5</v>
      </c>
    </row>
  </sheetData>
  <autoFilter ref="A1:T79" xr:uid="{568E68ED-F26B-495D-8AF4-CD6D23E2120D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Matt.Chard</dc:creator>
  <cp:lastModifiedBy>User</cp:lastModifiedBy>
  <dcterms:created xsi:type="dcterms:W3CDTF">2021-04-24T09:32:03Z</dcterms:created>
  <dcterms:modified xsi:type="dcterms:W3CDTF">2021-11-16T01:33:08Z</dcterms:modified>
</cp:coreProperties>
</file>