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ecoflex-pdms\"/>
    </mc:Choice>
  </mc:AlternateContent>
  <xr:revisionPtr revIDLastSave="0" documentId="13_ncr:1_{2ED94843-6B38-4832-9D00-3CC72E857D7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U2" i="2"/>
  <c r="T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R2" i="2"/>
  <c r="Q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O2" i="2"/>
  <c r="N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L2" i="2"/>
  <c r="K2" i="2"/>
</calcChain>
</file>

<file path=xl/sharedStrings.xml><?xml version="1.0" encoding="utf-8"?>
<sst xmlns="http://schemas.openxmlformats.org/spreadsheetml/2006/main" count="70" uniqueCount="45">
  <si>
    <t xml:space="preserve">  PEEK拉伸试验报告</t>
  </si>
  <si>
    <t xml:space="preserve">  RGTest</t>
  </si>
  <si>
    <t xml:space="preserve">  试验员：                        审核：</t>
  </si>
  <si>
    <t>样品名称</t>
  </si>
  <si>
    <t xml:space="preserve">蜂窝大 </t>
  </si>
  <si>
    <t>样品编号</t>
  </si>
  <si>
    <t>标距</t>
  </si>
  <si>
    <t>42 mm</t>
  </si>
  <si>
    <t>试验速度</t>
  </si>
  <si>
    <t>2 mm/min</t>
  </si>
  <si>
    <t>试样宽度</t>
  </si>
  <si>
    <t>58.88 mm</t>
  </si>
  <si>
    <t>试样厚度</t>
  </si>
  <si>
    <t>4.8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</si>
  <si>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</si>
  <si>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</si>
  <si>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</si>
  <si>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</si>
  <si>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</si>
  <si>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</si>
  <si>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</si>
  <si>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</si>
  <si>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</si>
  <si>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e6p4</t>
  </si>
  <si>
    <t>序号 2</t>
  </si>
  <si>
    <t>序号 3</t>
  </si>
  <si>
    <t>序号 4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</si>
  <si>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</si>
  <si>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</si>
  <si>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</si>
  <si>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</si>
  <si>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</si>
  <si>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</si>
  <si>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</si>
  <si>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</si>
  <si>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</si>
  <si>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</si>
  <si>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y1</t>
    <phoneticPr fontId="1" type="noConversion"/>
  </si>
  <si>
    <t>x1</t>
    <phoneticPr fontId="1" type="noConversion"/>
  </si>
  <si>
    <t>y2</t>
    <phoneticPr fontId="1" type="noConversion"/>
  </si>
  <si>
    <t>x2</t>
    <phoneticPr fontId="1" type="noConversion"/>
  </si>
  <si>
    <t>y3</t>
    <phoneticPr fontId="1" type="noConversion"/>
  </si>
  <si>
    <t>x3</t>
    <phoneticPr fontId="1" type="noConversion"/>
  </si>
  <si>
    <t>y4</t>
    <phoneticPr fontId="1" type="noConversion"/>
  </si>
  <si>
    <t>x4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</si>
</sst>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0</xdr:rowOff>
    </xdr:from>
    <xdr:to>
      <xdr:col>5</xdr:col>
      <xdr:colOff>1284065</xdr:colOff>
      <xdr:row>74</xdr:row>
      <xdr:rowOff>15430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6629400"/>
          <a:ext cx="5408390" cy="6187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G15" sqref="G15"/>
    </sheetView>
  </sheetViews>
  <sheetFormatPr defaultRowHeight="13.5" x14ac:dyDescent="0.15"/>
  <cols>
    <col min="1" max="1" width="9.625" customWidth="1"/>
    <col min="2" max="2" width="11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5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6</v>
      </c>
      <c r="B6" s="5" t="s">
        <v>7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8</v>
      </c>
      <c r="B7" s="5" t="s">
        <v>9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10</v>
      </c>
      <c r="B8" s="5" t="s">
        <v>11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12</v>
      </c>
      <c r="B9" s="5" t="s">
        <v>13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14</v>
      </c>
      <c r="B10" s="5" t="s">
        <v>15</v>
      </c>
      <c r="C10" s="5"/>
      <c r="D10" s="5"/>
      <c r="E10" s="5"/>
      <c r="F10" s="5"/>
      <c r="G10" s="5"/>
      <c r="H10" s="5"/>
      <c r="I10" s="5"/>
    </row>
    <row r="13" spans="1:20" x14ac:dyDescent="0.15">
      <c r="A13" s="6"/>
      <c r="B13" s="6" t="s">
        <v>3</v>
      </c>
      <c r="C13" s="6" t="s">
        <v>5</v>
      </c>
      <c r="D13" s="6" t="s">
        <v>6</v>
      </c>
      <c r="E13" s="6" t="s">
        <v>8</v>
      </c>
      <c r="F13" s="6" t="s">
        <v>10</v>
      </c>
      <c r="G13" s="6" t="s">
        <v>12</v>
      </c>
      <c r="H13" s="6" t="s">
        <v>14</v>
      </c>
      <c r="I13" s="6" t="s">
        <v>16</v>
      </c>
    </row>
    <row r="14" spans="1:20" x14ac:dyDescent="0.15">
      <c r="A14" s="6"/>
      <c r="B14" s="6" t="s">
        <v>17</v>
      </c>
      <c r="C14" s="6" t="s">
        <v>17</v>
      </c>
      <c r="D14" s="6" t="s">
        <v>18</v>
      </c>
      <c r="E14" s="6" t="s">
        <v>19</v>
      </c>
      <c r="F14" s="6" t="s">
        <v>20</v>
      </c>
      <c r="G14" s="6" t="s">
        <v>20</v>
      </c>
      <c r="H14" s="6" t="s">
        <v>17</v>
      </c>
      <c r="I14" s="6" t="s">
        <v>21</v>
      </c>
    </row>
    <row r="15" spans="1:20" x14ac:dyDescent="0.15">
      <c r="A15" s="6" t="s">
        <v>22</v>
      </c>
      <c r="B15" s="6" t="s">
        <v>23</v>
      </c>
      <c r="C15" s="6">
        <v>1</v>
      </c>
      <c r="D15" s="6">
        <v>23</v>
      </c>
      <c r="E15" s="6">
        <v>5</v>
      </c>
      <c r="F15" s="6">
        <v>4</v>
      </c>
      <c r="G15" s="6">
        <v>1.3</v>
      </c>
      <c r="H15" s="6"/>
      <c r="I15" s="6">
        <v>1.06</v>
      </c>
    </row>
    <row r="16" spans="1:20" x14ac:dyDescent="0.15">
      <c r="A16" s="6" t="s">
        <v>24</v>
      </c>
      <c r="B16" s="6" t="s">
        <v>23</v>
      </c>
      <c r="C16" s="6">
        <v>2</v>
      </c>
      <c r="D16" s="6">
        <v>21.5</v>
      </c>
      <c r="E16" s="6">
        <v>5</v>
      </c>
      <c r="F16" s="6">
        <v>4</v>
      </c>
      <c r="G16" s="6">
        <v>1.1000000000000001</v>
      </c>
      <c r="H16" s="6"/>
      <c r="I16" s="6">
        <v>1.52</v>
      </c>
    </row>
    <row r="17" spans="1:9" x14ac:dyDescent="0.15">
      <c r="A17" s="6" t="s">
        <v>25</v>
      </c>
      <c r="B17" s="6" t="s">
        <v>23</v>
      </c>
      <c r="C17" s="6">
        <v>3</v>
      </c>
      <c r="D17" s="6">
        <v>26</v>
      </c>
      <c r="E17" s="6">
        <v>5</v>
      </c>
      <c r="F17" s="6">
        <v>4</v>
      </c>
      <c r="G17" s="6">
        <v>1.06</v>
      </c>
      <c r="H17" s="6"/>
      <c r="I17" s="6">
        <v>0.54</v>
      </c>
    </row>
    <row r="18" spans="1:9" x14ac:dyDescent="0.15">
      <c r="A18" s="6" t="s">
        <v>26</v>
      </c>
      <c r="B18" s="6" t="s">
        <v>23</v>
      </c>
      <c r="C18" s="6">
        <v>4</v>
      </c>
      <c r="D18" s="6">
        <v>26</v>
      </c>
      <c r="E18" s="6">
        <v>5</v>
      </c>
      <c r="F18" s="6">
        <v>4</v>
      </c>
      <c r="G18" s="6">
        <v>0.84</v>
      </c>
      <c r="H18" s="6"/>
      <c r="I18" s="6">
        <v>1.0900000000000001</v>
      </c>
    </row>
    <row r="19" spans="1:9" x14ac:dyDescent="0.15">
      <c r="A19" s="7"/>
      <c r="B19" s="7"/>
      <c r="C19" s="7"/>
      <c r="D19" s="7"/>
      <c r="E19" s="7"/>
      <c r="F19" s="7"/>
      <c r="G19" s="7"/>
      <c r="H19" s="7"/>
      <c r="I19" s="7"/>
    </row>
    <row r="20" spans="1:9" x14ac:dyDescent="0.15">
      <c r="A20" s="6"/>
      <c r="B20" s="6" t="s">
        <v>27</v>
      </c>
      <c r="C20" s="6" t="s">
        <v>28</v>
      </c>
      <c r="D20" s="6" t="s">
        <v>29</v>
      </c>
      <c r="E20" s="6" t="s">
        <v>30</v>
      </c>
      <c r="F20" s="6" t="s">
        <v>31</v>
      </c>
      <c r="G20" s="7"/>
      <c r="H20" s="7"/>
      <c r="I20" s="7"/>
    </row>
    <row r="21" spans="1:9" x14ac:dyDescent="0.15">
      <c r="A21" s="6"/>
      <c r="B21" s="6" t="s">
        <v>32</v>
      </c>
      <c r="C21" s="6" t="s">
        <v>21</v>
      </c>
      <c r="D21" s="6" t="s">
        <v>21</v>
      </c>
      <c r="E21" s="6" t="s">
        <v>33</v>
      </c>
      <c r="F21" s="6" t="s">
        <v>34</v>
      </c>
      <c r="G21" s="7"/>
      <c r="H21" s="7"/>
      <c r="I21" s="7"/>
    </row>
    <row r="22" spans="1:9" x14ac:dyDescent="0.15">
      <c r="A22" s="6" t="s">
        <v>22</v>
      </c>
      <c r="B22" s="6">
        <v>5.51</v>
      </c>
      <c r="C22" s="6">
        <v>0.2</v>
      </c>
      <c r="D22" s="6">
        <v>0.39</v>
      </c>
      <c r="E22" s="6">
        <v>2.02</v>
      </c>
      <c r="F22" s="6">
        <v>190.11</v>
      </c>
    </row>
    <row r="23" spans="1:9" x14ac:dyDescent="0.15">
      <c r="A23" s="6" t="s">
        <v>24</v>
      </c>
      <c r="B23" s="6">
        <v>6.68</v>
      </c>
      <c r="C23" s="6">
        <v>0.18</v>
      </c>
      <c r="D23" s="6">
        <v>0.34</v>
      </c>
      <c r="E23" s="6">
        <v>1.48</v>
      </c>
      <c r="F23" s="6">
        <v>267.2</v>
      </c>
    </row>
    <row r="24" spans="1:9" x14ac:dyDescent="0.15">
      <c r="A24" s="6" t="s">
        <v>25</v>
      </c>
      <c r="B24" s="6">
        <v>2.29</v>
      </c>
      <c r="C24" s="6">
        <v>0.13</v>
      </c>
      <c r="D24" s="6">
        <v>0.3</v>
      </c>
      <c r="E24" s="6">
        <v>1.29</v>
      </c>
      <c r="F24" s="6">
        <v>139.32</v>
      </c>
    </row>
    <row r="25" spans="1:9" x14ac:dyDescent="0.15">
      <c r="A25" s="6" t="s">
        <v>26</v>
      </c>
      <c r="B25" s="6">
        <v>3.66</v>
      </c>
      <c r="C25" s="6">
        <v>0.23</v>
      </c>
      <c r="D25" s="6">
        <v>0.35</v>
      </c>
      <c r="E25" s="6">
        <v>1.19</v>
      </c>
      <c r="F25" s="6">
        <v>227.73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12"/>
  <sheetViews>
    <sheetView tabSelected="1" workbookViewId="0">
      <selection activeCell="G2" sqref="G2"/>
    </sheetView>
  </sheetViews>
  <sheetFormatPr defaultRowHeight="13.5" x14ac:dyDescent="0.15"/>
  <sheetData>
    <row r="1" spans="1:21" x14ac:dyDescent="0.15">
      <c r="A1" t="s">
        <v>35</v>
      </c>
      <c r="B1" t="s">
        <v>36</v>
      </c>
      <c r="C1" t="s">
        <v>35</v>
      </c>
      <c r="D1" t="s">
        <v>36</v>
      </c>
      <c r="E1" t="s">
        <v>35</v>
      </c>
      <c r="F1" t="s">
        <v>36</v>
      </c>
      <c r="G1" t="s">
        <v>35</v>
      </c>
      <c r="H1" t="s">
        <v>36</v>
      </c>
      <c r="K1" t="s">
        <v>37</v>
      </c>
      <c r="L1" t="s">
        <v>38</v>
      </c>
      <c r="N1" t="s">
        <v>39</v>
      </c>
      <c r="O1" t="s">
        <v>40</v>
      </c>
      <c r="Q1" t="s">
        <v>41</v>
      </c>
      <c r="R1" t="s">
        <v>42</v>
      </c>
      <c r="T1" t="s">
        <v>43</v>
      </c>
      <c r="U1" t="s">
        <v>44</v>
      </c>
    </row>
    <row r="2" spans="1:21" x14ac:dyDescent="0.15">
      <c r="A2">
        <v>5.7500000000000002E-2</v>
      </c>
      <c r="B2">
        <v>5.62E-2</v>
      </c>
      <c r="C2">
        <v>5.0200000000000002E-2</v>
      </c>
      <c r="D2">
        <v>1.1127</v>
      </c>
      <c r="E2">
        <v>6.4100000000000004E-2</v>
      </c>
      <c r="F2">
        <v>5.57E-2</v>
      </c>
      <c r="G2">
        <v>0.47470000000000001</v>
      </c>
      <c r="H2">
        <v>4.2900000000000001E-2</v>
      </c>
      <c r="K2">
        <f>A2/4/1.3</f>
        <v>1.1057692307692308E-2</v>
      </c>
      <c r="L2">
        <f>B2/23</f>
        <v>2.4434782608695653E-3</v>
      </c>
      <c r="N2">
        <f>C2/4/1.1</f>
        <v>1.1409090909090909E-2</v>
      </c>
      <c r="O2">
        <f>D2/21.5</f>
        <v>5.1753488372093023E-2</v>
      </c>
      <c r="Q2">
        <f>E2/4/1.06</f>
        <v>1.5117924528301886E-2</v>
      </c>
      <c r="R2">
        <f>F2/26</f>
        <v>2.1423076923076925E-3</v>
      </c>
      <c r="T2">
        <f>G2/4/0.84</f>
        <v>0.14127976190476191</v>
      </c>
      <c r="U2">
        <f>H2/26</f>
        <v>1.65E-3</v>
      </c>
    </row>
    <row r="3" spans="1:21" x14ac:dyDescent="0.15">
      <c r="A3">
        <v>8.3400000000000002E-2</v>
      </c>
      <c r="B3">
        <v>0.5575</v>
      </c>
      <c r="C3">
        <v>6.4799999999999996E-2</v>
      </c>
      <c r="D3">
        <v>0.55600000000000005</v>
      </c>
      <c r="E3">
        <v>5.6300000000000003E-2</v>
      </c>
      <c r="F3">
        <v>0.55559999999999998</v>
      </c>
      <c r="G3">
        <v>0.49819999999999998</v>
      </c>
      <c r="H3">
        <v>0.59530000000000005</v>
      </c>
      <c r="K3">
        <f t="shared" ref="K3:K66" si="0">A3/4/1.3</f>
        <v>1.603846153846154E-2</v>
      </c>
      <c r="L3">
        <f t="shared" ref="L3:L66" si="1">B3/23</f>
        <v>2.4239130434782607E-2</v>
      </c>
      <c r="N3">
        <f t="shared" ref="N3:N66" si="2">C3/4/1.1</f>
        <v>1.4727272727272726E-2</v>
      </c>
      <c r="O3">
        <f t="shared" ref="O3:O66" si="3">D3/21.5</f>
        <v>2.5860465116279072E-2</v>
      </c>
      <c r="Q3">
        <f t="shared" ref="Q3:Q66" si="4">E3/4/1.06</f>
        <v>1.3278301886792453E-2</v>
      </c>
      <c r="R3">
        <f t="shared" ref="R3:R66" si="5">F3/26</f>
        <v>2.1369230769230769E-2</v>
      </c>
      <c r="T3">
        <f t="shared" ref="T3:T66" si="6">G3/4/0.84</f>
        <v>0.14827380952380953</v>
      </c>
      <c r="U3">
        <f t="shared" ref="U3:U66" si="7">H3/26</f>
        <v>2.2896153846153847E-2</v>
      </c>
    </row>
    <row r="4" spans="1:21" x14ac:dyDescent="0.15">
      <c r="A4">
        <v>0.14630000000000001</v>
      </c>
      <c r="B4">
        <v>1.1115999999999999</v>
      </c>
      <c r="C4">
        <v>0.1656</v>
      </c>
      <c r="D4">
        <v>1.0567</v>
      </c>
      <c r="E4">
        <v>8.4500000000000006E-2</v>
      </c>
      <c r="F4">
        <v>1.1109</v>
      </c>
      <c r="G4">
        <v>0.45069999999999999</v>
      </c>
      <c r="H4">
        <v>1.0954999999999999</v>
      </c>
      <c r="K4">
        <f t="shared" si="0"/>
        <v>2.8134615384615386E-2</v>
      </c>
      <c r="L4">
        <f t="shared" si="1"/>
        <v>4.8330434782608692E-2</v>
      </c>
      <c r="N4">
        <f t="shared" si="2"/>
        <v>3.7636363636363634E-2</v>
      </c>
      <c r="O4">
        <f t="shared" si="3"/>
        <v>4.9148837209302326E-2</v>
      </c>
      <c r="Q4">
        <f t="shared" si="4"/>
        <v>1.9929245283018867E-2</v>
      </c>
      <c r="R4">
        <f t="shared" si="5"/>
        <v>4.2726923076923079E-2</v>
      </c>
      <c r="T4">
        <f t="shared" si="6"/>
        <v>0.13413690476190476</v>
      </c>
      <c r="U4">
        <f t="shared" si="7"/>
        <v>4.2134615384615381E-2</v>
      </c>
    </row>
    <row r="5" spans="1:21" x14ac:dyDescent="0.15">
      <c r="A5">
        <v>0.17130000000000001</v>
      </c>
      <c r="B5">
        <v>1.5572999999999999</v>
      </c>
      <c r="C5">
        <v>0.17130000000000001</v>
      </c>
      <c r="D5">
        <v>1.6119000000000001</v>
      </c>
      <c r="E5">
        <v>0.10340000000000001</v>
      </c>
      <c r="F5">
        <v>1.6123000000000001</v>
      </c>
      <c r="G5">
        <v>0.438</v>
      </c>
      <c r="H5">
        <v>1.595</v>
      </c>
      <c r="K5">
        <f t="shared" si="0"/>
        <v>3.2942307692307694E-2</v>
      </c>
      <c r="L5">
        <f t="shared" si="1"/>
        <v>6.7708695652173911E-2</v>
      </c>
      <c r="N5">
        <f t="shared" si="2"/>
        <v>3.8931818181818179E-2</v>
      </c>
      <c r="O5">
        <f t="shared" si="3"/>
        <v>7.4972093023255817E-2</v>
      </c>
      <c r="Q5">
        <f t="shared" si="4"/>
        <v>2.4386792452830187E-2</v>
      </c>
      <c r="R5">
        <f t="shared" si="5"/>
        <v>6.2011538461538465E-2</v>
      </c>
      <c r="T5">
        <f t="shared" si="6"/>
        <v>0.13035714285714287</v>
      </c>
      <c r="U5">
        <f t="shared" si="7"/>
        <v>6.1346153846153842E-2</v>
      </c>
    </row>
    <row r="6" spans="1:21" x14ac:dyDescent="0.15">
      <c r="A6">
        <v>0.22309999999999999</v>
      </c>
      <c r="B6">
        <v>2.1667000000000001</v>
      </c>
      <c r="C6">
        <v>0.2346</v>
      </c>
      <c r="D6">
        <v>2.1105999999999998</v>
      </c>
      <c r="E6">
        <v>0.13039999999999999</v>
      </c>
      <c r="F6">
        <v>2.1110000000000002</v>
      </c>
      <c r="G6">
        <v>0.42759999999999998</v>
      </c>
      <c r="H6">
        <v>2.1522999999999999</v>
      </c>
      <c r="K6">
        <f t="shared" si="0"/>
        <v>4.2903846153846154E-2</v>
      </c>
      <c r="L6">
        <f t="shared" si="1"/>
        <v>9.4204347826086957E-2</v>
      </c>
      <c r="N6">
        <f t="shared" si="2"/>
        <v>5.3318181818181813E-2</v>
      </c>
      <c r="O6">
        <f t="shared" si="3"/>
        <v>9.816744186046511E-2</v>
      </c>
      <c r="Q6">
        <f t="shared" si="4"/>
        <v>3.0754716981132073E-2</v>
      </c>
      <c r="R6">
        <f t="shared" si="5"/>
        <v>8.1192307692307703E-2</v>
      </c>
      <c r="T6">
        <f t="shared" si="6"/>
        <v>0.12726190476190477</v>
      </c>
      <c r="U6">
        <f t="shared" si="7"/>
        <v>8.2780769230769227E-2</v>
      </c>
    </row>
    <row r="7" spans="1:21" x14ac:dyDescent="0.15">
      <c r="A7">
        <v>0.26440000000000002</v>
      </c>
      <c r="B7">
        <v>2.7219000000000002</v>
      </c>
      <c r="C7">
        <v>0.2848</v>
      </c>
      <c r="D7">
        <v>2.6659000000000002</v>
      </c>
      <c r="E7">
        <v>0.13120000000000001</v>
      </c>
      <c r="F7">
        <v>2.7225999999999999</v>
      </c>
      <c r="G7">
        <v>0.44259999999999999</v>
      </c>
      <c r="H7">
        <v>2.6507999999999998</v>
      </c>
      <c r="K7">
        <f t="shared" si="0"/>
        <v>5.0846153846153846E-2</v>
      </c>
      <c r="L7">
        <f t="shared" si="1"/>
        <v>0.11834347826086958</v>
      </c>
      <c r="N7">
        <f t="shared" si="2"/>
        <v>6.4727272727272717E-2</v>
      </c>
      <c r="O7">
        <f t="shared" si="3"/>
        <v>0.12399534883720931</v>
      </c>
      <c r="Q7">
        <f t="shared" si="4"/>
        <v>3.0943396226415096E-2</v>
      </c>
      <c r="R7">
        <f t="shared" si="5"/>
        <v>0.10471538461538461</v>
      </c>
      <c r="T7">
        <f t="shared" si="6"/>
        <v>0.13172619047619047</v>
      </c>
      <c r="U7">
        <f t="shared" si="7"/>
        <v>0.10195384615384614</v>
      </c>
    </row>
    <row r="8" spans="1:21" x14ac:dyDescent="0.15">
      <c r="A8">
        <v>0.30759999999999998</v>
      </c>
      <c r="B8">
        <v>3.2227000000000001</v>
      </c>
      <c r="C8">
        <v>0.31340000000000001</v>
      </c>
      <c r="D8">
        <v>3.1675</v>
      </c>
      <c r="E8">
        <v>0.15629999999999999</v>
      </c>
      <c r="F8">
        <v>3.1657999999999999</v>
      </c>
      <c r="G8">
        <v>0.47120000000000001</v>
      </c>
      <c r="H8">
        <v>3.206</v>
      </c>
      <c r="K8">
        <f t="shared" si="0"/>
        <v>5.9153846153846147E-2</v>
      </c>
      <c r="L8">
        <f t="shared" si="1"/>
        <v>0.14011739130434783</v>
      </c>
      <c r="N8">
        <f t="shared" si="2"/>
        <v>7.1227272727272722E-2</v>
      </c>
      <c r="O8">
        <f t="shared" si="3"/>
        <v>0.14732558139534885</v>
      </c>
      <c r="Q8">
        <f t="shared" si="4"/>
        <v>3.6863207547169811E-2</v>
      </c>
      <c r="R8">
        <f t="shared" si="5"/>
        <v>0.12176153846153846</v>
      </c>
      <c r="T8">
        <f t="shared" si="6"/>
        <v>0.14023809523809525</v>
      </c>
      <c r="U8">
        <f t="shared" si="7"/>
        <v>0.12330769230769231</v>
      </c>
    </row>
    <row r="9" spans="1:21" x14ac:dyDescent="0.15">
      <c r="A9">
        <v>0.3604</v>
      </c>
      <c r="B9">
        <v>3.7786</v>
      </c>
      <c r="C9">
        <v>0.308</v>
      </c>
      <c r="D9">
        <v>3.7216</v>
      </c>
      <c r="E9">
        <v>0.1648</v>
      </c>
      <c r="F9">
        <v>3.7772999999999999</v>
      </c>
      <c r="G9">
        <v>0.48430000000000001</v>
      </c>
      <c r="H9">
        <v>3.7631999999999999</v>
      </c>
      <c r="K9">
        <f t="shared" si="0"/>
        <v>6.9307692307692306E-2</v>
      </c>
      <c r="L9">
        <f t="shared" si="1"/>
        <v>0.16428695652173914</v>
      </c>
      <c r="N9">
        <f t="shared" si="2"/>
        <v>6.9999999999999993E-2</v>
      </c>
      <c r="O9">
        <f t="shared" si="3"/>
        <v>0.17309767441860466</v>
      </c>
      <c r="Q9">
        <f t="shared" si="4"/>
        <v>3.8867924528301886E-2</v>
      </c>
      <c r="R9">
        <f t="shared" si="5"/>
        <v>0.14528076923076921</v>
      </c>
      <c r="T9">
        <f t="shared" si="6"/>
        <v>0.14413690476190477</v>
      </c>
      <c r="U9">
        <f t="shared" si="7"/>
        <v>0.14473846153846154</v>
      </c>
    </row>
    <row r="10" spans="1:21" x14ac:dyDescent="0.15">
      <c r="A10">
        <v>0.38279999999999997</v>
      </c>
      <c r="B10">
        <v>4.2229999999999999</v>
      </c>
      <c r="C10">
        <v>0.35499999999999998</v>
      </c>
      <c r="D10">
        <v>4.2770000000000001</v>
      </c>
      <c r="E10">
        <v>0.19800000000000001</v>
      </c>
      <c r="F10">
        <v>4.2773000000000003</v>
      </c>
      <c r="G10">
        <v>0.52210000000000001</v>
      </c>
      <c r="H10">
        <v>4.3182999999999998</v>
      </c>
      <c r="K10">
        <f t="shared" si="0"/>
        <v>7.361538461538461E-2</v>
      </c>
      <c r="L10">
        <f t="shared" si="1"/>
        <v>0.18360869565217391</v>
      </c>
      <c r="N10">
        <f t="shared" si="2"/>
        <v>8.0681818181818174E-2</v>
      </c>
      <c r="O10">
        <f t="shared" si="3"/>
        <v>0.19893023255813955</v>
      </c>
      <c r="Q10">
        <f t="shared" si="4"/>
        <v>4.6698113207547166E-2</v>
      </c>
      <c r="R10">
        <f t="shared" si="5"/>
        <v>0.16451153846153849</v>
      </c>
      <c r="T10">
        <f t="shared" si="6"/>
        <v>0.15538690476190478</v>
      </c>
      <c r="U10">
        <f t="shared" si="7"/>
        <v>0.16608846153846152</v>
      </c>
    </row>
    <row r="11" spans="1:21" x14ac:dyDescent="0.15">
      <c r="A11">
        <v>0.4214</v>
      </c>
      <c r="B11">
        <v>4.8346</v>
      </c>
      <c r="C11">
        <v>0.3493</v>
      </c>
      <c r="D11">
        <v>4.7786</v>
      </c>
      <c r="E11">
        <v>0.19220000000000001</v>
      </c>
      <c r="F11">
        <v>4.7774999999999999</v>
      </c>
      <c r="G11">
        <v>0.5302</v>
      </c>
      <c r="H11">
        <v>4.8731999999999998</v>
      </c>
      <c r="K11">
        <f t="shared" si="0"/>
        <v>8.1038461538461531E-2</v>
      </c>
      <c r="L11">
        <f t="shared" si="1"/>
        <v>0.2102</v>
      </c>
      <c r="N11">
        <f t="shared" si="2"/>
        <v>7.938636363636363E-2</v>
      </c>
      <c r="O11">
        <f t="shared" si="3"/>
        <v>0.22226046511627906</v>
      </c>
      <c r="Q11">
        <f t="shared" si="4"/>
        <v>4.5330188679245285E-2</v>
      </c>
      <c r="R11">
        <f t="shared" si="5"/>
        <v>0.18375</v>
      </c>
      <c r="T11">
        <f t="shared" si="6"/>
        <v>0.15779761904761905</v>
      </c>
      <c r="U11">
        <f t="shared" si="7"/>
        <v>0.18743076923076923</v>
      </c>
    </row>
    <row r="12" spans="1:21" x14ac:dyDescent="0.15">
      <c r="A12">
        <v>0.44650000000000001</v>
      </c>
      <c r="B12">
        <v>5.3895</v>
      </c>
      <c r="C12">
        <v>0.37159999999999999</v>
      </c>
      <c r="D12">
        <v>5.3346999999999998</v>
      </c>
      <c r="E12">
        <v>0.2092</v>
      </c>
      <c r="F12">
        <v>5.3320999999999996</v>
      </c>
      <c r="G12">
        <v>0.55420000000000003</v>
      </c>
      <c r="H12">
        <v>5.5388999999999999</v>
      </c>
      <c r="K12">
        <f t="shared" si="0"/>
        <v>8.5865384615384607E-2</v>
      </c>
      <c r="L12">
        <f t="shared" si="1"/>
        <v>0.23432608695652174</v>
      </c>
      <c r="N12">
        <f t="shared" si="2"/>
        <v>8.4454545454545449E-2</v>
      </c>
      <c r="O12">
        <f t="shared" si="3"/>
        <v>0.24812558139534882</v>
      </c>
      <c r="Q12">
        <f t="shared" si="4"/>
        <v>4.9339622641509429E-2</v>
      </c>
      <c r="R12">
        <f t="shared" si="5"/>
        <v>0.20508076923076921</v>
      </c>
      <c r="T12">
        <f t="shared" si="6"/>
        <v>0.16494047619047619</v>
      </c>
      <c r="U12">
        <f t="shared" si="7"/>
        <v>0.21303461538461538</v>
      </c>
    </row>
    <row r="13" spans="1:21" x14ac:dyDescent="0.15">
      <c r="A13">
        <v>0.49819999999999998</v>
      </c>
      <c r="B13">
        <v>5.8891</v>
      </c>
      <c r="C13">
        <v>0.40749999999999997</v>
      </c>
      <c r="D13">
        <v>5.8327</v>
      </c>
      <c r="E13">
        <v>0.2717</v>
      </c>
      <c r="F13">
        <v>5.8329000000000004</v>
      </c>
      <c r="G13">
        <v>0.54800000000000004</v>
      </c>
      <c r="H13">
        <v>6.1509</v>
      </c>
      <c r="K13">
        <f t="shared" si="0"/>
        <v>9.5807692307692302E-2</v>
      </c>
      <c r="L13">
        <f t="shared" si="1"/>
        <v>0.25604782608695653</v>
      </c>
      <c r="N13">
        <f t="shared" si="2"/>
        <v>9.2613636363636356E-2</v>
      </c>
      <c r="O13">
        <f t="shared" si="3"/>
        <v>0.27128837209302326</v>
      </c>
      <c r="Q13">
        <f t="shared" si="4"/>
        <v>6.4080188679245281E-2</v>
      </c>
      <c r="R13">
        <f t="shared" si="5"/>
        <v>0.2243423076923077</v>
      </c>
      <c r="T13">
        <f t="shared" si="6"/>
        <v>0.16309523809523813</v>
      </c>
      <c r="U13">
        <f t="shared" si="7"/>
        <v>0.23657307692307691</v>
      </c>
    </row>
    <row r="14" spans="1:21" x14ac:dyDescent="0.15">
      <c r="A14">
        <v>0.52829999999999999</v>
      </c>
      <c r="B14">
        <v>6.3893000000000004</v>
      </c>
      <c r="C14">
        <v>0.43690000000000001</v>
      </c>
      <c r="D14">
        <v>6.3323999999999998</v>
      </c>
      <c r="E14">
        <v>0.27710000000000001</v>
      </c>
      <c r="F14">
        <v>6.3323</v>
      </c>
      <c r="G14">
        <v>0.54879999999999995</v>
      </c>
      <c r="H14">
        <v>6.6520000000000001</v>
      </c>
      <c r="K14">
        <f t="shared" si="0"/>
        <v>0.10159615384615384</v>
      </c>
      <c r="L14">
        <f t="shared" si="1"/>
        <v>0.27779565217391305</v>
      </c>
      <c r="N14">
        <f t="shared" si="2"/>
        <v>9.9295454545454534E-2</v>
      </c>
      <c r="O14">
        <f t="shared" si="3"/>
        <v>0.29453023255813954</v>
      </c>
      <c r="Q14">
        <f t="shared" si="4"/>
        <v>6.5353773584905656E-2</v>
      </c>
      <c r="R14">
        <f t="shared" si="5"/>
        <v>0.24354999999999999</v>
      </c>
      <c r="T14">
        <f t="shared" si="6"/>
        <v>0.16333333333333333</v>
      </c>
      <c r="U14">
        <f t="shared" si="7"/>
        <v>0.25584615384615383</v>
      </c>
    </row>
    <row r="15" spans="1:21" x14ac:dyDescent="0.15">
      <c r="A15">
        <v>0.52290000000000003</v>
      </c>
      <c r="B15">
        <v>6.8354999999999997</v>
      </c>
      <c r="C15">
        <v>0.47039999999999998</v>
      </c>
      <c r="D15">
        <v>6.8886000000000003</v>
      </c>
      <c r="E15">
        <v>0.27939999999999998</v>
      </c>
      <c r="F15">
        <v>6.8895999999999997</v>
      </c>
      <c r="G15">
        <v>0.55530000000000002</v>
      </c>
      <c r="H15">
        <v>7.2072000000000003</v>
      </c>
      <c r="K15">
        <f t="shared" si="0"/>
        <v>0.10055769230769231</v>
      </c>
      <c r="L15">
        <f t="shared" si="1"/>
        <v>0.29719565217391303</v>
      </c>
      <c r="N15">
        <f t="shared" si="2"/>
        <v>0.1069090909090909</v>
      </c>
      <c r="O15">
        <f t="shared" si="3"/>
        <v>0.32040000000000002</v>
      </c>
      <c r="Q15">
        <f t="shared" si="4"/>
        <v>6.5896226415094336E-2</v>
      </c>
      <c r="R15">
        <f t="shared" si="5"/>
        <v>0.26498461538461537</v>
      </c>
      <c r="T15">
        <f t="shared" si="6"/>
        <v>0.16526785714285716</v>
      </c>
      <c r="U15">
        <f t="shared" si="7"/>
        <v>0.2772</v>
      </c>
    </row>
    <row r="16" spans="1:21" x14ac:dyDescent="0.15">
      <c r="A16">
        <v>0.5746</v>
      </c>
      <c r="B16">
        <v>7.4466000000000001</v>
      </c>
      <c r="C16">
        <v>0.48509999999999998</v>
      </c>
      <c r="D16">
        <v>7.3890000000000002</v>
      </c>
      <c r="E16">
        <v>0.2848</v>
      </c>
      <c r="F16">
        <v>7.4447000000000001</v>
      </c>
      <c r="G16">
        <v>0.56189999999999996</v>
      </c>
      <c r="H16">
        <v>7.7058</v>
      </c>
      <c r="K16">
        <f t="shared" si="0"/>
        <v>0.1105</v>
      </c>
      <c r="L16">
        <f t="shared" si="1"/>
        <v>0.32376521739130437</v>
      </c>
      <c r="N16">
        <f t="shared" si="2"/>
        <v>0.11024999999999999</v>
      </c>
      <c r="O16">
        <f t="shared" si="3"/>
        <v>0.3436744186046512</v>
      </c>
      <c r="Q16">
        <f t="shared" si="4"/>
        <v>6.716981132075471E-2</v>
      </c>
      <c r="R16">
        <f t="shared" si="5"/>
        <v>0.28633461538461541</v>
      </c>
      <c r="T16">
        <f t="shared" si="6"/>
        <v>0.16723214285714286</v>
      </c>
      <c r="U16">
        <f t="shared" si="7"/>
        <v>0.29637692307692309</v>
      </c>
    </row>
    <row r="17" spans="1:21" x14ac:dyDescent="0.15">
      <c r="A17">
        <v>0.64180000000000004</v>
      </c>
      <c r="B17">
        <v>7.9448999999999996</v>
      </c>
      <c r="C17">
        <v>0.54069999999999996</v>
      </c>
      <c r="D17">
        <v>8.0002999999999993</v>
      </c>
      <c r="E17">
        <v>0.31990000000000002</v>
      </c>
      <c r="F17">
        <v>7.9991000000000003</v>
      </c>
      <c r="G17">
        <v>0.5978</v>
      </c>
      <c r="H17">
        <v>8.2616999999999994</v>
      </c>
      <c r="K17">
        <f t="shared" si="0"/>
        <v>0.12342307692307693</v>
      </c>
      <c r="L17">
        <f t="shared" si="1"/>
        <v>0.34543043478260865</v>
      </c>
      <c r="N17">
        <f t="shared" si="2"/>
        <v>0.12288636363636361</v>
      </c>
      <c r="O17">
        <f t="shared" si="3"/>
        <v>0.37210697674418602</v>
      </c>
      <c r="Q17">
        <f t="shared" si="4"/>
        <v>7.5448113207547171E-2</v>
      </c>
      <c r="R17">
        <f t="shared" si="5"/>
        <v>0.3076576923076923</v>
      </c>
      <c r="T17">
        <f t="shared" si="6"/>
        <v>0.17791666666666667</v>
      </c>
      <c r="U17">
        <f t="shared" si="7"/>
        <v>0.3177576923076923</v>
      </c>
    </row>
    <row r="18" spans="1:21" x14ac:dyDescent="0.15">
      <c r="A18">
        <v>0.66879999999999995</v>
      </c>
      <c r="B18">
        <v>8.5002999999999993</v>
      </c>
      <c r="C18">
        <v>0.54139999999999999</v>
      </c>
      <c r="D18">
        <v>8.5</v>
      </c>
      <c r="E18">
        <v>0.36969999999999997</v>
      </c>
      <c r="F18">
        <v>8.6663999999999994</v>
      </c>
      <c r="G18">
        <v>0.5978</v>
      </c>
      <c r="H18">
        <v>8.6522000000000006</v>
      </c>
      <c r="K18">
        <f t="shared" si="0"/>
        <v>0.1286153846153846</v>
      </c>
      <c r="L18">
        <f t="shared" si="1"/>
        <v>0.36957826086956519</v>
      </c>
      <c r="N18">
        <f t="shared" si="2"/>
        <v>0.12304545454545453</v>
      </c>
      <c r="O18">
        <f t="shared" si="3"/>
        <v>0.39534883720930231</v>
      </c>
      <c r="Q18">
        <f t="shared" si="4"/>
        <v>8.7193396226415087E-2</v>
      </c>
      <c r="R18">
        <f t="shared" si="5"/>
        <v>0.33332307692307689</v>
      </c>
      <c r="T18">
        <f t="shared" si="6"/>
        <v>0.17791666666666667</v>
      </c>
      <c r="U18">
        <f t="shared" si="7"/>
        <v>0.33277692307692308</v>
      </c>
    </row>
    <row r="19" spans="1:21" x14ac:dyDescent="0.15">
      <c r="A19">
        <v>0.67420000000000002</v>
      </c>
      <c r="B19">
        <v>9.0014000000000003</v>
      </c>
      <c r="C19">
        <v>0.56269999999999998</v>
      </c>
      <c r="D19">
        <v>8.9998000000000005</v>
      </c>
      <c r="E19">
        <v>0.36780000000000002</v>
      </c>
      <c r="F19">
        <v>9.2775999999999996</v>
      </c>
      <c r="G19">
        <v>0.62519999999999998</v>
      </c>
      <c r="H19">
        <v>9.2611000000000008</v>
      </c>
      <c r="K19">
        <f t="shared" si="0"/>
        <v>0.12965384615384615</v>
      </c>
      <c r="L19">
        <f t="shared" si="1"/>
        <v>0.39136521739130437</v>
      </c>
      <c r="N19">
        <f t="shared" si="2"/>
        <v>0.12788636363636363</v>
      </c>
      <c r="O19">
        <f t="shared" si="3"/>
        <v>0.41859534883720934</v>
      </c>
      <c r="Q19">
        <f t="shared" si="4"/>
        <v>8.6745283018867927E-2</v>
      </c>
      <c r="R19">
        <f t="shared" si="5"/>
        <v>0.35683076923076923</v>
      </c>
      <c r="T19">
        <f t="shared" si="6"/>
        <v>0.18607142857142858</v>
      </c>
      <c r="U19">
        <f t="shared" si="7"/>
        <v>0.35619615384615388</v>
      </c>
    </row>
    <row r="20" spans="1:21" x14ac:dyDescent="0.15">
      <c r="A20">
        <v>0.74439999999999995</v>
      </c>
      <c r="B20">
        <v>9.5566999999999993</v>
      </c>
      <c r="C20">
        <v>0.58930000000000005</v>
      </c>
      <c r="D20">
        <v>9.5554000000000006</v>
      </c>
      <c r="E20">
        <v>0.39169999999999999</v>
      </c>
      <c r="F20">
        <v>9.7774999999999999</v>
      </c>
      <c r="G20">
        <v>0.62170000000000003</v>
      </c>
      <c r="H20">
        <v>9.8179999999999996</v>
      </c>
      <c r="K20">
        <f t="shared" si="0"/>
        <v>0.14315384615384613</v>
      </c>
      <c r="L20">
        <f t="shared" si="1"/>
        <v>0.41550869565217391</v>
      </c>
      <c r="N20">
        <f t="shared" si="2"/>
        <v>0.13393181818181818</v>
      </c>
      <c r="O20">
        <f t="shared" si="3"/>
        <v>0.44443720930232561</v>
      </c>
      <c r="Q20">
        <f t="shared" si="4"/>
        <v>9.2382075471698105E-2</v>
      </c>
      <c r="R20">
        <f t="shared" si="5"/>
        <v>0.37605769230769232</v>
      </c>
      <c r="T20">
        <f t="shared" si="6"/>
        <v>0.18502976190476192</v>
      </c>
      <c r="U20">
        <f t="shared" si="7"/>
        <v>0.37761538461538458</v>
      </c>
    </row>
    <row r="21" spans="1:21" x14ac:dyDescent="0.15">
      <c r="A21">
        <v>0.77949999999999997</v>
      </c>
      <c r="B21">
        <v>10.1677</v>
      </c>
      <c r="C21">
        <v>0.64100000000000001</v>
      </c>
      <c r="D21">
        <v>10.055099999999999</v>
      </c>
      <c r="E21">
        <v>0.40949999999999998</v>
      </c>
      <c r="F21">
        <v>10.278600000000001</v>
      </c>
      <c r="G21">
        <v>0.63439999999999996</v>
      </c>
      <c r="H21">
        <v>10.317399999999999</v>
      </c>
      <c r="K21">
        <f t="shared" si="0"/>
        <v>0.14990384615384614</v>
      </c>
      <c r="L21">
        <f t="shared" si="1"/>
        <v>0.44207391304347826</v>
      </c>
      <c r="N21">
        <f t="shared" si="2"/>
        <v>0.14568181818181816</v>
      </c>
      <c r="O21">
        <f t="shared" si="3"/>
        <v>0.46767906976744184</v>
      </c>
      <c r="Q21">
        <f t="shared" si="4"/>
        <v>9.6580188679245269E-2</v>
      </c>
      <c r="R21">
        <f t="shared" si="5"/>
        <v>0.39533076923076926</v>
      </c>
      <c r="T21">
        <f t="shared" si="6"/>
        <v>0.18880952380952382</v>
      </c>
      <c r="U21">
        <f t="shared" si="7"/>
        <v>0.39682307692307689</v>
      </c>
    </row>
    <row r="22" spans="1:21" x14ac:dyDescent="0.15">
      <c r="A22">
        <v>0.82469999999999999</v>
      </c>
      <c r="B22">
        <v>10.8345</v>
      </c>
      <c r="C22">
        <v>0.68079999999999996</v>
      </c>
      <c r="D22">
        <v>10.555899999999999</v>
      </c>
      <c r="E22">
        <v>0.44800000000000001</v>
      </c>
      <c r="F22">
        <v>10.7217</v>
      </c>
      <c r="G22">
        <v>0.65139999999999998</v>
      </c>
      <c r="H22">
        <v>10.817399999999999</v>
      </c>
      <c r="K22">
        <f t="shared" si="0"/>
        <v>0.15859615384615383</v>
      </c>
      <c r="L22">
        <f t="shared" si="1"/>
        <v>0.47106521739130436</v>
      </c>
      <c r="N22">
        <f t="shared" si="2"/>
        <v>0.15472727272727271</v>
      </c>
      <c r="O22">
        <f t="shared" si="3"/>
        <v>0.49097209302325578</v>
      </c>
      <c r="Q22">
        <f t="shared" si="4"/>
        <v>0.10566037735849056</v>
      </c>
      <c r="R22">
        <f t="shared" si="5"/>
        <v>0.41237307692307695</v>
      </c>
      <c r="T22">
        <f t="shared" si="6"/>
        <v>0.19386904761904761</v>
      </c>
      <c r="U22">
        <f t="shared" si="7"/>
        <v>0.41605384615384611</v>
      </c>
    </row>
    <row r="23" spans="1:21" x14ac:dyDescent="0.15">
      <c r="A23">
        <v>0.84360000000000002</v>
      </c>
      <c r="B23">
        <v>11.3889</v>
      </c>
      <c r="C23">
        <v>0.71589999999999998</v>
      </c>
      <c r="D23">
        <v>11.110799999999999</v>
      </c>
      <c r="E23">
        <v>0.4677</v>
      </c>
      <c r="F23">
        <v>11.332599999999999</v>
      </c>
      <c r="G23">
        <v>0.66220000000000001</v>
      </c>
      <c r="H23">
        <v>11.3725</v>
      </c>
      <c r="K23">
        <f t="shared" si="0"/>
        <v>0.16223076923076923</v>
      </c>
      <c r="L23">
        <f t="shared" si="1"/>
        <v>0.49516956521739131</v>
      </c>
      <c r="N23">
        <f t="shared" si="2"/>
        <v>0.16270454545454544</v>
      </c>
      <c r="O23">
        <f t="shared" si="3"/>
        <v>0.51678139534883716</v>
      </c>
      <c r="Q23">
        <f t="shared" si="4"/>
        <v>0.11030660377358491</v>
      </c>
      <c r="R23">
        <f t="shared" si="5"/>
        <v>0.43586923076923073</v>
      </c>
      <c r="T23">
        <f t="shared" si="6"/>
        <v>0.19708333333333333</v>
      </c>
      <c r="U23">
        <f t="shared" si="7"/>
        <v>0.4374038461538462</v>
      </c>
    </row>
    <row r="24" spans="1:21" x14ac:dyDescent="0.15">
      <c r="A24">
        <v>0.87490000000000001</v>
      </c>
      <c r="B24">
        <v>11.8902</v>
      </c>
      <c r="C24">
        <v>0.71319999999999995</v>
      </c>
      <c r="D24">
        <v>11.666700000000001</v>
      </c>
      <c r="E24">
        <v>0.47239999999999999</v>
      </c>
      <c r="F24">
        <v>11.8902</v>
      </c>
      <c r="G24">
        <v>0.68379999999999996</v>
      </c>
      <c r="H24">
        <v>11.873900000000001</v>
      </c>
      <c r="K24">
        <f t="shared" si="0"/>
        <v>0.16824999999999998</v>
      </c>
      <c r="L24">
        <f t="shared" si="1"/>
        <v>0.5169652173913043</v>
      </c>
      <c r="N24">
        <f t="shared" si="2"/>
        <v>0.16209090909090906</v>
      </c>
      <c r="O24">
        <f t="shared" si="3"/>
        <v>0.54263720930232562</v>
      </c>
      <c r="Q24">
        <f t="shared" si="4"/>
        <v>0.11141509433962263</v>
      </c>
      <c r="R24">
        <f t="shared" si="5"/>
        <v>0.45731538461538462</v>
      </c>
      <c r="T24">
        <f t="shared" si="6"/>
        <v>0.20351190476190475</v>
      </c>
      <c r="U24">
        <f t="shared" si="7"/>
        <v>0.45668846153846154</v>
      </c>
    </row>
    <row r="25" spans="1:21" x14ac:dyDescent="0.15">
      <c r="A25">
        <v>0.93579999999999997</v>
      </c>
      <c r="B25">
        <v>12.445499999999999</v>
      </c>
      <c r="C25">
        <v>0.7429</v>
      </c>
      <c r="D25">
        <v>12.167299999999999</v>
      </c>
      <c r="E25">
        <v>0.46079999999999999</v>
      </c>
      <c r="F25">
        <v>12.389200000000001</v>
      </c>
      <c r="G25">
        <v>0.7</v>
      </c>
      <c r="H25">
        <v>12.429</v>
      </c>
      <c r="K25">
        <f t="shared" si="0"/>
        <v>0.17996153846153845</v>
      </c>
      <c r="L25">
        <f t="shared" si="1"/>
        <v>0.5411086956521739</v>
      </c>
      <c r="N25">
        <f t="shared" si="2"/>
        <v>0.16884090909090907</v>
      </c>
      <c r="O25">
        <f t="shared" si="3"/>
        <v>0.56592093023255807</v>
      </c>
      <c r="Q25">
        <f t="shared" si="4"/>
        <v>0.10867924528301887</v>
      </c>
      <c r="R25">
        <f t="shared" si="5"/>
        <v>0.47650769230769235</v>
      </c>
      <c r="T25">
        <f t="shared" si="6"/>
        <v>0.20833333333333331</v>
      </c>
      <c r="U25">
        <f t="shared" si="7"/>
        <v>0.47803846153846152</v>
      </c>
    </row>
    <row r="26" spans="1:21" x14ac:dyDescent="0.15">
      <c r="A26">
        <v>0.97640000000000005</v>
      </c>
      <c r="B26">
        <v>13.0006</v>
      </c>
      <c r="C26">
        <v>0.7954</v>
      </c>
      <c r="D26">
        <v>12.612500000000001</v>
      </c>
      <c r="E26">
        <v>0.52559999999999996</v>
      </c>
      <c r="F26">
        <v>12.9442</v>
      </c>
      <c r="G26">
        <v>0.71699999999999997</v>
      </c>
      <c r="H26">
        <v>12.930199999999999</v>
      </c>
      <c r="K26">
        <f t="shared" si="0"/>
        <v>0.18776923076923077</v>
      </c>
      <c r="L26">
        <f t="shared" si="1"/>
        <v>0.56524347826086963</v>
      </c>
      <c r="N26">
        <f t="shared" si="2"/>
        <v>0.18077272727272725</v>
      </c>
      <c r="O26">
        <f t="shared" si="3"/>
        <v>0.58662790697674427</v>
      </c>
      <c r="Q26">
        <f t="shared" si="4"/>
        <v>0.12396226415094339</v>
      </c>
      <c r="R26">
        <f t="shared" si="5"/>
        <v>0.49785384615384615</v>
      </c>
      <c r="T26">
        <f t="shared" si="6"/>
        <v>0.21339285714285713</v>
      </c>
      <c r="U26">
        <f t="shared" si="7"/>
        <v>0.4973153846153846</v>
      </c>
    </row>
    <row r="27" spans="1:21" x14ac:dyDescent="0.15">
      <c r="A27">
        <v>1.0087999999999999</v>
      </c>
      <c r="B27">
        <v>13.5015</v>
      </c>
      <c r="C27">
        <v>0.82389999999999997</v>
      </c>
      <c r="D27">
        <v>13.277699999999999</v>
      </c>
      <c r="E27">
        <v>0.55459999999999998</v>
      </c>
      <c r="F27">
        <v>13.4453</v>
      </c>
      <c r="G27">
        <v>0.72709999999999997</v>
      </c>
      <c r="H27">
        <v>13.485099999999999</v>
      </c>
      <c r="K27">
        <f t="shared" si="0"/>
        <v>0.19399999999999998</v>
      </c>
      <c r="L27">
        <f t="shared" si="1"/>
        <v>0.58702173913043476</v>
      </c>
      <c r="N27">
        <f t="shared" si="2"/>
        <v>0.18724999999999997</v>
      </c>
      <c r="O27">
        <f t="shared" si="3"/>
        <v>0.61756744186046508</v>
      </c>
      <c r="Q27">
        <f t="shared" si="4"/>
        <v>0.13080188679245283</v>
      </c>
      <c r="R27">
        <f t="shared" si="5"/>
        <v>0.5171269230769231</v>
      </c>
      <c r="T27">
        <f t="shared" si="6"/>
        <v>0.21639880952380952</v>
      </c>
      <c r="U27">
        <f t="shared" si="7"/>
        <v>0.51865769230769232</v>
      </c>
    </row>
    <row r="28" spans="1:21" x14ac:dyDescent="0.15">
      <c r="A28">
        <v>1.0640000000000001</v>
      </c>
      <c r="B28">
        <v>14.0571</v>
      </c>
      <c r="C28">
        <v>0.87370000000000003</v>
      </c>
      <c r="D28">
        <v>13.8354</v>
      </c>
      <c r="E28">
        <v>0.57809999999999995</v>
      </c>
      <c r="F28">
        <v>14.000500000000001</v>
      </c>
      <c r="G28">
        <v>0.7379</v>
      </c>
      <c r="H28">
        <v>13.984400000000001</v>
      </c>
      <c r="K28">
        <f t="shared" si="0"/>
        <v>0.20461538461538462</v>
      </c>
      <c r="L28">
        <f t="shared" si="1"/>
        <v>0.61117826086956517</v>
      </c>
      <c r="N28">
        <f t="shared" si="2"/>
        <v>0.19856818181818181</v>
      </c>
      <c r="O28">
        <f t="shared" si="3"/>
        <v>0.643506976744186</v>
      </c>
      <c r="Q28">
        <f t="shared" si="4"/>
        <v>0.1363443396226415</v>
      </c>
      <c r="R28">
        <f t="shared" si="5"/>
        <v>0.53848076923076926</v>
      </c>
      <c r="T28">
        <f t="shared" si="6"/>
        <v>0.21961309523809525</v>
      </c>
      <c r="U28">
        <f t="shared" si="7"/>
        <v>0.5378615384615385</v>
      </c>
    </row>
    <row r="29" spans="1:21" x14ac:dyDescent="0.15">
      <c r="A29">
        <v>1.1315</v>
      </c>
      <c r="B29">
        <v>14.555899999999999</v>
      </c>
      <c r="C29">
        <v>0.93389999999999995</v>
      </c>
      <c r="D29">
        <v>14.334300000000001</v>
      </c>
      <c r="E29">
        <v>0.61509999999999998</v>
      </c>
      <c r="F29">
        <v>14.611000000000001</v>
      </c>
      <c r="G29">
        <v>0.74909999999999999</v>
      </c>
      <c r="H29">
        <v>14.5411</v>
      </c>
      <c r="K29">
        <f t="shared" si="0"/>
        <v>0.21759615384615383</v>
      </c>
      <c r="L29">
        <f t="shared" si="1"/>
        <v>0.6328652173913043</v>
      </c>
      <c r="N29">
        <f t="shared" si="2"/>
        <v>0.21224999999999997</v>
      </c>
      <c r="O29">
        <f t="shared" si="3"/>
        <v>0.6667116279069768</v>
      </c>
      <c r="Q29">
        <f t="shared" si="4"/>
        <v>0.14507075471698111</v>
      </c>
      <c r="R29">
        <f t="shared" si="5"/>
        <v>0.56196153846153851</v>
      </c>
      <c r="T29">
        <f t="shared" si="6"/>
        <v>0.22294642857142857</v>
      </c>
      <c r="U29">
        <f t="shared" si="7"/>
        <v>0.55927307692307693</v>
      </c>
    </row>
    <row r="30" spans="1:21" x14ac:dyDescent="0.15">
      <c r="A30">
        <v>1.1693</v>
      </c>
      <c r="B30">
        <v>15.1114</v>
      </c>
      <c r="C30">
        <v>0.97909999999999997</v>
      </c>
      <c r="D30">
        <v>14.835000000000001</v>
      </c>
      <c r="E30">
        <v>0.60160000000000002</v>
      </c>
      <c r="F30">
        <v>15.1661</v>
      </c>
      <c r="G30">
        <v>0.76870000000000005</v>
      </c>
      <c r="H30">
        <v>15.096500000000001</v>
      </c>
      <c r="K30">
        <f t="shared" si="0"/>
        <v>0.22486538461538461</v>
      </c>
      <c r="L30">
        <f t="shared" si="1"/>
        <v>0.65701739130434778</v>
      </c>
      <c r="N30">
        <f t="shared" si="2"/>
        <v>0.22252272727272726</v>
      </c>
      <c r="O30">
        <f t="shared" si="3"/>
        <v>0.69000000000000006</v>
      </c>
      <c r="Q30">
        <f t="shared" si="4"/>
        <v>0.14188679245283017</v>
      </c>
      <c r="R30">
        <f t="shared" si="5"/>
        <v>0.58331153846153849</v>
      </c>
      <c r="T30">
        <f t="shared" si="6"/>
        <v>0.22877976190476193</v>
      </c>
      <c r="U30">
        <f t="shared" si="7"/>
        <v>0.58063461538461536</v>
      </c>
    </row>
    <row r="31" spans="1:21" x14ac:dyDescent="0.15">
      <c r="A31">
        <v>1.1778</v>
      </c>
      <c r="B31">
        <v>15.6669</v>
      </c>
      <c r="C31">
        <v>0.96830000000000005</v>
      </c>
      <c r="D31">
        <v>15.277900000000001</v>
      </c>
      <c r="E31">
        <v>0.58740000000000003</v>
      </c>
      <c r="F31">
        <v>15.667899999999999</v>
      </c>
      <c r="G31">
        <v>0.77139999999999997</v>
      </c>
      <c r="H31">
        <v>15.651199999999999</v>
      </c>
      <c r="K31">
        <f t="shared" si="0"/>
        <v>0.22649999999999998</v>
      </c>
      <c r="L31">
        <f t="shared" si="1"/>
        <v>0.68116956521739136</v>
      </c>
      <c r="N31">
        <f t="shared" si="2"/>
        <v>0.2200681818181818</v>
      </c>
      <c r="O31">
        <f t="shared" si="3"/>
        <v>0.71060000000000001</v>
      </c>
      <c r="Q31">
        <f t="shared" si="4"/>
        <v>0.1385377358490566</v>
      </c>
      <c r="R31">
        <f t="shared" si="5"/>
        <v>0.60261153846153848</v>
      </c>
      <c r="T31">
        <f t="shared" si="6"/>
        <v>0.22958333333333333</v>
      </c>
      <c r="U31">
        <f t="shared" si="7"/>
        <v>0.6019692307692307</v>
      </c>
    </row>
    <row r="32" spans="1:21" x14ac:dyDescent="0.15">
      <c r="A32">
        <v>1.2043999999999999</v>
      </c>
      <c r="B32">
        <v>16.224399999999999</v>
      </c>
      <c r="C32">
        <v>1.0366</v>
      </c>
      <c r="D32">
        <v>15.8889</v>
      </c>
      <c r="E32">
        <v>0.62829999999999997</v>
      </c>
      <c r="F32">
        <v>16.1663</v>
      </c>
      <c r="G32">
        <v>0.78339999999999999</v>
      </c>
      <c r="H32">
        <v>16.2072</v>
      </c>
      <c r="K32">
        <f t="shared" si="0"/>
        <v>0.23161538461538458</v>
      </c>
      <c r="L32">
        <f t="shared" si="1"/>
        <v>0.7054086956521739</v>
      </c>
      <c r="N32">
        <f t="shared" si="2"/>
        <v>0.23559090909090907</v>
      </c>
      <c r="O32">
        <f t="shared" si="3"/>
        <v>0.73901860465116276</v>
      </c>
      <c r="Q32">
        <f t="shared" si="4"/>
        <v>0.14818396226415093</v>
      </c>
      <c r="R32">
        <f t="shared" si="5"/>
        <v>0.62178076923076919</v>
      </c>
      <c r="T32">
        <f t="shared" si="6"/>
        <v>0.23315476190476192</v>
      </c>
      <c r="U32">
        <f t="shared" si="7"/>
        <v>0.62335384615384615</v>
      </c>
    </row>
    <row r="33" spans="1:21" x14ac:dyDescent="0.15">
      <c r="A33">
        <v>1.26</v>
      </c>
      <c r="B33">
        <v>16.835599999999999</v>
      </c>
      <c r="C33">
        <v>1.0586</v>
      </c>
      <c r="D33">
        <v>16.389299999999999</v>
      </c>
      <c r="E33">
        <v>0.64290000000000003</v>
      </c>
      <c r="F33">
        <v>16.721800000000002</v>
      </c>
      <c r="G33">
        <v>0.80079999999999996</v>
      </c>
      <c r="H33">
        <v>16.817699999999999</v>
      </c>
      <c r="K33">
        <f t="shared" si="0"/>
        <v>0.24230769230769231</v>
      </c>
      <c r="L33">
        <f t="shared" si="1"/>
        <v>0.73198260869565213</v>
      </c>
      <c r="N33">
        <f t="shared" si="2"/>
        <v>0.24059090909090908</v>
      </c>
      <c r="O33">
        <f t="shared" si="3"/>
        <v>0.76229302325581394</v>
      </c>
      <c r="Q33">
        <f t="shared" si="4"/>
        <v>0.15162735849056605</v>
      </c>
      <c r="R33">
        <f t="shared" si="5"/>
        <v>0.64314615384615392</v>
      </c>
      <c r="T33">
        <f t="shared" si="6"/>
        <v>0.23833333333333334</v>
      </c>
      <c r="U33">
        <f t="shared" si="7"/>
        <v>0.64683461538461529</v>
      </c>
    </row>
    <row r="34" spans="1:21" x14ac:dyDescent="0.15">
      <c r="A34">
        <v>1.3588</v>
      </c>
      <c r="B34">
        <v>17.445799999999998</v>
      </c>
      <c r="C34">
        <v>1.1284000000000001</v>
      </c>
      <c r="D34">
        <v>16.945799999999998</v>
      </c>
      <c r="E34">
        <v>0.63749999999999996</v>
      </c>
      <c r="F34">
        <v>17.1663</v>
      </c>
      <c r="G34">
        <v>0.82779999999999998</v>
      </c>
      <c r="H34">
        <v>17.429500000000001</v>
      </c>
      <c r="K34">
        <f t="shared" si="0"/>
        <v>0.2613076923076923</v>
      </c>
      <c r="L34">
        <f t="shared" si="1"/>
        <v>0.75851304347826076</v>
      </c>
      <c r="N34">
        <f t="shared" si="2"/>
        <v>0.25645454545454544</v>
      </c>
      <c r="O34">
        <f t="shared" si="3"/>
        <v>0.78817674418604644</v>
      </c>
      <c r="Q34">
        <f t="shared" si="4"/>
        <v>0.15035377358490565</v>
      </c>
      <c r="R34">
        <f t="shared" si="5"/>
        <v>0.66024230769230763</v>
      </c>
      <c r="T34">
        <f t="shared" si="6"/>
        <v>0.24636904761904763</v>
      </c>
      <c r="U34">
        <f t="shared" si="7"/>
        <v>0.67036538461538464</v>
      </c>
    </row>
    <row r="35" spans="1:21" x14ac:dyDescent="0.15">
      <c r="A35">
        <v>1.3900999999999999</v>
      </c>
      <c r="B35">
        <v>18.0002</v>
      </c>
      <c r="C35">
        <v>1.1657999999999999</v>
      </c>
      <c r="D35">
        <v>17.444199999999999</v>
      </c>
      <c r="E35">
        <v>0.72319999999999995</v>
      </c>
      <c r="F35">
        <v>17.778300000000002</v>
      </c>
      <c r="G35">
        <v>0.85829999999999995</v>
      </c>
      <c r="H35">
        <v>18.040700000000001</v>
      </c>
      <c r="K35">
        <f t="shared" si="0"/>
        <v>0.26732692307692307</v>
      </c>
      <c r="L35">
        <f t="shared" si="1"/>
        <v>0.78261739130434782</v>
      </c>
      <c r="N35">
        <f t="shared" si="2"/>
        <v>0.26495454545454544</v>
      </c>
      <c r="O35">
        <f t="shared" si="3"/>
        <v>0.81135813953488367</v>
      </c>
      <c r="Q35">
        <f t="shared" si="4"/>
        <v>0.17056603773584902</v>
      </c>
      <c r="R35">
        <f t="shared" si="5"/>
        <v>0.68378076923076925</v>
      </c>
      <c r="T35">
        <f t="shared" si="6"/>
        <v>0.25544642857142857</v>
      </c>
      <c r="U35">
        <f t="shared" si="7"/>
        <v>0.69387307692307698</v>
      </c>
    </row>
    <row r="36" spans="1:21" x14ac:dyDescent="0.15">
      <c r="A36">
        <v>1.4591000000000001</v>
      </c>
      <c r="B36">
        <v>18.5016</v>
      </c>
      <c r="C36">
        <v>1.1499999999999999</v>
      </c>
      <c r="D36">
        <v>18.000800000000002</v>
      </c>
      <c r="E36">
        <v>0.77139999999999997</v>
      </c>
      <c r="F36">
        <v>18.332599999999999</v>
      </c>
      <c r="G36">
        <v>0.88300000000000001</v>
      </c>
      <c r="H36">
        <v>18.595199999999998</v>
      </c>
      <c r="K36">
        <f t="shared" si="0"/>
        <v>0.28059615384615383</v>
      </c>
      <c r="L36">
        <f t="shared" si="1"/>
        <v>0.80441739130434786</v>
      </c>
      <c r="N36">
        <f t="shared" si="2"/>
        <v>0.2613636363636363</v>
      </c>
      <c r="O36">
        <f t="shared" si="3"/>
        <v>0.83724651162790709</v>
      </c>
      <c r="Q36">
        <f t="shared" si="4"/>
        <v>0.18193396226415093</v>
      </c>
      <c r="R36">
        <f t="shared" si="5"/>
        <v>0.70509999999999995</v>
      </c>
      <c r="T36">
        <f t="shared" si="6"/>
        <v>0.26279761904761906</v>
      </c>
      <c r="U36">
        <f t="shared" si="7"/>
        <v>0.71519999999999995</v>
      </c>
    </row>
    <row r="37" spans="1:21" x14ac:dyDescent="0.15">
      <c r="A37">
        <v>1.4835</v>
      </c>
      <c r="B37">
        <v>19.000699999999998</v>
      </c>
      <c r="C37">
        <v>1.2263999999999999</v>
      </c>
      <c r="D37">
        <v>18.500800000000002</v>
      </c>
      <c r="E37">
        <v>0.74439999999999995</v>
      </c>
      <c r="F37">
        <v>18.834099999999999</v>
      </c>
      <c r="G37">
        <v>0.89610000000000001</v>
      </c>
      <c r="H37">
        <v>19.096299999999999</v>
      </c>
      <c r="K37">
        <f t="shared" si="0"/>
        <v>0.28528846153846155</v>
      </c>
      <c r="L37">
        <f t="shared" si="1"/>
        <v>0.8261173913043478</v>
      </c>
      <c r="N37">
        <f t="shared" si="2"/>
        <v>0.27872727272727271</v>
      </c>
      <c r="O37">
        <f t="shared" si="3"/>
        <v>0.86050232558139539</v>
      </c>
      <c r="Q37">
        <f t="shared" si="4"/>
        <v>0.17556603773584903</v>
      </c>
      <c r="R37">
        <f t="shared" si="5"/>
        <v>0.72438846153846148</v>
      </c>
      <c r="T37">
        <f t="shared" si="6"/>
        <v>0.26669642857142856</v>
      </c>
      <c r="U37">
        <f t="shared" si="7"/>
        <v>0.73447307692307695</v>
      </c>
    </row>
    <row r="38" spans="1:21" x14ac:dyDescent="0.15">
      <c r="A38">
        <v>1.5618000000000001</v>
      </c>
      <c r="B38">
        <v>19.501200000000001</v>
      </c>
      <c r="C38">
        <v>1.2645999999999999</v>
      </c>
      <c r="D38">
        <v>19.0014</v>
      </c>
      <c r="E38">
        <v>0.77680000000000005</v>
      </c>
      <c r="F38">
        <v>19.332999999999998</v>
      </c>
      <c r="G38">
        <v>0.91920000000000002</v>
      </c>
      <c r="H38">
        <v>19.5959</v>
      </c>
      <c r="K38">
        <f t="shared" si="0"/>
        <v>0.30034615384615387</v>
      </c>
      <c r="L38">
        <f t="shared" si="1"/>
        <v>0.8478782608695653</v>
      </c>
      <c r="N38">
        <f t="shared" si="2"/>
        <v>0.28740909090909089</v>
      </c>
      <c r="O38">
        <f t="shared" si="3"/>
        <v>0.88378604651162795</v>
      </c>
      <c r="Q38">
        <f t="shared" si="4"/>
        <v>0.18320754716981133</v>
      </c>
      <c r="R38">
        <f t="shared" si="5"/>
        <v>0.74357692307692302</v>
      </c>
      <c r="T38">
        <f t="shared" si="6"/>
        <v>0.27357142857142858</v>
      </c>
      <c r="U38">
        <f t="shared" si="7"/>
        <v>0.75368846153846158</v>
      </c>
    </row>
    <row r="39" spans="1:21" x14ac:dyDescent="0.15">
      <c r="A39">
        <v>1.6220000000000001</v>
      </c>
      <c r="B39">
        <v>20.057200000000002</v>
      </c>
      <c r="C39">
        <v>1.3198000000000001</v>
      </c>
      <c r="D39">
        <v>19.613099999999999</v>
      </c>
      <c r="E39">
        <v>0.86099999999999999</v>
      </c>
      <c r="F39">
        <v>19.888500000000001</v>
      </c>
      <c r="G39">
        <v>0.91620000000000001</v>
      </c>
      <c r="H39">
        <v>20.041</v>
      </c>
      <c r="K39">
        <f t="shared" si="0"/>
        <v>0.31192307692307691</v>
      </c>
      <c r="L39">
        <f t="shared" si="1"/>
        <v>0.87205217391304357</v>
      </c>
      <c r="N39">
        <f t="shared" si="2"/>
        <v>0.29995454545454547</v>
      </c>
      <c r="O39">
        <f t="shared" si="3"/>
        <v>0.91223720930232555</v>
      </c>
      <c r="Q39">
        <f t="shared" si="4"/>
        <v>0.20306603773584905</v>
      </c>
      <c r="R39">
        <f t="shared" si="5"/>
        <v>0.76494230769230775</v>
      </c>
      <c r="T39">
        <f t="shared" si="6"/>
        <v>0.27267857142857144</v>
      </c>
      <c r="U39">
        <f t="shared" si="7"/>
        <v>0.7708076923076923</v>
      </c>
    </row>
    <row r="40" spans="1:21" x14ac:dyDescent="0.15">
      <c r="A40">
        <v>1.7002999999999999</v>
      </c>
      <c r="B40">
        <v>20.5563</v>
      </c>
      <c r="C40">
        <v>1.3742000000000001</v>
      </c>
      <c r="D40">
        <v>20.2241</v>
      </c>
      <c r="E40">
        <v>0.871</v>
      </c>
      <c r="F40">
        <v>20.389600000000002</v>
      </c>
      <c r="G40">
        <v>0.95779999999999998</v>
      </c>
      <c r="H40">
        <v>20.652100000000001</v>
      </c>
      <c r="K40">
        <f t="shared" si="0"/>
        <v>0.32698076923076919</v>
      </c>
      <c r="L40">
        <f t="shared" si="1"/>
        <v>0.89375217391304351</v>
      </c>
      <c r="N40">
        <f t="shared" si="2"/>
        <v>0.31231818181818183</v>
      </c>
      <c r="O40">
        <f t="shared" si="3"/>
        <v>0.94065581395348841</v>
      </c>
      <c r="Q40">
        <f t="shared" si="4"/>
        <v>0.20542452830188679</v>
      </c>
      <c r="R40">
        <f t="shared" si="5"/>
        <v>0.78421538461538465</v>
      </c>
      <c r="T40">
        <f t="shared" si="6"/>
        <v>0.28505952380952382</v>
      </c>
      <c r="U40">
        <f t="shared" si="7"/>
        <v>0.79431153846153846</v>
      </c>
    </row>
    <row r="41" spans="1:21" x14ac:dyDescent="0.15">
      <c r="A41">
        <v>1.7879</v>
      </c>
      <c r="B41">
        <v>21.1126</v>
      </c>
      <c r="C41">
        <v>1.4437</v>
      </c>
      <c r="D41">
        <v>20.779599999999999</v>
      </c>
      <c r="E41">
        <v>0.89490000000000003</v>
      </c>
      <c r="F41">
        <v>20.9437</v>
      </c>
      <c r="G41">
        <v>0.99490000000000001</v>
      </c>
      <c r="H41">
        <v>21.151499999999999</v>
      </c>
      <c r="K41">
        <f t="shared" si="0"/>
        <v>0.34382692307692309</v>
      </c>
      <c r="L41">
        <f t="shared" si="1"/>
        <v>0.91793913043478259</v>
      </c>
      <c r="N41">
        <f t="shared" si="2"/>
        <v>0.32811363636363633</v>
      </c>
      <c r="O41">
        <f t="shared" si="3"/>
        <v>0.96649302325581388</v>
      </c>
      <c r="Q41">
        <f t="shared" si="4"/>
        <v>0.21106132075471698</v>
      </c>
      <c r="R41">
        <f t="shared" si="5"/>
        <v>0.80552692307692308</v>
      </c>
      <c r="T41">
        <f t="shared" si="6"/>
        <v>0.29610119047619049</v>
      </c>
      <c r="U41">
        <f t="shared" si="7"/>
        <v>0.81351923076923072</v>
      </c>
    </row>
    <row r="42" spans="1:21" x14ac:dyDescent="0.15">
      <c r="A42">
        <v>1.8515999999999999</v>
      </c>
      <c r="B42">
        <v>21.668199999999999</v>
      </c>
      <c r="C42">
        <v>1.4862</v>
      </c>
      <c r="D42">
        <v>21.3337</v>
      </c>
      <c r="E42">
        <v>0.92</v>
      </c>
      <c r="F42">
        <v>21.4452</v>
      </c>
      <c r="G42">
        <v>1.0011000000000001</v>
      </c>
      <c r="H42">
        <v>21.708300000000001</v>
      </c>
      <c r="K42">
        <f t="shared" si="0"/>
        <v>0.35607692307692307</v>
      </c>
      <c r="L42">
        <f t="shared" si="1"/>
        <v>0.942095652173913</v>
      </c>
      <c r="N42">
        <f t="shared" si="2"/>
        <v>0.33777272727272722</v>
      </c>
      <c r="O42">
        <f t="shared" si="3"/>
        <v>0.99226511627906977</v>
      </c>
      <c r="Q42">
        <f t="shared" si="4"/>
        <v>0.21698113207547171</v>
      </c>
      <c r="R42">
        <f t="shared" si="5"/>
        <v>0.82481538461538462</v>
      </c>
      <c r="T42">
        <f t="shared" si="6"/>
        <v>0.29794642857142861</v>
      </c>
      <c r="U42">
        <f t="shared" si="7"/>
        <v>0.83493461538461544</v>
      </c>
    </row>
    <row r="43" spans="1:21" x14ac:dyDescent="0.15">
      <c r="A43">
        <v>1.9218999999999999</v>
      </c>
      <c r="B43">
        <v>22.223099999999999</v>
      </c>
      <c r="C43">
        <v>1.5201</v>
      </c>
      <c r="D43">
        <v>21.834399999999999</v>
      </c>
      <c r="E43">
        <v>0.95979999999999999</v>
      </c>
      <c r="F43">
        <v>21.944700000000001</v>
      </c>
      <c r="G43">
        <v>1.0215000000000001</v>
      </c>
      <c r="H43">
        <v>22.2074</v>
      </c>
      <c r="K43">
        <f t="shared" si="0"/>
        <v>0.3695961538461538</v>
      </c>
      <c r="L43">
        <f t="shared" si="1"/>
        <v>0.96622173913043474</v>
      </c>
      <c r="N43">
        <f t="shared" si="2"/>
        <v>0.34547727272727269</v>
      </c>
      <c r="O43">
        <f t="shared" si="3"/>
        <v>1.0155534883720929</v>
      </c>
      <c r="Q43">
        <f t="shared" si="4"/>
        <v>0.22636792452830187</v>
      </c>
      <c r="R43">
        <f t="shared" si="5"/>
        <v>0.84402692307692306</v>
      </c>
      <c r="T43">
        <f t="shared" si="6"/>
        <v>0.30401785714285717</v>
      </c>
      <c r="U43">
        <f t="shared" si="7"/>
        <v>0.85413076923076925</v>
      </c>
    </row>
    <row r="44" spans="1:21" x14ac:dyDescent="0.15">
      <c r="A44">
        <v>1.9894000000000001</v>
      </c>
      <c r="B44">
        <v>22.836300000000001</v>
      </c>
      <c r="C44">
        <v>1.5537000000000001</v>
      </c>
      <c r="D44">
        <v>22.334800000000001</v>
      </c>
      <c r="E44">
        <v>0.96709999999999996</v>
      </c>
      <c r="F44">
        <v>22.5001</v>
      </c>
      <c r="G44">
        <v>1.0427</v>
      </c>
      <c r="H44">
        <v>22.7623</v>
      </c>
      <c r="K44">
        <f t="shared" si="0"/>
        <v>0.38257692307692309</v>
      </c>
      <c r="L44">
        <f t="shared" si="1"/>
        <v>0.99288260869565226</v>
      </c>
      <c r="N44">
        <f t="shared" si="2"/>
        <v>0.35311363636363635</v>
      </c>
      <c r="O44">
        <f t="shared" si="3"/>
        <v>1.0388279069767443</v>
      </c>
      <c r="Q44">
        <f t="shared" si="4"/>
        <v>0.22808962264150942</v>
      </c>
      <c r="R44">
        <f t="shared" si="5"/>
        <v>0.8653884615384615</v>
      </c>
      <c r="T44">
        <f t="shared" si="6"/>
        <v>0.31032738095238094</v>
      </c>
      <c r="U44">
        <f t="shared" si="7"/>
        <v>0.87547307692307696</v>
      </c>
    </row>
    <row r="45" spans="1:21" x14ac:dyDescent="0.15">
      <c r="A45">
        <v>2.0882000000000001</v>
      </c>
      <c r="B45">
        <v>23.500800000000002</v>
      </c>
      <c r="C45">
        <v>1.6189</v>
      </c>
      <c r="D45">
        <v>22.889500000000002</v>
      </c>
      <c r="E45">
        <v>1.0226999999999999</v>
      </c>
      <c r="F45">
        <v>23.000499999999999</v>
      </c>
      <c r="G45">
        <v>1.0586</v>
      </c>
      <c r="H45">
        <v>23.263100000000001</v>
      </c>
      <c r="K45">
        <f t="shared" si="0"/>
        <v>0.40157692307692305</v>
      </c>
      <c r="L45">
        <f t="shared" si="1"/>
        <v>1.0217739130434784</v>
      </c>
      <c r="N45">
        <f t="shared" si="2"/>
        <v>0.36793181818181814</v>
      </c>
      <c r="O45">
        <f t="shared" si="3"/>
        <v>1.0646279069767444</v>
      </c>
      <c r="Q45">
        <f t="shared" si="4"/>
        <v>0.24120283018867922</v>
      </c>
      <c r="R45">
        <f t="shared" si="5"/>
        <v>0.8846346153846153</v>
      </c>
      <c r="T45">
        <f t="shared" si="6"/>
        <v>0.31505952380952379</v>
      </c>
      <c r="U45">
        <f t="shared" si="7"/>
        <v>0.89473461538461541</v>
      </c>
    </row>
    <row r="46" spans="1:21" x14ac:dyDescent="0.15">
      <c r="A46">
        <v>2.1907999999999999</v>
      </c>
      <c r="B46">
        <v>24.111999999999998</v>
      </c>
      <c r="C46">
        <v>1.6420999999999999</v>
      </c>
      <c r="D46">
        <v>23.3901</v>
      </c>
      <c r="E46">
        <v>1.0964</v>
      </c>
      <c r="F46">
        <v>23.556899999999999</v>
      </c>
      <c r="G46">
        <v>1.0798000000000001</v>
      </c>
      <c r="H46">
        <v>23.818899999999999</v>
      </c>
      <c r="K46">
        <f t="shared" si="0"/>
        <v>0.42130769230769227</v>
      </c>
      <c r="L46">
        <f t="shared" si="1"/>
        <v>1.0483478260869565</v>
      </c>
      <c r="N46">
        <f t="shared" si="2"/>
        <v>0.3732045454545454</v>
      </c>
      <c r="O46">
        <f t="shared" si="3"/>
        <v>1.0879116279069767</v>
      </c>
      <c r="Q46">
        <f t="shared" si="4"/>
        <v>0.25858490566037734</v>
      </c>
      <c r="R46">
        <f t="shared" si="5"/>
        <v>0.90603461538461538</v>
      </c>
      <c r="T46">
        <f t="shared" si="6"/>
        <v>0.32136904761904767</v>
      </c>
      <c r="U46">
        <f t="shared" si="7"/>
        <v>0.91611153846153848</v>
      </c>
    </row>
    <row r="47" spans="1:21" x14ac:dyDescent="0.15">
      <c r="A47">
        <v>2.2368000000000001</v>
      </c>
      <c r="B47">
        <v>24.6128</v>
      </c>
      <c r="C47">
        <v>1.6863999999999999</v>
      </c>
      <c r="D47">
        <v>23.889600000000002</v>
      </c>
      <c r="E47">
        <v>1.1295999999999999</v>
      </c>
      <c r="F47">
        <v>24.057400000000001</v>
      </c>
      <c r="G47">
        <v>1.1091</v>
      </c>
      <c r="H47">
        <v>24.319700000000001</v>
      </c>
      <c r="K47">
        <f t="shared" si="0"/>
        <v>0.43015384615384616</v>
      </c>
      <c r="L47">
        <f t="shared" si="1"/>
        <v>1.0701217391304347</v>
      </c>
      <c r="N47">
        <f t="shared" si="2"/>
        <v>0.38327272727272721</v>
      </c>
      <c r="O47">
        <f t="shared" si="3"/>
        <v>1.1111441860465117</v>
      </c>
      <c r="Q47">
        <f t="shared" si="4"/>
        <v>0.26641509433962263</v>
      </c>
      <c r="R47">
        <f t="shared" si="5"/>
        <v>0.92528461538461548</v>
      </c>
      <c r="T47">
        <f t="shared" si="6"/>
        <v>0.3300892857142857</v>
      </c>
      <c r="U47">
        <f t="shared" si="7"/>
        <v>0.93537307692307692</v>
      </c>
    </row>
    <row r="48" spans="1:21" x14ac:dyDescent="0.15">
      <c r="A48">
        <v>2.3151000000000002</v>
      </c>
      <c r="B48">
        <v>25.168399999999998</v>
      </c>
      <c r="C48">
        <v>1.7069000000000001</v>
      </c>
      <c r="D48">
        <v>24.4452</v>
      </c>
      <c r="E48">
        <v>1.1674</v>
      </c>
      <c r="F48">
        <v>24.6111</v>
      </c>
      <c r="G48">
        <v>1.1288</v>
      </c>
      <c r="H48">
        <v>24.874600000000001</v>
      </c>
      <c r="K48">
        <f t="shared" si="0"/>
        <v>0.44521153846153849</v>
      </c>
      <c r="L48">
        <f t="shared" si="1"/>
        <v>1.0942782608695651</v>
      </c>
      <c r="N48">
        <f t="shared" si="2"/>
        <v>0.38793181818181816</v>
      </c>
      <c r="O48">
        <f t="shared" si="3"/>
        <v>1.1369860465116279</v>
      </c>
      <c r="Q48">
        <f t="shared" si="4"/>
        <v>0.27533018867924525</v>
      </c>
      <c r="R48">
        <f t="shared" si="5"/>
        <v>0.94658076923076928</v>
      </c>
      <c r="T48">
        <f t="shared" si="6"/>
        <v>0.33595238095238095</v>
      </c>
      <c r="U48">
        <f t="shared" si="7"/>
        <v>0.95671538461538463</v>
      </c>
    </row>
    <row r="49" spans="1:21" x14ac:dyDescent="0.15">
      <c r="A49">
        <v>2.3437000000000001</v>
      </c>
      <c r="B49">
        <v>25.668800000000001</v>
      </c>
      <c r="C49">
        <v>1.7952999999999999</v>
      </c>
      <c r="D49">
        <v>25.001799999999999</v>
      </c>
      <c r="E49">
        <v>1.2357</v>
      </c>
      <c r="F49">
        <v>25.277699999999999</v>
      </c>
      <c r="G49">
        <v>1.1574</v>
      </c>
      <c r="H49">
        <v>25.373699999999999</v>
      </c>
      <c r="K49">
        <f t="shared" si="0"/>
        <v>0.45071153846153844</v>
      </c>
      <c r="L49">
        <f t="shared" si="1"/>
        <v>1.1160347826086956</v>
      </c>
      <c r="N49">
        <f t="shared" si="2"/>
        <v>0.4080227272727272</v>
      </c>
      <c r="O49">
        <f t="shared" si="3"/>
        <v>1.1628744186046511</v>
      </c>
      <c r="Q49">
        <f t="shared" si="4"/>
        <v>0.29143867924528299</v>
      </c>
      <c r="R49">
        <f t="shared" si="5"/>
        <v>0.97221923076923078</v>
      </c>
      <c r="T49">
        <f t="shared" si="6"/>
        <v>0.34446428571428572</v>
      </c>
      <c r="U49">
        <f t="shared" si="7"/>
        <v>0.97591153846153844</v>
      </c>
    </row>
    <row r="50" spans="1:21" x14ac:dyDescent="0.15">
      <c r="A50">
        <v>2.4178000000000002</v>
      </c>
      <c r="B50">
        <v>26.223400000000002</v>
      </c>
      <c r="C50">
        <v>1.8978999999999999</v>
      </c>
      <c r="D50">
        <v>25.556999999999999</v>
      </c>
      <c r="E50">
        <v>1.2998000000000001</v>
      </c>
      <c r="F50">
        <v>25.889500000000002</v>
      </c>
      <c r="G50">
        <v>1.1924999999999999</v>
      </c>
      <c r="H50">
        <v>25.875</v>
      </c>
      <c r="K50">
        <f t="shared" si="0"/>
        <v>0.46496153846153848</v>
      </c>
      <c r="L50">
        <f t="shared" si="1"/>
        <v>1.1401478260869566</v>
      </c>
      <c r="N50">
        <f t="shared" si="2"/>
        <v>0.43134090909090905</v>
      </c>
      <c r="O50">
        <f t="shared" si="3"/>
        <v>1.1886976744186046</v>
      </c>
      <c r="Q50">
        <f t="shared" si="4"/>
        <v>0.3065566037735849</v>
      </c>
      <c r="R50">
        <f t="shared" si="5"/>
        <v>0.99575000000000002</v>
      </c>
      <c r="T50">
        <f t="shared" si="6"/>
        <v>0.35491071428571425</v>
      </c>
      <c r="U50">
        <f t="shared" si="7"/>
        <v>0.99519230769230771</v>
      </c>
    </row>
    <row r="51" spans="1:21" x14ac:dyDescent="0.15">
      <c r="A51">
        <v>2.4807000000000001</v>
      </c>
      <c r="B51">
        <v>26.724699999999999</v>
      </c>
      <c r="C51">
        <v>1.9450000000000001</v>
      </c>
      <c r="D51">
        <v>26.224399999999999</v>
      </c>
      <c r="E51">
        <v>1.3329</v>
      </c>
      <c r="F51">
        <v>26.444500000000001</v>
      </c>
      <c r="G51">
        <v>1.2110000000000001</v>
      </c>
      <c r="H51">
        <v>26.429600000000001</v>
      </c>
      <c r="K51">
        <f t="shared" si="0"/>
        <v>0.47705769230769229</v>
      </c>
      <c r="L51">
        <f t="shared" si="1"/>
        <v>1.1619434782608695</v>
      </c>
      <c r="N51">
        <f t="shared" si="2"/>
        <v>0.44204545454545452</v>
      </c>
      <c r="O51">
        <f t="shared" si="3"/>
        <v>1.219739534883721</v>
      </c>
      <c r="Q51">
        <f t="shared" si="4"/>
        <v>0.31436320754716979</v>
      </c>
      <c r="R51">
        <f t="shared" si="5"/>
        <v>1.0170961538461538</v>
      </c>
      <c r="T51">
        <f t="shared" si="6"/>
        <v>0.36041666666666672</v>
      </c>
      <c r="U51">
        <f t="shared" si="7"/>
        <v>1.0165230769230769</v>
      </c>
    </row>
    <row r="52" spans="1:21" x14ac:dyDescent="0.15">
      <c r="A52">
        <v>2.5629</v>
      </c>
      <c r="B52">
        <v>27.279599999999999</v>
      </c>
      <c r="C52">
        <v>2.0152000000000001</v>
      </c>
      <c r="D52">
        <v>26.7241</v>
      </c>
      <c r="E52">
        <v>1.3584000000000001</v>
      </c>
      <c r="F52">
        <v>27</v>
      </c>
      <c r="G52">
        <v>1.2295</v>
      </c>
      <c r="H52">
        <v>26.9847</v>
      </c>
      <c r="K52">
        <f t="shared" si="0"/>
        <v>0.49286538461538459</v>
      </c>
      <c r="L52">
        <f t="shared" si="1"/>
        <v>1.1860695652173912</v>
      </c>
      <c r="N52">
        <f t="shared" si="2"/>
        <v>0.45799999999999996</v>
      </c>
      <c r="O52">
        <f t="shared" si="3"/>
        <v>1.2429813953488371</v>
      </c>
      <c r="Q52">
        <f t="shared" si="4"/>
        <v>0.32037735849056603</v>
      </c>
      <c r="R52">
        <f t="shared" si="5"/>
        <v>1.0384615384615385</v>
      </c>
      <c r="T52">
        <f t="shared" si="6"/>
        <v>0.36592261904761908</v>
      </c>
      <c r="U52">
        <f t="shared" si="7"/>
        <v>1.0378730769230768</v>
      </c>
    </row>
    <row r="53" spans="1:21" x14ac:dyDescent="0.15">
      <c r="A53">
        <v>2.6539000000000001</v>
      </c>
      <c r="B53">
        <v>27.835699999999999</v>
      </c>
      <c r="C53">
        <v>2.0438000000000001</v>
      </c>
      <c r="D53">
        <v>27.224499999999999</v>
      </c>
      <c r="E53">
        <v>1.3986000000000001</v>
      </c>
      <c r="F53">
        <v>27.444500000000001</v>
      </c>
      <c r="G53">
        <v>1.2635000000000001</v>
      </c>
      <c r="H53">
        <v>27.540700000000001</v>
      </c>
      <c r="K53">
        <f t="shared" si="0"/>
        <v>0.51036538461538461</v>
      </c>
      <c r="L53">
        <f t="shared" si="1"/>
        <v>1.2102478260869565</v>
      </c>
      <c r="N53">
        <f t="shared" si="2"/>
        <v>0.46449999999999997</v>
      </c>
      <c r="O53">
        <f t="shared" si="3"/>
        <v>1.2662558139534883</v>
      </c>
      <c r="Q53">
        <f t="shared" si="4"/>
        <v>0.32985849056603772</v>
      </c>
      <c r="R53">
        <f t="shared" si="5"/>
        <v>1.0555576923076924</v>
      </c>
      <c r="T53">
        <f t="shared" si="6"/>
        <v>0.37604166666666672</v>
      </c>
      <c r="U53">
        <f t="shared" si="7"/>
        <v>1.0592576923076924</v>
      </c>
    </row>
    <row r="54" spans="1:21" x14ac:dyDescent="0.15">
      <c r="A54">
        <v>2.7685</v>
      </c>
      <c r="B54">
        <v>28.39</v>
      </c>
      <c r="C54">
        <v>2.1179000000000001</v>
      </c>
      <c r="D54">
        <v>27.779499999999999</v>
      </c>
      <c r="E54">
        <v>1.4730000000000001</v>
      </c>
      <c r="F54">
        <v>28.0563</v>
      </c>
      <c r="G54">
        <v>1.292</v>
      </c>
      <c r="H54">
        <v>28.098500000000001</v>
      </c>
      <c r="K54">
        <f t="shared" si="0"/>
        <v>0.53240384615384617</v>
      </c>
      <c r="L54">
        <f t="shared" si="1"/>
        <v>1.2343478260869565</v>
      </c>
      <c r="N54">
        <f t="shared" si="2"/>
        <v>0.4813409090909091</v>
      </c>
      <c r="O54">
        <f t="shared" si="3"/>
        <v>1.2920697674418604</v>
      </c>
      <c r="Q54">
        <f t="shared" si="4"/>
        <v>0.34740566037735848</v>
      </c>
      <c r="R54">
        <f t="shared" si="5"/>
        <v>1.0790884615384615</v>
      </c>
      <c r="T54">
        <f t="shared" si="6"/>
        <v>0.38452380952380955</v>
      </c>
      <c r="U54">
        <f t="shared" si="7"/>
        <v>1.0807115384615384</v>
      </c>
    </row>
    <row r="55" spans="1:21" x14ac:dyDescent="0.15">
      <c r="A55">
        <v>2.8369</v>
      </c>
      <c r="B55">
        <v>28.947299999999998</v>
      </c>
      <c r="C55">
        <v>2.1970000000000001</v>
      </c>
      <c r="D55">
        <v>28.2791</v>
      </c>
      <c r="E55">
        <v>1.5007999999999999</v>
      </c>
      <c r="F55">
        <v>28.611599999999999</v>
      </c>
      <c r="G55">
        <v>1.3112999999999999</v>
      </c>
      <c r="H55">
        <v>28.5962</v>
      </c>
      <c r="K55">
        <f t="shared" si="0"/>
        <v>0.54555769230769224</v>
      </c>
      <c r="L55">
        <f t="shared" si="1"/>
        <v>1.2585782608695653</v>
      </c>
      <c r="N55">
        <f t="shared" si="2"/>
        <v>0.49931818181818177</v>
      </c>
      <c r="O55">
        <f t="shared" si="3"/>
        <v>1.3153069767441861</v>
      </c>
      <c r="Q55">
        <f t="shared" si="4"/>
        <v>0.35396226415094334</v>
      </c>
      <c r="R55">
        <f t="shared" si="5"/>
        <v>1.1004461538461539</v>
      </c>
      <c r="T55">
        <f t="shared" si="6"/>
        <v>0.39026785714285711</v>
      </c>
      <c r="U55">
        <f t="shared" si="7"/>
        <v>1.0998538461538461</v>
      </c>
    </row>
    <row r="56" spans="1:21" x14ac:dyDescent="0.15">
      <c r="A56">
        <v>2.9386999999999999</v>
      </c>
      <c r="B56">
        <v>29.611999999999998</v>
      </c>
      <c r="C56">
        <v>2.2818999999999998</v>
      </c>
      <c r="D56">
        <v>28.779299999999999</v>
      </c>
      <c r="E56">
        <v>1.5421</v>
      </c>
      <c r="F56">
        <v>29.111499999999999</v>
      </c>
      <c r="G56">
        <v>1.353</v>
      </c>
      <c r="H56">
        <v>29.151800000000001</v>
      </c>
      <c r="K56">
        <f t="shared" si="0"/>
        <v>0.56513461538461529</v>
      </c>
      <c r="L56">
        <f t="shared" si="1"/>
        <v>1.2874782608695652</v>
      </c>
      <c r="N56">
        <f t="shared" si="2"/>
        <v>0.51861363636363633</v>
      </c>
      <c r="O56">
        <f t="shared" si="3"/>
        <v>1.3385720930232559</v>
      </c>
      <c r="Q56">
        <f t="shared" si="4"/>
        <v>0.36370283018867922</v>
      </c>
      <c r="R56">
        <f t="shared" si="5"/>
        <v>1.1196730769230769</v>
      </c>
      <c r="T56">
        <f t="shared" si="6"/>
        <v>0.40267857142857144</v>
      </c>
      <c r="U56">
        <f t="shared" si="7"/>
        <v>1.1212230769230769</v>
      </c>
    </row>
    <row r="57" spans="1:21" x14ac:dyDescent="0.15">
      <c r="A57">
        <v>3.0752999999999999</v>
      </c>
      <c r="B57">
        <v>30.223600000000001</v>
      </c>
      <c r="C57">
        <v>2.3734000000000002</v>
      </c>
      <c r="D57">
        <v>29.334599999999998</v>
      </c>
      <c r="E57">
        <v>1.6123000000000001</v>
      </c>
      <c r="F57">
        <v>29.668500000000002</v>
      </c>
      <c r="G57">
        <v>1.3681000000000001</v>
      </c>
      <c r="H57">
        <v>29.652999999999999</v>
      </c>
      <c r="K57">
        <f t="shared" si="0"/>
        <v>0.59140384615384611</v>
      </c>
      <c r="L57">
        <f t="shared" si="1"/>
        <v>1.3140695652173913</v>
      </c>
      <c r="N57">
        <f t="shared" si="2"/>
        <v>0.53940909090909095</v>
      </c>
      <c r="O57">
        <f t="shared" si="3"/>
        <v>1.3643999999999998</v>
      </c>
      <c r="Q57">
        <f t="shared" si="4"/>
        <v>0.38025943396226414</v>
      </c>
      <c r="R57">
        <f t="shared" si="5"/>
        <v>1.1410961538461539</v>
      </c>
      <c r="T57">
        <f t="shared" si="6"/>
        <v>0.40717261904761909</v>
      </c>
      <c r="U57">
        <f t="shared" si="7"/>
        <v>1.1404999999999998</v>
      </c>
    </row>
    <row r="58" spans="1:21" x14ac:dyDescent="0.15">
      <c r="A58">
        <v>3.1482999999999999</v>
      </c>
      <c r="B58">
        <v>30.7254</v>
      </c>
      <c r="C58">
        <v>2.4104000000000001</v>
      </c>
      <c r="D58">
        <v>29.889700000000001</v>
      </c>
      <c r="E58">
        <v>1.6525000000000001</v>
      </c>
      <c r="F58">
        <v>30.1675</v>
      </c>
      <c r="G58">
        <v>1.4132</v>
      </c>
      <c r="H58">
        <v>30.208200000000001</v>
      </c>
      <c r="K58">
        <f t="shared" si="0"/>
        <v>0.60544230769230767</v>
      </c>
      <c r="L58">
        <f t="shared" si="1"/>
        <v>1.3358869565217391</v>
      </c>
      <c r="N58">
        <f t="shared" si="2"/>
        <v>0.54781818181818176</v>
      </c>
      <c r="O58">
        <f t="shared" si="3"/>
        <v>1.3902186046511629</v>
      </c>
      <c r="Q58">
        <f t="shared" si="4"/>
        <v>0.38974056603773582</v>
      </c>
      <c r="R58">
        <f t="shared" si="5"/>
        <v>1.1602884615384617</v>
      </c>
      <c r="T58">
        <f t="shared" si="6"/>
        <v>0.42059523809523813</v>
      </c>
      <c r="U58">
        <f t="shared" si="7"/>
        <v>1.1618538461538461</v>
      </c>
    </row>
    <row r="59" spans="1:21" x14ac:dyDescent="0.15">
      <c r="A59">
        <v>3.2412999999999998</v>
      </c>
      <c r="B59">
        <v>31.2803</v>
      </c>
      <c r="C59">
        <v>2.4841000000000002</v>
      </c>
      <c r="D59">
        <v>30.4452</v>
      </c>
      <c r="E59">
        <v>1.7077</v>
      </c>
      <c r="F59">
        <v>30.668500000000002</v>
      </c>
      <c r="G59">
        <v>1.4278999999999999</v>
      </c>
      <c r="H59">
        <v>30.709099999999999</v>
      </c>
      <c r="K59">
        <f t="shared" si="0"/>
        <v>0.62332692307692306</v>
      </c>
      <c r="L59">
        <f t="shared" si="1"/>
        <v>1.3600130434782609</v>
      </c>
      <c r="N59">
        <f t="shared" si="2"/>
        <v>0.5645681818181818</v>
      </c>
      <c r="O59">
        <f t="shared" si="3"/>
        <v>1.4160558139534885</v>
      </c>
      <c r="Q59">
        <f t="shared" si="4"/>
        <v>0.40275943396226416</v>
      </c>
      <c r="R59">
        <f t="shared" si="5"/>
        <v>1.1795576923076925</v>
      </c>
      <c r="T59">
        <f t="shared" si="6"/>
        <v>0.4249702380952381</v>
      </c>
      <c r="U59">
        <f t="shared" si="7"/>
        <v>1.1811192307692306</v>
      </c>
    </row>
    <row r="60" spans="1:21" x14ac:dyDescent="0.15">
      <c r="A60">
        <v>3.2722000000000002</v>
      </c>
      <c r="B60">
        <v>31.779</v>
      </c>
      <c r="C60">
        <v>2.5581999999999998</v>
      </c>
      <c r="D60">
        <v>31.002800000000001</v>
      </c>
      <c r="E60">
        <v>1.7733000000000001</v>
      </c>
      <c r="F60">
        <v>31.223600000000001</v>
      </c>
      <c r="G60">
        <v>1.4742</v>
      </c>
      <c r="H60">
        <v>31.208300000000001</v>
      </c>
      <c r="K60">
        <f t="shared" si="0"/>
        <v>0.6292692307692308</v>
      </c>
      <c r="L60">
        <f t="shared" si="1"/>
        <v>1.381695652173913</v>
      </c>
      <c r="N60">
        <f t="shared" si="2"/>
        <v>0.58140909090909076</v>
      </c>
      <c r="O60">
        <f t="shared" si="3"/>
        <v>1.4419906976744186</v>
      </c>
      <c r="Q60">
        <f t="shared" si="4"/>
        <v>0.41823113207547169</v>
      </c>
      <c r="R60">
        <f t="shared" si="5"/>
        <v>1.2009076923076925</v>
      </c>
      <c r="T60">
        <f t="shared" si="6"/>
        <v>0.43875000000000003</v>
      </c>
      <c r="U60">
        <f t="shared" si="7"/>
        <v>1.2003192307692307</v>
      </c>
    </row>
    <row r="61" spans="1:21" x14ac:dyDescent="0.15">
      <c r="A61">
        <v>3.3652000000000002</v>
      </c>
      <c r="B61">
        <v>32.280299999999997</v>
      </c>
      <c r="C61">
        <v>2.6532</v>
      </c>
      <c r="D61">
        <v>31.614000000000001</v>
      </c>
      <c r="E61">
        <v>1.8223</v>
      </c>
      <c r="F61">
        <v>31.834199999999999</v>
      </c>
      <c r="G61">
        <v>1.4750000000000001</v>
      </c>
      <c r="H61">
        <v>31.763300000000001</v>
      </c>
      <c r="K61">
        <f t="shared" si="0"/>
        <v>0.64715384615384619</v>
      </c>
      <c r="L61">
        <f t="shared" si="1"/>
        <v>1.4034913043478259</v>
      </c>
      <c r="N61">
        <f t="shared" si="2"/>
        <v>0.60299999999999998</v>
      </c>
      <c r="O61">
        <f t="shared" si="3"/>
        <v>1.4704186046511629</v>
      </c>
      <c r="Q61">
        <f t="shared" si="4"/>
        <v>0.42978773584905661</v>
      </c>
      <c r="R61">
        <f t="shared" si="5"/>
        <v>1.2243923076923076</v>
      </c>
      <c r="T61">
        <f t="shared" si="6"/>
        <v>0.43898809523809529</v>
      </c>
      <c r="U61">
        <f t="shared" si="7"/>
        <v>1.2216653846153847</v>
      </c>
    </row>
    <row r="62" spans="1:21" x14ac:dyDescent="0.15">
      <c r="A62">
        <v>3.4666999999999999</v>
      </c>
      <c r="B62">
        <v>32.836100000000002</v>
      </c>
      <c r="C62">
        <v>2.7364999999999999</v>
      </c>
      <c r="D62">
        <v>32.280099999999997</v>
      </c>
      <c r="E62">
        <v>1.8389</v>
      </c>
      <c r="F62">
        <v>32.446800000000003</v>
      </c>
      <c r="G62">
        <v>1.4858</v>
      </c>
      <c r="H62">
        <v>32.263300000000001</v>
      </c>
      <c r="K62">
        <f t="shared" si="0"/>
        <v>0.66667307692307687</v>
      </c>
      <c r="L62">
        <f t="shared" si="1"/>
        <v>1.4276565217391306</v>
      </c>
      <c r="N62">
        <f t="shared" si="2"/>
        <v>0.62193181818181809</v>
      </c>
      <c r="O62">
        <f t="shared" si="3"/>
        <v>1.5013999999999998</v>
      </c>
      <c r="Q62">
        <f t="shared" si="4"/>
        <v>0.43370283018867922</v>
      </c>
      <c r="R62">
        <f t="shared" si="5"/>
        <v>1.2479538461538462</v>
      </c>
      <c r="T62">
        <f t="shared" si="6"/>
        <v>0.44220238095238096</v>
      </c>
      <c r="U62">
        <f t="shared" si="7"/>
        <v>1.2408961538461538</v>
      </c>
    </row>
    <row r="63" spans="1:21" x14ac:dyDescent="0.15">
      <c r="A63">
        <v>3.5655000000000001</v>
      </c>
      <c r="B63">
        <v>33.336300000000001</v>
      </c>
      <c r="C63">
        <v>2.8121999999999998</v>
      </c>
      <c r="D63">
        <v>32.890599999999999</v>
      </c>
      <c r="E63">
        <v>1.9053</v>
      </c>
      <c r="F63">
        <v>33.0017</v>
      </c>
      <c r="G63">
        <v>1.5065999999999999</v>
      </c>
      <c r="H63">
        <v>32.818199999999997</v>
      </c>
      <c r="K63">
        <f t="shared" si="0"/>
        <v>0.68567307692307689</v>
      </c>
      <c r="L63">
        <f t="shared" si="1"/>
        <v>1.449404347826087</v>
      </c>
      <c r="N63">
        <f t="shared" si="2"/>
        <v>0.6391363636363635</v>
      </c>
      <c r="O63">
        <f t="shared" si="3"/>
        <v>1.5297953488372094</v>
      </c>
      <c r="Q63">
        <f t="shared" si="4"/>
        <v>0.4493632075471698</v>
      </c>
      <c r="R63">
        <f t="shared" si="5"/>
        <v>1.2692961538461538</v>
      </c>
      <c r="T63">
        <f t="shared" si="6"/>
        <v>0.44839285714285715</v>
      </c>
      <c r="U63">
        <f t="shared" si="7"/>
        <v>1.2622384615384614</v>
      </c>
    </row>
    <row r="64" spans="1:21" x14ac:dyDescent="0.15">
      <c r="A64">
        <v>3.6549999999999998</v>
      </c>
      <c r="B64">
        <v>33.891399999999997</v>
      </c>
      <c r="C64">
        <v>2.8832</v>
      </c>
      <c r="D64">
        <v>33.390099999999997</v>
      </c>
      <c r="E64">
        <v>1.9716</v>
      </c>
      <c r="F64">
        <v>33.557699999999997</v>
      </c>
      <c r="G64">
        <v>1.5606</v>
      </c>
      <c r="H64">
        <v>33.375599999999999</v>
      </c>
      <c r="K64">
        <f t="shared" si="0"/>
        <v>0.70288461538461533</v>
      </c>
      <c r="L64">
        <f t="shared" si="1"/>
        <v>1.4735391304347825</v>
      </c>
      <c r="N64">
        <f t="shared" si="2"/>
        <v>0.65527272727272723</v>
      </c>
      <c r="O64">
        <f t="shared" si="3"/>
        <v>1.5530279069767441</v>
      </c>
      <c r="Q64">
        <f t="shared" si="4"/>
        <v>0.46499999999999997</v>
      </c>
      <c r="R64">
        <f t="shared" si="5"/>
        <v>1.2906807692307691</v>
      </c>
      <c r="T64">
        <f t="shared" si="6"/>
        <v>0.46446428571428572</v>
      </c>
      <c r="U64">
        <f t="shared" si="7"/>
        <v>1.2836769230769229</v>
      </c>
    </row>
    <row r="65" spans="1:21" x14ac:dyDescent="0.15">
      <c r="A65">
        <v>3.7282999999999999</v>
      </c>
      <c r="B65">
        <v>34.336199999999998</v>
      </c>
      <c r="C65">
        <v>2.9449000000000001</v>
      </c>
      <c r="D65">
        <v>33.945399999999999</v>
      </c>
      <c r="E65">
        <v>2.0365000000000002</v>
      </c>
      <c r="F65">
        <v>34.057899999999997</v>
      </c>
      <c r="G65">
        <v>1.6031</v>
      </c>
      <c r="H65">
        <v>33.986800000000002</v>
      </c>
      <c r="K65">
        <f t="shared" si="0"/>
        <v>0.71698076923076914</v>
      </c>
      <c r="L65">
        <f t="shared" si="1"/>
        <v>1.4928782608695652</v>
      </c>
      <c r="N65">
        <f t="shared" si="2"/>
        <v>0.66929545454545447</v>
      </c>
      <c r="O65">
        <f t="shared" si="3"/>
        <v>1.5788558139534883</v>
      </c>
      <c r="Q65">
        <f t="shared" si="4"/>
        <v>0.48030660377358492</v>
      </c>
      <c r="R65">
        <f t="shared" si="5"/>
        <v>1.3099192307692307</v>
      </c>
      <c r="T65">
        <f t="shared" si="6"/>
        <v>0.47711309523809525</v>
      </c>
      <c r="U65">
        <f t="shared" si="7"/>
        <v>1.3071846153846154</v>
      </c>
    </row>
    <row r="66" spans="1:21" x14ac:dyDescent="0.15">
      <c r="A66">
        <v>3.8306</v>
      </c>
      <c r="B66">
        <v>34.945999999999998</v>
      </c>
      <c r="C66">
        <v>2.9228999999999998</v>
      </c>
      <c r="D66">
        <v>34.446199999999997</v>
      </c>
      <c r="E66">
        <v>2.0855000000000001</v>
      </c>
      <c r="F66">
        <v>34.557299999999998</v>
      </c>
      <c r="G66">
        <v>1.6467000000000001</v>
      </c>
      <c r="H66">
        <v>34.596600000000002</v>
      </c>
      <c r="K66">
        <f t="shared" si="0"/>
        <v>0.7366538461538461</v>
      </c>
      <c r="L66">
        <f t="shared" si="1"/>
        <v>1.519391304347826</v>
      </c>
      <c r="N66">
        <f t="shared" si="2"/>
        <v>0.66429545454545447</v>
      </c>
      <c r="O66">
        <f t="shared" si="3"/>
        <v>1.6021488372093022</v>
      </c>
      <c r="Q66">
        <f t="shared" si="4"/>
        <v>0.49186320754716983</v>
      </c>
      <c r="R66">
        <f t="shared" si="5"/>
        <v>1.3291269230769229</v>
      </c>
      <c r="T66">
        <f t="shared" si="6"/>
        <v>0.49008928571428573</v>
      </c>
      <c r="U66">
        <f t="shared" si="7"/>
        <v>1.3306384615384617</v>
      </c>
    </row>
    <row r="67" spans="1:21" x14ac:dyDescent="0.15">
      <c r="A67">
        <v>3.9329000000000001</v>
      </c>
      <c r="B67">
        <v>35.502600000000001</v>
      </c>
      <c r="C67">
        <v>2.9430000000000001</v>
      </c>
      <c r="D67">
        <v>34.945500000000003</v>
      </c>
      <c r="E67">
        <v>2.1453000000000002</v>
      </c>
      <c r="F67">
        <v>35.1126</v>
      </c>
      <c r="G67">
        <v>1.6671</v>
      </c>
      <c r="H67">
        <v>35.152900000000002</v>
      </c>
      <c r="K67">
        <f t="shared" ref="K67:K82" si="8">A67/4/1.3</f>
        <v>0.75632692307692306</v>
      </c>
      <c r="L67">
        <f t="shared" ref="L67:L82" si="9">B67/23</f>
        <v>1.5435913043478262</v>
      </c>
      <c r="N67">
        <f t="shared" ref="N67:N109" si="10">C67/4/1.1</f>
        <v>0.66886363636363633</v>
      </c>
      <c r="O67">
        <f t="shared" ref="O67:O109" si="11">D67/21.5</f>
        <v>1.625372093023256</v>
      </c>
      <c r="Q67">
        <f t="shared" ref="Q67:Q70" si="12">E67/4/1.06</f>
        <v>0.5059669811320755</v>
      </c>
      <c r="R67">
        <f t="shared" ref="R67:R69" si="13">F67/26</f>
        <v>1.3504846153846155</v>
      </c>
      <c r="T67">
        <f t="shared" ref="T67:T114" si="14">G67/4/0.84</f>
        <v>0.49616071428571429</v>
      </c>
      <c r="U67">
        <f t="shared" ref="U67:U112" si="15">H67/26</f>
        <v>1.3520346153846154</v>
      </c>
    </row>
    <row r="68" spans="1:21" x14ac:dyDescent="0.15">
      <c r="A68">
        <v>4.0506000000000002</v>
      </c>
      <c r="B68">
        <v>36.058100000000003</v>
      </c>
      <c r="C68">
        <v>3.0182000000000002</v>
      </c>
      <c r="D68">
        <v>35.501899999999999</v>
      </c>
      <c r="E68">
        <v>2.2221000000000002</v>
      </c>
      <c r="F68">
        <v>35.612699999999997</v>
      </c>
      <c r="G68">
        <v>1.7103999999999999</v>
      </c>
      <c r="H68">
        <v>35.707999999999998</v>
      </c>
      <c r="K68">
        <f t="shared" si="8"/>
        <v>0.77896153846153848</v>
      </c>
      <c r="L68">
        <f t="shared" si="9"/>
        <v>1.5677434782608697</v>
      </c>
      <c r="N68">
        <f t="shared" si="10"/>
        <v>0.68595454545454548</v>
      </c>
      <c r="O68">
        <f t="shared" si="11"/>
        <v>1.6512511627906976</v>
      </c>
      <c r="Q68">
        <f t="shared" si="12"/>
        <v>0.52408018867924533</v>
      </c>
      <c r="R68">
        <f t="shared" si="13"/>
        <v>1.3697192307692307</v>
      </c>
      <c r="T68">
        <f t="shared" si="14"/>
        <v>0.50904761904761908</v>
      </c>
      <c r="U68">
        <f t="shared" si="15"/>
        <v>1.3733846153846154</v>
      </c>
    </row>
    <row r="69" spans="1:21" x14ac:dyDescent="0.15">
      <c r="A69">
        <v>4.1177000000000001</v>
      </c>
      <c r="B69">
        <v>36.557699999999997</v>
      </c>
      <c r="C69">
        <v>3.1251000000000002</v>
      </c>
      <c r="D69">
        <v>36.058</v>
      </c>
      <c r="E69">
        <v>2.2846000000000002</v>
      </c>
      <c r="F69">
        <v>36.168700000000001</v>
      </c>
      <c r="G69">
        <v>1.7666999999999999</v>
      </c>
      <c r="H69">
        <v>36.264400000000002</v>
      </c>
      <c r="K69">
        <f t="shared" si="8"/>
        <v>0.79186538461538458</v>
      </c>
      <c r="L69">
        <f t="shared" si="9"/>
        <v>1.5894652173913042</v>
      </c>
      <c r="N69">
        <f t="shared" si="10"/>
        <v>0.71024999999999994</v>
      </c>
      <c r="O69">
        <f t="shared" si="11"/>
        <v>1.6771162790697673</v>
      </c>
      <c r="Q69">
        <f t="shared" si="12"/>
        <v>0.5388207547169811</v>
      </c>
      <c r="R69">
        <f t="shared" si="13"/>
        <v>1.3911038461538463</v>
      </c>
      <c r="T69">
        <f t="shared" si="14"/>
        <v>0.52580357142857148</v>
      </c>
      <c r="U69">
        <f t="shared" si="15"/>
        <v>1.3947846153846155</v>
      </c>
    </row>
    <row r="70" spans="1:21" x14ac:dyDescent="0.15">
      <c r="A70">
        <v>4.2072000000000003</v>
      </c>
      <c r="B70">
        <v>37.114199999999997</v>
      </c>
      <c r="C70">
        <v>3.2046000000000001</v>
      </c>
      <c r="D70">
        <v>36.613300000000002</v>
      </c>
      <c r="G70">
        <v>1.7694000000000001</v>
      </c>
      <c r="H70">
        <v>36.762900000000002</v>
      </c>
      <c r="K70">
        <f t="shared" si="8"/>
        <v>0.80907692307692314</v>
      </c>
      <c r="L70">
        <f t="shared" si="9"/>
        <v>1.6136608695652173</v>
      </c>
      <c r="N70">
        <f t="shared" si="10"/>
        <v>0.72831818181818175</v>
      </c>
      <c r="O70">
        <f t="shared" si="11"/>
        <v>1.7029441860465118</v>
      </c>
      <c r="T70">
        <f t="shared" si="14"/>
        <v>0.52660714285714294</v>
      </c>
      <c r="U70">
        <f t="shared" si="15"/>
        <v>1.4139576923076924</v>
      </c>
    </row>
    <row r="71" spans="1:21" x14ac:dyDescent="0.15">
      <c r="A71">
        <v>4.3303000000000003</v>
      </c>
      <c r="B71">
        <v>37.6693</v>
      </c>
      <c r="C71">
        <v>3.3281000000000001</v>
      </c>
      <c r="D71">
        <v>37.168100000000003</v>
      </c>
      <c r="G71">
        <v>1.8304</v>
      </c>
      <c r="H71">
        <v>37.264099999999999</v>
      </c>
      <c r="K71">
        <f t="shared" si="8"/>
        <v>0.83274999999999999</v>
      </c>
      <c r="L71">
        <f t="shared" si="9"/>
        <v>1.637795652173913</v>
      </c>
      <c r="N71">
        <f t="shared" si="10"/>
        <v>0.75638636363636358</v>
      </c>
      <c r="O71">
        <f t="shared" si="11"/>
        <v>1.7287488372093025</v>
      </c>
      <c r="T71">
        <f t="shared" si="14"/>
        <v>0.54476190476190478</v>
      </c>
      <c r="U71">
        <f t="shared" si="15"/>
        <v>1.4332346153846154</v>
      </c>
    </row>
    <row r="72" spans="1:21" x14ac:dyDescent="0.15">
      <c r="A72">
        <v>4.3654999999999999</v>
      </c>
      <c r="B72">
        <v>38.2258</v>
      </c>
      <c r="C72">
        <v>3.3891</v>
      </c>
      <c r="D72">
        <v>37.668999999999997</v>
      </c>
      <c r="G72">
        <v>1.8701000000000001</v>
      </c>
      <c r="H72">
        <v>37.819600000000001</v>
      </c>
      <c r="K72">
        <f t="shared" si="8"/>
        <v>0.83951923076923074</v>
      </c>
      <c r="L72">
        <f t="shared" si="9"/>
        <v>1.661991304347826</v>
      </c>
      <c r="N72">
        <f t="shared" si="10"/>
        <v>0.77024999999999999</v>
      </c>
      <c r="O72">
        <f t="shared" si="11"/>
        <v>1.7520465116279069</v>
      </c>
      <c r="T72">
        <f t="shared" si="14"/>
        <v>0.55657738095238096</v>
      </c>
      <c r="U72">
        <f t="shared" si="15"/>
        <v>1.4546000000000001</v>
      </c>
    </row>
    <row r="73" spans="1:21" x14ac:dyDescent="0.15">
      <c r="A73">
        <v>4.4923999999999999</v>
      </c>
      <c r="B73">
        <v>38.780999999999999</v>
      </c>
      <c r="C73">
        <v>3.5167999999999999</v>
      </c>
      <c r="D73">
        <v>38.224800000000002</v>
      </c>
      <c r="G73">
        <v>1.8998999999999999</v>
      </c>
      <c r="H73">
        <v>38.318800000000003</v>
      </c>
      <c r="K73">
        <f t="shared" si="8"/>
        <v>0.8639230769230769</v>
      </c>
      <c r="L73">
        <f t="shared" si="9"/>
        <v>1.6861304347826087</v>
      </c>
      <c r="N73">
        <f t="shared" si="10"/>
        <v>0.79927272727272725</v>
      </c>
      <c r="O73">
        <f t="shared" si="11"/>
        <v>1.7778976744186048</v>
      </c>
      <c r="T73">
        <f t="shared" si="14"/>
        <v>0.56544642857142857</v>
      </c>
      <c r="U73">
        <f t="shared" si="15"/>
        <v>1.4738000000000002</v>
      </c>
    </row>
    <row r="74" spans="1:21" x14ac:dyDescent="0.15">
      <c r="A74">
        <v>4.5842999999999998</v>
      </c>
      <c r="B74">
        <v>39.279400000000003</v>
      </c>
      <c r="C74">
        <v>3.5712000000000002</v>
      </c>
      <c r="D74">
        <v>38.723500000000001</v>
      </c>
      <c r="G74">
        <v>1.9570000000000001</v>
      </c>
      <c r="H74">
        <v>38.8202</v>
      </c>
      <c r="K74">
        <f t="shared" si="8"/>
        <v>0.88159615384615375</v>
      </c>
      <c r="L74">
        <f t="shared" si="9"/>
        <v>1.7078000000000002</v>
      </c>
      <c r="N74">
        <f t="shared" si="10"/>
        <v>0.8116363636363636</v>
      </c>
      <c r="O74">
        <f t="shared" si="11"/>
        <v>1.801093023255814</v>
      </c>
      <c r="T74">
        <f t="shared" si="14"/>
        <v>0.58244047619047623</v>
      </c>
      <c r="U74">
        <f t="shared" si="15"/>
        <v>1.4930846153846153</v>
      </c>
    </row>
    <row r="75" spans="1:21" x14ac:dyDescent="0.15">
      <c r="A75">
        <v>4.6950000000000003</v>
      </c>
      <c r="B75">
        <v>39.780200000000001</v>
      </c>
      <c r="C75">
        <v>3.6402999999999999</v>
      </c>
      <c r="D75">
        <v>39.280500000000004</v>
      </c>
      <c r="G75">
        <v>2.0152000000000001</v>
      </c>
      <c r="H75">
        <v>39.374499999999998</v>
      </c>
      <c r="K75">
        <f t="shared" si="8"/>
        <v>0.9028846153846154</v>
      </c>
      <c r="L75">
        <f t="shared" si="9"/>
        <v>1.7295739130434782</v>
      </c>
      <c r="N75">
        <f t="shared" si="10"/>
        <v>0.82734090909090896</v>
      </c>
      <c r="O75">
        <f t="shared" si="11"/>
        <v>1.8270000000000002</v>
      </c>
      <c r="T75">
        <f t="shared" si="14"/>
        <v>0.59976190476190483</v>
      </c>
      <c r="U75">
        <f t="shared" si="15"/>
        <v>1.514403846153846</v>
      </c>
    </row>
    <row r="76" spans="1:21" x14ac:dyDescent="0.15">
      <c r="A76">
        <v>4.7946</v>
      </c>
      <c r="B76">
        <v>40.336500000000001</v>
      </c>
      <c r="C76">
        <v>3.7355999999999998</v>
      </c>
      <c r="D76">
        <v>39.779400000000003</v>
      </c>
      <c r="G76">
        <v>2.0510999999999999</v>
      </c>
      <c r="H76">
        <v>39.876199999999997</v>
      </c>
      <c r="K76">
        <f t="shared" si="8"/>
        <v>0.92203846153846147</v>
      </c>
      <c r="L76">
        <f t="shared" si="9"/>
        <v>1.7537608695652174</v>
      </c>
      <c r="N76">
        <f t="shared" si="10"/>
        <v>0.84899999999999987</v>
      </c>
      <c r="O76">
        <f t="shared" si="11"/>
        <v>1.8502046511627908</v>
      </c>
      <c r="T76">
        <f t="shared" si="14"/>
        <v>0.61044642857142861</v>
      </c>
      <c r="U76">
        <f t="shared" si="15"/>
        <v>1.5336999999999998</v>
      </c>
    </row>
    <row r="77" spans="1:21" x14ac:dyDescent="0.15">
      <c r="A77">
        <v>4.9038000000000004</v>
      </c>
      <c r="B77">
        <v>40.836399999999998</v>
      </c>
      <c r="C77">
        <v>3.8128000000000002</v>
      </c>
      <c r="D77">
        <v>40.279699999999998</v>
      </c>
      <c r="G77">
        <v>2.0916999999999999</v>
      </c>
      <c r="H77">
        <v>40.430900000000001</v>
      </c>
      <c r="K77">
        <f t="shared" si="8"/>
        <v>0.9430384615384616</v>
      </c>
      <c r="L77">
        <f t="shared" si="9"/>
        <v>1.7754956521739129</v>
      </c>
      <c r="N77">
        <f t="shared" si="10"/>
        <v>0.86654545454545451</v>
      </c>
      <c r="O77">
        <f t="shared" si="11"/>
        <v>1.873474418604651</v>
      </c>
      <c r="T77">
        <f t="shared" si="14"/>
        <v>0.62252976190476195</v>
      </c>
      <c r="U77">
        <f t="shared" si="15"/>
        <v>1.5550346153846155</v>
      </c>
    </row>
    <row r="78" spans="1:21" x14ac:dyDescent="0.15">
      <c r="A78">
        <v>4.9671000000000003</v>
      </c>
      <c r="B78">
        <v>41.336399999999998</v>
      </c>
      <c r="C78">
        <v>3.8831000000000002</v>
      </c>
      <c r="D78">
        <v>40.835900000000002</v>
      </c>
      <c r="G78">
        <v>2.0966999999999998</v>
      </c>
      <c r="H78">
        <v>40.987200000000001</v>
      </c>
      <c r="K78">
        <f t="shared" si="8"/>
        <v>0.9552115384615385</v>
      </c>
      <c r="L78">
        <f t="shared" si="9"/>
        <v>1.7972347826086956</v>
      </c>
      <c r="N78">
        <f t="shared" si="10"/>
        <v>0.88252272727272729</v>
      </c>
      <c r="O78">
        <f t="shared" si="11"/>
        <v>1.8993441860465117</v>
      </c>
      <c r="T78">
        <f t="shared" si="14"/>
        <v>0.62401785714285707</v>
      </c>
      <c r="U78">
        <f t="shared" si="15"/>
        <v>1.5764307692307693</v>
      </c>
    </row>
    <row r="79" spans="1:21" x14ac:dyDescent="0.15">
      <c r="A79">
        <v>5.1426999999999996</v>
      </c>
      <c r="B79">
        <v>41.891199999999998</v>
      </c>
      <c r="C79">
        <v>3.9636999999999998</v>
      </c>
      <c r="D79">
        <v>41.280500000000004</v>
      </c>
      <c r="G79">
        <v>2.1391</v>
      </c>
      <c r="H79">
        <v>41.487200000000001</v>
      </c>
      <c r="K79">
        <f t="shared" si="8"/>
        <v>0.98898076923076916</v>
      </c>
      <c r="L79">
        <f t="shared" si="9"/>
        <v>1.8213565217391303</v>
      </c>
      <c r="N79">
        <f t="shared" si="10"/>
        <v>0.90084090909090897</v>
      </c>
      <c r="O79">
        <f t="shared" si="11"/>
        <v>1.9200232558139536</v>
      </c>
      <c r="T79">
        <f t="shared" si="14"/>
        <v>0.63663690476190482</v>
      </c>
      <c r="U79">
        <f t="shared" si="15"/>
        <v>1.5956615384615385</v>
      </c>
    </row>
    <row r="80" spans="1:21" x14ac:dyDescent="0.15">
      <c r="A80">
        <v>5.2222</v>
      </c>
      <c r="B80">
        <v>42.445999999999998</v>
      </c>
      <c r="C80">
        <v>4.0717999999999996</v>
      </c>
      <c r="D80">
        <v>41.835900000000002</v>
      </c>
      <c r="G80">
        <v>2.1934999999999998</v>
      </c>
      <c r="H80">
        <v>42.042099999999998</v>
      </c>
      <c r="K80">
        <f t="shared" si="8"/>
        <v>1.0042692307692307</v>
      </c>
      <c r="L80">
        <f t="shared" si="9"/>
        <v>1.8454782608695652</v>
      </c>
      <c r="N80">
        <f t="shared" si="10"/>
        <v>0.92540909090909074</v>
      </c>
      <c r="O80">
        <f t="shared" si="11"/>
        <v>1.9458558139534885</v>
      </c>
      <c r="T80">
        <f t="shared" si="14"/>
        <v>0.65282738095238091</v>
      </c>
      <c r="U80">
        <f t="shared" si="15"/>
        <v>1.6170038461538461</v>
      </c>
    </row>
    <row r="81" spans="1:21" x14ac:dyDescent="0.15">
      <c r="A81">
        <v>5.3826999999999998</v>
      </c>
      <c r="B81">
        <v>42.947600000000001</v>
      </c>
      <c r="C81">
        <v>4.1276999999999999</v>
      </c>
      <c r="D81">
        <v>42.390500000000003</v>
      </c>
      <c r="G81">
        <v>2.2256</v>
      </c>
      <c r="H81">
        <v>42.542200000000001</v>
      </c>
      <c r="K81">
        <f t="shared" si="8"/>
        <v>1.0351346153846153</v>
      </c>
      <c r="L81">
        <f t="shared" si="9"/>
        <v>1.8672869565217391</v>
      </c>
      <c r="N81">
        <f t="shared" si="10"/>
        <v>0.93811363636363632</v>
      </c>
      <c r="O81">
        <f t="shared" si="11"/>
        <v>1.9716511627906979</v>
      </c>
      <c r="T81">
        <f t="shared" si="14"/>
        <v>0.6623809523809524</v>
      </c>
      <c r="U81">
        <f t="shared" si="15"/>
        <v>1.6362384615384615</v>
      </c>
    </row>
    <row r="82" spans="1:21" x14ac:dyDescent="0.15">
      <c r="A82">
        <v>5.4927000000000001</v>
      </c>
      <c r="B82">
        <v>43.502000000000002</v>
      </c>
      <c r="C82">
        <v>4.2443</v>
      </c>
      <c r="D82">
        <v>42.892299999999999</v>
      </c>
      <c r="G82">
        <v>2.2923</v>
      </c>
      <c r="H82">
        <v>43.042099999999998</v>
      </c>
      <c r="K82">
        <f t="shared" si="8"/>
        <v>1.0562884615384616</v>
      </c>
      <c r="L82">
        <f t="shared" si="9"/>
        <v>1.8913913043478261</v>
      </c>
      <c r="N82">
        <f t="shared" si="10"/>
        <v>0.96461363636363628</v>
      </c>
      <c r="O82">
        <f t="shared" si="11"/>
        <v>1.9949906976744185</v>
      </c>
      <c r="T82">
        <f t="shared" si="14"/>
        <v>0.68223214285714284</v>
      </c>
      <c r="U82">
        <f t="shared" si="15"/>
        <v>1.6554653846153846</v>
      </c>
    </row>
    <row r="83" spans="1:21" x14ac:dyDescent="0.15">
      <c r="C83">
        <v>4.3391999999999999</v>
      </c>
      <c r="D83">
        <v>43.446800000000003</v>
      </c>
      <c r="G83">
        <v>2.3273999999999999</v>
      </c>
      <c r="H83">
        <v>43.5976</v>
      </c>
      <c r="N83">
        <f t="shared" si="10"/>
        <v>0.98618181818181805</v>
      </c>
      <c r="O83">
        <f t="shared" si="11"/>
        <v>2.0207813953488372</v>
      </c>
      <c r="T83">
        <f t="shared" si="14"/>
        <v>0.69267857142857148</v>
      </c>
      <c r="U83">
        <f t="shared" si="15"/>
        <v>1.6768307692307691</v>
      </c>
    </row>
    <row r="84" spans="1:21" x14ac:dyDescent="0.15">
      <c r="C84">
        <v>4.3727999999999998</v>
      </c>
      <c r="D84">
        <v>43.892800000000001</v>
      </c>
      <c r="G84">
        <v>2.3740999999999999</v>
      </c>
      <c r="H84">
        <v>44.097299999999997</v>
      </c>
      <c r="N84">
        <f t="shared" si="10"/>
        <v>0.99381818181818171</v>
      </c>
      <c r="O84">
        <f t="shared" si="11"/>
        <v>2.0415255813953488</v>
      </c>
      <c r="T84">
        <f t="shared" si="14"/>
        <v>0.70657738095238098</v>
      </c>
      <c r="U84">
        <f t="shared" si="15"/>
        <v>1.6960499999999998</v>
      </c>
    </row>
    <row r="85" spans="1:21" x14ac:dyDescent="0.15">
      <c r="C85">
        <v>4.5278999999999998</v>
      </c>
      <c r="D85">
        <v>44.557699999999997</v>
      </c>
      <c r="G85">
        <v>2.4251</v>
      </c>
      <c r="H85">
        <v>44.654299999999999</v>
      </c>
      <c r="N85">
        <f t="shared" si="10"/>
        <v>1.0290681818181817</v>
      </c>
      <c r="O85">
        <f t="shared" si="11"/>
        <v>2.0724511627906974</v>
      </c>
      <c r="T85">
        <f t="shared" si="14"/>
        <v>0.72175595238095247</v>
      </c>
      <c r="U85">
        <f t="shared" si="15"/>
        <v>1.7174730769230768</v>
      </c>
    </row>
    <row r="86" spans="1:21" x14ac:dyDescent="0.15">
      <c r="C86">
        <v>4.5869999999999997</v>
      </c>
      <c r="D86">
        <v>45.058100000000003</v>
      </c>
      <c r="G86">
        <v>2.4687000000000001</v>
      </c>
      <c r="H86">
        <v>45.208799999999997</v>
      </c>
      <c r="N86">
        <f t="shared" si="10"/>
        <v>1.0424999999999998</v>
      </c>
      <c r="O86">
        <f t="shared" si="11"/>
        <v>2.095725581395349</v>
      </c>
      <c r="T86">
        <f t="shared" si="14"/>
        <v>0.73473214285714294</v>
      </c>
      <c r="U86">
        <f t="shared" si="15"/>
        <v>1.7387999999999999</v>
      </c>
    </row>
    <row r="87" spans="1:21" x14ac:dyDescent="0.15">
      <c r="C87">
        <v>4.6837999999999997</v>
      </c>
      <c r="D87">
        <v>45.557600000000001</v>
      </c>
      <c r="G87">
        <v>2.5057</v>
      </c>
      <c r="H87">
        <v>45.708599999999997</v>
      </c>
      <c r="N87">
        <f t="shared" si="10"/>
        <v>1.0644999999999998</v>
      </c>
      <c r="O87">
        <f t="shared" si="11"/>
        <v>2.1189581395348838</v>
      </c>
      <c r="T87">
        <f t="shared" si="14"/>
        <v>0.74574404761904767</v>
      </c>
      <c r="U87">
        <f t="shared" si="15"/>
        <v>1.7580230769230769</v>
      </c>
    </row>
    <row r="88" spans="1:21" x14ac:dyDescent="0.15">
      <c r="C88">
        <v>4.8030999999999997</v>
      </c>
      <c r="D88">
        <v>46.112900000000003</v>
      </c>
      <c r="G88">
        <v>2.5720999999999998</v>
      </c>
      <c r="H88">
        <v>46.375799999999998</v>
      </c>
      <c r="N88">
        <f t="shared" si="10"/>
        <v>1.0916136363636362</v>
      </c>
      <c r="O88">
        <f t="shared" si="11"/>
        <v>2.1447860465116282</v>
      </c>
      <c r="T88">
        <f t="shared" si="14"/>
        <v>0.76550595238095231</v>
      </c>
      <c r="U88">
        <f t="shared" si="15"/>
        <v>1.7836846153846153</v>
      </c>
    </row>
    <row r="89" spans="1:21" x14ac:dyDescent="0.15">
      <c r="C89">
        <v>4.8536000000000001</v>
      </c>
      <c r="D89">
        <v>46.613599999999998</v>
      </c>
      <c r="G89">
        <v>2.5998999999999999</v>
      </c>
      <c r="H89">
        <v>46.930799999999998</v>
      </c>
      <c r="N89">
        <f t="shared" si="10"/>
        <v>1.1030909090909091</v>
      </c>
      <c r="O89">
        <f t="shared" si="11"/>
        <v>2.1680744186046512</v>
      </c>
      <c r="T89">
        <f t="shared" si="14"/>
        <v>0.77377976190476194</v>
      </c>
      <c r="U89">
        <f t="shared" si="15"/>
        <v>1.8050307692307692</v>
      </c>
    </row>
    <row r="90" spans="1:21" x14ac:dyDescent="0.15">
      <c r="C90">
        <v>4.9562999999999997</v>
      </c>
      <c r="D90">
        <v>47.168500000000002</v>
      </c>
      <c r="G90">
        <v>2.6366000000000001</v>
      </c>
      <c r="H90">
        <v>47.431199999999997</v>
      </c>
      <c r="N90">
        <f t="shared" si="10"/>
        <v>1.126431818181818</v>
      </c>
      <c r="O90">
        <f t="shared" si="11"/>
        <v>2.1938837209302324</v>
      </c>
      <c r="T90">
        <f t="shared" si="14"/>
        <v>0.78470238095238098</v>
      </c>
      <c r="U90">
        <f t="shared" si="15"/>
        <v>1.8242769230769229</v>
      </c>
    </row>
    <row r="91" spans="1:21" x14ac:dyDescent="0.15">
      <c r="C91">
        <v>5.0542999999999996</v>
      </c>
      <c r="D91">
        <v>47.669800000000002</v>
      </c>
      <c r="G91">
        <v>2.6543000000000001</v>
      </c>
      <c r="H91">
        <v>47.930700000000002</v>
      </c>
      <c r="N91">
        <f t="shared" si="10"/>
        <v>1.1487045454545453</v>
      </c>
      <c r="O91">
        <f t="shared" si="11"/>
        <v>2.2172000000000001</v>
      </c>
      <c r="T91">
        <f t="shared" si="14"/>
        <v>0.78997023809523814</v>
      </c>
      <c r="U91">
        <f t="shared" si="15"/>
        <v>1.8434884615384617</v>
      </c>
    </row>
    <row r="92" spans="1:21" x14ac:dyDescent="0.15">
      <c r="C92">
        <v>5.1531000000000002</v>
      </c>
      <c r="D92">
        <v>48.225099999999998</v>
      </c>
      <c r="G92">
        <v>2.7269000000000001</v>
      </c>
      <c r="H92">
        <v>48.486800000000002</v>
      </c>
      <c r="N92">
        <f t="shared" si="10"/>
        <v>1.1711590909090908</v>
      </c>
      <c r="O92">
        <f t="shared" si="11"/>
        <v>2.243027906976744</v>
      </c>
      <c r="T92">
        <f t="shared" si="14"/>
        <v>0.81157738095238097</v>
      </c>
      <c r="U92">
        <f t="shared" si="15"/>
        <v>1.8648769230769231</v>
      </c>
    </row>
    <row r="93" spans="1:21" x14ac:dyDescent="0.15">
      <c r="C93">
        <v>5.1997999999999998</v>
      </c>
      <c r="D93">
        <v>48.779899999999998</v>
      </c>
      <c r="G93">
        <v>2.7917000000000001</v>
      </c>
      <c r="H93">
        <v>48.987200000000001</v>
      </c>
      <c r="N93">
        <f t="shared" si="10"/>
        <v>1.1817727272727272</v>
      </c>
      <c r="O93">
        <f t="shared" si="11"/>
        <v>2.2688325581395348</v>
      </c>
      <c r="T93">
        <f t="shared" si="14"/>
        <v>0.83086309523809532</v>
      </c>
      <c r="U93">
        <f t="shared" si="15"/>
        <v>1.884123076923077</v>
      </c>
    </row>
    <row r="94" spans="1:21" x14ac:dyDescent="0.15">
      <c r="C94">
        <v>5.2892999999999999</v>
      </c>
      <c r="D94">
        <v>49.335000000000001</v>
      </c>
      <c r="G94">
        <v>2.8256999999999999</v>
      </c>
      <c r="H94">
        <v>49.541600000000003</v>
      </c>
      <c r="N94">
        <f t="shared" si="10"/>
        <v>1.2021136363636362</v>
      </c>
      <c r="O94">
        <f t="shared" si="11"/>
        <v>2.2946511627906978</v>
      </c>
      <c r="T94">
        <f t="shared" si="14"/>
        <v>0.8409821428571429</v>
      </c>
      <c r="U94">
        <f t="shared" si="15"/>
        <v>1.905446153846154</v>
      </c>
    </row>
    <row r="95" spans="1:21" x14ac:dyDescent="0.15">
      <c r="C95">
        <v>5.3322000000000003</v>
      </c>
      <c r="D95">
        <v>49.8367</v>
      </c>
      <c r="G95">
        <v>2.7925</v>
      </c>
      <c r="H95">
        <v>49.987299999999998</v>
      </c>
      <c r="N95">
        <f t="shared" si="10"/>
        <v>1.2118636363636364</v>
      </c>
      <c r="O95">
        <f t="shared" si="11"/>
        <v>2.3179860465116278</v>
      </c>
      <c r="T95">
        <f t="shared" si="14"/>
        <v>0.83110119047619047</v>
      </c>
      <c r="U95">
        <f t="shared" si="15"/>
        <v>1.9225884615384614</v>
      </c>
    </row>
    <row r="96" spans="1:21" x14ac:dyDescent="0.15">
      <c r="C96">
        <v>5.4455999999999998</v>
      </c>
      <c r="D96">
        <v>50.391500000000001</v>
      </c>
      <c r="G96">
        <v>2.8944000000000001</v>
      </c>
      <c r="H96">
        <v>50.597900000000003</v>
      </c>
      <c r="N96">
        <f t="shared" si="10"/>
        <v>1.2376363636363634</v>
      </c>
      <c r="O96">
        <f t="shared" si="11"/>
        <v>2.3437906976744185</v>
      </c>
      <c r="T96">
        <f t="shared" si="14"/>
        <v>0.86142857142857143</v>
      </c>
      <c r="U96">
        <f t="shared" si="15"/>
        <v>1.946073076923077</v>
      </c>
    </row>
    <row r="97" spans="3:21" x14ac:dyDescent="0.15">
      <c r="C97">
        <v>5.5464000000000002</v>
      </c>
      <c r="D97">
        <v>50.946100000000001</v>
      </c>
      <c r="G97">
        <v>2.9495</v>
      </c>
      <c r="H97">
        <v>51.097700000000003</v>
      </c>
      <c r="N97">
        <f t="shared" si="10"/>
        <v>1.2605454545454544</v>
      </c>
      <c r="O97">
        <f t="shared" si="11"/>
        <v>2.3695860465116279</v>
      </c>
      <c r="T97">
        <f t="shared" si="14"/>
        <v>0.877827380952381</v>
      </c>
      <c r="U97">
        <f t="shared" si="15"/>
        <v>1.965296153846154</v>
      </c>
    </row>
    <row r="98" spans="3:21" x14ac:dyDescent="0.15">
      <c r="C98">
        <v>5.5980999999999996</v>
      </c>
      <c r="D98">
        <v>51.501899999999999</v>
      </c>
      <c r="G98">
        <v>2.9996999999999998</v>
      </c>
      <c r="H98">
        <v>51.541899999999998</v>
      </c>
      <c r="N98">
        <f t="shared" si="10"/>
        <v>1.2722954545454543</v>
      </c>
      <c r="O98">
        <f t="shared" si="11"/>
        <v>2.3954372093023255</v>
      </c>
      <c r="T98">
        <f t="shared" si="14"/>
        <v>0.89276785714285711</v>
      </c>
      <c r="U98">
        <f t="shared" si="15"/>
        <v>1.9823807692307691</v>
      </c>
    </row>
    <row r="99" spans="3:21" x14ac:dyDescent="0.15">
      <c r="C99">
        <v>5.7061000000000002</v>
      </c>
      <c r="D99">
        <v>52.003599999999999</v>
      </c>
      <c r="G99">
        <v>3.0428999999999999</v>
      </c>
      <c r="H99">
        <v>52.153399999999998</v>
      </c>
      <c r="N99">
        <f t="shared" si="10"/>
        <v>1.296840909090909</v>
      </c>
      <c r="O99">
        <f t="shared" si="11"/>
        <v>2.4187720930232559</v>
      </c>
      <c r="T99">
        <f t="shared" si="14"/>
        <v>0.90562500000000001</v>
      </c>
      <c r="U99">
        <f t="shared" si="15"/>
        <v>2.0059</v>
      </c>
    </row>
    <row r="100" spans="3:21" x14ac:dyDescent="0.15">
      <c r="C100">
        <v>5.8141999999999996</v>
      </c>
      <c r="D100">
        <v>52.557499999999997</v>
      </c>
      <c r="G100">
        <v>3.1120000000000001</v>
      </c>
      <c r="H100">
        <v>52.708399999999997</v>
      </c>
      <c r="N100">
        <f t="shared" si="10"/>
        <v>1.3214090909090908</v>
      </c>
      <c r="O100">
        <f t="shared" si="11"/>
        <v>2.4445348837209302</v>
      </c>
      <c r="T100">
        <f t="shared" si="14"/>
        <v>0.92619047619047623</v>
      </c>
      <c r="U100">
        <f t="shared" si="15"/>
        <v>2.0272461538461539</v>
      </c>
    </row>
    <row r="101" spans="3:21" x14ac:dyDescent="0.15">
      <c r="C101">
        <v>5.8971999999999998</v>
      </c>
      <c r="D101">
        <v>53.058500000000002</v>
      </c>
      <c r="G101">
        <v>3.1629999999999998</v>
      </c>
      <c r="H101">
        <v>53.2089</v>
      </c>
      <c r="N101">
        <f t="shared" si="10"/>
        <v>1.3402727272727271</v>
      </c>
      <c r="O101">
        <f t="shared" si="11"/>
        <v>2.4678372093023255</v>
      </c>
      <c r="T101">
        <f t="shared" si="14"/>
        <v>0.94136904761904761</v>
      </c>
      <c r="U101">
        <f t="shared" si="15"/>
        <v>2.0464961538461539</v>
      </c>
    </row>
    <row r="102" spans="3:21" x14ac:dyDescent="0.15">
      <c r="C102">
        <v>6.0133000000000001</v>
      </c>
      <c r="D102">
        <v>53.6145</v>
      </c>
      <c r="G102">
        <v>3.2046000000000001</v>
      </c>
      <c r="H102">
        <v>53.766199999999998</v>
      </c>
      <c r="N102">
        <f t="shared" si="10"/>
        <v>1.3666590909090908</v>
      </c>
      <c r="O102">
        <f t="shared" si="11"/>
        <v>2.4936976744186046</v>
      </c>
      <c r="T102">
        <f t="shared" si="14"/>
        <v>0.9537500000000001</v>
      </c>
      <c r="U102">
        <f t="shared" si="15"/>
        <v>2.0679307692307694</v>
      </c>
    </row>
    <row r="103" spans="3:21" x14ac:dyDescent="0.15">
      <c r="C103">
        <v>6.1067</v>
      </c>
      <c r="D103">
        <v>54.113300000000002</v>
      </c>
      <c r="G103">
        <v>3.21</v>
      </c>
      <c r="H103">
        <v>54.264800000000001</v>
      </c>
      <c r="N103">
        <f t="shared" si="10"/>
        <v>1.3878863636363634</v>
      </c>
      <c r="O103">
        <f t="shared" si="11"/>
        <v>2.5168976744186047</v>
      </c>
      <c r="T103">
        <f t="shared" si="14"/>
        <v>0.9553571428571429</v>
      </c>
      <c r="U103">
        <f t="shared" si="15"/>
        <v>2.0871076923076926</v>
      </c>
    </row>
    <row r="104" spans="3:21" x14ac:dyDescent="0.15">
      <c r="C104">
        <v>6.1835000000000004</v>
      </c>
      <c r="D104">
        <v>54.6145</v>
      </c>
      <c r="G104">
        <v>3.2254999999999998</v>
      </c>
      <c r="H104">
        <v>54.766500000000001</v>
      </c>
      <c r="N104">
        <f t="shared" si="10"/>
        <v>1.405340909090909</v>
      </c>
      <c r="O104">
        <f t="shared" si="11"/>
        <v>2.5402093023255814</v>
      </c>
      <c r="T104">
        <f t="shared" si="14"/>
        <v>0.95997023809523807</v>
      </c>
      <c r="U104">
        <f t="shared" si="15"/>
        <v>2.1064038461538463</v>
      </c>
    </row>
    <row r="105" spans="3:21" x14ac:dyDescent="0.15">
      <c r="C105">
        <v>6.2765000000000004</v>
      </c>
      <c r="D105">
        <v>55.170900000000003</v>
      </c>
      <c r="G105">
        <v>3.2942</v>
      </c>
      <c r="H105">
        <v>55.320500000000003</v>
      </c>
      <c r="N105">
        <f t="shared" si="10"/>
        <v>1.4264772727272728</v>
      </c>
      <c r="O105">
        <f t="shared" si="11"/>
        <v>2.5660883720930232</v>
      </c>
      <c r="T105">
        <f t="shared" si="14"/>
        <v>0.98041666666666671</v>
      </c>
      <c r="U105">
        <f t="shared" si="15"/>
        <v>2.1277115384615386</v>
      </c>
    </row>
    <row r="106" spans="3:21" x14ac:dyDescent="0.15">
      <c r="C106">
        <v>6.3818999999999999</v>
      </c>
      <c r="D106">
        <v>55.7258</v>
      </c>
      <c r="G106">
        <v>3.3412000000000002</v>
      </c>
      <c r="H106">
        <v>55.819499999999998</v>
      </c>
      <c r="N106">
        <f t="shared" si="10"/>
        <v>1.4504318181818181</v>
      </c>
      <c r="O106">
        <f t="shared" si="11"/>
        <v>2.5918976744186044</v>
      </c>
      <c r="T106">
        <f t="shared" si="14"/>
        <v>0.99440476190476201</v>
      </c>
      <c r="U106">
        <f t="shared" si="15"/>
        <v>2.1469038461538461</v>
      </c>
    </row>
    <row r="107" spans="3:21" x14ac:dyDescent="0.15">
      <c r="C107">
        <v>6.4625000000000004</v>
      </c>
      <c r="D107">
        <v>56.225700000000003</v>
      </c>
      <c r="G107">
        <v>3.3856000000000002</v>
      </c>
      <c r="H107">
        <v>56.320700000000002</v>
      </c>
      <c r="N107">
        <f t="shared" si="10"/>
        <v>1.46875</v>
      </c>
      <c r="O107">
        <f t="shared" si="11"/>
        <v>2.6151488372093024</v>
      </c>
      <c r="T107">
        <f t="shared" si="14"/>
        <v>1.0076190476190476</v>
      </c>
      <c r="U107">
        <f t="shared" si="15"/>
        <v>2.1661807692307695</v>
      </c>
    </row>
    <row r="108" spans="3:21" x14ac:dyDescent="0.15">
      <c r="C108">
        <v>6.5462999999999996</v>
      </c>
      <c r="D108">
        <v>56.7806</v>
      </c>
      <c r="G108">
        <v>3.4546999999999999</v>
      </c>
      <c r="H108">
        <v>56.931100000000001</v>
      </c>
      <c r="N108">
        <f t="shared" si="10"/>
        <v>1.4877954545454544</v>
      </c>
      <c r="O108">
        <f t="shared" si="11"/>
        <v>2.6409581395348836</v>
      </c>
      <c r="T108">
        <f t="shared" si="14"/>
        <v>1.0281845238095237</v>
      </c>
      <c r="U108">
        <f t="shared" si="15"/>
        <v>2.1896576923076925</v>
      </c>
    </row>
    <row r="109" spans="3:21" x14ac:dyDescent="0.15">
      <c r="C109">
        <v>6.6424000000000003</v>
      </c>
      <c r="D109">
        <v>57.337299999999999</v>
      </c>
      <c r="G109">
        <v>3.4964</v>
      </c>
      <c r="H109">
        <v>57.431800000000003</v>
      </c>
      <c r="N109">
        <f t="shared" si="10"/>
        <v>1.5096363636363637</v>
      </c>
      <c r="O109">
        <f t="shared" si="11"/>
        <v>2.6668511627906977</v>
      </c>
      <c r="T109">
        <f t="shared" si="14"/>
        <v>1.0405952380952381</v>
      </c>
      <c r="U109">
        <f t="shared" si="15"/>
        <v>2.2089153846153846</v>
      </c>
    </row>
    <row r="110" spans="3:21" x14ac:dyDescent="0.15">
      <c r="G110">
        <v>3.5215000000000001</v>
      </c>
      <c r="H110">
        <v>57.931399999999996</v>
      </c>
      <c r="T110">
        <f t="shared" si="14"/>
        <v>1.0480654761904762</v>
      </c>
      <c r="U110">
        <f t="shared" si="15"/>
        <v>2.228130769230769</v>
      </c>
    </row>
    <row r="111" spans="3:21" x14ac:dyDescent="0.15">
      <c r="G111">
        <v>3.5958999999999999</v>
      </c>
      <c r="H111">
        <v>58.486800000000002</v>
      </c>
      <c r="T111">
        <f t="shared" si="14"/>
        <v>1.0702083333333334</v>
      </c>
      <c r="U111">
        <f t="shared" si="15"/>
        <v>2.2494923076923077</v>
      </c>
    </row>
    <row r="112" spans="3:21" x14ac:dyDescent="0.15">
      <c r="G112">
        <v>3.6311</v>
      </c>
      <c r="H112">
        <v>58.987200000000001</v>
      </c>
      <c r="T112">
        <f t="shared" si="14"/>
        <v>1.080684523809524</v>
      </c>
      <c r="U112">
        <f t="shared" si="15"/>
        <v>2.2687384615384616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2021-05-11T11:16:47Z</dcterms:created>
  <dcterms:modified xsi:type="dcterms:W3CDTF">2021-05-11T13:04:00Z</dcterms:modified>
</cp:coreProperties>
</file>