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QY\Desktop\ecoflex-pdms\"/>
    </mc:Choice>
  </mc:AlternateContent>
  <xr:revisionPtr revIDLastSave="0" documentId="13_ncr:1_{BB71B7CC-19B6-4D9B-8D1C-075913A484A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U3" i="2" l="1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T3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U2" i="2"/>
  <c r="T2" i="2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R2" i="2"/>
  <c r="Q2" i="2"/>
  <c r="O55" i="2"/>
  <c r="N55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O2" i="2"/>
  <c r="N2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L2" i="2"/>
  <c r="K2" i="2"/>
</calcChain>
</file>

<file path=xl/sharedStrings.xml><?xml version="1.0" encoding="utf-8"?>
<sst xmlns="http://schemas.openxmlformats.org/spreadsheetml/2006/main" count="70" uniqueCount="45">
  <si>
    <t xml:space="preserve">  PEEK拉伸试验报告</t>
  </si>
  <si>
    <t xml:space="preserve">  RGTest</t>
  </si>
  <si>
    <t xml:space="preserve">  试验员：                        审核：</t>
  </si>
  <si>
    <t>样品名称</t>
  </si>
  <si>
    <t xml:space="preserve">蜂窝大 </t>
  </si>
  <si>
    <t>样品编号</t>
  </si>
  <si>
    <t>标距</t>
  </si>
  <si>
    <t>42 mm</t>
  </si>
  <si>
    <t>试验速度</t>
  </si>
  <si>
    <t>2 mm/min</t>
  </si>
  <si>
    <t>试样宽度</t>
  </si>
  <si>
    <t>58.88 mm</t>
  </si>
  <si>
    <t>试样厚度</t>
  </si>
  <si>
    <t>4.8 mm</t>
  </si>
  <si>
    <t>检测设备</t>
  </si>
  <si>
    <t xml:space="preserve"> </t>
  </si>
  <si>
    <t>拉伸强度</t>
  </si>
  <si>
    <t xml:space="preserve">    </t>
  </si>
  <si>
    <t xml:space="preserve"> mm</t>
  </si>
  <si>
    <t xml:space="preserve"> mm/min</t>
  </si>
  <si>
    <t xml:space="preserve">   mm</t>
  </si>
  <si>
    <t xml:space="preserve">  MPa</t>
  </si>
  <si>
    <t>序号 1</t>
  </si>
  <si>
    <t>e5p5</t>
  </si>
  <si>
    <t>序号 2</t>
  </si>
  <si>
    <t>序号 3</t>
  </si>
  <si>
    <t>序号 4</t>
  </si>
  <si>
    <t>最大拉力值</t>
  </si>
  <si>
    <t>60%模量</t>
  </si>
  <si>
    <t>100%模量</t>
  </si>
  <si>
    <t>变形求负荷10</t>
  </si>
  <si>
    <t>最大拉伸强度时伸长率</t>
  </si>
  <si>
    <t xml:space="preserve">    N</t>
  </si>
  <si>
    <t xml:space="preserve">      </t>
  </si>
  <si>
    <t xml:space="preserve">          </t>
  </si>
  <si>
    <t>Y</t>
  </si>
  <si>
    <t>X</t>
  </si>
  <si>
    <t>y1</t>
    <phoneticPr fontId="1" type="noConversion"/>
  </si>
  <si>
    <t>x1</t>
    <phoneticPr fontId="1" type="noConversion"/>
  </si>
  <si>
    <t>y2</t>
    <phoneticPr fontId="1" type="noConversion"/>
  </si>
  <si>
    <t>x2</t>
    <phoneticPr fontId="1" type="noConversion"/>
  </si>
  <si>
    <t>y3</t>
    <phoneticPr fontId="1" type="noConversion"/>
  </si>
  <si>
    <t>x3</t>
    <phoneticPr fontId="1" type="noConversion"/>
  </si>
  <si>
    <t>y4</t>
    <phoneticPr fontId="1" type="noConversion"/>
  </si>
  <si>
    <t>x4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</si>
</sst>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D:\&#24494;&#26426;&#25511;&#21046;&#30005;&#23376;&#19975;&#33021;&#35797;&#39564;&#26426;\tmppic.bm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38</xdr:row>
      <xdr:rowOff>0</xdr:rowOff>
    </xdr:from>
    <xdr:to>
      <xdr:col>6</xdr:col>
      <xdr:colOff>130017</xdr:colOff>
      <xdr:row>71</xdr:row>
      <xdr:rowOff>28290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0" y="6629400"/>
          <a:ext cx="5902167" cy="56861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0"/>
  <sheetViews>
    <sheetView workbookViewId="0">
      <selection activeCell="A39" sqref="A39"/>
    </sheetView>
  </sheetViews>
  <sheetFormatPr defaultRowHeight="13.5" x14ac:dyDescent="0.15"/>
  <cols>
    <col min="1" max="1" width="9.625" customWidth="1"/>
    <col min="2" max="2" width="11.625" customWidth="1"/>
    <col min="3" max="4" width="9.625" customWidth="1"/>
    <col min="5" max="5" width="13.625" customWidth="1"/>
    <col min="6" max="6" width="21.625" customWidth="1"/>
    <col min="7" max="9" width="9.625" customWidth="1"/>
  </cols>
  <sheetData>
    <row r="1" spans="1:20" x14ac:dyDescent="0.15">
      <c r="A1" s="3" t="s">
        <v>1</v>
      </c>
      <c r="B1" s="4"/>
    </row>
    <row r="2" spans="1:20" ht="22.5" x14ac:dyDescent="0.15">
      <c r="A2" s="1"/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4" spans="1:20" x14ac:dyDescent="0.15">
      <c r="A4" s="5" t="s">
        <v>3</v>
      </c>
      <c r="B4" s="5" t="s">
        <v>4</v>
      </c>
      <c r="C4" s="5"/>
      <c r="D4" s="5"/>
      <c r="E4" s="5"/>
      <c r="F4" s="5"/>
      <c r="G4" s="5"/>
      <c r="H4" s="5"/>
      <c r="I4" s="5"/>
    </row>
    <row r="5" spans="1:20" x14ac:dyDescent="0.15">
      <c r="A5" s="5" t="s">
        <v>5</v>
      </c>
      <c r="B5" s="5">
        <v>1</v>
      </c>
      <c r="C5" s="5"/>
      <c r="D5" s="5"/>
      <c r="E5" s="5"/>
      <c r="F5" s="5"/>
      <c r="G5" s="5"/>
      <c r="H5" s="5"/>
      <c r="I5" s="5"/>
    </row>
    <row r="6" spans="1:20" x14ac:dyDescent="0.15">
      <c r="A6" s="5" t="s">
        <v>6</v>
      </c>
      <c r="B6" s="5" t="s">
        <v>7</v>
      </c>
      <c r="C6" s="5"/>
      <c r="D6" s="5"/>
      <c r="E6" s="5"/>
      <c r="F6" s="5"/>
      <c r="G6" s="5"/>
      <c r="H6" s="5"/>
      <c r="I6" s="5"/>
    </row>
    <row r="7" spans="1:20" x14ac:dyDescent="0.15">
      <c r="A7" s="5" t="s">
        <v>8</v>
      </c>
      <c r="B7" s="5" t="s">
        <v>9</v>
      </c>
      <c r="C7" s="5"/>
      <c r="D7" s="5"/>
      <c r="E7" s="5"/>
      <c r="F7" s="5"/>
      <c r="G7" s="5"/>
      <c r="H7" s="5"/>
      <c r="I7" s="5"/>
    </row>
    <row r="8" spans="1:20" x14ac:dyDescent="0.15">
      <c r="A8" s="5" t="s">
        <v>10</v>
      </c>
      <c r="B8" s="5" t="s">
        <v>11</v>
      </c>
      <c r="C8" s="5"/>
      <c r="D8" s="5"/>
      <c r="E8" s="5"/>
      <c r="F8" s="5"/>
      <c r="G8" s="5"/>
      <c r="H8" s="5"/>
      <c r="I8" s="5"/>
    </row>
    <row r="9" spans="1:20" x14ac:dyDescent="0.15">
      <c r="A9" s="5" t="s">
        <v>12</v>
      </c>
      <c r="B9" s="5" t="s">
        <v>13</v>
      </c>
      <c r="C9" s="5"/>
      <c r="D9" s="5"/>
      <c r="E9" s="5"/>
      <c r="F9" s="5"/>
      <c r="G9" s="5"/>
      <c r="H9" s="5"/>
      <c r="I9" s="5"/>
    </row>
    <row r="10" spans="1:20" x14ac:dyDescent="0.15">
      <c r="A10" s="5" t="s">
        <v>14</v>
      </c>
      <c r="B10" s="5" t="s">
        <v>15</v>
      </c>
      <c r="C10" s="5"/>
      <c r="D10" s="5"/>
      <c r="E10" s="5"/>
      <c r="F10" s="5"/>
      <c r="G10" s="5"/>
      <c r="H10" s="5"/>
      <c r="I10" s="5"/>
    </row>
    <row r="13" spans="1:20" x14ac:dyDescent="0.15">
      <c r="A13" s="6"/>
      <c r="B13" s="6" t="s">
        <v>3</v>
      </c>
      <c r="C13" s="6" t="s">
        <v>5</v>
      </c>
      <c r="D13" s="6" t="s">
        <v>6</v>
      </c>
      <c r="E13" s="6" t="s">
        <v>8</v>
      </c>
      <c r="F13" s="6" t="s">
        <v>10</v>
      </c>
      <c r="G13" s="6" t="s">
        <v>12</v>
      </c>
      <c r="H13" s="6" t="s">
        <v>14</v>
      </c>
      <c r="I13" s="6" t="s">
        <v>16</v>
      </c>
    </row>
    <row r="14" spans="1:20" x14ac:dyDescent="0.15">
      <c r="A14" s="6"/>
      <c r="B14" s="6" t="s">
        <v>17</v>
      </c>
      <c r="C14" s="6" t="s">
        <v>17</v>
      </c>
      <c r="D14" s="6" t="s">
        <v>18</v>
      </c>
      <c r="E14" s="6" t="s">
        <v>19</v>
      </c>
      <c r="F14" s="6" t="s">
        <v>20</v>
      </c>
      <c r="G14" s="6" t="s">
        <v>20</v>
      </c>
      <c r="H14" s="6" t="s">
        <v>17</v>
      </c>
      <c r="I14" s="6" t="s">
        <v>21</v>
      </c>
    </row>
    <row r="15" spans="1:20" x14ac:dyDescent="0.15">
      <c r="A15" s="6" t="s">
        <v>22</v>
      </c>
      <c r="B15" s="6" t="s">
        <v>23</v>
      </c>
      <c r="C15" s="6">
        <v>23.5</v>
      </c>
      <c r="D15" s="6">
        <v>25</v>
      </c>
      <c r="E15" s="6">
        <v>5</v>
      </c>
      <c r="F15" s="6">
        <v>4</v>
      </c>
      <c r="G15" s="6">
        <v>0.9</v>
      </c>
      <c r="H15" s="6"/>
      <c r="I15" s="6">
        <v>1.81</v>
      </c>
    </row>
    <row r="16" spans="1:20" x14ac:dyDescent="0.15">
      <c r="A16" s="6" t="s">
        <v>24</v>
      </c>
      <c r="B16" s="6" t="s">
        <v>23</v>
      </c>
      <c r="C16" s="6">
        <v>2</v>
      </c>
      <c r="D16" s="6">
        <v>22.5</v>
      </c>
      <c r="E16" s="6">
        <v>100</v>
      </c>
      <c r="F16" s="6">
        <v>4</v>
      </c>
      <c r="G16" s="6">
        <v>0.5</v>
      </c>
      <c r="H16" s="6">
        <v>0.88</v>
      </c>
      <c r="I16" s="6">
        <v>0.95</v>
      </c>
    </row>
    <row r="17" spans="1:9" x14ac:dyDescent="0.15">
      <c r="A17" s="6" t="s">
        <v>25</v>
      </c>
      <c r="B17" s="6" t="s">
        <v>23</v>
      </c>
      <c r="C17" s="6">
        <v>3</v>
      </c>
      <c r="D17" s="6">
        <v>23.5</v>
      </c>
      <c r="E17" s="6">
        <v>5</v>
      </c>
      <c r="F17" s="6">
        <v>4</v>
      </c>
      <c r="G17" s="6">
        <v>1.1000000000000001</v>
      </c>
      <c r="H17" s="6"/>
      <c r="I17" s="6">
        <v>1.85</v>
      </c>
    </row>
    <row r="18" spans="1:9" x14ac:dyDescent="0.15">
      <c r="A18" s="6" t="s">
        <v>26</v>
      </c>
      <c r="B18" s="6" t="s">
        <v>23</v>
      </c>
      <c r="C18" s="6">
        <v>4</v>
      </c>
      <c r="D18" s="6">
        <v>23.5</v>
      </c>
      <c r="E18" s="6">
        <v>5</v>
      </c>
      <c r="F18" s="6">
        <v>4</v>
      </c>
      <c r="G18" s="6">
        <v>0.8</v>
      </c>
      <c r="H18" s="6"/>
      <c r="I18" s="6">
        <v>1.2</v>
      </c>
    </row>
    <row r="19" spans="1:9" x14ac:dyDescent="0.15">
      <c r="A19" s="7"/>
      <c r="B19" s="7"/>
      <c r="C19" s="7"/>
      <c r="D19" s="7"/>
      <c r="E19" s="7"/>
      <c r="F19" s="7"/>
      <c r="G19" s="7"/>
      <c r="H19" s="7"/>
      <c r="I19" s="7"/>
    </row>
    <row r="20" spans="1:9" x14ac:dyDescent="0.15">
      <c r="A20" s="6"/>
      <c r="B20" s="6" t="s">
        <v>27</v>
      </c>
      <c r="C20" s="6" t="s">
        <v>28</v>
      </c>
      <c r="D20" s="6" t="s">
        <v>29</v>
      </c>
      <c r="E20" s="6" t="s">
        <v>30</v>
      </c>
      <c r="F20" s="6" t="s">
        <v>31</v>
      </c>
      <c r="G20" s="7"/>
      <c r="H20" s="7"/>
      <c r="I20" s="7"/>
    </row>
    <row r="21" spans="1:9" x14ac:dyDescent="0.15">
      <c r="A21" s="6"/>
      <c r="B21" s="6" t="s">
        <v>32</v>
      </c>
      <c r="C21" s="6" t="s">
        <v>21</v>
      </c>
      <c r="D21" s="6" t="s">
        <v>21</v>
      </c>
      <c r="E21" s="6" t="s">
        <v>33</v>
      </c>
      <c r="F21" s="6" t="s">
        <v>34</v>
      </c>
      <c r="G21" s="7"/>
      <c r="H21" s="7"/>
      <c r="I21" s="7"/>
    </row>
    <row r="22" spans="1:9" x14ac:dyDescent="0.15">
      <c r="A22" s="6" t="s">
        <v>22</v>
      </c>
      <c r="B22" s="6">
        <v>6.51</v>
      </c>
      <c r="C22" s="6">
        <v>0.26</v>
      </c>
      <c r="D22" s="6">
        <v>0.51</v>
      </c>
      <c r="E22" s="6">
        <v>1.83</v>
      </c>
      <c r="F22" s="6">
        <v>204</v>
      </c>
    </row>
    <row r="23" spans="1:9" x14ac:dyDescent="0.15">
      <c r="A23" s="6" t="s">
        <v>24</v>
      </c>
      <c r="B23" s="6">
        <v>1.89</v>
      </c>
      <c r="C23" s="6">
        <v>0.37</v>
      </c>
      <c r="D23" s="6">
        <v>0.67</v>
      </c>
      <c r="E23" s="6">
        <v>1.35</v>
      </c>
      <c r="F23" s="6">
        <v>126.86</v>
      </c>
    </row>
    <row r="24" spans="1:9" x14ac:dyDescent="0.15">
      <c r="A24" s="6" t="s">
        <v>25</v>
      </c>
      <c r="B24" s="6">
        <v>8.16</v>
      </c>
      <c r="C24" s="6">
        <v>0.22</v>
      </c>
      <c r="D24" s="6">
        <v>0.46</v>
      </c>
      <c r="E24" s="6">
        <v>2.0099999999999998</v>
      </c>
      <c r="F24" s="6">
        <v>239.72</v>
      </c>
    </row>
    <row r="25" spans="1:9" x14ac:dyDescent="0.15">
      <c r="A25" s="6" t="s">
        <v>26</v>
      </c>
      <c r="B25" s="6">
        <v>3.83</v>
      </c>
      <c r="C25" s="6">
        <v>0.24</v>
      </c>
      <c r="D25" s="6">
        <v>0.45</v>
      </c>
      <c r="E25" s="6">
        <v>1.45</v>
      </c>
      <c r="F25" s="6">
        <v>179.85</v>
      </c>
    </row>
    <row r="48" spans="1:2" x14ac:dyDescent="0.15">
      <c r="A48" s="3"/>
      <c r="B48" s="3"/>
    </row>
    <row r="49" spans="1:2" x14ac:dyDescent="0.15">
      <c r="A49" s="3"/>
      <c r="B49" s="3"/>
    </row>
    <row r="50" spans="1:2" x14ac:dyDescent="0.15">
      <c r="A50" s="3" t="s">
        <v>2</v>
      </c>
      <c r="B50" s="4"/>
    </row>
  </sheetData>
  <phoneticPr fontId="1" type="noConversion"/>
  <pageMargins left="0.75" right="0.75" top="1" bottom="1" header="0.5" footer="0.5"/>
  <pageSetup paperSize="256" orientation="portrait" horizontalDpi="1000" verticalDpi="1000" r:id="rId1"/>
  <headerFooter>
    <oddHeader>&amp;LRGTest&amp;R打印日期：&amp;D</oddHeader>
    <oddFooter>&amp;L试验员：&amp;C审核：&amp;R 第 &amp;P 页,共 &amp;N 页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06"/>
  <sheetViews>
    <sheetView tabSelected="1" topLeftCell="A44" workbookViewId="0">
      <selection activeCell="U2" sqref="U2:U80"/>
    </sheetView>
  </sheetViews>
  <sheetFormatPr defaultRowHeight="13.5" x14ac:dyDescent="0.15"/>
  <sheetData>
    <row r="1" spans="1:21" x14ac:dyDescent="0.15">
      <c r="A1" t="s">
        <v>35</v>
      </c>
      <c r="B1" t="s">
        <v>36</v>
      </c>
      <c r="C1" t="s">
        <v>35</v>
      </c>
      <c r="D1" t="s">
        <v>36</v>
      </c>
      <c r="E1" t="s">
        <v>35</v>
      </c>
      <c r="F1" t="s">
        <v>36</v>
      </c>
      <c r="G1" t="s">
        <v>35</v>
      </c>
      <c r="H1" t="s">
        <v>36</v>
      </c>
      <c r="K1" t="s">
        <v>37</v>
      </c>
      <c r="L1" t="s">
        <v>38</v>
      </c>
      <c r="N1" t="s">
        <v>39</v>
      </c>
      <c r="O1" t="s">
        <v>40</v>
      </c>
      <c r="Q1" t="s">
        <v>41</v>
      </c>
      <c r="R1" t="s">
        <v>42</v>
      </c>
      <c r="T1" t="s">
        <v>43</v>
      </c>
      <c r="U1" t="s">
        <v>44</v>
      </c>
    </row>
    <row r="2" spans="1:21" x14ac:dyDescent="0.15">
      <c r="A2">
        <v>6.1400000000000003E-2</v>
      </c>
      <c r="B2">
        <v>5.5899999999999998E-2</v>
      </c>
      <c r="C2">
        <v>5.9400000000000001E-2</v>
      </c>
      <c r="D2">
        <v>4.5900000000000003E-2</v>
      </c>
      <c r="E2">
        <v>5.3999999999999999E-2</v>
      </c>
      <c r="F2">
        <v>5.4100000000000002E-2</v>
      </c>
      <c r="G2">
        <v>5.1700000000000003E-2</v>
      </c>
      <c r="H2">
        <v>4.48E-2</v>
      </c>
      <c r="K2">
        <f>A2/4/0.9</f>
        <v>1.7055555555555556E-2</v>
      </c>
      <c r="L2">
        <f>B2/23.5</f>
        <v>2.378723404255319E-3</v>
      </c>
      <c r="N2">
        <f>C2/4/0.88</f>
        <v>1.6875000000000001E-2</v>
      </c>
      <c r="O2">
        <f>D2/22.5</f>
        <v>2.0400000000000001E-3</v>
      </c>
      <c r="Q2">
        <f>E2/4/1.1</f>
        <v>1.2272727272727272E-2</v>
      </c>
      <c r="R2">
        <f>F2/23.5</f>
        <v>2.3021276595744681E-3</v>
      </c>
      <c r="T2">
        <f>G2/4/0.8</f>
        <v>1.615625E-2</v>
      </c>
      <c r="U2">
        <f>H2/23.5</f>
        <v>1.9063829787234043E-3</v>
      </c>
    </row>
    <row r="3" spans="1:21" x14ac:dyDescent="0.15">
      <c r="A3">
        <v>9.5299999999999996E-2</v>
      </c>
      <c r="B3">
        <v>0.55420000000000003</v>
      </c>
      <c r="C3">
        <v>7.3300000000000004E-2</v>
      </c>
      <c r="D3">
        <v>0.54269999999999996</v>
      </c>
      <c r="E3">
        <v>0.10730000000000001</v>
      </c>
      <c r="F3">
        <v>0.6099</v>
      </c>
      <c r="G3">
        <v>6.7900000000000002E-2</v>
      </c>
      <c r="H3">
        <v>0.59619999999999995</v>
      </c>
      <c r="K3">
        <f t="shared" ref="K3:K66" si="0">A3/4/0.9</f>
        <v>2.647222222222222E-2</v>
      </c>
      <c r="L3">
        <f t="shared" ref="L3:L66" si="1">B3/23.5</f>
        <v>2.3582978723404258E-2</v>
      </c>
      <c r="N3">
        <f t="shared" ref="N3:N55" si="2">C3/4/0.88</f>
        <v>2.0823863636363637E-2</v>
      </c>
      <c r="O3">
        <f t="shared" ref="O3:O59" si="3">D3/22.5</f>
        <v>2.4119999999999999E-2</v>
      </c>
      <c r="Q3">
        <f t="shared" ref="Q3:Q66" si="4">E3/4/1.1</f>
        <v>2.4386363636363637E-2</v>
      </c>
      <c r="R3">
        <f t="shared" ref="R3:R66" si="5">F3/23.5</f>
        <v>2.5953191489361701E-2</v>
      </c>
      <c r="T3">
        <f t="shared" ref="T3:T66" si="6">G3/4/0.8</f>
        <v>2.1218749999999998E-2</v>
      </c>
      <c r="U3">
        <f t="shared" ref="U3:U66" si="7">H3/23.5</f>
        <v>2.5370212765957446E-2</v>
      </c>
    </row>
    <row r="4" spans="1:21" x14ac:dyDescent="0.15">
      <c r="A4">
        <v>0.15279999999999999</v>
      </c>
      <c r="B4">
        <v>1.0553999999999999</v>
      </c>
      <c r="C4">
        <v>8.4099999999999994E-2</v>
      </c>
      <c r="D4">
        <v>1.0976999999999999</v>
      </c>
      <c r="E4">
        <v>0.1358</v>
      </c>
      <c r="F4">
        <v>1.1107</v>
      </c>
      <c r="G4">
        <v>9.2600000000000002E-2</v>
      </c>
      <c r="H4">
        <v>1.1529</v>
      </c>
      <c r="K4">
        <f t="shared" si="0"/>
        <v>4.2444444444444444E-2</v>
      </c>
      <c r="L4">
        <f t="shared" si="1"/>
        <v>4.4910638297872334E-2</v>
      </c>
      <c r="N4">
        <f t="shared" si="2"/>
        <v>2.3892045454545454E-2</v>
      </c>
      <c r="O4">
        <f t="shared" si="3"/>
        <v>4.8786666666666659E-2</v>
      </c>
      <c r="Q4">
        <f t="shared" si="4"/>
        <v>3.086363636363636E-2</v>
      </c>
      <c r="R4">
        <f t="shared" si="5"/>
        <v>4.7263829787234042E-2</v>
      </c>
      <c r="T4">
        <f t="shared" si="6"/>
        <v>2.8937499999999998E-2</v>
      </c>
      <c r="U4">
        <f t="shared" si="7"/>
        <v>4.9059574468085107E-2</v>
      </c>
    </row>
    <row r="5" spans="1:21" x14ac:dyDescent="0.15">
      <c r="A5">
        <v>0.19719999999999999</v>
      </c>
      <c r="B5">
        <v>1.6102000000000001</v>
      </c>
      <c r="C5">
        <v>0.13159999999999999</v>
      </c>
      <c r="D5">
        <v>1.597</v>
      </c>
      <c r="E5">
        <v>0.1787</v>
      </c>
      <c r="F5">
        <v>1.6659999999999999</v>
      </c>
      <c r="G5">
        <v>0.13120000000000001</v>
      </c>
      <c r="H5">
        <v>1.7637</v>
      </c>
      <c r="K5">
        <f t="shared" si="0"/>
        <v>5.4777777777777772E-2</v>
      </c>
      <c r="L5">
        <f t="shared" si="1"/>
        <v>6.8519148936170213E-2</v>
      </c>
      <c r="N5">
        <f t="shared" si="2"/>
        <v>3.7386363636363634E-2</v>
      </c>
      <c r="O5">
        <f t="shared" si="3"/>
        <v>7.0977777777777779E-2</v>
      </c>
      <c r="Q5">
        <f t="shared" si="4"/>
        <v>4.0613636363636359E-2</v>
      </c>
      <c r="R5">
        <f t="shared" si="5"/>
        <v>7.0893617021276598E-2</v>
      </c>
      <c r="T5">
        <f t="shared" si="6"/>
        <v>4.1000000000000002E-2</v>
      </c>
      <c r="U5">
        <f t="shared" si="7"/>
        <v>7.505106382978724E-2</v>
      </c>
    </row>
    <row r="6" spans="1:21" x14ac:dyDescent="0.15">
      <c r="A6">
        <v>0.2026</v>
      </c>
      <c r="B6">
        <v>2.1088</v>
      </c>
      <c r="C6">
        <v>0.16750000000000001</v>
      </c>
      <c r="D6">
        <v>2.1541999999999999</v>
      </c>
      <c r="E6">
        <v>0.2092</v>
      </c>
      <c r="F6">
        <v>2.1657999999999999</v>
      </c>
      <c r="G6">
        <v>0.1767</v>
      </c>
      <c r="H6">
        <v>2.3746999999999998</v>
      </c>
      <c r="K6">
        <f t="shared" si="0"/>
        <v>5.6277777777777774E-2</v>
      </c>
      <c r="L6">
        <f t="shared" si="1"/>
        <v>8.9736170212765962E-2</v>
      </c>
      <c r="N6">
        <f t="shared" si="2"/>
        <v>4.7585227272727272E-2</v>
      </c>
      <c r="O6">
        <f t="shared" si="3"/>
        <v>9.5742222222222215E-2</v>
      </c>
      <c r="Q6">
        <f t="shared" si="4"/>
        <v>4.7545454545454544E-2</v>
      </c>
      <c r="R6">
        <f t="shared" si="5"/>
        <v>9.2161702127659575E-2</v>
      </c>
      <c r="T6">
        <f t="shared" si="6"/>
        <v>5.5218749999999997E-2</v>
      </c>
      <c r="U6">
        <f t="shared" si="7"/>
        <v>0.10105106382978722</v>
      </c>
    </row>
    <row r="7" spans="1:21" x14ac:dyDescent="0.15">
      <c r="A7">
        <v>0.23730000000000001</v>
      </c>
      <c r="B7">
        <v>2.6648000000000001</v>
      </c>
      <c r="C7">
        <v>0.20680000000000001</v>
      </c>
      <c r="D7">
        <v>2.7633000000000001</v>
      </c>
      <c r="E7">
        <v>0.24970000000000001</v>
      </c>
      <c r="F7">
        <v>2.7219000000000002</v>
      </c>
      <c r="G7">
        <v>0.18790000000000001</v>
      </c>
      <c r="H7">
        <v>2.8736000000000002</v>
      </c>
      <c r="K7">
        <f t="shared" si="0"/>
        <v>6.5916666666666665E-2</v>
      </c>
      <c r="L7">
        <f t="shared" si="1"/>
        <v>0.11339574468085106</v>
      </c>
      <c r="N7">
        <f t="shared" si="2"/>
        <v>5.8750000000000004E-2</v>
      </c>
      <c r="O7">
        <f t="shared" si="3"/>
        <v>0.12281333333333334</v>
      </c>
      <c r="Q7">
        <f t="shared" si="4"/>
        <v>5.6749999999999995E-2</v>
      </c>
      <c r="R7">
        <f t="shared" si="5"/>
        <v>0.11582553191489363</v>
      </c>
      <c r="T7">
        <f t="shared" si="6"/>
        <v>5.871875E-2</v>
      </c>
      <c r="U7">
        <f t="shared" si="7"/>
        <v>0.1222808510638298</v>
      </c>
    </row>
    <row r="8" spans="1:21" x14ac:dyDescent="0.15">
      <c r="A8">
        <v>0.2636</v>
      </c>
      <c r="B8">
        <v>3.1659000000000002</v>
      </c>
      <c r="C8">
        <v>0.25159999999999999</v>
      </c>
      <c r="D8">
        <v>3.3742999999999999</v>
      </c>
      <c r="E8">
        <v>0.27250000000000002</v>
      </c>
      <c r="F8">
        <v>3.1663999999999999</v>
      </c>
      <c r="G8">
        <v>0.2165</v>
      </c>
      <c r="H8">
        <v>3.4304999999999999</v>
      </c>
      <c r="K8">
        <f t="shared" si="0"/>
        <v>7.3222222222222216E-2</v>
      </c>
      <c r="L8">
        <f t="shared" si="1"/>
        <v>0.13471914893617021</v>
      </c>
      <c r="N8">
        <f t="shared" si="2"/>
        <v>7.1477272727272723E-2</v>
      </c>
      <c r="O8">
        <f t="shared" si="3"/>
        <v>0.14996888888888887</v>
      </c>
      <c r="Q8">
        <f t="shared" si="4"/>
        <v>6.1931818181818178E-2</v>
      </c>
      <c r="R8">
        <f t="shared" si="5"/>
        <v>0.1347404255319149</v>
      </c>
      <c r="T8">
        <f t="shared" si="6"/>
        <v>6.7656250000000001E-2</v>
      </c>
      <c r="U8">
        <f t="shared" si="7"/>
        <v>0.1459787234042553</v>
      </c>
    </row>
    <row r="9" spans="1:21" x14ac:dyDescent="0.15">
      <c r="A9">
        <v>0.29830000000000001</v>
      </c>
      <c r="B9">
        <v>3.6644000000000001</v>
      </c>
      <c r="C9">
        <v>0.2616</v>
      </c>
      <c r="D9">
        <v>3.8752</v>
      </c>
      <c r="E9">
        <v>0.31340000000000001</v>
      </c>
      <c r="F9">
        <v>3.7763</v>
      </c>
      <c r="G9">
        <v>0.2404</v>
      </c>
      <c r="H9">
        <v>3.9860000000000002</v>
      </c>
      <c r="K9">
        <f t="shared" si="0"/>
        <v>8.2861111111111108E-2</v>
      </c>
      <c r="L9">
        <f t="shared" si="1"/>
        <v>0.15593191489361702</v>
      </c>
      <c r="N9">
        <f t="shared" si="2"/>
        <v>7.4318181818181811E-2</v>
      </c>
      <c r="O9">
        <f t="shared" si="3"/>
        <v>0.17223111111111111</v>
      </c>
      <c r="Q9">
        <f t="shared" si="4"/>
        <v>7.1227272727272722E-2</v>
      </c>
      <c r="R9">
        <f t="shared" si="5"/>
        <v>0.1606936170212766</v>
      </c>
      <c r="T9">
        <f t="shared" si="6"/>
        <v>7.5124999999999997E-2</v>
      </c>
      <c r="U9">
        <f t="shared" si="7"/>
        <v>0.16961702127659575</v>
      </c>
    </row>
    <row r="10" spans="1:21" x14ac:dyDescent="0.15">
      <c r="A10">
        <v>0.33</v>
      </c>
      <c r="B10">
        <v>4.2215999999999996</v>
      </c>
      <c r="C10">
        <v>0.29949999999999999</v>
      </c>
      <c r="D10">
        <v>4.3749000000000002</v>
      </c>
      <c r="E10">
        <v>0.34310000000000002</v>
      </c>
      <c r="F10">
        <v>4.2785000000000002</v>
      </c>
      <c r="G10">
        <v>0.27629999999999999</v>
      </c>
      <c r="H10">
        <v>4.4854000000000003</v>
      </c>
      <c r="K10">
        <f t="shared" si="0"/>
        <v>9.1666666666666674E-2</v>
      </c>
      <c r="L10">
        <f t="shared" si="1"/>
        <v>0.17964255319148933</v>
      </c>
      <c r="N10">
        <f t="shared" si="2"/>
        <v>8.5085227272727271E-2</v>
      </c>
      <c r="O10">
        <f t="shared" si="3"/>
        <v>0.19444</v>
      </c>
      <c r="Q10">
        <f t="shared" si="4"/>
        <v>7.7977272727272728E-2</v>
      </c>
      <c r="R10">
        <f t="shared" si="5"/>
        <v>0.18206382978723404</v>
      </c>
      <c r="T10">
        <f t="shared" si="6"/>
        <v>8.6343749999999997E-2</v>
      </c>
      <c r="U10">
        <f t="shared" si="7"/>
        <v>0.19086808510638298</v>
      </c>
    </row>
    <row r="11" spans="1:21" x14ac:dyDescent="0.15">
      <c r="A11">
        <v>0.36509999999999998</v>
      </c>
      <c r="B11">
        <v>4.7770000000000001</v>
      </c>
      <c r="C11">
        <v>0.3226</v>
      </c>
      <c r="D11">
        <v>4.9318</v>
      </c>
      <c r="E11">
        <v>0.3805</v>
      </c>
      <c r="F11">
        <v>4.8331</v>
      </c>
      <c r="G11">
        <v>0.29870000000000002</v>
      </c>
      <c r="H11">
        <v>5.0414000000000003</v>
      </c>
      <c r="K11">
        <f t="shared" si="0"/>
        <v>0.10141666666666665</v>
      </c>
      <c r="L11">
        <f t="shared" si="1"/>
        <v>0.20327659574468085</v>
      </c>
      <c r="N11">
        <f t="shared" si="2"/>
        <v>9.164772727272727E-2</v>
      </c>
      <c r="O11">
        <f t="shared" si="3"/>
        <v>0.21919111111111111</v>
      </c>
      <c r="Q11">
        <f t="shared" si="4"/>
        <v>8.6477272727272722E-2</v>
      </c>
      <c r="R11">
        <f t="shared" si="5"/>
        <v>0.20566382978723405</v>
      </c>
      <c r="T11">
        <f t="shared" si="6"/>
        <v>9.3343750000000003E-2</v>
      </c>
      <c r="U11">
        <f t="shared" si="7"/>
        <v>0.21452765957446809</v>
      </c>
    </row>
    <row r="12" spans="1:21" x14ac:dyDescent="0.15">
      <c r="A12">
        <v>0.39629999999999999</v>
      </c>
      <c r="B12">
        <v>5.3324999999999996</v>
      </c>
      <c r="C12">
        <v>0.35120000000000001</v>
      </c>
      <c r="D12">
        <v>5.4307999999999996</v>
      </c>
      <c r="E12">
        <v>0.43219999999999997</v>
      </c>
      <c r="F12">
        <v>5.3320999999999996</v>
      </c>
      <c r="G12">
        <v>0.31719999999999998</v>
      </c>
      <c r="H12">
        <v>5.4855999999999998</v>
      </c>
      <c r="K12">
        <f t="shared" si="0"/>
        <v>0.11008333333333332</v>
      </c>
      <c r="L12">
        <f t="shared" si="1"/>
        <v>0.22691489361702125</v>
      </c>
      <c r="N12">
        <f t="shared" si="2"/>
        <v>9.9772727272727277E-2</v>
      </c>
      <c r="O12">
        <f t="shared" si="3"/>
        <v>0.24136888888888888</v>
      </c>
      <c r="Q12">
        <f t="shared" si="4"/>
        <v>9.8227272727272719E-2</v>
      </c>
      <c r="R12">
        <f t="shared" si="5"/>
        <v>0.22689787234042552</v>
      </c>
      <c r="T12">
        <f t="shared" si="6"/>
        <v>9.9124999999999991E-2</v>
      </c>
      <c r="U12">
        <f t="shared" si="7"/>
        <v>0.23342978723404254</v>
      </c>
    </row>
    <row r="13" spans="1:21" x14ac:dyDescent="0.15">
      <c r="A13">
        <v>0.438</v>
      </c>
      <c r="B13">
        <v>5.8323999999999998</v>
      </c>
      <c r="C13">
        <v>0.379</v>
      </c>
      <c r="D13">
        <v>5.9861000000000004</v>
      </c>
      <c r="E13">
        <v>0.47310000000000002</v>
      </c>
      <c r="F13">
        <v>5.8898999999999999</v>
      </c>
      <c r="G13">
        <v>0.3604</v>
      </c>
      <c r="H13">
        <v>6.0974000000000004</v>
      </c>
      <c r="K13">
        <f t="shared" si="0"/>
        <v>0.12166666666666666</v>
      </c>
      <c r="L13">
        <f t="shared" si="1"/>
        <v>0.24818723404255319</v>
      </c>
      <c r="N13">
        <f t="shared" si="2"/>
        <v>0.10767045454545454</v>
      </c>
      <c r="O13">
        <f t="shared" si="3"/>
        <v>0.26604888888888889</v>
      </c>
      <c r="Q13">
        <f t="shared" si="4"/>
        <v>0.10752272727272727</v>
      </c>
      <c r="R13">
        <f t="shared" si="5"/>
        <v>0.25063404255319149</v>
      </c>
      <c r="T13">
        <f t="shared" si="6"/>
        <v>0.11262499999999999</v>
      </c>
      <c r="U13">
        <f t="shared" si="7"/>
        <v>0.25946382978723403</v>
      </c>
    </row>
    <row r="14" spans="1:21" x14ac:dyDescent="0.15">
      <c r="A14">
        <v>0.47849999999999998</v>
      </c>
      <c r="B14">
        <v>6.3880999999999997</v>
      </c>
      <c r="C14">
        <v>0.4002</v>
      </c>
      <c r="D14">
        <v>6.5410000000000004</v>
      </c>
      <c r="E14">
        <v>0.48899999999999999</v>
      </c>
      <c r="F14">
        <v>6.3898999999999999</v>
      </c>
      <c r="G14">
        <v>0.3705</v>
      </c>
      <c r="H14">
        <v>6.5956000000000001</v>
      </c>
      <c r="K14">
        <f t="shared" si="0"/>
        <v>0.13291666666666666</v>
      </c>
      <c r="L14">
        <f t="shared" si="1"/>
        <v>0.27183404255319149</v>
      </c>
      <c r="N14">
        <f t="shared" si="2"/>
        <v>0.11369318181818182</v>
      </c>
      <c r="O14">
        <f t="shared" si="3"/>
        <v>0.29071111111111114</v>
      </c>
      <c r="Q14">
        <f t="shared" si="4"/>
        <v>0.11113636363636363</v>
      </c>
      <c r="R14">
        <f t="shared" si="5"/>
        <v>0.27191063829787232</v>
      </c>
      <c r="T14">
        <f t="shared" si="6"/>
        <v>0.11578124999999999</v>
      </c>
      <c r="U14">
        <f t="shared" si="7"/>
        <v>0.28066382978723403</v>
      </c>
    </row>
    <row r="15" spans="1:21" x14ac:dyDescent="0.15">
      <c r="A15">
        <v>0.48659999999999998</v>
      </c>
      <c r="B15">
        <v>6.8874000000000004</v>
      </c>
      <c r="C15">
        <v>0.42330000000000001</v>
      </c>
      <c r="D15">
        <v>7.1527000000000003</v>
      </c>
      <c r="E15">
        <v>0.54220000000000002</v>
      </c>
      <c r="F15">
        <v>6.9444999999999997</v>
      </c>
      <c r="G15">
        <v>0.4002</v>
      </c>
      <c r="H15">
        <v>7.1525999999999996</v>
      </c>
      <c r="K15">
        <f t="shared" si="0"/>
        <v>0.13516666666666666</v>
      </c>
      <c r="L15">
        <f t="shared" si="1"/>
        <v>0.29308085106382981</v>
      </c>
      <c r="N15">
        <f t="shared" si="2"/>
        <v>0.12025568181818182</v>
      </c>
      <c r="O15">
        <f t="shared" si="3"/>
        <v>0.31789777777777778</v>
      </c>
      <c r="Q15">
        <f t="shared" si="4"/>
        <v>0.12322727272727273</v>
      </c>
      <c r="R15">
        <f t="shared" si="5"/>
        <v>0.29551063829787233</v>
      </c>
      <c r="T15">
        <f t="shared" si="6"/>
        <v>0.12506249999999999</v>
      </c>
      <c r="U15">
        <f t="shared" si="7"/>
        <v>0.3043659574468085</v>
      </c>
    </row>
    <row r="16" spans="1:21" x14ac:dyDescent="0.15">
      <c r="A16">
        <v>0.52370000000000005</v>
      </c>
      <c r="B16">
        <v>7.4984000000000002</v>
      </c>
      <c r="C16">
        <v>0.46579999999999999</v>
      </c>
      <c r="D16">
        <v>7.7096</v>
      </c>
      <c r="E16">
        <v>0.55259999999999998</v>
      </c>
      <c r="F16">
        <v>7.4433999999999996</v>
      </c>
      <c r="G16">
        <v>0.4415</v>
      </c>
      <c r="H16">
        <v>7.7073</v>
      </c>
      <c r="K16">
        <f t="shared" si="0"/>
        <v>0.14547222222222222</v>
      </c>
      <c r="L16">
        <f t="shared" si="1"/>
        <v>0.31908085106382977</v>
      </c>
      <c r="N16">
        <f t="shared" si="2"/>
        <v>0.13232954545454545</v>
      </c>
      <c r="O16">
        <f t="shared" si="3"/>
        <v>0.34264888888888889</v>
      </c>
      <c r="Q16">
        <f t="shared" si="4"/>
        <v>0.12559090909090909</v>
      </c>
      <c r="R16">
        <f t="shared" si="5"/>
        <v>0.31674042553191489</v>
      </c>
      <c r="T16">
        <f t="shared" si="6"/>
        <v>0.13796875</v>
      </c>
      <c r="U16">
        <f t="shared" si="7"/>
        <v>0.32797021276595745</v>
      </c>
    </row>
    <row r="17" spans="1:21" x14ac:dyDescent="0.15">
      <c r="A17">
        <v>0.55149999999999999</v>
      </c>
      <c r="B17">
        <v>7.9435000000000002</v>
      </c>
      <c r="C17">
        <v>0.4778</v>
      </c>
      <c r="D17">
        <v>8.2093000000000007</v>
      </c>
      <c r="E17">
        <v>0.58309999999999995</v>
      </c>
      <c r="F17">
        <v>7.9451999999999998</v>
      </c>
      <c r="G17">
        <v>0.4677</v>
      </c>
      <c r="H17">
        <v>8.3192000000000004</v>
      </c>
      <c r="K17">
        <f t="shared" si="0"/>
        <v>0.15319444444444444</v>
      </c>
      <c r="L17">
        <f t="shared" si="1"/>
        <v>0.33802127659574471</v>
      </c>
      <c r="N17">
        <f t="shared" si="2"/>
        <v>0.13573863636363637</v>
      </c>
      <c r="O17">
        <f t="shared" si="3"/>
        <v>0.36485777777777784</v>
      </c>
      <c r="Q17">
        <f t="shared" si="4"/>
        <v>0.13252272727272726</v>
      </c>
      <c r="R17">
        <f t="shared" si="5"/>
        <v>0.3380936170212766</v>
      </c>
      <c r="T17">
        <f t="shared" si="6"/>
        <v>0.14615624999999999</v>
      </c>
      <c r="U17">
        <f t="shared" si="7"/>
        <v>0.35400851063829791</v>
      </c>
    </row>
    <row r="18" spans="1:21" x14ac:dyDescent="0.15">
      <c r="A18">
        <v>0.5746</v>
      </c>
      <c r="B18">
        <v>8.5548999999999999</v>
      </c>
      <c r="C18">
        <v>0.50819999999999999</v>
      </c>
      <c r="D18">
        <v>8.7101000000000006</v>
      </c>
      <c r="E18">
        <v>0.61709999999999998</v>
      </c>
      <c r="F18">
        <v>8.5007999999999999</v>
      </c>
      <c r="G18">
        <v>0.49440000000000001</v>
      </c>
      <c r="H18">
        <v>8.8740000000000006</v>
      </c>
      <c r="K18">
        <f t="shared" si="0"/>
        <v>0.15961111111111112</v>
      </c>
      <c r="L18">
        <f t="shared" si="1"/>
        <v>0.36403829787234043</v>
      </c>
      <c r="N18">
        <f t="shared" si="2"/>
        <v>0.144375</v>
      </c>
      <c r="O18">
        <f t="shared" si="3"/>
        <v>0.3871155555555556</v>
      </c>
      <c r="Q18">
        <f t="shared" si="4"/>
        <v>0.14024999999999999</v>
      </c>
      <c r="R18">
        <f t="shared" si="5"/>
        <v>0.36173617021276594</v>
      </c>
      <c r="T18">
        <f t="shared" si="6"/>
        <v>0.1545</v>
      </c>
      <c r="U18">
        <f t="shared" si="7"/>
        <v>0.37761702127659574</v>
      </c>
    </row>
    <row r="19" spans="1:21" x14ac:dyDescent="0.15">
      <c r="A19">
        <v>0.59699999999999998</v>
      </c>
      <c r="B19">
        <v>9.1104000000000003</v>
      </c>
      <c r="C19">
        <v>0.52480000000000004</v>
      </c>
      <c r="D19">
        <v>9.2095000000000002</v>
      </c>
      <c r="E19">
        <v>0.62090000000000001</v>
      </c>
      <c r="F19">
        <v>8.9998000000000005</v>
      </c>
      <c r="G19">
        <v>0.52680000000000005</v>
      </c>
      <c r="H19">
        <v>9.3744999999999994</v>
      </c>
      <c r="K19">
        <f t="shared" si="0"/>
        <v>0.16583333333333333</v>
      </c>
      <c r="L19">
        <f t="shared" si="1"/>
        <v>0.38767659574468089</v>
      </c>
      <c r="N19">
        <f t="shared" si="2"/>
        <v>0.14909090909090911</v>
      </c>
      <c r="O19">
        <f t="shared" si="3"/>
        <v>0.40931111111111113</v>
      </c>
      <c r="Q19">
        <f t="shared" si="4"/>
        <v>0.14111363636363636</v>
      </c>
      <c r="R19">
        <f t="shared" si="5"/>
        <v>0.38297021276595744</v>
      </c>
      <c r="T19">
        <f t="shared" si="6"/>
        <v>0.16462499999999999</v>
      </c>
      <c r="U19">
        <f t="shared" si="7"/>
        <v>0.39891489361702126</v>
      </c>
    </row>
    <row r="20" spans="1:21" x14ac:dyDescent="0.15">
      <c r="A20">
        <v>0.62749999999999995</v>
      </c>
      <c r="B20">
        <v>9.7768999999999995</v>
      </c>
      <c r="C20">
        <v>0.56999999999999995</v>
      </c>
      <c r="D20">
        <v>9.7639999999999993</v>
      </c>
      <c r="E20">
        <v>0.66420000000000001</v>
      </c>
      <c r="F20">
        <v>9.6110000000000007</v>
      </c>
      <c r="G20">
        <v>0.53410000000000002</v>
      </c>
      <c r="H20">
        <v>9.9296000000000006</v>
      </c>
      <c r="K20">
        <f t="shared" si="0"/>
        <v>0.17430555555555555</v>
      </c>
      <c r="L20">
        <f t="shared" si="1"/>
        <v>0.41603829787234042</v>
      </c>
      <c r="N20">
        <f t="shared" si="2"/>
        <v>0.16193181818181818</v>
      </c>
      <c r="O20">
        <f t="shared" si="3"/>
        <v>0.43395555555555554</v>
      </c>
      <c r="Q20">
        <f t="shared" si="4"/>
        <v>0.15095454545454545</v>
      </c>
      <c r="R20">
        <f t="shared" si="5"/>
        <v>0.40897872340425534</v>
      </c>
      <c r="T20">
        <f t="shared" si="6"/>
        <v>0.16690625000000001</v>
      </c>
      <c r="U20">
        <f t="shared" si="7"/>
        <v>0.42253617021276596</v>
      </c>
    </row>
    <row r="21" spans="1:21" x14ac:dyDescent="0.15">
      <c r="A21">
        <v>0.66879999999999995</v>
      </c>
      <c r="B21">
        <v>10.2766</v>
      </c>
      <c r="C21">
        <v>0.58120000000000005</v>
      </c>
      <c r="D21">
        <v>10.264699999999999</v>
      </c>
      <c r="E21">
        <v>0.71240000000000003</v>
      </c>
      <c r="F21">
        <v>10.110200000000001</v>
      </c>
      <c r="G21">
        <v>0.56920000000000004</v>
      </c>
      <c r="H21">
        <v>10.4293</v>
      </c>
      <c r="K21">
        <f t="shared" si="0"/>
        <v>0.18577777777777776</v>
      </c>
      <c r="L21">
        <f t="shared" si="1"/>
        <v>0.43730212765957449</v>
      </c>
      <c r="N21">
        <f t="shared" si="2"/>
        <v>0.16511363636363638</v>
      </c>
      <c r="O21">
        <f t="shared" si="3"/>
        <v>0.45620888888888889</v>
      </c>
      <c r="Q21">
        <f t="shared" si="4"/>
        <v>0.16190909090909089</v>
      </c>
      <c r="R21">
        <f t="shared" si="5"/>
        <v>0.43022127659574472</v>
      </c>
      <c r="T21">
        <f t="shared" si="6"/>
        <v>0.17787500000000001</v>
      </c>
      <c r="U21">
        <f t="shared" si="7"/>
        <v>0.44379999999999997</v>
      </c>
    </row>
    <row r="22" spans="1:21" x14ac:dyDescent="0.15">
      <c r="A22">
        <v>0.69810000000000005</v>
      </c>
      <c r="B22">
        <v>10.8316</v>
      </c>
      <c r="C22">
        <v>0.60050000000000003</v>
      </c>
      <c r="D22">
        <v>10.8201</v>
      </c>
      <c r="E22">
        <v>0.70660000000000001</v>
      </c>
      <c r="F22">
        <v>10.666700000000001</v>
      </c>
      <c r="G22">
        <v>0.59240000000000004</v>
      </c>
      <c r="H22">
        <v>10.9862</v>
      </c>
      <c r="K22">
        <f t="shared" si="0"/>
        <v>0.19391666666666668</v>
      </c>
      <c r="L22">
        <f t="shared" si="1"/>
        <v>0.4609191489361702</v>
      </c>
      <c r="N22">
        <f t="shared" si="2"/>
        <v>0.17059659090909091</v>
      </c>
      <c r="O22">
        <f t="shared" si="3"/>
        <v>0.48089333333333334</v>
      </c>
      <c r="Q22">
        <f t="shared" si="4"/>
        <v>0.16059090909090909</v>
      </c>
      <c r="R22">
        <f t="shared" si="5"/>
        <v>0.45390212765957449</v>
      </c>
      <c r="T22">
        <f t="shared" si="6"/>
        <v>0.18512500000000001</v>
      </c>
      <c r="U22">
        <f t="shared" si="7"/>
        <v>0.46749787234042556</v>
      </c>
    </row>
    <row r="23" spans="1:21" x14ac:dyDescent="0.15">
      <c r="A23">
        <v>0.72240000000000004</v>
      </c>
      <c r="B23">
        <v>11.3329</v>
      </c>
      <c r="C23">
        <v>0.6321</v>
      </c>
      <c r="D23">
        <v>11.3195</v>
      </c>
      <c r="E23">
        <v>0.75290000000000001</v>
      </c>
      <c r="F23">
        <v>11.2218</v>
      </c>
      <c r="G23">
        <v>0.62360000000000004</v>
      </c>
      <c r="H23">
        <v>11.4855</v>
      </c>
      <c r="K23">
        <f t="shared" si="0"/>
        <v>0.20066666666666666</v>
      </c>
      <c r="L23">
        <f t="shared" si="1"/>
        <v>0.48225106382978727</v>
      </c>
      <c r="N23">
        <f t="shared" si="2"/>
        <v>0.17957386363636363</v>
      </c>
      <c r="O23">
        <f t="shared" si="3"/>
        <v>0.50308888888888892</v>
      </c>
      <c r="Q23">
        <f t="shared" si="4"/>
        <v>0.17111363636363636</v>
      </c>
      <c r="R23">
        <f t="shared" si="5"/>
        <v>0.47752340425531914</v>
      </c>
      <c r="T23">
        <f t="shared" si="6"/>
        <v>0.19487499999999999</v>
      </c>
      <c r="U23">
        <f t="shared" si="7"/>
        <v>0.48874468085106382</v>
      </c>
    </row>
    <row r="24" spans="1:21" x14ac:dyDescent="0.15">
      <c r="A24">
        <v>0.75480000000000003</v>
      </c>
      <c r="B24">
        <v>11.888500000000001</v>
      </c>
      <c r="C24">
        <v>0.66339999999999999</v>
      </c>
      <c r="D24">
        <v>11.8766</v>
      </c>
      <c r="E24">
        <v>0.79</v>
      </c>
      <c r="F24">
        <v>11.7218</v>
      </c>
      <c r="G24">
        <v>0.64829999999999999</v>
      </c>
      <c r="H24">
        <v>12.042999999999999</v>
      </c>
      <c r="K24">
        <f t="shared" si="0"/>
        <v>0.20966666666666667</v>
      </c>
      <c r="L24">
        <f t="shared" si="1"/>
        <v>0.50589361702127666</v>
      </c>
      <c r="N24">
        <f t="shared" si="2"/>
        <v>0.1884659090909091</v>
      </c>
      <c r="O24">
        <f t="shared" si="3"/>
        <v>0.52784888888888892</v>
      </c>
      <c r="Q24">
        <f t="shared" si="4"/>
        <v>0.17954545454545454</v>
      </c>
      <c r="R24">
        <f t="shared" si="5"/>
        <v>0.49880000000000002</v>
      </c>
      <c r="T24">
        <f t="shared" si="6"/>
        <v>0.20259374999999999</v>
      </c>
      <c r="U24">
        <f t="shared" si="7"/>
        <v>0.51246808510638298</v>
      </c>
    </row>
    <row r="25" spans="1:21" x14ac:dyDescent="0.15">
      <c r="A25">
        <v>0.76839999999999997</v>
      </c>
      <c r="B25">
        <v>12.389099999999999</v>
      </c>
      <c r="C25">
        <v>0.68920000000000003</v>
      </c>
      <c r="D25">
        <v>12.4314</v>
      </c>
      <c r="E25">
        <v>0.84130000000000005</v>
      </c>
      <c r="F25">
        <v>12.2224</v>
      </c>
      <c r="G25">
        <v>0.69269999999999998</v>
      </c>
      <c r="H25">
        <v>12.541499999999999</v>
      </c>
      <c r="K25">
        <f t="shared" si="0"/>
        <v>0.21344444444444444</v>
      </c>
      <c r="L25">
        <f t="shared" si="1"/>
        <v>0.52719574468085106</v>
      </c>
      <c r="N25">
        <f t="shared" si="2"/>
        <v>0.19579545454545455</v>
      </c>
      <c r="O25">
        <f t="shared" si="3"/>
        <v>0.5525066666666667</v>
      </c>
      <c r="Q25">
        <f t="shared" si="4"/>
        <v>0.19120454545454546</v>
      </c>
      <c r="R25">
        <f t="shared" si="5"/>
        <v>0.52010212765957453</v>
      </c>
      <c r="T25">
        <f t="shared" si="6"/>
        <v>0.21646874999999999</v>
      </c>
      <c r="U25">
        <f t="shared" si="7"/>
        <v>0.53368085106382979</v>
      </c>
    </row>
    <row r="26" spans="1:21" x14ac:dyDescent="0.15">
      <c r="A26">
        <v>0.81</v>
      </c>
      <c r="B26">
        <v>12.944699999999999</v>
      </c>
      <c r="C26">
        <v>0.71389999999999998</v>
      </c>
      <c r="D26">
        <v>12.9307</v>
      </c>
      <c r="E26">
        <v>0.86099999999999999</v>
      </c>
      <c r="F26">
        <v>12.667999999999999</v>
      </c>
      <c r="G26">
        <v>0.71860000000000002</v>
      </c>
      <c r="H26">
        <v>13.096299999999999</v>
      </c>
      <c r="K26">
        <f t="shared" si="0"/>
        <v>0.22500000000000001</v>
      </c>
      <c r="L26">
        <f t="shared" si="1"/>
        <v>0.5508382978723404</v>
      </c>
      <c r="N26">
        <f t="shared" si="2"/>
        <v>0.20281250000000001</v>
      </c>
      <c r="O26">
        <f t="shared" si="3"/>
        <v>0.57469777777777775</v>
      </c>
      <c r="Q26">
        <f t="shared" si="4"/>
        <v>0.19568181818181815</v>
      </c>
      <c r="R26">
        <f t="shared" si="5"/>
        <v>0.53906382978723399</v>
      </c>
      <c r="T26">
        <f t="shared" si="6"/>
        <v>0.2245625</v>
      </c>
      <c r="U26">
        <f t="shared" si="7"/>
        <v>0.55728936170212762</v>
      </c>
    </row>
    <row r="27" spans="1:21" x14ac:dyDescent="0.15">
      <c r="A27">
        <v>0.84519999999999995</v>
      </c>
      <c r="B27">
        <v>13.499700000000001</v>
      </c>
      <c r="C27">
        <v>0.73899999999999999</v>
      </c>
      <c r="D27">
        <v>13.4313</v>
      </c>
      <c r="E27">
        <v>0.89610000000000001</v>
      </c>
      <c r="F27">
        <v>13.2791</v>
      </c>
      <c r="G27">
        <v>0.73360000000000003</v>
      </c>
      <c r="H27">
        <v>13.597799999999999</v>
      </c>
      <c r="K27">
        <f t="shared" si="0"/>
        <v>0.23477777777777775</v>
      </c>
      <c r="L27">
        <f t="shared" si="1"/>
        <v>0.57445531914893622</v>
      </c>
      <c r="N27">
        <f t="shared" si="2"/>
        <v>0.20994318181818181</v>
      </c>
      <c r="O27">
        <f t="shared" si="3"/>
        <v>0.59694666666666663</v>
      </c>
      <c r="Q27">
        <f t="shared" si="4"/>
        <v>0.2036590909090909</v>
      </c>
      <c r="R27">
        <f t="shared" si="5"/>
        <v>0.56506808510638296</v>
      </c>
      <c r="T27">
        <f t="shared" si="6"/>
        <v>0.22925000000000001</v>
      </c>
      <c r="U27">
        <f t="shared" si="7"/>
        <v>0.57862978723404257</v>
      </c>
    </row>
    <row r="28" spans="1:21" x14ac:dyDescent="0.15">
      <c r="A28">
        <v>0.87829999999999997</v>
      </c>
      <c r="B28">
        <v>14.054600000000001</v>
      </c>
      <c r="C28">
        <v>0.74750000000000005</v>
      </c>
      <c r="D28">
        <v>13.986499999999999</v>
      </c>
      <c r="E28">
        <v>0.9254</v>
      </c>
      <c r="F28">
        <v>13.833500000000001</v>
      </c>
      <c r="G28">
        <v>0.75829999999999997</v>
      </c>
      <c r="H28">
        <v>14.1526</v>
      </c>
      <c r="K28">
        <f t="shared" si="0"/>
        <v>0.2439722222222222</v>
      </c>
      <c r="L28">
        <f t="shared" si="1"/>
        <v>0.59806808510638299</v>
      </c>
      <c r="N28">
        <f t="shared" si="2"/>
        <v>0.21235795454545456</v>
      </c>
      <c r="O28">
        <f t="shared" si="3"/>
        <v>0.62162222222222219</v>
      </c>
      <c r="Q28">
        <f t="shared" si="4"/>
        <v>0.21031818181818179</v>
      </c>
      <c r="R28">
        <f t="shared" si="5"/>
        <v>0.58865957446808514</v>
      </c>
      <c r="T28">
        <f t="shared" si="6"/>
        <v>0.23696874999999998</v>
      </c>
      <c r="U28">
        <f t="shared" si="7"/>
        <v>0.6022382978723404</v>
      </c>
    </row>
    <row r="29" spans="1:21" x14ac:dyDescent="0.15">
      <c r="A29">
        <v>0.92079999999999995</v>
      </c>
      <c r="B29">
        <v>14.5557</v>
      </c>
      <c r="C29">
        <v>0.76570000000000005</v>
      </c>
      <c r="D29">
        <v>14.486800000000001</v>
      </c>
      <c r="E29">
        <v>0.99639999999999995</v>
      </c>
      <c r="F29">
        <v>14.3889</v>
      </c>
      <c r="G29">
        <v>0.77880000000000005</v>
      </c>
      <c r="H29">
        <v>14.6523</v>
      </c>
      <c r="K29">
        <f t="shared" si="0"/>
        <v>0.25577777777777777</v>
      </c>
      <c r="L29">
        <f t="shared" si="1"/>
        <v>0.61939148936170207</v>
      </c>
      <c r="N29">
        <f t="shared" si="2"/>
        <v>0.21752840909090909</v>
      </c>
      <c r="O29">
        <f t="shared" si="3"/>
        <v>0.64385777777777775</v>
      </c>
      <c r="Q29">
        <f t="shared" si="4"/>
        <v>0.22645454545454544</v>
      </c>
      <c r="R29">
        <f t="shared" si="5"/>
        <v>0.6122936170212766</v>
      </c>
      <c r="T29">
        <f t="shared" si="6"/>
        <v>0.24337500000000001</v>
      </c>
      <c r="U29">
        <f t="shared" si="7"/>
        <v>0.62350212765957447</v>
      </c>
    </row>
    <row r="30" spans="1:21" x14ac:dyDescent="0.15">
      <c r="A30">
        <v>0.93389999999999995</v>
      </c>
      <c r="B30">
        <v>15.110799999999999</v>
      </c>
      <c r="C30">
        <v>0.79420000000000002</v>
      </c>
      <c r="D30">
        <v>15.0426</v>
      </c>
      <c r="E30">
        <v>1.0427</v>
      </c>
      <c r="F30">
        <v>14.8881</v>
      </c>
      <c r="G30">
        <v>0.80810000000000004</v>
      </c>
      <c r="H30">
        <v>15.208500000000001</v>
      </c>
      <c r="K30">
        <f t="shared" si="0"/>
        <v>0.25941666666666663</v>
      </c>
      <c r="L30">
        <f t="shared" si="1"/>
        <v>0.64301276595744683</v>
      </c>
      <c r="N30">
        <f t="shared" si="2"/>
        <v>0.22562499999999999</v>
      </c>
      <c r="O30">
        <f t="shared" si="3"/>
        <v>0.66856000000000004</v>
      </c>
      <c r="Q30">
        <f t="shared" si="4"/>
        <v>0.2369772727272727</v>
      </c>
      <c r="R30">
        <f t="shared" si="5"/>
        <v>0.63353617021276598</v>
      </c>
      <c r="T30">
        <f t="shared" si="6"/>
        <v>0.25253124999999998</v>
      </c>
      <c r="U30">
        <f t="shared" si="7"/>
        <v>0.64717021276595743</v>
      </c>
    </row>
    <row r="31" spans="1:21" x14ac:dyDescent="0.15">
      <c r="A31">
        <v>0.98829999999999996</v>
      </c>
      <c r="B31">
        <v>15.610200000000001</v>
      </c>
      <c r="C31">
        <v>0.84440000000000004</v>
      </c>
      <c r="D31">
        <v>15.598100000000001</v>
      </c>
      <c r="E31">
        <v>1.1036999999999999</v>
      </c>
      <c r="F31">
        <v>15.555400000000001</v>
      </c>
      <c r="G31">
        <v>0.83320000000000005</v>
      </c>
      <c r="H31">
        <v>15.764699999999999</v>
      </c>
      <c r="K31">
        <f t="shared" si="0"/>
        <v>0.27452777777777776</v>
      </c>
      <c r="L31">
        <f t="shared" si="1"/>
        <v>0.66426382978723408</v>
      </c>
      <c r="N31">
        <f t="shared" si="2"/>
        <v>0.23988636363636365</v>
      </c>
      <c r="O31">
        <f t="shared" si="3"/>
        <v>0.69324888888888891</v>
      </c>
      <c r="Q31">
        <f t="shared" si="4"/>
        <v>0.25084090909090906</v>
      </c>
      <c r="R31">
        <f t="shared" si="5"/>
        <v>0.66193191489361702</v>
      </c>
      <c r="T31">
        <f t="shared" si="6"/>
        <v>0.26037500000000002</v>
      </c>
      <c r="U31">
        <f t="shared" si="7"/>
        <v>0.67083829787234039</v>
      </c>
    </row>
    <row r="32" spans="1:21" x14ac:dyDescent="0.15">
      <c r="A32">
        <v>1.0161</v>
      </c>
      <c r="B32">
        <v>16.167400000000001</v>
      </c>
      <c r="C32">
        <v>0.88370000000000004</v>
      </c>
      <c r="D32">
        <v>16.153500000000001</v>
      </c>
      <c r="E32">
        <v>1.1473</v>
      </c>
      <c r="F32">
        <v>16.167999999999999</v>
      </c>
      <c r="G32">
        <v>0.86750000000000005</v>
      </c>
      <c r="H32">
        <v>16.2637</v>
      </c>
      <c r="K32">
        <f t="shared" si="0"/>
        <v>0.28225</v>
      </c>
      <c r="L32">
        <f t="shared" si="1"/>
        <v>0.68797446808510643</v>
      </c>
      <c r="N32">
        <f t="shared" si="2"/>
        <v>0.25105113636363635</v>
      </c>
      <c r="O32">
        <f t="shared" si="3"/>
        <v>0.71793333333333342</v>
      </c>
      <c r="Q32">
        <f t="shared" si="4"/>
        <v>0.26074999999999998</v>
      </c>
      <c r="R32">
        <f t="shared" si="5"/>
        <v>0.68799999999999994</v>
      </c>
      <c r="T32">
        <f t="shared" si="6"/>
        <v>0.27109375000000002</v>
      </c>
      <c r="U32">
        <f t="shared" si="7"/>
        <v>0.6920723404255319</v>
      </c>
    </row>
    <row r="33" spans="1:21" x14ac:dyDescent="0.15">
      <c r="A33">
        <v>1.0686</v>
      </c>
      <c r="B33">
        <v>16.666</v>
      </c>
      <c r="C33">
        <v>0.88949999999999996</v>
      </c>
      <c r="D33">
        <v>16.598400000000002</v>
      </c>
      <c r="E33">
        <v>1.1832</v>
      </c>
      <c r="F33">
        <v>16.7791</v>
      </c>
      <c r="G33">
        <v>0.92620000000000002</v>
      </c>
      <c r="H33">
        <v>16.818999999999999</v>
      </c>
      <c r="K33">
        <f t="shared" si="0"/>
        <v>0.29683333333333334</v>
      </c>
      <c r="L33">
        <f t="shared" si="1"/>
        <v>0.70919148936170218</v>
      </c>
      <c r="N33">
        <f t="shared" si="2"/>
        <v>0.25269886363636362</v>
      </c>
      <c r="O33">
        <f t="shared" si="3"/>
        <v>0.73770666666666673</v>
      </c>
      <c r="Q33">
        <f t="shared" si="4"/>
        <v>0.26890909090909088</v>
      </c>
      <c r="R33">
        <f t="shared" si="5"/>
        <v>0.71400425531914891</v>
      </c>
      <c r="T33">
        <f t="shared" si="6"/>
        <v>0.28943750000000001</v>
      </c>
      <c r="U33">
        <f t="shared" si="7"/>
        <v>0.71570212765957442</v>
      </c>
    </row>
    <row r="34" spans="1:21" x14ac:dyDescent="0.15">
      <c r="A34">
        <v>1.1094999999999999</v>
      </c>
      <c r="B34">
        <v>17.221399999999999</v>
      </c>
      <c r="C34">
        <v>0.95899999999999996</v>
      </c>
      <c r="D34">
        <v>17.209900000000001</v>
      </c>
      <c r="E34">
        <v>1.2581</v>
      </c>
      <c r="F34">
        <v>17.277999999999999</v>
      </c>
      <c r="G34">
        <v>0.93779999999999997</v>
      </c>
      <c r="H34">
        <v>17.320599999999999</v>
      </c>
      <c r="K34">
        <f t="shared" si="0"/>
        <v>0.30819444444444444</v>
      </c>
      <c r="L34">
        <f t="shared" si="1"/>
        <v>0.73282553191489364</v>
      </c>
      <c r="N34">
        <f t="shared" si="2"/>
        <v>0.27244318181818178</v>
      </c>
      <c r="O34">
        <f t="shared" si="3"/>
        <v>0.76488444444444448</v>
      </c>
      <c r="Q34">
        <f t="shared" si="4"/>
        <v>0.28593181818181818</v>
      </c>
      <c r="R34">
        <f t="shared" si="5"/>
        <v>0.73523404255319147</v>
      </c>
      <c r="T34">
        <f t="shared" si="6"/>
        <v>0.29306249999999995</v>
      </c>
      <c r="U34">
        <f t="shared" si="7"/>
        <v>0.7370468085106382</v>
      </c>
    </row>
    <row r="35" spans="1:21" x14ac:dyDescent="0.15">
      <c r="A35">
        <v>1.1619999999999999</v>
      </c>
      <c r="B35">
        <v>17.722200000000001</v>
      </c>
      <c r="C35">
        <v>0.97640000000000005</v>
      </c>
      <c r="D35">
        <v>17.708600000000001</v>
      </c>
      <c r="E35">
        <v>1.3206</v>
      </c>
      <c r="F35">
        <v>17.831900000000001</v>
      </c>
      <c r="G35">
        <v>0.96899999999999997</v>
      </c>
      <c r="H35">
        <v>17.8186</v>
      </c>
      <c r="K35">
        <f t="shared" si="0"/>
        <v>0.32277777777777777</v>
      </c>
      <c r="L35">
        <f t="shared" si="1"/>
        <v>0.75413617021276602</v>
      </c>
      <c r="N35">
        <f t="shared" si="2"/>
        <v>0.27738636363636365</v>
      </c>
      <c r="O35">
        <f t="shared" si="3"/>
        <v>0.78704888888888891</v>
      </c>
      <c r="Q35">
        <f t="shared" si="4"/>
        <v>0.30013636363636359</v>
      </c>
      <c r="R35">
        <f t="shared" si="5"/>
        <v>0.75880425531914897</v>
      </c>
      <c r="T35">
        <f t="shared" si="6"/>
        <v>0.30281249999999998</v>
      </c>
      <c r="U35">
        <f t="shared" si="7"/>
        <v>0.75823829787234043</v>
      </c>
    </row>
    <row r="36" spans="1:21" x14ac:dyDescent="0.15">
      <c r="A36">
        <v>1.1924999999999999</v>
      </c>
      <c r="B36">
        <v>18.221299999999999</v>
      </c>
      <c r="C36">
        <v>1.0123</v>
      </c>
      <c r="D36">
        <v>18.2102</v>
      </c>
      <c r="E36">
        <v>1.3614999999999999</v>
      </c>
      <c r="F36">
        <v>18.3886</v>
      </c>
      <c r="G36">
        <v>1.0234000000000001</v>
      </c>
      <c r="H36">
        <v>18.375299999999999</v>
      </c>
      <c r="K36">
        <f t="shared" si="0"/>
        <v>0.33124999999999999</v>
      </c>
      <c r="L36">
        <f t="shared" si="1"/>
        <v>0.77537446808510635</v>
      </c>
      <c r="N36">
        <f t="shared" si="2"/>
        <v>0.28758522727272728</v>
      </c>
      <c r="O36">
        <f t="shared" si="3"/>
        <v>0.80934222222222219</v>
      </c>
      <c r="Q36">
        <f t="shared" si="4"/>
        <v>0.30943181818181814</v>
      </c>
      <c r="R36">
        <f t="shared" si="5"/>
        <v>0.78249361702127662</v>
      </c>
      <c r="T36">
        <f t="shared" si="6"/>
        <v>0.3198125</v>
      </c>
      <c r="U36">
        <f t="shared" si="7"/>
        <v>0.78192765957446808</v>
      </c>
    </row>
    <row r="37" spans="1:21" x14ac:dyDescent="0.15">
      <c r="A37">
        <v>1.2523</v>
      </c>
      <c r="B37">
        <v>18.832799999999999</v>
      </c>
      <c r="C37">
        <v>1.0261</v>
      </c>
      <c r="D37">
        <v>18.7652</v>
      </c>
      <c r="E37">
        <v>1.4105000000000001</v>
      </c>
      <c r="F37">
        <v>18.832799999999999</v>
      </c>
      <c r="G37">
        <v>1.0539000000000001</v>
      </c>
      <c r="H37">
        <v>18.874199999999998</v>
      </c>
      <c r="K37">
        <f t="shared" si="0"/>
        <v>0.34786111111111112</v>
      </c>
      <c r="L37">
        <f t="shared" si="1"/>
        <v>0.80139574468085106</v>
      </c>
      <c r="N37">
        <f t="shared" si="2"/>
        <v>0.29150568181818182</v>
      </c>
      <c r="O37">
        <f t="shared" si="3"/>
        <v>0.83400888888888891</v>
      </c>
      <c r="Q37">
        <f t="shared" si="4"/>
        <v>0.32056818181818181</v>
      </c>
      <c r="R37">
        <f t="shared" si="5"/>
        <v>0.80139574468085106</v>
      </c>
      <c r="T37">
        <f t="shared" si="6"/>
        <v>0.32934374999999999</v>
      </c>
      <c r="U37">
        <f t="shared" si="7"/>
        <v>0.80315744680851053</v>
      </c>
    </row>
    <row r="38" spans="1:21" x14ac:dyDescent="0.15">
      <c r="A38">
        <v>1.2959000000000001</v>
      </c>
      <c r="B38">
        <v>19.444800000000001</v>
      </c>
      <c r="C38">
        <v>1.0751999999999999</v>
      </c>
      <c r="D38">
        <v>19.263999999999999</v>
      </c>
      <c r="E38">
        <v>1.4352</v>
      </c>
      <c r="F38">
        <v>19.388500000000001</v>
      </c>
      <c r="G38">
        <v>1.0974999999999999</v>
      </c>
      <c r="H38">
        <v>19.431799999999999</v>
      </c>
      <c r="K38">
        <f t="shared" si="0"/>
        <v>0.35997222222222225</v>
      </c>
      <c r="L38">
        <f t="shared" si="1"/>
        <v>0.82743829787234047</v>
      </c>
      <c r="N38">
        <f t="shared" si="2"/>
        <v>0.30545454545454542</v>
      </c>
      <c r="O38">
        <f t="shared" si="3"/>
        <v>0.8561777777777777</v>
      </c>
      <c r="Q38">
        <f t="shared" si="4"/>
        <v>0.32618181818181818</v>
      </c>
      <c r="R38">
        <f t="shared" si="5"/>
        <v>0.82504255319148934</v>
      </c>
      <c r="T38">
        <f t="shared" si="6"/>
        <v>0.34296874999999993</v>
      </c>
      <c r="U38">
        <f t="shared" si="7"/>
        <v>0.82688510638297863</v>
      </c>
    </row>
    <row r="39" spans="1:21" x14ac:dyDescent="0.15">
      <c r="A39">
        <v>1.3688</v>
      </c>
      <c r="B39">
        <v>19.998899999999999</v>
      </c>
      <c r="C39">
        <v>1.1168</v>
      </c>
      <c r="D39">
        <v>19.8215</v>
      </c>
      <c r="E39">
        <v>1.4926999999999999</v>
      </c>
      <c r="F39">
        <v>19.945</v>
      </c>
      <c r="G39">
        <v>1.1094999999999999</v>
      </c>
      <c r="H39">
        <v>19.986799999999999</v>
      </c>
      <c r="K39">
        <f t="shared" si="0"/>
        <v>0.38022222222222224</v>
      </c>
      <c r="L39">
        <f t="shared" si="1"/>
        <v>0.85101702127659573</v>
      </c>
      <c r="N39">
        <f t="shared" si="2"/>
        <v>0.31727272727272726</v>
      </c>
      <c r="O39">
        <f t="shared" si="3"/>
        <v>0.8809555555555556</v>
      </c>
      <c r="Q39">
        <f t="shared" si="4"/>
        <v>0.33924999999999994</v>
      </c>
      <c r="R39">
        <f t="shared" si="5"/>
        <v>0.84872340425531911</v>
      </c>
      <c r="T39">
        <f t="shared" si="6"/>
        <v>0.34671874999999996</v>
      </c>
      <c r="U39">
        <f t="shared" si="7"/>
        <v>0.85050212765957445</v>
      </c>
    </row>
    <row r="40" spans="1:21" x14ac:dyDescent="0.15">
      <c r="A40">
        <v>1.4167000000000001</v>
      </c>
      <c r="B40">
        <v>20.4998</v>
      </c>
      <c r="C40">
        <v>1.1657999999999999</v>
      </c>
      <c r="D40">
        <v>20.319900000000001</v>
      </c>
      <c r="E40">
        <v>1.5690999999999999</v>
      </c>
      <c r="F40">
        <v>20.444400000000002</v>
      </c>
      <c r="G40">
        <v>1.1469</v>
      </c>
      <c r="H40">
        <v>20.4864</v>
      </c>
      <c r="K40">
        <f t="shared" si="0"/>
        <v>0.39352777777777781</v>
      </c>
      <c r="L40">
        <f t="shared" si="1"/>
        <v>0.87233191489361706</v>
      </c>
      <c r="N40">
        <f t="shared" si="2"/>
        <v>0.3311931818181818</v>
      </c>
      <c r="O40">
        <f t="shared" si="3"/>
        <v>0.90310666666666672</v>
      </c>
      <c r="Q40">
        <f t="shared" si="4"/>
        <v>0.3566136363636363</v>
      </c>
      <c r="R40">
        <f t="shared" si="5"/>
        <v>0.86997446808510648</v>
      </c>
      <c r="T40">
        <f t="shared" si="6"/>
        <v>0.35840624999999998</v>
      </c>
      <c r="U40">
        <f t="shared" si="7"/>
        <v>0.87176170212765958</v>
      </c>
    </row>
    <row r="41" spans="1:21" x14ac:dyDescent="0.15">
      <c r="A41">
        <v>1.4621999999999999</v>
      </c>
      <c r="B41">
        <v>21.055700000000002</v>
      </c>
      <c r="C41">
        <v>1.2156</v>
      </c>
      <c r="D41">
        <v>20.821899999999999</v>
      </c>
      <c r="E41">
        <v>1.6293</v>
      </c>
      <c r="F41">
        <v>20.999700000000001</v>
      </c>
      <c r="G41">
        <v>1.1986000000000001</v>
      </c>
      <c r="H41">
        <v>21.043199999999999</v>
      </c>
      <c r="K41">
        <f t="shared" si="0"/>
        <v>0.40616666666666662</v>
      </c>
      <c r="L41">
        <f t="shared" si="1"/>
        <v>0.89598723404255332</v>
      </c>
      <c r="N41">
        <f t="shared" si="2"/>
        <v>0.34534090909090909</v>
      </c>
      <c r="O41">
        <f t="shared" si="3"/>
        <v>0.92541777777777778</v>
      </c>
      <c r="Q41">
        <f t="shared" si="4"/>
        <v>0.37029545454545448</v>
      </c>
      <c r="R41">
        <f t="shared" si="5"/>
        <v>0.893604255319149</v>
      </c>
      <c r="T41">
        <f t="shared" si="6"/>
        <v>0.37456250000000002</v>
      </c>
      <c r="U41">
        <f t="shared" si="7"/>
        <v>0.89545531914893617</v>
      </c>
    </row>
    <row r="42" spans="1:21" x14ac:dyDescent="0.15">
      <c r="A42">
        <v>1.5139</v>
      </c>
      <c r="B42">
        <v>21.499600000000001</v>
      </c>
      <c r="C42">
        <v>1.2735000000000001</v>
      </c>
      <c r="D42">
        <v>21.4329</v>
      </c>
      <c r="E42">
        <v>1.7135</v>
      </c>
      <c r="F42">
        <v>21.500800000000002</v>
      </c>
      <c r="G42">
        <v>1.2461</v>
      </c>
      <c r="H42">
        <v>21.542100000000001</v>
      </c>
      <c r="K42">
        <f t="shared" si="0"/>
        <v>0.42052777777777778</v>
      </c>
      <c r="L42">
        <f t="shared" si="1"/>
        <v>0.91487659574468094</v>
      </c>
      <c r="N42">
        <f t="shared" si="2"/>
        <v>0.36178977272727275</v>
      </c>
      <c r="O42">
        <f t="shared" si="3"/>
        <v>0.95257333333333338</v>
      </c>
      <c r="Q42">
        <f t="shared" si="4"/>
        <v>0.38943181818181816</v>
      </c>
      <c r="R42">
        <f t="shared" si="5"/>
        <v>0.9149276595744682</v>
      </c>
      <c r="T42">
        <f t="shared" si="6"/>
        <v>0.38940624999999995</v>
      </c>
      <c r="U42">
        <f t="shared" si="7"/>
        <v>0.91668510638297873</v>
      </c>
    </row>
    <row r="43" spans="1:21" x14ac:dyDescent="0.15">
      <c r="A43">
        <v>1.5749</v>
      </c>
      <c r="B43">
        <v>22.110600000000002</v>
      </c>
      <c r="C43">
        <v>1.2827999999999999</v>
      </c>
      <c r="D43">
        <v>21.932400000000001</v>
      </c>
      <c r="E43">
        <v>1.7833000000000001</v>
      </c>
      <c r="F43">
        <v>22.055700000000002</v>
      </c>
      <c r="G43">
        <v>1.3021</v>
      </c>
      <c r="H43">
        <v>22.041499999999999</v>
      </c>
      <c r="K43">
        <f t="shared" si="0"/>
        <v>0.43747222222222221</v>
      </c>
      <c r="L43">
        <f t="shared" si="1"/>
        <v>0.94087659574468097</v>
      </c>
      <c r="N43">
        <f t="shared" si="2"/>
        <v>0.36443181818181819</v>
      </c>
      <c r="O43">
        <f t="shared" si="3"/>
        <v>0.97477333333333338</v>
      </c>
      <c r="Q43">
        <f t="shared" si="4"/>
        <v>0.40529545454545451</v>
      </c>
      <c r="R43">
        <f t="shared" si="5"/>
        <v>0.93854042553191497</v>
      </c>
      <c r="T43">
        <f t="shared" si="6"/>
        <v>0.40690624999999997</v>
      </c>
      <c r="U43">
        <f t="shared" si="7"/>
        <v>0.93793617021276587</v>
      </c>
    </row>
    <row r="44" spans="1:21" x14ac:dyDescent="0.15">
      <c r="A44">
        <v>1.6220000000000001</v>
      </c>
      <c r="B44">
        <v>22.61</v>
      </c>
      <c r="C44">
        <v>1.3492</v>
      </c>
      <c r="D44">
        <v>22.4861</v>
      </c>
      <c r="E44">
        <v>1.8381000000000001</v>
      </c>
      <c r="F44">
        <v>22.556799999999999</v>
      </c>
      <c r="G44">
        <v>1.3569</v>
      </c>
      <c r="H44">
        <v>22.5977</v>
      </c>
      <c r="K44">
        <f t="shared" si="0"/>
        <v>0.4505555555555556</v>
      </c>
      <c r="L44">
        <f t="shared" si="1"/>
        <v>0.96212765957446811</v>
      </c>
      <c r="N44">
        <f t="shared" si="2"/>
        <v>0.38329545454545455</v>
      </c>
      <c r="O44">
        <f t="shared" si="3"/>
        <v>0.99938222222222228</v>
      </c>
      <c r="Q44">
        <f t="shared" si="4"/>
        <v>0.41774999999999995</v>
      </c>
      <c r="R44">
        <f t="shared" si="5"/>
        <v>0.95986382978723406</v>
      </c>
      <c r="T44">
        <f t="shared" si="6"/>
        <v>0.42403124999999997</v>
      </c>
      <c r="U44">
        <f t="shared" si="7"/>
        <v>0.96160425531914895</v>
      </c>
    </row>
    <row r="45" spans="1:21" x14ac:dyDescent="0.15">
      <c r="A45">
        <v>1.6753</v>
      </c>
      <c r="B45">
        <v>23.111899999999999</v>
      </c>
      <c r="C45">
        <v>1.3966000000000001</v>
      </c>
      <c r="D45">
        <v>22.985800000000001</v>
      </c>
      <c r="E45">
        <v>1.9098999999999999</v>
      </c>
      <c r="F45">
        <v>23.000599999999999</v>
      </c>
      <c r="G45">
        <v>1.3769</v>
      </c>
      <c r="H45">
        <v>23.041599999999999</v>
      </c>
      <c r="K45">
        <f t="shared" si="0"/>
        <v>0.46536111111111111</v>
      </c>
      <c r="L45">
        <f t="shared" si="1"/>
        <v>0.9834851063829787</v>
      </c>
      <c r="N45">
        <f t="shared" si="2"/>
        <v>0.39676136363636366</v>
      </c>
      <c r="O45">
        <f t="shared" si="3"/>
        <v>1.0215911111111111</v>
      </c>
      <c r="Q45">
        <f t="shared" si="4"/>
        <v>0.43406818181818174</v>
      </c>
      <c r="R45">
        <f t="shared" si="5"/>
        <v>0.97874893617021275</v>
      </c>
      <c r="T45">
        <f t="shared" si="6"/>
        <v>0.43028125</v>
      </c>
      <c r="U45">
        <f t="shared" si="7"/>
        <v>0.98049361702127658</v>
      </c>
    </row>
    <row r="46" spans="1:21" x14ac:dyDescent="0.15">
      <c r="A46">
        <v>1.7069000000000001</v>
      </c>
      <c r="B46">
        <v>23.723400000000002</v>
      </c>
      <c r="C46">
        <v>1.4510000000000001</v>
      </c>
      <c r="D46">
        <v>23.543099999999999</v>
      </c>
      <c r="E46">
        <v>2.0005999999999999</v>
      </c>
      <c r="F46">
        <v>23.6114</v>
      </c>
      <c r="G46">
        <v>1.4463999999999999</v>
      </c>
      <c r="H46">
        <v>23.652799999999999</v>
      </c>
      <c r="K46">
        <f t="shared" si="0"/>
        <v>0.47413888888888889</v>
      </c>
      <c r="L46">
        <f t="shared" si="1"/>
        <v>1.0095063829787234</v>
      </c>
      <c r="N46">
        <f t="shared" si="2"/>
        <v>0.41221590909090911</v>
      </c>
      <c r="O46">
        <f t="shared" si="3"/>
        <v>1.04636</v>
      </c>
      <c r="Q46">
        <f t="shared" si="4"/>
        <v>0.45468181818181813</v>
      </c>
      <c r="R46">
        <f t="shared" si="5"/>
        <v>1.0047404255319148</v>
      </c>
      <c r="T46">
        <f t="shared" si="6"/>
        <v>0.45199999999999996</v>
      </c>
      <c r="U46">
        <f t="shared" si="7"/>
        <v>1.0065021276595745</v>
      </c>
    </row>
    <row r="47" spans="1:21" x14ac:dyDescent="0.15">
      <c r="A47">
        <v>1.7057</v>
      </c>
      <c r="B47">
        <v>24.277699999999999</v>
      </c>
      <c r="C47">
        <v>1.4669000000000001</v>
      </c>
      <c r="D47">
        <v>24.041799999999999</v>
      </c>
      <c r="E47">
        <v>2.077</v>
      </c>
      <c r="F47">
        <v>24.168600000000001</v>
      </c>
      <c r="G47">
        <v>1.4916</v>
      </c>
      <c r="H47">
        <v>24.153600000000001</v>
      </c>
      <c r="K47">
        <f t="shared" si="0"/>
        <v>0.47380555555555554</v>
      </c>
      <c r="L47">
        <f t="shared" si="1"/>
        <v>1.0330936170212766</v>
      </c>
      <c r="N47">
        <f t="shared" si="2"/>
        <v>0.41673295454545456</v>
      </c>
      <c r="O47">
        <f t="shared" si="3"/>
        <v>1.0685244444444444</v>
      </c>
      <c r="Q47">
        <f t="shared" si="4"/>
        <v>0.47204545454545449</v>
      </c>
      <c r="R47">
        <f t="shared" si="5"/>
        <v>1.0284510638297872</v>
      </c>
      <c r="T47">
        <f t="shared" si="6"/>
        <v>0.46612500000000001</v>
      </c>
      <c r="U47">
        <f t="shared" si="7"/>
        <v>1.0278127659574468</v>
      </c>
    </row>
    <row r="48" spans="1:21" x14ac:dyDescent="0.15">
      <c r="A48">
        <v>1.7798</v>
      </c>
      <c r="B48">
        <v>24.777200000000001</v>
      </c>
      <c r="C48">
        <v>1.5637000000000001</v>
      </c>
      <c r="D48">
        <v>24.599599999999999</v>
      </c>
      <c r="E48">
        <v>2.1187</v>
      </c>
      <c r="F48">
        <v>24.667000000000002</v>
      </c>
      <c r="G48">
        <v>1.5035000000000001</v>
      </c>
      <c r="H48">
        <v>24.652999999999999</v>
      </c>
      <c r="K48">
        <f t="shared" si="0"/>
        <v>0.49438888888888888</v>
      </c>
      <c r="L48">
        <f t="shared" si="1"/>
        <v>1.0543489361702127</v>
      </c>
      <c r="N48">
        <f t="shared" si="2"/>
        <v>0.44423295454545458</v>
      </c>
      <c r="O48">
        <f t="shared" si="3"/>
        <v>1.0933155555555556</v>
      </c>
      <c r="Q48">
        <f t="shared" si="4"/>
        <v>0.48152272727272721</v>
      </c>
      <c r="R48">
        <f t="shared" si="5"/>
        <v>1.0496595744680852</v>
      </c>
      <c r="T48">
        <f t="shared" si="6"/>
        <v>0.46984375</v>
      </c>
      <c r="U48">
        <f t="shared" si="7"/>
        <v>1.0490638297872339</v>
      </c>
    </row>
    <row r="49" spans="1:21" x14ac:dyDescent="0.15">
      <c r="A49">
        <v>1.8408</v>
      </c>
      <c r="B49">
        <v>25.332699999999999</v>
      </c>
      <c r="C49">
        <v>1.5985</v>
      </c>
      <c r="D49">
        <v>25.154199999999999</v>
      </c>
      <c r="E49">
        <v>2.1777000000000002</v>
      </c>
      <c r="F49">
        <v>25.2224</v>
      </c>
      <c r="G49">
        <v>1.5421</v>
      </c>
      <c r="H49">
        <v>25.2103</v>
      </c>
      <c r="K49">
        <f t="shared" si="0"/>
        <v>0.51133333333333331</v>
      </c>
      <c r="L49">
        <f t="shared" si="1"/>
        <v>1.0779872340425531</v>
      </c>
      <c r="N49">
        <f t="shared" si="2"/>
        <v>0.45411931818181817</v>
      </c>
      <c r="O49">
        <f t="shared" si="3"/>
        <v>1.1179644444444443</v>
      </c>
      <c r="Q49">
        <f t="shared" si="4"/>
        <v>0.49493181818181819</v>
      </c>
      <c r="R49">
        <f t="shared" si="5"/>
        <v>1.0732936170212766</v>
      </c>
      <c r="T49">
        <f t="shared" si="6"/>
        <v>0.48190624999999998</v>
      </c>
      <c r="U49">
        <f t="shared" si="7"/>
        <v>1.0727787234042554</v>
      </c>
    </row>
    <row r="50" spans="1:21" x14ac:dyDescent="0.15">
      <c r="A50">
        <v>1.9014</v>
      </c>
      <c r="B50">
        <v>25.833200000000001</v>
      </c>
      <c r="C50">
        <v>1.6706000000000001</v>
      </c>
      <c r="D50">
        <v>25.819800000000001</v>
      </c>
      <c r="E50">
        <v>2.2143999999999999</v>
      </c>
      <c r="F50">
        <v>25.6676</v>
      </c>
      <c r="G50">
        <v>1.5810999999999999</v>
      </c>
      <c r="H50">
        <v>25.764900000000001</v>
      </c>
      <c r="K50">
        <f t="shared" si="0"/>
        <v>0.52816666666666667</v>
      </c>
      <c r="L50">
        <f t="shared" si="1"/>
        <v>1.0992851063829787</v>
      </c>
      <c r="N50">
        <f t="shared" si="2"/>
        <v>0.47460227272727273</v>
      </c>
      <c r="O50">
        <f t="shared" si="3"/>
        <v>1.1475466666666667</v>
      </c>
      <c r="Q50">
        <f t="shared" si="4"/>
        <v>0.5032727272727272</v>
      </c>
      <c r="R50">
        <f t="shared" si="5"/>
        <v>1.0922382978723404</v>
      </c>
      <c r="T50">
        <f t="shared" si="6"/>
        <v>0.49409374999999994</v>
      </c>
      <c r="U50">
        <f t="shared" si="7"/>
        <v>1.0963787234042555</v>
      </c>
    </row>
    <row r="51" spans="1:21" x14ac:dyDescent="0.15">
      <c r="A51">
        <v>1.9809000000000001</v>
      </c>
      <c r="B51">
        <v>26.277999999999999</v>
      </c>
      <c r="C51">
        <v>1.7307999999999999</v>
      </c>
      <c r="D51">
        <v>26.376799999999999</v>
      </c>
      <c r="E51">
        <v>2.2799999999999998</v>
      </c>
      <c r="F51">
        <v>26.278700000000001</v>
      </c>
      <c r="G51">
        <v>1.6262000000000001</v>
      </c>
      <c r="H51">
        <v>26.3201</v>
      </c>
      <c r="K51">
        <f t="shared" si="0"/>
        <v>0.55025000000000002</v>
      </c>
      <c r="L51">
        <f t="shared" si="1"/>
        <v>1.1182127659574468</v>
      </c>
      <c r="N51">
        <f t="shared" si="2"/>
        <v>0.49170454545454545</v>
      </c>
      <c r="O51">
        <f t="shared" si="3"/>
        <v>1.1723022222222221</v>
      </c>
      <c r="Q51">
        <f t="shared" si="4"/>
        <v>0.51818181818181808</v>
      </c>
      <c r="R51">
        <f t="shared" si="5"/>
        <v>1.1182425531914895</v>
      </c>
      <c r="T51">
        <f t="shared" si="6"/>
        <v>0.50818750000000001</v>
      </c>
      <c r="U51">
        <f t="shared" si="7"/>
        <v>1.1200042553191489</v>
      </c>
    </row>
    <row r="52" spans="1:21" x14ac:dyDescent="0.15">
      <c r="A52">
        <v>2.0457000000000001</v>
      </c>
      <c r="B52">
        <v>26.889900000000001</v>
      </c>
      <c r="C52">
        <v>1.7798</v>
      </c>
      <c r="D52">
        <v>26.875800000000002</v>
      </c>
      <c r="E52">
        <v>2.2784</v>
      </c>
      <c r="F52">
        <v>26.833500000000001</v>
      </c>
      <c r="G52">
        <v>1.6902999999999999</v>
      </c>
      <c r="H52">
        <v>26.986899999999999</v>
      </c>
      <c r="K52">
        <f t="shared" si="0"/>
        <v>0.56825000000000003</v>
      </c>
      <c r="L52">
        <f t="shared" si="1"/>
        <v>1.1442510638297874</v>
      </c>
      <c r="N52">
        <f t="shared" si="2"/>
        <v>0.50562499999999999</v>
      </c>
      <c r="O52">
        <f t="shared" si="3"/>
        <v>1.19448</v>
      </c>
      <c r="Q52">
        <f t="shared" si="4"/>
        <v>0.51781818181818173</v>
      </c>
      <c r="R52">
        <f t="shared" si="5"/>
        <v>1.1418510638297872</v>
      </c>
      <c r="T52">
        <f t="shared" si="6"/>
        <v>0.52821874999999996</v>
      </c>
      <c r="U52">
        <f t="shared" si="7"/>
        <v>1.1483787234042553</v>
      </c>
    </row>
    <row r="53" spans="1:21" x14ac:dyDescent="0.15">
      <c r="A53">
        <v>2.1252</v>
      </c>
      <c r="B53">
        <v>27.444700000000001</v>
      </c>
      <c r="C53">
        <v>1.8157000000000001</v>
      </c>
      <c r="D53">
        <v>27.4314</v>
      </c>
      <c r="E53">
        <v>2.3109000000000002</v>
      </c>
      <c r="F53">
        <v>27.444600000000001</v>
      </c>
      <c r="G53">
        <v>1.7628999999999999</v>
      </c>
      <c r="H53">
        <v>27.542000000000002</v>
      </c>
      <c r="K53">
        <f t="shared" si="0"/>
        <v>0.59033333333333327</v>
      </c>
      <c r="L53">
        <f t="shared" si="1"/>
        <v>1.1678595744680851</v>
      </c>
      <c r="N53">
        <f t="shared" si="2"/>
        <v>0.51582386363636368</v>
      </c>
      <c r="O53">
        <f t="shared" si="3"/>
        <v>1.2191733333333334</v>
      </c>
      <c r="Q53">
        <f t="shared" si="4"/>
        <v>0.52520454545454542</v>
      </c>
      <c r="R53">
        <f t="shared" si="5"/>
        <v>1.1678553191489363</v>
      </c>
      <c r="T53">
        <f t="shared" si="6"/>
        <v>0.55090624999999993</v>
      </c>
      <c r="U53">
        <f t="shared" si="7"/>
        <v>1.1720000000000002</v>
      </c>
    </row>
    <row r="54" spans="1:21" x14ac:dyDescent="0.15">
      <c r="A54">
        <v>2.2069999999999999</v>
      </c>
      <c r="B54">
        <v>27.9453</v>
      </c>
      <c r="C54">
        <v>1.8593</v>
      </c>
      <c r="D54">
        <v>27.932300000000001</v>
      </c>
      <c r="E54">
        <v>2.4178000000000002</v>
      </c>
      <c r="F54">
        <v>28.111899999999999</v>
      </c>
      <c r="G54">
        <v>1.7964</v>
      </c>
      <c r="H54">
        <v>28.042000000000002</v>
      </c>
      <c r="K54">
        <f t="shared" si="0"/>
        <v>0.61305555555555546</v>
      </c>
      <c r="L54">
        <f t="shared" si="1"/>
        <v>1.1891617021276595</v>
      </c>
      <c r="N54">
        <f t="shared" si="2"/>
        <v>0.52821022727272726</v>
      </c>
      <c r="O54">
        <f t="shared" si="3"/>
        <v>1.2414355555555556</v>
      </c>
      <c r="Q54">
        <f t="shared" si="4"/>
        <v>0.54949999999999999</v>
      </c>
      <c r="R54">
        <f t="shared" si="5"/>
        <v>1.1962510638297872</v>
      </c>
      <c r="T54">
        <f t="shared" si="6"/>
        <v>0.56137499999999996</v>
      </c>
      <c r="U54">
        <f t="shared" si="7"/>
        <v>1.1932765957446809</v>
      </c>
    </row>
    <row r="55" spans="1:21" x14ac:dyDescent="0.15">
      <c r="A55">
        <v>2.2772999999999999</v>
      </c>
      <c r="B55">
        <v>28.500699999999998</v>
      </c>
      <c r="C55">
        <v>1.8821000000000001</v>
      </c>
      <c r="D55">
        <v>28.4315</v>
      </c>
      <c r="E55">
        <v>2.5011000000000001</v>
      </c>
      <c r="F55">
        <v>28.667899999999999</v>
      </c>
      <c r="G55">
        <v>1.8767</v>
      </c>
      <c r="H55">
        <v>28.542000000000002</v>
      </c>
      <c r="K55">
        <f t="shared" si="0"/>
        <v>0.63258333333333328</v>
      </c>
      <c r="L55">
        <f t="shared" si="1"/>
        <v>1.2127957446808511</v>
      </c>
      <c r="N55">
        <f t="shared" si="2"/>
        <v>0.53468749999999998</v>
      </c>
      <c r="O55">
        <f t="shared" si="3"/>
        <v>1.2636222222222222</v>
      </c>
      <c r="Q55">
        <f t="shared" si="4"/>
        <v>0.5684318181818182</v>
      </c>
      <c r="R55">
        <f t="shared" si="5"/>
        <v>1.2199106382978724</v>
      </c>
      <c r="T55">
        <f t="shared" si="6"/>
        <v>0.58646874999999998</v>
      </c>
      <c r="U55">
        <f t="shared" si="7"/>
        <v>1.2145531914893617</v>
      </c>
    </row>
    <row r="56" spans="1:21" x14ac:dyDescent="0.15">
      <c r="A56">
        <v>2.3653</v>
      </c>
      <c r="B56">
        <v>29.054300000000001</v>
      </c>
      <c r="E56">
        <v>2.5968</v>
      </c>
      <c r="F56">
        <v>29.168800000000001</v>
      </c>
      <c r="G56">
        <v>1.9458</v>
      </c>
      <c r="H56">
        <v>29.098400000000002</v>
      </c>
      <c r="K56">
        <f t="shared" si="0"/>
        <v>0.65702777777777777</v>
      </c>
      <c r="L56">
        <f t="shared" si="1"/>
        <v>1.2363531914893617</v>
      </c>
      <c r="Q56">
        <f t="shared" si="4"/>
        <v>0.59018181818181814</v>
      </c>
      <c r="R56">
        <f t="shared" si="5"/>
        <v>1.2412255319148937</v>
      </c>
      <c r="T56">
        <f t="shared" si="6"/>
        <v>0.60806249999999995</v>
      </c>
      <c r="U56">
        <f t="shared" si="7"/>
        <v>1.2382297872340426</v>
      </c>
    </row>
    <row r="57" spans="1:21" x14ac:dyDescent="0.15">
      <c r="A57">
        <v>2.4502000000000002</v>
      </c>
      <c r="B57">
        <v>29.555800000000001</v>
      </c>
      <c r="E57">
        <v>2.657</v>
      </c>
      <c r="F57">
        <v>29.667999999999999</v>
      </c>
      <c r="G57">
        <v>1.9921</v>
      </c>
      <c r="H57">
        <v>29.597799999999999</v>
      </c>
      <c r="K57">
        <f t="shared" si="0"/>
        <v>0.68061111111111117</v>
      </c>
      <c r="L57">
        <f t="shared" si="1"/>
        <v>1.2576936170212767</v>
      </c>
      <c r="Q57">
        <f t="shared" si="4"/>
        <v>0.60386363636363627</v>
      </c>
      <c r="R57">
        <f t="shared" si="5"/>
        <v>1.262468085106383</v>
      </c>
      <c r="T57">
        <f t="shared" si="6"/>
        <v>0.62253124999999998</v>
      </c>
      <c r="U57">
        <f t="shared" si="7"/>
        <v>1.2594808510638298</v>
      </c>
    </row>
    <row r="58" spans="1:21" x14ac:dyDescent="0.15">
      <c r="A58">
        <v>2.5219</v>
      </c>
      <c r="B58">
        <v>30.111899999999999</v>
      </c>
      <c r="E58">
        <v>2.7246000000000001</v>
      </c>
      <c r="F58">
        <v>30.222799999999999</v>
      </c>
      <c r="G58">
        <v>2.0592000000000001</v>
      </c>
      <c r="H58">
        <v>30.152699999999999</v>
      </c>
      <c r="K58">
        <f t="shared" si="0"/>
        <v>0.70052777777777775</v>
      </c>
      <c r="L58">
        <f t="shared" si="1"/>
        <v>1.2813574468085105</v>
      </c>
      <c r="Q58">
        <f t="shared" si="4"/>
        <v>0.61922727272727274</v>
      </c>
      <c r="R58">
        <f t="shared" si="5"/>
        <v>1.2860765957446809</v>
      </c>
      <c r="T58">
        <f t="shared" si="6"/>
        <v>0.64349999999999996</v>
      </c>
      <c r="U58">
        <f t="shared" si="7"/>
        <v>1.2830936170212766</v>
      </c>
    </row>
    <row r="59" spans="1:21" x14ac:dyDescent="0.15">
      <c r="A59">
        <v>2.6021999999999998</v>
      </c>
      <c r="B59">
        <v>30.610399999999998</v>
      </c>
      <c r="E59">
        <v>2.8037000000000001</v>
      </c>
      <c r="F59">
        <v>30.723600000000001</v>
      </c>
      <c r="G59">
        <v>2.1214</v>
      </c>
      <c r="H59">
        <v>30.654</v>
      </c>
      <c r="K59">
        <f t="shared" si="0"/>
        <v>0.72283333333333333</v>
      </c>
      <c r="L59">
        <f t="shared" si="1"/>
        <v>1.3025702127659573</v>
      </c>
      <c r="Q59">
        <f t="shared" si="4"/>
        <v>0.63720454545454541</v>
      </c>
      <c r="R59">
        <f t="shared" si="5"/>
        <v>1.3073872340425532</v>
      </c>
      <c r="T59">
        <f t="shared" si="6"/>
        <v>0.66293749999999996</v>
      </c>
      <c r="U59">
        <f t="shared" si="7"/>
        <v>1.3044255319148936</v>
      </c>
    </row>
    <row r="60" spans="1:21" x14ac:dyDescent="0.15">
      <c r="A60">
        <v>2.6918000000000002</v>
      </c>
      <c r="B60">
        <v>31.111499999999999</v>
      </c>
      <c r="E60">
        <v>2.9314</v>
      </c>
      <c r="F60">
        <v>31.222200000000001</v>
      </c>
      <c r="G60">
        <v>2.1722999999999999</v>
      </c>
      <c r="H60">
        <v>31.1539</v>
      </c>
      <c r="K60">
        <f t="shared" si="0"/>
        <v>0.74772222222222229</v>
      </c>
      <c r="L60">
        <f t="shared" si="1"/>
        <v>1.3238936170212765</v>
      </c>
      <c r="Q60">
        <f t="shared" si="4"/>
        <v>0.66622727272727267</v>
      </c>
      <c r="R60">
        <f t="shared" si="5"/>
        <v>1.3286042553191491</v>
      </c>
      <c r="T60">
        <f t="shared" si="6"/>
        <v>0.67884374999999997</v>
      </c>
      <c r="U60">
        <f t="shared" si="7"/>
        <v>1.3256978723404256</v>
      </c>
    </row>
    <row r="61" spans="1:21" x14ac:dyDescent="0.15">
      <c r="A61">
        <v>2.8001999999999998</v>
      </c>
      <c r="B61">
        <v>31.610900000000001</v>
      </c>
      <c r="E61">
        <v>3.0301999999999998</v>
      </c>
      <c r="F61">
        <v>31.778500000000001</v>
      </c>
      <c r="G61">
        <v>2.2248000000000001</v>
      </c>
      <c r="H61">
        <v>31.708500000000001</v>
      </c>
      <c r="K61">
        <f t="shared" si="0"/>
        <v>0.77783333333333327</v>
      </c>
      <c r="L61">
        <f t="shared" si="1"/>
        <v>1.3451446808510639</v>
      </c>
      <c r="Q61">
        <f t="shared" si="4"/>
        <v>0.68868181818181806</v>
      </c>
      <c r="R61">
        <f t="shared" si="5"/>
        <v>1.352276595744681</v>
      </c>
      <c r="T61">
        <f t="shared" si="6"/>
        <v>0.69525000000000003</v>
      </c>
      <c r="U61">
        <f t="shared" si="7"/>
        <v>1.3492978723404256</v>
      </c>
    </row>
    <row r="62" spans="1:21" x14ac:dyDescent="0.15">
      <c r="A62">
        <v>2.8824000000000001</v>
      </c>
      <c r="B62">
        <v>32.168199999999999</v>
      </c>
      <c r="E62">
        <v>3.0935000000000001</v>
      </c>
      <c r="F62">
        <v>32.277999999999999</v>
      </c>
      <c r="G62">
        <v>2.3201000000000001</v>
      </c>
      <c r="H62">
        <v>32.264200000000002</v>
      </c>
      <c r="K62">
        <f t="shared" si="0"/>
        <v>0.80066666666666664</v>
      </c>
      <c r="L62">
        <f t="shared" si="1"/>
        <v>1.3688595744680851</v>
      </c>
      <c r="Q62">
        <f t="shared" si="4"/>
        <v>0.70306818181818176</v>
      </c>
      <c r="R62">
        <f t="shared" si="5"/>
        <v>1.3735319148936169</v>
      </c>
      <c r="T62">
        <f t="shared" si="6"/>
        <v>0.72503125000000002</v>
      </c>
      <c r="U62">
        <f t="shared" si="7"/>
        <v>1.3729446808510639</v>
      </c>
    </row>
    <row r="63" spans="1:21" x14ac:dyDescent="0.15">
      <c r="A63">
        <v>2.9996999999999998</v>
      </c>
      <c r="B63">
        <v>32.667099999999998</v>
      </c>
      <c r="E63">
        <v>3.1922999999999999</v>
      </c>
      <c r="F63">
        <v>32.834299999999999</v>
      </c>
      <c r="G63">
        <v>2.3641000000000001</v>
      </c>
      <c r="H63">
        <v>32.8215</v>
      </c>
      <c r="K63">
        <f t="shared" si="0"/>
        <v>0.83324999999999994</v>
      </c>
      <c r="L63">
        <f t="shared" si="1"/>
        <v>1.3900893617021275</v>
      </c>
      <c r="Q63">
        <f t="shared" si="4"/>
        <v>0.72552272727272715</v>
      </c>
      <c r="R63">
        <f t="shared" si="5"/>
        <v>1.3972042553191488</v>
      </c>
      <c r="T63">
        <f t="shared" si="6"/>
        <v>0.73878124999999994</v>
      </c>
      <c r="U63">
        <f t="shared" si="7"/>
        <v>1.3966595744680852</v>
      </c>
    </row>
    <row r="64" spans="1:21" x14ac:dyDescent="0.15">
      <c r="A64">
        <v>3.0819000000000001</v>
      </c>
      <c r="B64">
        <v>33.333399999999997</v>
      </c>
      <c r="E64">
        <v>3.3153999999999999</v>
      </c>
      <c r="F64">
        <v>33.39</v>
      </c>
      <c r="G64">
        <v>2.4621</v>
      </c>
      <c r="H64">
        <v>33.4328</v>
      </c>
      <c r="K64">
        <f t="shared" si="0"/>
        <v>0.85608333333333331</v>
      </c>
      <c r="L64">
        <f t="shared" si="1"/>
        <v>1.4184425531914893</v>
      </c>
      <c r="Q64">
        <f t="shared" si="4"/>
        <v>0.75349999999999995</v>
      </c>
      <c r="R64">
        <f t="shared" si="5"/>
        <v>1.4208510638297873</v>
      </c>
      <c r="T64">
        <f t="shared" si="6"/>
        <v>0.76940624999999996</v>
      </c>
      <c r="U64">
        <f t="shared" si="7"/>
        <v>1.4226723404255319</v>
      </c>
    </row>
    <row r="65" spans="1:21" x14ac:dyDescent="0.15">
      <c r="A65">
        <v>3.1741000000000001</v>
      </c>
      <c r="B65">
        <v>33.9437</v>
      </c>
      <c r="E65">
        <v>3.4493</v>
      </c>
      <c r="F65">
        <v>34.001600000000003</v>
      </c>
      <c r="G65">
        <v>2.5396999999999998</v>
      </c>
      <c r="H65">
        <v>34.042099999999998</v>
      </c>
      <c r="K65">
        <f t="shared" si="0"/>
        <v>0.88169444444444445</v>
      </c>
      <c r="L65">
        <f t="shared" si="1"/>
        <v>1.4444127659574468</v>
      </c>
      <c r="Q65">
        <f t="shared" si="4"/>
        <v>0.78393181818181812</v>
      </c>
      <c r="R65">
        <f t="shared" si="5"/>
        <v>1.446876595744681</v>
      </c>
      <c r="T65">
        <f t="shared" si="6"/>
        <v>0.79365624999999995</v>
      </c>
      <c r="U65">
        <f t="shared" si="7"/>
        <v>1.4485999999999999</v>
      </c>
    </row>
    <row r="66" spans="1:21" x14ac:dyDescent="0.15">
      <c r="A66">
        <v>3.2570999999999999</v>
      </c>
      <c r="B66">
        <v>34.444400000000002</v>
      </c>
      <c r="E66">
        <v>3.5920999999999998</v>
      </c>
      <c r="F66">
        <v>34.6691</v>
      </c>
      <c r="G66">
        <v>2.6349999999999998</v>
      </c>
      <c r="H66">
        <v>34.653199999999998</v>
      </c>
      <c r="K66">
        <f t="shared" si="0"/>
        <v>0.90474999999999994</v>
      </c>
      <c r="L66">
        <f t="shared" si="1"/>
        <v>1.4657191489361703</v>
      </c>
      <c r="Q66">
        <f t="shared" si="4"/>
        <v>0.81638636363636352</v>
      </c>
      <c r="R66">
        <f t="shared" si="5"/>
        <v>1.4752808510638298</v>
      </c>
      <c r="T66">
        <f t="shared" si="6"/>
        <v>0.82343749999999993</v>
      </c>
      <c r="U66">
        <f t="shared" si="7"/>
        <v>1.474604255319149</v>
      </c>
    </row>
    <row r="67" spans="1:21" x14ac:dyDescent="0.15">
      <c r="A67">
        <v>3.3875999999999999</v>
      </c>
      <c r="B67">
        <v>34.999600000000001</v>
      </c>
      <c r="E67">
        <v>3.6901000000000002</v>
      </c>
      <c r="F67">
        <v>35.2241</v>
      </c>
      <c r="G67">
        <v>2.7199</v>
      </c>
      <c r="H67">
        <v>35.154000000000003</v>
      </c>
      <c r="K67">
        <f t="shared" ref="K67:K98" si="8">A67/4/0.9</f>
        <v>0.94099999999999995</v>
      </c>
      <c r="L67">
        <f t="shared" ref="L67:L97" si="9">B67/23.5</f>
        <v>1.489344680851064</v>
      </c>
      <c r="Q67">
        <f t="shared" ref="Q67:Q107" si="10">E67/4/1.1</f>
        <v>0.83865909090909085</v>
      </c>
      <c r="R67">
        <f t="shared" ref="R67:R106" si="11">F67/23.5</f>
        <v>1.4988978723404256</v>
      </c>
      <c r="T67">
        <f t="shared" ref="T67:T81" si="12">G67/4/0.8</f>
        <v>0.84996874999999994</v>
      </c>
      <c r="U67">
        <f t="shared" ref="U67:U80" si="13">H67/23.5</f>
        <v>1.4959148936170215</v>
      </c>
    </row>
    <row r="68" spans="1:21" x14ac:dyDescent="0.15">
      <c r="A68">
        <v>3.4725000000000001</v>
      </c>
      <c r="B68">
        <v>35.557400000000001</v>
      </c>
      <c r="E68">
        <v>3.7677</v>
      </c>
      <c r="F68">
        <v>35.722799999999999</v>
      </c>
      <c r="G68">
        <v>2.7898000000000001</v>
      </c>
      <c r="H68">
        <v>35.652999999999999</v>
      </c>
      <c r="K68">
        <f t="shared" si="8"/>
        <v>0.96458333333333335</v>
      </c>
      <c r="L68">
        <f t="shared" si="9"/>
        <v>1.5130808510638298</v>
      </c>
      <c r="Q68">
        <f t="shared" si="10"/>
        <v>0.85629545454545453</v>
      </c>
      <c r="R68">
        <f t="shared" si="11"/>
        <v>1.5201191489361703</v>
      </c>
      <c r="T68">
        <f t="shared" si="12"/>
        <v>0.87181249999999999</v>
      </c>
      <c r="U68">
        <f t="shared" si="13"/>
        <v>1.5171489361702126</v>
      </c>
    </row>
    <row r="69" spans="1:21" x14ac:dyDescent="0.15">
      <c r="A69">
        <v>3.5985999999999998</v>
      </c>
      <c r="B69">
        <v>36.112200000000001</v>
      </c>
      <c r="E69">
        <v>3.9285999999999999</v>
      </c>
      <c r="F69">
        <v>36.278300000000002</v>
      </c>
      <c r="G69">
        <v>2.8832</v>
      </c>
      <c r="H69">
        <v>36.264200000000002</v>
      </c>
      <c r="K69">
        <f t="shared" si="8"/>
        <v>0.99961111111111101</v>
      </c>
      <c r="L69">
        <f t="shared" si="9"/>
        <v>1.5366893617021278</v>
      </c>
      <c r="Q69">
        <f t="shared" si="10"/>
        <v>0.8928636363636363</v>
      </c>
      <c r="R69">
        <f t="shared" si="11"/>
        <v>1.5437574468085107</v>
      </c>
      <c r="T69">
        <f t="shared" si="12"/>
        <v>0.90099999999999991</v>
      </c>
      <c r="U69">
        <f t="shared" si="13"/>
        <v>1.5431574468085107</v>
      </c>
    </row>
    <row r="70" spans="1:21" x14ac:dyDescent="0.15">
      <c r="A70">
        <v>3.6789000000000001</v>
      </c>
      <c r="B70">
        <v>36.6111</v>
      </c>
      <c r="E70">
        <v>3.9988000000000001</v>
      </c>
      <c r="F70">
        <v>36.778700000000001</v>
      </c>
      <c r="G70">
        <v>2.9626999999999999</v>
      </c>
      <c r="H70">
        <v>36.7089</v>
      </c>
      <c r="K70">
        <f t="shared" si="8"/>
        <v>1.0219166666666666</v>
      </c>
      <c r="L70">
        <f t="shared" si="9"/>
        <v>1.5579191489361703</v>
      </c>
      <c r="Q70">
        <f t="shared" si="10"/>
        <v>0.90881818181818175</v>
      </c>
      <c r="R70">
        <f t="shared" si="11"/>
        <v>1.5650510638297872</v>
      </c>
      <c r="T70">
        <f t="shared" si="12"/>
        <v>0.92584374999999997</v>
      </c>
      <c r="U70">
        <f t="shared" si="13"/>
        <v>1.5620808510638298</v>
      </c>
    </row>
    <row r="71" spans="1:21" x14ac:dyDescent="0.15">
      <c r="A71">
        <v>3.7025000000000001</v>
      </c>
      <c r="B71">
        <v>37.1661</v>
      </c>
      <c r="E71">
        <v>4.0613999999999999</v>
      </c>
      <c r="F71">
        <v>37.279600000000002</v>
      </c>
      <c r="G71">
        <v>3.0301999999999998</v>
      </c>
      <c r="H71">
        <v>37.320900000000002</v>
      </c>
      <c r="K71">
        <f t="shared" si="8"/>
        <v>1.0284722222222222</v>
      </c>
      <c r="L71">
        <f t="shared" si="9"/>
        <v>1.5815361702127659</v>
      </c>
      <c r="Q71">
        <f t="shared" si="10"/>
        <v>0.9230454545454545</v>
      </c>
      <c r="R71">
        <f t="shared" si="11"/>
        <v>1.5863659574468085</v>
      </c>
      <c r="T71">
        <f t="shared" si="12"/>
        <v>0.94693749999999988</v>
      </c>
      <c r="U71">
        <f t="shared" si="13"/>
        <v>1.5881234042553192</v>
      </c>
    </row>
    <row r="72" spans="1:21" x14ac:dyDescent="0.15">
      <c r="A72">
        <v>3.8325</v>
      </c>
      <c r="B72">
        <v>37.723999999999997</v>
      </c>
      <c r="E72">
        <v>4.2034000000000002</v>
      </c>
      <c r="F72">
        <v>37.834200000000003</v>
      </c>
      <c r="G72">
        <v>3.1185999999999998</v>
      </c>
      <c r="H72">
        <v>37.822000000000003</v>
      </c>
      <c r="K72">
        <f t="shared" si="8"/>
        <v>1.0645833333333332</v>
      </c>
      <c r="L72">
        <f t="shared" si="9"/>
        <v>1.6052765957446806</v>
      </c>
      <c r="Q72">
        <f t="shared" si="10"/>
        <v>0.95531818181818184</v>
      </c>
      <c r="R72">
        <f t="shared" si="11"/>
        <v>1.6099659574468086</v>
      </c>
      <c r="T72">
        <f t="shared" si="12"/>
        <v>0.97456249999999989</v>
      </c>
      <c r="U72">
        <f t="shared" si="13"/>
        <v>1.6094468085106384</v>
      </c>
    </row>
    <row r="73" spans="1:21" x14ac:dyDescent="0.15">
      <c r="A73">
        <v>3.9563999999999999</v>
      </c>
      <c r="B73">
        <v>38.278399999999998</v>
      </c>
      <c r="E73">
        <v>4.3198999999999996</v>
      </c>
      <c r="F73">
        <v>38.279200000000003</v>
      </c>
      <c r="G73">
        <v>3.1960999999999999</v>
      </c>
      <c r="H73">
        <v>38.376800000000003</v>
      </c>
      <c r="K73">
        <f t="shared" si="8"/>
        <v>1.099</v>
      </c>
      <c r="L73">
        <f t="shared" si="9"/>
        <v>1.6288680851063828</v>
      </c>
      <c r="Q73">
        <f t="shared" si="10"/>
        <v>0.98179545454545436</v>
      </c>
      <c r="R73">
        <f t="shared" si="11"/>
        <v>1.6289021276595745</v>
      </c>
      <c r="T73">
        <f t="shared" si="12"/>
        <v>0.99878124999999995</v>
      </c>
      <c r="U73">
        <f t="shared" si="13"/>
        <v>1.6330553191489363</v>
      </c>
    </row>
    <row r="74" spans="1:21" x14ac:dyDescent="0.15">
      <c r="A74">
        <v>4.0458999999999996</v>
      </c>
      <c r="B74">
        <v>38.7776</v>
      </c>
      <c r="E74">
        <v>4.4379999999999997</v>
      </c>
      <c r="F74">
        <v>38.8902</v>
      </c>
      <c r="G74">
        <v>3.2995999999999999</v>
      </c>
      <c r="H74">
        <v>38.931699999999999</v>
      </c>
      <c r="K74">
        <f t="shared" si="8"/>
        <v>1.123861111111111</v>
      </c>
      <c r="L74">
        <f t="shared" si="9"/>
        <v>1.6501106382978723</v>
      </c>
      <c r="Q74">
        <f t="shared" si="10"/>
        <v>1.0086363636363636</v>
      </c>
      <c r="R74">
        <f t="shared" si="11"/>
        <v>1.6549021276595746</v>
      </c>
      <c r="T74">
        <f t="shared" si="12"/>
        <v>1.0311249999999998</v>
      </c>
      <c r="U74">
        <f t="shared" si="13"/>
        <v>1.6566680851063829</v>
      </c>
    </row>
    <row r="75" spans="1:21" x14ac:dyDescent="0.15">
      <c r="A75">
        <v>4.1342999999999996</v>
      </c>
      <c r="B75">
        <v>39.278799999999997</v>
      </c>
      <c r="E75">
        <v>4.5499000000000001</v>
      </c>
      <c r="F75">
        <v>39.445</v>
      </c>
      <c r="G75">
        <v>3.3995000000000002</v>
      </c>
      <c r="H75">
        <v>39.543500000000002</v>
      </c>
      <c r="K75">
        <f t="shared" si="8"/>
        <v>1.1484166666666666</v>
      </c>
      <c r="L75">
        <f t="shared" si="9"/>
        <v>1.6714382978723403</v>
      </c>
      <c r="Q75">
        <f t="shared" si="10"/>
        <v>1.0340681818181818</v>
      </c>
      <c r="R75">
        <f t="shared" si="11"/>
        <v>1.6785106382978723</v>
      </c>
      <c r="T75">
        <f t="shared" si="12"/>
        <v>1.0623437499999999</v>
      </c>
      <c r="U75">
        <f t="shared" si="13"/>
        <v>1.6827021276595746</v>
      </c>
    </row>
    <row r="76" spans="1:21" x14ac:dyDescent="0.15">
      <c r="A76">
        <v>4.2588999999999997</v>
      </c>
      <c r="B76">
        <v>39.834600000000002</v>
      </c>
      <c r="E76">
        <v>4.6645000000000003</v>
      </c>
      <c r="F76">
        <v>39.9467</v>
      </c>
      <c r="G76">
        <v>3.4851999999999999</v>
      </c>
      <c r="H76">
        <v>40.1541</v>
      </c>
      <c r="K76">
        <f t="shared" si="8"/>
        <v>1.1830277777777776</v>
      </c>
      <c r="L76">
        <f t="shared" si="9"/>
        <v>1.6950893617021277</v>
      </c>
      <c r="Q76">
        <f t="shared" si="10"/>
        <v>1.0601136363636363</v>
      </c>
      <c r="R76">
        <f t="shared" si="11"/>
        <v>1.6998595744680851</v>
      </c>
      <c r="T76">
        <f t="shared" si="12"/>
        <v>1.0891249999999999</v>
      </c>
      <c r="U76">
        <f t="shared" si="13"/>
        <v>1.7086851063829787</v>
      </c>
    </row>
    <row r="77" spans="1:21" x14ac:dyDescent="0.15">
      <c r="A77">
        <v>4.3616000000000001</v>
      </c>
      <c r="B77">
        <v>40.3337</v>
      </c>
      <c r="E77">
        <v>4.7698999999999998</v>
      </c>
      <c r="F77">
        <v>40.558300000000003</v>
      </c>
      <c r="G77">
        <v>3.5785999999999998</v>
      </c>
      <c r="H77">
        <v>40.765900000000002</v>
      </c>
      <c r="K77">
        <f t="shared" si="8"/>
        <v>1.2115555555555555</v>
      </c>
      <c r="L77">
        <f t="shared" si="9"/>
        <v>1.7163276595744681</v>
      </c>
      <c r="Q77">
        <f t="shared" si="10"/>
        <v>1.0840681818181817</v>
      </c>
      <c r="R77">
        <f t="shared" si="11"/>
        <v>1.7258851063829788</v>
      </c>
      <c r="T77">
        <f t="shared" si="12"/>
        <v>1.1183124999999998</v>
      </c>
      <c r="U77">
        <f t="shared" si="13"/>
        <v>1.7347191489361704</v>
      </c>
    </row>
    <row r="78" spans="1:21" x14ac:dyDescent="0.15">
      <c r="A78">
        <v>4.4785000000000004</v>
      </c>
      <c r="B78">
        <v>40.834299999999999</v>
      </c>
      <c r="E78">
        <v>4.9046000000000003</v>
      </c>
      <c r="F78">
        <v>41.224200000000003</v>
      </c>
      <c r="G78">
        <v>3.6349</v>
      </c>
      <c r="H78">
        <v>41.264800000000001</v>
      </c>
      <c r="K78">
        <f t="shared" si="8"/>
        <v>1.244027777777778</v>
      </c>
      <c r="L78">
        <f t="shared" si="9"/>
        <v>1.7376297872340425</v>
      </c>
      <c r="Q78">
        <f t="shared" si="10"/>
        <v>1.1146818181818181</v>
      </c>
      <c r="R78">
        <f t="shared" si="11"/>
        <v>1.7542212765957448</v>
      </c>
      <c r="T78">
        <f t="shared" si="12"/>
        <v>1.1359062499999999</v>
      </c>
      <c r="U78">
        <f t="shared" si="13"/>
        <v>1.7559489361702127</v>
      </c>
    </row>
    <row r="79" spans="1:21" x14ac:dyDescent="0.15">
      <c r="A79">
        <v>4.6116999999999999</v>
      </c>
      <c r="B79">
        <v>41.389600000000002</v>
      </c>
      <c r="E79">
        <v>5.0227000000000004</v>
      </c>
      <c r="F79">
        <v>41.835099999999997</v>
      </c>
      <c r="G79">
        <v>3.7160000000000002</v>
      </c>
      <c r="H79">
        <v>41.7089</v>
      </c>
      <c r="K79">
        <f t="shared" si="8"/>
        <v>1.2810277777777777</v>
      </c>
      <c r="L79">
        <f t="shared" si="9"/>
        <v>1.7612595744680852</v>
      </c>
      <c r="Q79">
        <f t="shared" si="10"/>
        <v>1.1415227272727273</v>
      </c>
      <c r="R79">
        <f t="shared" si="11"/>
        <v>1.7802170212765955</v>
      </c>
      <c r="T79">
        <f t="shared" si="12"/>
        <v>1.1612499999999999</v>
      </c>
      <c r="U79">
        <f t="shared" si="13"/>
        <v>1.7748468085106384</v>
      </c>
    </row>
    <row r="80" spans="1:21" x14ac:dyDescent="0.15">
      <c r="A80">
        <v>4.7393999999999998</v>
      </c>
      <c r="B80">
        <v>41.944600000000001</v>
      </c>
      <c r="E80">
        <v>5.1466000000000003</v>
      </c>
      <c r="F80">
        <v>42.390999999999998</v>
      </c>
      <c r="G80">
        <v>3.4014000000000002</v>
      </c>
      <c r="H80">
        <v>42.321199999999997</v>
      </c>
      <c r="K80">
        <f t="shared" si="8"/>
        <v>1.3165</v>
      </c>
      <c r="L80">
        <f t="shared" si="9"/>
        <v>1.7848765957446808</v>
      </c>
      <c r="Q80">
        <f t="shared" si="10"/>
        <v>1.169681818181818</v>
      </c>
      <c r="R80">
        <f t="shared" si="11"/>
        <v>1.8038723404255319</v>
      </c>
      <c r="T80">
        <f t="shared" si="12"/>
        <v>1.0629375000000001</v>
      </c>
      <c r="U80">
        <f t="shared" si="13"/>
        <v>1.8009021276595745</v>
      </c>
    </row>
    <row r="81" spans="1:18" x14ac:dyDescent="0.15">
      <c r="A81">
        <v>4.8197000000000001</v>
      </c>
      <c r="B81">
        <v>42.389000000000003</v>
      </c>
      <c r="E81">
        <v>5.2507000000000001</v>
      </c>
      <c r="F81">
        <v>42.834899999999998</v>
      </c>
      <c r="K81">
        <f t="shared" si="8"/>
        <v>1.3388055555555556</v>
      </c>
      <c r="L81">
        <f t="shared" si="9"/>
        <v>1.8037872340425534</v>
      </c>
      <c r="Q81">
        <f t="shared" si="10"/>
        <v>1.1933409090909091</v>
      </c>
      <c r="R81">
        <f t="shared" si="11"/>
        <v>1.8227617021276594</v>
      </c>
    </row>
    <row r="82" spans="1:18" x14ac:dyDescent="0.15">
      <c r="A82">
        <v>4.9629000000000003</v>
      </c>
      <c r="B82">
        <v>43.001100000000001</v>
      </c>
      <c r="E82">
        <v>5.3920000000000003</v>
      </c>
      <c r="F82">
        <v>43.446899999999999</v>
      </c>
      <c r="K82">
        <f t="shared" si="8"/>
        <v>1.3785833333333335</v>
      </c>
      <c r="L82">
        <f t="shared" si="9"/>
        <v>1.8298340425531916</v>
      </c>
      <c r="Q82">
        <f t="shared" si="10"/>
        <v>1.2254545454545454</v>
      </c>
      <c r="R82">
        <f t="shared" si="11"/>
        <v>1.8488042553191488</v>
      </c>
    </row>
    <row r="83" spans="1:18" x14ac:dyDescent="0.15">
      <c r="A83">
        <v>5.0762999999999998</v>
      </c>
      <c r="B83">
        <v>43.556100000000001</v>
      </c>
      <c r="E83">
        <v>5.5011999999999999</v>
      </c>
      <c r="F83">
        <v>44.0017</v>
      </c>
      <c r="K83">
        <f t="shared" si="8"/>
        <v>1.4100833333333334</v>
      </c>
      <c r="L83">
        <f t="shared" si="9"/>
        <v>1.8534510638297872</v>
      </c>
      <c r="Q83">
        <f t="shared" si="10"/>
        <v>1.2502727272727272</v>
      </c>
      <c r="R83">
        <f t="shared" si="11"/>
        <v>1.8724127659574468</v>
      </c>
    </row>
    <row r="84" spans="1:18" x14ac:dyDescent="0.15">
      <c r="A84">
        <v>5.1898</v>
      </c>
      <c r="B84">
        <v>44.056800000000003</v>
      </c>
      <c r="E84">
        <v>5.5980999999999996</v>
      </c>
      <c r="F84">
        <v>44.501199999999997</v>
      </c>
      <c r="K84">
        <f t="shared" si="8"/>
        <v>1.4416111111111112</v>
      </c>
      <c r="L84">
        <f t="shared" si="9"/>
        <v>1.8747574468085106</v>
      </c>
      <c r="Q84">
        <f t="shared" si="10"/>
        <v>1.2722954545454543</v>
      </c>
      <c r="R84">
        <f t="shared" si="11"/>
        <v>1.893668085106383</v>
      </c>
    </row>
    <row r="85" spans="1:18" x14ac:dyDescent="0.15">
      <c r="A85">
        <v>5.3052000000000001</v>
      </c>
      <c r="B85">
        <v>44.555999999999997</v>
      </c>
      <c r="E85">
        <v>5.7007000000000003</v>
      </c>
      <c r="F85">
        <v>45.002099999999999</v>
      </c>
      <c r="K85">
        <f t="shared" si="8"/>
        <v>1.4736666666666667</v>
      </c>
      <c r="L85">
        <f t="shared" si="9"/>
        <v>1.8959999999999999</v>
      </c>
      <c r="Q85">
        <f t="shared" si="10"/>
        <v>1.2956136363636364</v>
      </c>
      <c r="R85">
        <f t="shared" si="11"/>
        <v>1.9149829787234043</v>
      </c>
    </row>
    <row r="86" spans="1:18" x14ac:dyDescent="0.15">
      <c r="A86">
        <v>5.4329000000000001</v>
      </c>
      <c r="B86">
        <v>45.112000000000002</v>
      </c>
      <c r="E86">
        <v>5.8547000000000002</v>
      </c>
      <c r="F86">
        <v>45.558</v>
      </c>
      <c r="K86">
        <f t="shared" si="8"/>
        <v>1.5091388888888888</v>
      </c>
      <c r="L86">
        <f t="shared" si="9"/>
        <v>1.9196595744680851</v>
      </c>
      <c r="Q86">
        <f t="shared" si="10"/>
        <v>1.3306136363636363</v>
      </c>
      <c r="R86">
        <f t="shared" si="11"/>
        <v>1.9386382978723404</v>
      </c>
    </row>
    <row r="87" spans="1:18" x14ac:dyDescent="0.15">
      <c r="A87">
        <v>5.5244</v>
      </c>
      <c r="B87">
        <v>45.612400000000001</v>
      </c>
      <c r="E87">
        <v>5.9740000000000002</v>
      </c>
      <c r="F87">
        <v>46.112299999999998</v>
      </c>
      <c r="K87">
        <f t="shared" si="8"/>
        <v>1.5345555555555555</v>
      </c>
      <c r="L87">
        <f t="shared" si="9"/>
        <v>1.9409531914893619</v>
      </c>
      <c r="Q87">
        <f t="shared" si="10"/>
        <v>1.3577272727272727</v>
      </c>
      <c r="R87">
        <f t="shared" si="11"/>
        <v>1.9622255319148936</v>
      </c>
    </row>
    <row r="88" spans="1:18" x14ac:dyDescent="0.15">
      <c r="A88">
        <v>5.5545</v>
      </c>
      <c r="B88">
        <v>46.167200000000001</v>
      </c>
      <c r="E88">
        <v>6.0557999999999996</v>
      </c>
      <c r="F88">
        <v>46.6678</v>
      </c>
      <c r="K88">
        <f t="shared" si="8"/>
        <v>1.5429166666666667</v>
      </c>
      <c r="L88">
        <f t="shared" si="9"/>
        <v>1.9645617021276596</v>
      </c>
      <c r="Q88">
        <f t="shared" si="10"/>
        <v>1.3763181818181816</v>
      </c>
      <c r="R88">
        <f t="shared" si="11"/>
        <v>1.985863829787234</v>
      </c>
    </row>
    <row r="89" spans="1:18" x14ac:dyDescent="0.15">
      <c r="A89">
        <v>5.6300999999999997</v>
      </c>
      <c r="B89">
        <v>46.722900000000003</v>
      </c>
      <c r="E89">
        <v>6.1935000000000002</v>
      </c>
      <c r="F89">
        <v>47.2241</v>
      </c>
      <c r="K89">
        <f t="shared" si="8"/>
        <v>1.5639166666666666</v>
      </c>
      <c r="L89">
        <f t="shared" si="9"/>
        <v>1.9882085106382981</v>
      </c>
      <c r="Q89">
        <f t="shared" si="10"/>
        <v>1.4076136363636362</v>
      </c>
      <c r="R89">
        <f t="shared" si="11"/>
        <v>2.0095361702127659</v>
      </c>
    </row>
    <row r="90" spans="1:18" x14ac:dyDescent="0.15">
      <c r="A90">
        <v>5.72</v>
      </c>
      <c r="B90">
        <v>47.223700000000001</v>
      </c>
      <c r="E90">
        <v>6.3228</v>
      </c>
      <c r="F90">
        <v>47.7241</v>
      </c>
      <c r="K90">
        <f t="shared" si="8"/>
        <v>1.5888888888888888</v>
      </c>
      <c r="L90">
        <f t="shared" si="9"/>
        <v>2.0095191489361701</v>
      </c>
      <c r="Q90">
        <f t="shared" si="10"/>
        <v>1.4369999999999998</v>
      </c>
      <c r="R90">
        <f t="shared" si="11"/>
        <v>2.0308127659574469</v>
      </c>
    </row>
    <row r="91" spans="1:18" x14ac:dyDescent="0.15">
      <c r="A91">
        <v>5.8380999999999998</v>
      </c>
      <c r="B91">
        <v>47.834699999999998</v>
      </c>
      <c r="E91">
        <v>6.4336000000000002</v>
      </c>
      <c r="F91">
        <v>48.280099999999997</v>
      </c>
      <c r="K91">
        <f t="shared" si="8"/>
        <v>1.6216944444444443</v>
      </c>
      <c r="L91">
        <f t="shared" si="9"/>
        <v>2.0355191489361699</v>
      </c>
      <c r="Q91">
        <f t="shared" si="10"/>
        <v>1.462181818181818</v>
      </c>
      <c r="R91">
        <f t="shared" si="11"/>
        <v>2.0544723404255318</v>
      </c>
    </row>
    <row r="92" spans="1:18" x14ac:dyDescent="0.15">
      <c r="A92">
        <v>5.9508000000000001</v>
      </c>
      <c r="B92">
        <v>48.3339</v>
      </c>
      <c r="E92">
        <v>6.5316000000000001</v>
      </c>
      <c r="F92">
        <v>48.780200000000001</v>
      </c>
      <c r="K92">
        <f t="shared" si="8"/>
        <v>1.653</v>
      </c>
      <c r="L92">
        <f t="shared" si="9"/>
        <v>2.0567617021276594</v>
      </c>
      <c r="Q92">
        <f t="shared" si="10"/>
        <v>1.4844545454545452</v>
      </c>
      <c r="R92">
        <f t="shared" si="11"/>
        <v>2.0757531914893619</v>
      </c>
    </row>
    <row r="93" spans="1:18" x14ac:dyDescent="0.15">
      <c r="A93">
        <v>6.0689000000000002</v>
      </c>
      <c r="B93">
        <v>48.779000000000003</v>
      </c>
      <c r="E93">
        <v>6.7099000000000002</v>
      </c>
      <c r="F93">
        <v>49.390500000000003</v>
      </c>
      <c r="K93">
        <f t="shared" si="8"/>
        <v>1.6858055555555556</v>
      </c>
      <c r="L93">
        <f t="shared" si="9"/>
        <v>2.0757021276595746</v>
      </c>
      <c r="Q93">
        <f t="shared" si="10"/>
        <v>1.5249772727272726</v>
      </c>
      <c r="R93">
        <f t="shared" si="11"/>
        <v>2.1017234042553192</v>
      </c>
    </row>
    <row r="94" spans="1:18" x14ac:dyDescent="0.15">
      <c r="A94">
        <v>6.1889000000000003</v>
      </c>
      <c r="B94">
        <v>49.3902</v>
      </c>
      <c r="E94">
        <v>6.8345000000000002</v>
      </c>
      <c r="F94">
        <v>49.892299999999999</v>
      </c>
      <c r="K94">
        <f t="shared" si="8"/>
        <v>1.719138888888889</v>
      </c>
      <c r="L94">
        <f t="shared" si="9"/>
        <v>2.1017106382978725</v>
      </c>
      <c r="Q94">
        <f t="shared" si="10"/>
        <v>1.5532954545454545</v>
      </c>
      <c r="R94">
        <f t="shared" si="11"/>
        <v>2.1230765957446809</v>
      </c>
    </row>
    <row r="95" spans="1:18" x14ac:dyDescent="0.15">
      <c r="A95">
        <v>6.3163</v>
      </c>
      <c r="B95">
        <v>49.945300000000003</v>
      </c>
      <c r="E95">
        <v>6.9314</v>
      </c>
      <c r="F95">
        <v>50.392000000000003</v>
      </c>
      <c r="K95">
        <f t="shared" si="8"/>
        <v>1.7545277777777777</v>
      </c>
      <c r="L95">
        <f t="shared" si="9"/>
        <v>2.1253319148936169</v>
      </c>
      <c r="Q95">
        <f t="shared" si="10"/>
        <v>1.5753181818181816</v>
      </c>
      <c r="R95">
        <f t="shared" si="11"/>
        <v>2.1443404255319152</v>
      </c>
    </row>
    <row r="96" spans="1:18" x14ac:dyDescent="0.15">
      <c r="A96">
        <v>6.4135</v>
      </c>
      <c r="B96">
        <v>50.445599999999999</v>
      </c>
      <c r="E96">
        <v>7.0568</v>
      </c>
      <c r="F96">
        <v>50.945799999999998</v>
      </c>
      <c r="K96">
        <f t="shared" si="8"/>
        <v>1.7815277777777778</v>
      </c>
      <c r="L96">
        <f t="shared" si="9"/>
        <v>2.1466212765957446</v>
      </c>
      <c r="Q96">
        <f t="shared" si="10"/>
        <v>1.6038181818181816</v>
      </c>
      <c r="R96">
        <f t="shared" si="11"/>
        <v>2.1679063829787233</v>
      </c>
    </row>
    <row r="97" spans="1:18" x14ac:dyDescent="0.15">
      <c r="A97">
        <v>6.5011000000000001</v>
      </c>
      <c r="B97">
        <v>50.945999999999998</v>
      </c>
      <c r="E97">
        <v>7.1841999999999997</v>
      </c>
      <c r="F97">
        <v>51.445900000000002</v>
      </c>
      <c r="K97">
        <f t="shared" si="8"/>
        <v>1.8058611111111111</v>
      </c>
      <c r="L97">
        <f t="shared" si="9"/>
        <v>2.1679148936170214</v>
      </c>
      <c r="Q97">
        <f t="shared" si="10"/>
        <v>1.632772727272727</v>
      </c>
      <c r="R97">
        <f t="shared" si="11"/>
        <v>2.1891872340425533</v>
      </c>
    </row>
    <row r="98" spans="1:18" x14ac:dyDescent="0.15">
      <c r="E98">
        <v>7.2516999999999996</v>
      </c>
      <c r="F98">
        <v>51.946800000000003</v>
      </c>
      <c r="Q98">
        <f t="shared" si="10"/>
        <v>1.6481136363636362</v>
      </c>
      <c r="R98">
        <f t="shared" si="11"/>
        <v>2.2105021276595744</v>
      </c>
    </row>
    <row r="99" spans="1:18" x14ac:dyDescent="0.15">
      <c r="E99">
        <v>7.3967999999999998</v>
      </c>
      <c r="F99">
        <v>52.503500000000003</v>
      </c>
      <c r="Q99">
        <f t="shared" si="10"/>
        <v>1.681090909090909</v>
      </c>
      <c r="R99">
        <f t="shared" si="11"/>
        <v>2.2341914893617023</v>
      </c>
    </row>
    <row r="100" spans="1:18" x14ac:dyDescent="0.15">
      <c r="E100">
        <v>7.4947999999999997</v>
      </c>
      <c r="F100">
        <v>53.002800000000001</v>
      </c>
      <c r="Q100">
        <f t="shared" si="10"/>
        <v>1.7033636363636362</v>
      </c>
      <c r="R100">
        <f t="shared" si="11"/>
        <v>2.2554382978723404</v>
      </c>
    </row>
    <row r="101" spans="1:18" x14ac:dyDescent="0.15">
      <c r="E101">
        <v>7.601</v>
      </c>
      <c r="F101">
        <v>53.502499999999998</v>
      </c>
      <c r="Q101">
        <f t="shared" si="10"/>
        <v>1.7274999999999998</v>
      </c>
      <c r="R101">
        <f t="shared" si="11"/>
        <v>2.2767021276595742</v>
      </c>
    </row>
    <row r="102" spans="1:18" x14ac:dyDescent="0.15">
      <c r="E102">
        <v>7.7244999999999999</v>
      </c>
      <c r="F102">
        <v>54.113</v>
      </c>
      <c r="Q102">
        <f t="shared" si="10"/>
        <v>1.7555681818181816</v>
      </c>
      <c r="R102">
        <f t="shared" si="11"/>
        <v>2.3026808510638297</v>
      </c>
    </row>
    <row r="103" spans="1:18" x14ac:dyDescent="0.15">
      <c r="E103">
        <v>7.8097000000000003</v>
      </c>
      <c r="F103">
        <v>54.612900000000003</v>
      </c>
      <c r="Q103">
        <f t="shared" si="10"/>
        <v>1.7749318181818181</v>
      </c>
      <c r="R103">
        <f t="shared" si="11"/>
        <v>2.3239531914893616</v>
      </c>
    </row>
    <row r="104" spans="1:18" x14ac:dyDescent="0.15">
      <c r="E104">
        <v>7.8861999999999997</v>
      </c>
      <c r="F104">
        <v>55.1691</v>
      </c>
      <c r="Q104">
        <f t="shared" si="10"/>
        <v>1.7923181818181817</v>
      </c>
      <c r="R104">
        <f t="shared" si="11"/>
        <v>2.3476212765957447</v>
      </c>
    </row>
    <row r="105" spans="1:18" x14ac:dyDescent="0.15">
      <c r="E105">
        <v>8.0366999999999997</v>
      </c>
      <c r="F105">
        <v>55.669400000000003</v>
      </c>
      <c r="Q105">
        <f t="shared" si="10"/>
        <v>1.8265227272727271</v>
      </c>
      <c r="R105">
        <f t="shared" si="11"/>
        <v>2.3689106382978724</v>
      </c>
    </row>
    <row r="106" spans="1:18" x14ac:dyDescent="0.15">
      <c r="E106">
        <v>8.1114999999999995</v>
      </c>
      <c r="F106">
        <v>56.225099999999998</v>
      </c>
      <c r="Q106">
        <f t="shared" si="10"/>
        <v>1.843522727272727</v>
      </c>
      <c r="R106">
        <f t="shared" si="11"/>
        <v>2.3925574468085107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WQY</cp:lastModifiedBy>
  <dcterms:created xsi:type="dcterms:W3CDTF">2021-05-11T11:17:24Z</dcterms:created>
  <dcterms:modified xsi:type="dcterms:W3CDTF">2021-05-11T13:08:20Z</dcterms:modified>
</cp:coreProperties>
</file>