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noh\Desktop\UniBe\BA\Misc\"/>
    </mc:Choice>
  </mc:AlternateContent>
  <xr:revisionPtr revIDLastSave="0" documentId="8_{7743E0D5-5013-44A5-8652-3EECA94A2129}" xr6:coauthVersionLast="47" xr6:coauthVersionMax="47" xr10:uidLastSave="{00000000-0000-0000-0000-000000000000}"/>
  <bookViews>
    <workbookView xWindow="13530" yWindow="-15615" windowWidth="16875" windowHeight="10530" xr2:uid="{D733BD97-AC15-4148-976B-E5D2BC5E8A61}"/>
  </bookViews>
  <sheets>
    <sheet name="Tabelle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6" i="1" l="1"/>
  <c r="I36" i="1"/>
  <c r="H36" i="1"/>
  <c r="I38" i="1" s="1"/>
  <c r="G36" i="1"/>
  <c r="F36" i="1"/>
  <c r="E36" i="1"/>
  <c r="D36" i="1"/>
  <c r="C36" i="1"/>
  <c r="B36" i="1"/>
  <c r="J17" i="1"/>
  <c r="I17" i="1"/>
  <c r="H17" i="1"/>
  <c r="G17" i="1"/>
  <c r="F17" i="1"/>
  <c r="E17" i="1"/>
  <c r="D17" i="1"/>
  <c r="C17" i="1"/>
  <c r="B17" i="1"/>
  <c r="J16" i="1"/>
  <c r="I16" i="1"/>
  <c r="H16" i="1"/>
  <c r="G16" i="1"/>
  <c r="F16" i="1"/>
  <c r="E16" i="1"/>
  <c r="D16" i="1"/>
  <c r="C16" i="1"/>
  <c r="B16" i="1"/>
  <c r="J15" i="1"/>
  <c r="I15" i="1"/>
  <c r="H15" i="1"/>
  <c r="G15" i="1"/>
  <c r="F15" i="1"/>
  <c r="E15" i="1"/>
  <c r="D15" i="1"/>
  <c r="C15" i="1"/>
  <c r="B15" i="1"/>
  <c r="J14" i="1"/>
  <c r="I14" i="1"/>
  <c r="H14" i="1"/>
  <c r="G14" i="1"/>
  <c r="F14" i="1"/>
  <c r="E14" i="1"/>
  <c r="D14" i="1"/>
  <c r="C14" i="1"/>
  <c r="B14" i="1"/>
  <c r="J13" i="1"/>
  <c r="I13" i="1"/>
  <c r="H13" i="1"/>
  <c r="G13" i="1"/>
  <c r="F13" i="1"/>
  <c r="E13" i="1"/>
  <c r="D13" i="1"/>
  <c r="C13" i="1"/>
  <c r="B13" i="1"/>
  <c r="J12" i="1"/>
  <c r="I12" i="1"/>
  <c r="H12" i="1"/>
  <c r="G12" i="1"/>
  <c r="F12" i="1"/>
  <c r="E12" i="1"/>
  <c r="D12" i="1"/>
  <c r="C12" i="1"/>
  <c r="B12" i="1"/>
  <c r="J11" i="1"/>
  <c r="I11" i="1"/>
  <c r="H11" i="1"/>
  <c r="G11" i="1"/>
  <c r="F11" i="1"/>
  <c r="E11" i="1"/>
  <c r="D11" i="1"/>
  <c r="C11" i="1"/>
  <c r="B11" i="1"/>
  <c r="J10" i="1"/>
  <c r="I10" i="1"/>
  <c r="H10" i="1"/>
  <c r="G10" i="1"/>
  <c r="F10" i="1"/>
  <c r="E10" i="1"/>
  <c r="D10" i="1"/>
  <c r="C10" i="1"/>
  <c r="B10" i="1"/>
  <c r="J9" i="1"/>
  <c r="I9" i="1"/>
  <c r="H9" i="1"/>
  <c r="G9" i="1"/>
  <c r="F9" i="1"/>
  <c r="E9" i="1"/>
  <c r="D9" i="1"/>
  <c r="C9" i="1"/>
  <c r="B9" i="1"/>
  <c r="J8" i="1"/>
  <c r="I8" i="1"/>
  <c r="H8" i="1"/>
  <c r="G8" i="1"/>
  <c r="F8" i="1"/>
  <c r="E8" i="1"/>
  <c r="D8" i="1"/>
  <c r="C8" i="1"/>
  <c r="B8" i="1"/>
  <c r="J7" i="1"/>
  <c r="I7" i="1"/>
  <c r="H7" i="1"/>
  <c r="G7" i="1"/>
  <c r="F7" i="1"/>
  <c r="E7" i="1"/>
  <c r="D7" i="1"/>
  <c r="C7" i="1"/>
  <c r="B7" i="1"/>
  <c r="J6" i="1"/>
  <c r="I6" i="1"/>
  <c r="H6" i="1"/>
  <c r="G6" i="1"/>
  <c r="F6" i="1"/>
  <c r="E6" i="1"/>
  <c r="D6" i="1"/>
  <c r="C6" i="1"/>
  <c r="B6" i="1"/>
  <c r="E39" i="1" l="1"/>
  <c r="I39" i="1"/>
  <c r="J39" i="1"/>
  <c r="C38" i="1"/>
  <c r="B39" i="1" s="1"/>
  <c r="F38" i="1"/>
  <c r="G39" i="1" s="1"/>
  <c r="H39" i="1"/>
  <c r="C39" i="1" l="1"/>
  <c r="F39" i="1"/>
  <c r="D39" i="1"/>
</calcChain>
</file>

<file path=xl/sharedStrings.xml><?xml version="1.0" encoding="utf-8"?>
<sst xmlns="http://schemas.openxmlformats.org/spreadsheetml/2006/main" count="54" uniqueCount="28">
  <si>
    <t>Class stereotype</t>
  </si>
  <si>
    <t>Adequacy</t>
  </si>
  <si>
    <t>Conciseness</t>
  </si>
  <si>
    <t>Comprehensability</t>
  </si>
  <si>
    <t>No missing Info</t>
  </si>
  <si>
    <t>Some info is missing</t>
  </si>
  <si>
    <t>A lot of info missing</t>
  </si>
  <si>
    <t>No unnecessary info</t>
  </si>
  <si>
    <t>Some unnecessary info</t>
  </si>
  <si>
    <t>Unnecessary info</t>
  </si>
  <si>
    <t>Easy</t>
  </si>
  <si>
    <t>Somewhat</t>
  </si>
  <si>
    <t>Hard</t>
  </si>
  <si>
    <t>Boundary</t>
  </si>
  <si>
    <t>Commander</t>
  </si>
  <si>
    <t>Controller</t>
  </si>
  <si>
    <t>Data</t>
  </si>
  <si>
    <t>Data Provider</t>
  </si>
  <si>
    <t>Degenerate</t>
  </si>
  <si>
    <t>Empty</t>
  </si>
  <si>
    <t>Entity</t>
  </si>
  <si>
    <t>Factory</t>
  </si>
  <si>
    <t>Large</t>
  </si>
  <si>
    <t>Minimal Entity</t>
  </si>
  <si>
    <t>Small</t>
  </si>
  <si>
    <t>Users evaluating class stereotype</t>
  </si>
  <si>
    <t>Class was not available anymore</t>
  </si>
  <si>
    <t>Comprehensibility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</si>
</sst>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0" fontId="0" fillId="0" borderId="2" xfId="0" applyBorder="1"/>
    <xf numFmtId="43" fontId="0" fillId="0" borderId="1" xfId="1" applyFont="1" applyBorder="1"/>
    <xf numFmtId="43" fontId="0" fillId="0" borderId="0" xfId="1" applyFont="1" applyBorder="1"/>
    <xf numFmtId="43" fontId="0" fillId="0" borderId="2" xfId="1" applyFont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ed%20in%20thesis/Graphics-for-evaluation-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w often write comments"/>
      <sheetName val="What look for in class comments"/>
      <sheetName val="What write in class comm"/>
      <sheetName val="Follow class comment template"/>
      <sheetName val="What kind of comment usefull"/>
      <sheetName val="Distributions evaluation"/>
    </sheetNames>
    <sheetDataSet>
      <sheetData sheetId="0"/>
      <sheetData sheetId="1"/>
      <sheetData sheetId="2">
        <row r="5">
          <cell r="A5" t="str">
            <v>Intent of the class</v>
          </cell>
          <cell r="C5">
            <v>85.714285714285708</v>
          </cell>
        </row>
        <row r="6">
          <cell r="A6" t="str">
            <v>Responsibility of the class</v>
          </cell>
          <cell r="C6">
            <v>85.714285714285708</v>
          </cell>
        </row>
        <row r="7">
          <cell r="A7" t="str">
            <v>Collaborators of the class</v>
          </cell>
          <cell r="C7">
            <v>42.857142857142854</v>
          </cell>
        </row>
        <row r="8">
          <cell r="A8" t="str">
            <v>Example to instantiate the class</v>
          </cell>
          <cell r="C8">
            <v>57.142857142857146</v>
          </cell>
        </row>
        <row r="9">
          <cell r="A9" t="str">
            <v>Code examples to use the class and its method</v>
          </cell>
          <cell r="C9">
            <v>57.142857142857146</v>
          </cell>
        </row>
        <row r="10">
          <cell r="A10" t="str">
            <v>Implementation of specific details</v>
          </cell>
          <cell r="C10">
            <v>57.142857142857146</v>
          </cell>
        </row>
        <row r="11">
          <cell r="A11" t="str">
            <v>Warnings related to the class</v>
          </cell>
          <cell r="C11">
            <v>0</v>
          </cell>
        </row>
        <row r="12">
          <cell r="A12" t="str">
            <v>Description of instance variables</v>
          </cell>
          <cell r="C12">
            <v>14.285714285714286</v>
          </cell>
        </row>
        <row r="13">
          <cell r="A13" t="str">
            <v>Description of Key or Public APIs, their param</v>
          </cell>
          <cell r="C13">
            <v>57.142857142857146</v>
          </cell>
        </row>
        <row r="14">
          <cell r="A14" t="str">
            <v>Contracts of the methods or class</v>
          </cell>
          <cell r="C14">
            <v>28.571428571428573</v>
          </cell>
        </row>
        <row r="15">
          <cell r="A15" t="str">
            <v>Dependencies of the class</v>
          </cell>
          <cell r="C15">
            <v>0</v>
          </cell>
        </row>
        <row r="16">
          <cell r="A16" t="str">
            <v>Recommendations about the class</v>
          </cell>
          <cell r="C16">
            <v>14.285714285714286</v>
          </cell>
        </row>
        <row r="17">
          <cell r="A17" t="str">
            <v>Subclasses explanation</v>
          </cell>
          <cell r="C17">
            <v>0</v>
          </cell>
        </row>
        <row r="18">
          <cell r="A18" t="str">
            <v>How to extend the class</v>
          </cell>
          <cell r="C18">
            <v>42.857142857142854</v>
          </cell>
        </row>
        <row r="19">
          <cell r="A19" t="str">
            <v>License</v>
          </cell>
          <cell r="C19">
            <v>0</v>
          </cell>
        </row>
        <row r="20">
          <cell r="A20" t="str">
            <v>ToDo</v>
          </cell>
          <cell r="C20">
            <v>0</v>
          </cell>
        </row>
        <row r="21">
          <cell r="A21" t="str">
            <v>Bug information related to the class</v>
          </cell>
          <cell r="C21">
            <v>0</v>
          </cell>
        </row>
        <row r="22">
          <cell r="A22" t="str">
            <v>Coding Guidelines</v>
          </cell>
          <cell r="C22">
            <v>14.285714285714286</v>
          </cell>
        </row>
        <row r="23">
          <cell r="A23" t="str">
            <v>Exceptions</v>
          </cell>
          <cell r="C23">
            <v>0</v>
          </cell>
        </row>
        <row r="24">
          <cell r="A24" t="str">
            <v>Others... (Personal input of participant)*</v>
          </cell>
          <cell r="C24">
            <v>14.285714285714286</v>
          </cell>
        </row>
      </sheetData>
      <sheetData sheetId="3">
        <row r="3">
          <cell r="A3" t="str">
            <v>Never</v>
          </cell>
          <cell r="B3">
            <v>0</v>
          </cell>
        </row>
        <row r="4">
          <cell r="A4" t="str">
            <v>Rarely</v>
          </cell>
          <cell r="B4">
            <v>71.428571428571431</v>
          </cell>
        </row>
        <row r="5">
          <cell r="A5" t="str">
            <v>Sometimes</v>
          </cell>
          <cell r="B5">
            <v>28.571428571428573</v>
          </cell>
        </row>
        <row r="6">
          <cell r="A6" t="str">
            <v>Fairly Often</v>
          </cell>
          <cell r="B6">
            <v>0</v>
          </cell>
        </row>
        <row r="7">
          <cell r="A7" t="str">
            <v>Always</v>
          </cell>
          <cell r="B7">
            <v>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52C32-AE90-4606-9F70-43118FFB000C}">
  <dimension ref="A2:N39"/>
  <sheetViews>
    <sheetView tabSelected="1" workbookViewId="0">
      <selection activeCell="C22" sqref="C22"/>
    </sheetView>
  </sheetViews>
  <sheetFormatPr baseColWidth="10" defaultRowHeight="14.25" x14ac:dyDescent="0.45"/>
  <cols>
    <col min="1" max="1" width="14.46484375" bestFit="1" customWidth="1"/>
    <col min="2" max="2" width="13.6640625" bestFit="1" customWidth="1"/>
    <col min="3" max="3" width="17.796875" bestFit="1" customWidth="1"/>
    <col min="4" max="4" width="17.3984375" bestFit="1" customWidth="1"/>
    <col min="7" max="7" width="15.1328125" bestFit="1" customWidth="1"/>
    <col min="8" max="8" width="16.73046875" bestFit="1" customWidth="1"/>
  </cols>
  <sheetData>
    <row r="2" spans="1:10" x14ac:dyDescent="0.45">
      <c r="A2" t="s">
        <v>0</v>
      </c>
    </row>
    <row r="4" spans="1:10" x14ac:dyDescent="0.45">
      <c r="B4" s="1" t="s">
        <v>1</v>
      </c>
      <c r="D4" s="2"/>
      <c r="E4" s="1" t="s">
        <v>2</v>
      </c>
      <c r="G4" s="2"/>
      <c r="H4" s="1" t="s">
        <v>3</v>
      </c>
      <c r="J4" s="2"/>
    </row>
    <row r="5" spans="1:10" x14ac:dyDescent="0.45">
      <c r="B5" s="1" t="s">
        <v>4</v>
      </c>
      <c r="C5" t="s">
        <v>5</v>
      </c>
      <c r="D5" s="2" t="s">
        <v>6</v>
      </c>
      <c r="E5" s="1" t="s">
        <v>7</v>
      </c>
      <c r="F5" t="s">
        <v>8</v>
      </c>
      <c r="G5" s="2" t="s">
        <v>9</v>
      </c>
      <c r="H5" s="1" t="s">
        <v>10</v>
      </c>
      <c r="I5" t="s">
        <v>11</v>
      </c>
      <c r="J5" s="2" t="s">
        <v>12</v>
      </c>
    </row>
    <row r="6" spans="1:10" x14ac:dyDescent="0.45">
      <c r="A6" t="s">
        <v>13</v>
      </c>
      <c r="B6" s="3">
        <f>(B24/$L24)*100</f>
        <v>33.333333333333329</v>
      </c>
      <c r="C6" s="4">
        <f t="shared" ref="C6:J6" si="0">(C24/$L24)*100</f>
        <v>33.333333333333329</v>
      </c>
      <c r="D6" s="5">
        <f t="shared" si="0"/>
        <v>33.333333333333329</v>
      </c>
      <c r="E6" s="3">
        <f t="shared" si="0"/>
        <v>33.333333333333329</v>
      </c>
      <c r="F6" s="4">
        <f t="shared" si="0"/>
        <v>0</v>
      </c>
      <c r="G6" s="5">
        <f t="shared" si="0"/>
        <v>66.666666666666657</v>
      </c>
      <c r="H6" s="3">
        <f t="shared" si="0"/>
        <v>33.333333333333329</v>
      </c>
      <c r="I6" s="4">
        <f t="shared" si="0"/>
        <v>33.333333333333329</v>
      </c>
      <c r="J6" s="5">
        <f t="shared" si="0"/>
        <v>33.333333333333329</v>
      </c>
    </row>
    <row r="7" spans="1:10" x14ac:dyDescent="0.45">
      <c r="A7" t="s">
        <v>14</v>
      </c>
      <c r="B7" s="3">
        <f t="shared" ref="B7:J17" si="1">(B25/$L25)*100</f>
        <v>0</v>
      </c>
      <c r="C7" s="4">
        <f t="shared" si="1"/>
        <v>75</v>
      </c>
      <c r="D7" s="5">
        <f t="shared" si="1"/>
        <v>25</v>
      </c>
      <c r="E7" s="3">
        <f t="shared" si="1"/>
        <v>0</v>
      </c>
      <c r="F7" s="4">
        <f t="shared" si="1"/>
        <v>75</v>
      </c>
      <c r="G7" s="5">
        <f t="shared" si="1"/>
        <v>25</v>
      </c>
      <c r="H7" s="3">
        <f t="shared" si="1"/>
        <v>50</v>
      </c>
      <c r="I7" s="4">
        <f t="shared" si="1"/>
        <v>50</v>
      </c>
      <c r="J7" s="5">
        <f t="shared" si="1"/>
        <v>0</v>
      </c>
    </row>
    <row r="8" spans="1:10" x14ac:dyDescent="0.45">
      <c r="A8" t="s">
        <v>15</v>
      </c>
      <c r="B8" s="3">
        <f t="shared" si="1"/>
        <v>66.666666666666657</v>
      </c>
      <c r="C8" s="4">
        <f t="shared" si="1"/>
        <v>33.333333333333329</v>
      </c>
      <c r="D8" s="5">
        <f t="shared" si="1"/>
        <v>0</v>
      </c>
      <c r="E8" s="3">
        <f t="shared" si="1"/>
        <v>66.666666666666657</v>
      </c>
      <c r="F8" s="4">
        <f t="shared" si="1"/>
        <v>33.333333333333329</v>
      </c>
      <c r="G8" s="5">
        <f t="shared" si="1"/>
        <v>0</v>
      </c>
      <c r="H8" s="3">
        <f t="shared" si="1"/>
        <v>100</v>
      </c>
      <c r="I8" s="4">
        <f t="shared" si="1"/>
        <v>0</v>
      </c>
      <c r="J8" s="5">
        <f t="shared" si="1"/>
        <v>0</v>
      </c>
    </row>
    <row r="9" spans="1:10" x14ac:dyDescent="0.45">
      <c r="A9" t="s">
        <v>16</v>
      </c>
      <c r="B9" s="3">
        <f t="shared" si="1"/>
        <v>50</v>
      </c>
      <c r="C9" s="4">
        <f t="shared" si="1"/>
        <v>0</v>
      </c>
      <c r="D9" s="5">
        <f t="shared" si="1"/>
        <v>50</v>
      </c>
      <c r="E9" s="3">
        <f t="shared" si="1"/>
        <v>0</v>
      </c>
      <c r="F9" s="4">
        <f t="shared" si="1"/>
        <v>0</v>
      </c>
      <c r="G9" s="5">
        <f t="shared" si="1"/>
        <v>100</v>
      </c>
      <c r="H9" s="3">
        <f t="shared" si="1"/>
        <v>100</v>
      </c>
      <c r="I9" s="4">
        <f t="shared" si="1"/>
        <v>0</v>
      </c>
      <c r="J9" s="5">
        <f t="shared" si="1"/>
        <v>0</v>
      </c>
    </row>
    <row r="10" spans="1:10" x14ac:dyDescent="0.45">
      <c r="A10" t="s">
        <v>17</v>
      </c>
      <c r="B10" s="3">
        <f t="shared" si="1"/>
        <v>0</v>
      </c>
      <c r="C10" s="4">
        <f t="shared" si="1"/>
        <v>66.666666666666657</v>
      </c>
      <c r="D10" s="5">
        <f t="shared" si="1"/>
        <v>33.333333333333329</v>
      </c>
      <c r="E10" s="3">
        <f t="shared" si="1"/>
        <v>66.666666666666657</v>
      </c>
      <c r="F10" s="4">
        <f t="shared" si="1"/>
        <v>33.333333333333329</v>
      </c>
      <c r="G10" s="5">
        <f t="shared" si="1"/>
        <v>0</v>
      </c>
      <c r="H10" s="3">
        <f t="shared" si="1"/>
        <v>66.666666666666657</v>
      </c>
      <c r="I10" s="4">
        <f t="shared" si="1"/>
        <v>33.333333333333329</v>
      </c>
      <c r="J10" s="5">
        <f t="shared" si="1"/>
        <v>0</v>
      </c>
    </row>
    <row r="11" spans="1:10" x14ac:dyDescent="0.45">
      <c r="A11" t="s">
        <v>18</v>
      </c>
      <c r="B11" s="3">
        <f t="shared" si="1"/>
        <v>0</v>
      </c>
      <c r="C11" s="4">
        <f t="shared" si="1"/>
        <v>33.333333333333329</v>
      </c>
      <c r="D11" s="5">
        <f t="shared" si="1"/>
        <v>66.666666666666657</v>
      </c>
      <c r="E11" s="3">
        <f t="shared" si="1"/>
        <v>33.333333333333329</v>
      </c>
      <c r="F11" s="4">
        <f t="shared" si="1"/>
        <v>0</v>
      </c>
      <c r="G11" s="5">
        <f t="shared" si="1"/>
        <v>66.666666666666657</v>
      </c>
      <c r="H11" s="3">
        <f t="shared" si="1"/>
        <v>33.333333333333329</v>
      </c>
      <c r="I11" s="4">
        <f t="shared" si="1"/>
        <v>33.333333333333329</v>
      </c>
      <c r="J11" s="5">
        <f t="shared" si="1"/>
        <v>33.333333333333329</v>
      </c>
    </row>
    <row r="12" spans="1:10" x14ac:dyDescent="0.45">
      <c r="A12" t="s">
        <v>19</v>
      </c>
      <c r="B12" s="3">
        <f t="shared" si="1"/>
        <v>50</v>
      </c>
      <c r="C12" s="4">
        <f t="shared" si="1"/>
        <v>25</v>
      </c>
      <c r="D12" s="5">
        <f t="shared" si="1"/>
        <v>25</v>
      </c>
      <c r="E12" s="3">
        <f t="shared" si="1"/>
        <v>25</v>
      </c>
      <c r="F12" s="4">
        <f t="shared" si="1"/>
        <v>50</v>
      </c>
      <c r="G12" s="5">
        <f t="shared" si="1"/>
        <v>25</v>
      </c>
      <c r="H12" s="3">
        <f t="shared" si="1"/>
        <v>50</v>
      </c>
      <c r="I12" s="4">
        <f t="shared" si="1"/>
        <v>50</v>
      </c>
      <c r="J12" s="5">
        <f t="shared" si="1"/>
        <v>0</v>
      </c>
    </row>
    <row r="13" spans="1:10" x14ac:dyDescent="0.45">
      <c r="A13" t="s">
        <v>20</v>
      </c>
      <c r="B13" s="3">
        <f t="shared" si="1"/>
        <v>0</v>
      </c>
      <c r="C13" s="4">
        <f t="shared" si="1"/>
        <v>25</v>
      </c>
      <c r="D13" s="5">
        <f t="shared" si="1"/>
        <v>75</v>
      </c>
      <c r="E13" s="3">
        <f t="shared" si="1"/>
        <v>0</v>
      </c>
      <c r="F13" s="4">
        <f t="shared" si="1"/>
        <v>25</v>
      </c>
      <c r="G13" s="5">
        <f t="shared" si="1"/>
        <v>75</v>
      </c>
      <c r="H13" s="3">
        <f t="shared" si="1"/>
        <v>25</v>
      </c>
      <c r="I13" s="4">
        <f t="shared" si="1"/>
        <v>50</v>
      </c>
      <c r="J13" s="5">
        <f t="shared" si="1"/>
        <v>25</v>
      </c>
    </row>
    <row r="14" spans="1:10" x14ac:dyDescent="0.45">
      <c r="A14" t="s">
        <v>21</v>
      </c>
      <c r="B14" s="3">
        <f t="shared" si="1"/>
        <v>0</v>
      </c>
      <c r="C14" s="4">
        <f t="shared" si="1"/>
        <v>33.333333333333329</v>
      </c>
      <c r="D14" s="5">
        <f t="shared" si="1"/>
        <v>66.666666666666657</v>
      </c>
      <c r="E14" s="3">
        <f t="shared" si="1"/>
        <v>33.333333333333329</v>
      </c>
      <c r="F14" s="4">
        <f t="shared" si="1"/>
        <v>0</v>
      </c>
      <c r="G14" s="5">
        <f t="shared" si="1"/>
        <v>66.666666666666657</v>
      </c>
      <c r="H14" s="3">
        <f t="shared" si="1"/>
        <v>0</v>
      </c>
      <c r="I14" s="4">
        <f t="shared" si="1"/>
        <v>66.666666666666657</v>
      </c>
      <c r="J14" s="5">
        <f t="shared" si="1"/>
        <v>33.333333333333329</v>
      </c>
    </row>
    <row r="15" spans="1:10" x14ac:dyDescent="0.45">
      <c r="A15" t="s">
        <v>22</v>
      </c>
      <c r="B15" s="3">
        <f t="shared" si="1"/>
        <v>0</v>
      </c>
      <c r="C15" s="4">
        <f t="shared" si="1"/>
        <v>25</v>
      </c>
      <c r="D15" s="5">
        <f t="shared" si="1"/>
        <v>75</v>
      </c>
      <c r="E15" s="3">
        <f t="shared" si="1"/>
        <v>0</v>
      </c>
      <c r="F15" s="4">
        <f t="shared" si="1"/>
        <v>25</v>
      </c>
      <c r="G15" s="5">
        <f t="shared" si="1"/>
        <v>75</v>
      </c>
      <c r="H15" s="3">
        <f t="shared" si="1"/>
        <v>0</v>
      </c>
      <c r="I15" s="4">
        <f t="shared" si="1"/>
        <v>100</v>
      </c>
      <c r="J15" s="5">
        <f t="shared" si="1"/>
        <v>0</v>
      </c>
    </row>
    <row r="16" spans="1:10" x14ac:dyDescent="0.45">
      <c r="A16" t="s">
        <v>23</v>
      </c>
      <c r="B16" s="3">
        <f t="shared" si="1"/>
        <v>33.333333333333329</v>
      </c>
      <c r="C16" s="4">
        <f t="shared" si="1"/>
        <v>66.666666666666657</v>
      </c>
      <c r="D16" s="5">
        <f t="shared" si="1"/>
        <v>0</v>
      </c>
      <c r="E16" s="3">
        <f t="shared" si="1"/>
        <v>66.666666666666657</v>
      </c>
      <c r="F16" s="4">
        <f t="shared" si="1"/>
        <v>33.333333333333329</v>
      </c>
      <c r="G16" s="5">
        <f t="shared" si="1"/>
        <v>0</v>
      </c>
      <c r="H16" s="3">
        <f t="shared" si="1"/>
        <v>100</v>
      </c>
      <c r="I16" s="4">
        <f t="shared" si="1"/>
        <v>0</v>
      </c>
      <c r="J16" s="5">
        <f t="shared" si="1"/>
        <v>0</v>
      </c>
    </row>
    <row r="17" spans="1:14" x14ac:dyDescent="0.45">
      <c r="A17" t="s">
        <v>24</v>
      </c>
      <c r="B17" s="3">
        <f t="shared" si="1"/>
        <v>33.333333333333329</v>
      </c>
      <c r="C17" s="4">
        <f t="shared" si="1"/>
        <v>0</v>
      </c>
      <c r="D17" s="5">
        <f t="shared" si="1"/>
        <v>66.666666666666657</v>
      </c>
      <c r="E17" s="3">
        <f t="shared" si="1"/>
        <v>33.333333333333329</v>
      </c>
      <c r="F17" s="4">
        <f t="shared" si="1"/>
        <v>0</v>
      </c>
      <c r="G17" s="5">
        <f t="shared" si="1"/>
        <v>66.666666666666657</v>
      </c>
      <c r="H17" s="3">
        <f t="shared" si="1"/>
        <v>33.333333333333329</v>
      </c>
      <c r="I17" s="4">
        <f t="shared" si="1"/>
        <v>33.333333333333329</v>
      </c>
      <c r="J17" s="5">
        <f t="shared" si="1"/>
        <v>33.333333333333329</v>
      </c>
    </row>
    <row r="22" spans="1:14" x14ac:dyDescent="0.45">
      <c r="B22" s="1" t="s">
        <v>1</v>
      </c>
      <c r="D22" s="2"/>
      <c r="E22" s="1" t="s">
        <v>2</v>
      </c>
      <c r="G22" s="2"/>
      <c r="H22" t="s">
        <v>3</v>
      </c>
    </row>
    <row r="23" spans="1:14" x14ac:dyDescent="0.45">
      <c r="B23" s="1" t="s">
        <v>4</v>
      </c>
      <c r="C23" t="s">
        <v>5</v>
      </c>
      <c r="D23" s="2" t="s">
        <v>6</v>
      </c>
      <c r="E23" s="1" t="s">
        <v>7</v>
      </c>
      <c r="F23" t="s">
        <v>8</v>
      </c>
      <c r="G23" s="2" t="s">
        <v>9</v>
      </c>
      <c r="H23" t="s">
        <v>10</v>
      </c>
      <c r="I23" t="s">
        <v>11</v>
      </c>
      <c r="J23" t="s">
        <v>12</v>
      </c>
      <c r="L23" t="s">
        <v>25</v>
      </c>
    </row>
    <row r="24" spans="1:14" x14ac:dyDescent="0.45">
      <c r="A24" t="s">
        <v>13</v>
      </c>
      <c r="B24" s="1">
        <v>1</v>
      </c>
      <c r="C24">
        <v>1</v>
      </c>
      <c r="D24" s="2">
        <v>1</v>
      </c>
      <c r="E24" s="1">
        <v>1</v>
      </c>
      <c r="G24" s="2">
        <v>2</v>
      </c>
      <c r="H24">
        <v>1</v>
      </c>
      <c r="I24">
        <v>1</v>
      </c>
      <c r="J24">
        <v>1</v>
      </c>
      <c r="L24">
        <v>3</v>
      </c>
    </row>
    <row r="25" spans="1:14" x14ac:dyDescent="0.45">
      <c r="A25" t="s">
        <v>14</v>
      </c>
      <c r="B25" s="1"/>
      <c r="C25">
        <v>3</v>
      </c>
      <c r="D25" s="2">
        <v>1</v>
      </c>
      <c r="E25" s="1"/>
      <c r="F25">
        <v>3</v>
      </c>
      <c r="G25" s="2">
        <v>1</v>
      </c>
      <c r="H25">
        <v>2</v>
      </c>
      <c r="I25">
        <v>2</v>
      </c>
      <c r="L25">
        <v>4</v>
      </c>
    </row>
    <row r="26" spans="1:14" x14ac:dyDescent="0.45">
      <c r="A26" t="s">
        <v>15</v>
      </c>
      <c r="B26" s="1">
        <v>2</v>
      </c>
      <c r="C26">
        <v>1</v>
      </c>
      <c r="D26" s="2"/>
      <c r="E26" s="1">
        <v>2</v>
      </c>
      <c r="F26">
        <v>1</v>
      </c>
      <c r="G26" s="2"/>
      <c r="H26">
        <v>3</v>
      </c>
      <c r="L26">
        <v>3</v>
      </c>
    </row>
    <row r="27" spans="1:14" x14ac:dyDescent="0.45">
      <c r="A27" t="s">
        <v>16</v>
      </c>
      <c r="B27" s="1">
        <v>1</v>
      </c>
      <c r="D27" s="2">
        <v>1</v>
      </c>
      <c r="E27" s="1"/>
      <c r="G27" s="2">
        <v>2</v>
      </c>
      <c r="H27">
        <v>2</v>
      </c>
      <c r="L27">
        <v>2</v>
      </c>
      <c r="N27" t="s">
        <v>26</v>
      </c>
    </row>
    <row r="28" spans="1:14" x14ac:dyDescent="0.45">
      <c r="A28" t="s">
        <v>17</v>
      </c>
      <c r="B28" s="1"/>
      <c r="C28">
        <v>2</v>
      </c>
      <c r="D28" s="2">
        <v>1</v>
      </c>
      <c r="E28" s="1">
        <v>2</v>
      </c>
      <c r="F28">
        <v>1</v>
      </c>
      <c r="G28" s="2"/>
      <c r="H28">
        <v>2</v>
      </c>
      <c r="I28">
        <v>1</v>
      </c>
      <c r="L28">
        <v>3</v>
      </c>
    </row>
    <row r="29" spans="1:14" x14ac:dyDescent="0.45">
      <c r="A29" t="s">
        <v>18</v>
      </c>
      <c r="B29" s="1"/>
      <c r="C29">
        <v>1</v>
      </c>
      <c r="D29" s="2">
        <v>2</v>
      </c>
      <c r="E29" s="1">
        <v>1</v>
      </c>
      <c r="G29" s="2">
        <v>2</v>
      </c>
      <c r="H29">
        <v>1</v>
      </c>
      <c r="I29">
        <v>1</v>
      </c>
      <c r="J29">
        <v>1</v>
      </c>
      <c r="L29">
        <v>3</v>
      </c>
    </row>
    <row r="30" spans="1:14" x14ac:dyDescent="0.45">
      <c r="A30" t="s">
        <v>19</v>
      </c>
      <c r="B30" s="1">
        <v>2</v>
      </c>
      <c r="C30">
        <v>1</v>
      </c>
      <c r="D30" s="2">
        <v>1</v>
      </c>
      <c r="E30" s="1">
        <v>1</v>
      </c>
      <c r="F30">
        <v>2</v>
      </c>
      <c r="G30" s="2">
        <v>1</v>
      </c>
      <c r="H30">
        <v>2</v>
      </c>
      <c r="I30">
        <v>2</v>
      </c>
      <c r="L30">
        <v>4</v>
      </c>
    </row>
    <row r="31" spans="1:14" x14ac:dyDescent="0.45">
      <c r="A31" t="s">
        <v>20</v>
      </c>
      <c r="B31" s="1"/>
      <c r="C31">
        <v>1</v>
      </c>
      <c r="D31" s="2">
        <v>3</v>
      </c>
      <c r="E31" s="1"/>
      <c r="F31">
        <v>1</v>
      </c>
      <c r="G31" s="2">
        <v>3</v>
      </c>
      <c r="H31">
        <v>1</v>
      </c>
      <c r="I31">
        <v>2</v>
      </c>
      <c r="J31">
        <v>1</v>
      </c>
      <c r="L31">
        <v>4</v>
      </c>
    </row>
    <row r="32" spans="1:14" x14ac:dyDescent="0.45">
      <c r="A32" t="s">
        <v>21</v>
      </c>
      <c r="B32" s="1"/>
      <c r="C32">
        <v>1</v>
      </c>
      <c r="D32" s="2">
        <v>2</v>
      </c>
      <c r="E32" s="1">
        <v>1</v>
      </c>
      <c r="G32" s="2">
        <v>2</v>
      </c>
      <c r="I32">
        <v>2</v>
      </c>
      <c r="J32">
        <v>1</v>
      </c>
      <c r="L32">
        <v>3</v>
      </c>
    </row>
    <row r="33" spans="1:12" x14ac:dyDescent="0.45">
      <c r="A33" t="s">
        <v>22</v>
      </c>
      <c r="B33" s="1"/>
      <c r="C33">
        <v>1</v>
      </c>
      <c r="D33" s="2">
        <v>3</v>
      </c>
      <c r="E33" s="1"/>
      <c r="F33">
        <v>1</v>
      </c>
      <c r="G33" s="2">
        <v>3</v>
      </c>
      <c r="I33">
        <v>4</v>
      </c>
      <c r="L33">
        <v>4</v>
      </c>
    </row>
    <row r="34" spans="1:12" x14ac:dyDescent="0.45">
      <c r="A34" t="s">
        <v>23</v>
      </c>
      <c r="B34" s="1">
        <v>1</v>
      </c>
      <c r="C34">
        <v>2</v>
      </c>
      <c r="D34" s="2"/>
      <c r="E34" s="1">
        <v>2</v>
      </c>
      <c r="F34">
        <v>1</v>
      </c>
      <c r="G34" s="2"/>
      <c r="H34">
        <v>3</v>
      </c>
      <c r="L34">
        <v>3</v>
      </c>
    </row>
    <row r="35" spans="1:12" x14ac:dyDescent="0.45">
      <c r="A35" t="s">
        <v>24</v>
      </c>
      <c r="B35" s="1">
        <v>1</v>
      </c>
      <c r="D35" s="2">
        <v>2</v>
      </c>
      <c r="E35" s="1">
        <v>1</v>
      </c>
      <c r="G35" s="2">
        <v>2</v>
      </c>
      <c r="H35">
        <v>1</v>
      </c>
      <c r="I35">
        <v>1</v>
      </c>
      <c r="J35">
        <v>1</v>
      </c>
      <c r="L35">
        <v>3</v>
      </c>
    </row>
    <row r="36" spans="1:12" x14ac:dyDescent="0.45">
      <c r="B36" s="1">
        <f>SUM(B24:B35)</f>
        <v>8</v>
      </c>
      <c r="C36">
        <f t="shared" ref="C36:J36" si="2">SUM(C24:C35)</f>
        <v>14</v>
      </c>
      <c r="D36" s="2">
        <f t="shared" si="2"/>
        <v>17</v>
      </c>
      <c r="E36" s="1">
        <f t="shared" si="2"/>
        <v>11</v>
      </c>
      <c r="F36">
        <f t="shared" si="2"/>
        <v>10</v>
      </c>
      <c r="G36" s="2">
        <f t="shared" si="2"/>
        <v>18</v>
      </c>
      <c r="H36">
        <f t="shared" si="2"/>
        <v>18</v>
      </c>
      <c r="I36">
        <f t="shared" si="2"/>
        <v>16</v>
      </c>
      <c r="J36">
        <f t="shared" si="2"/>
        <v>5</v>
      </c>
    </row>
    <row r="37" spans="1:12" x14ac:dyDescent="0.45">
      <c r="B37" s="1"/>
      <c r="D37" s="2"/>
      <c r="E37" s="1"/>
      <c r="G37" s="2"/>
    </row>
    <row r="38" spans="1:12" x14ac:dyDescent="0.45">
      <c r="B38" s="1" t="s">
        <v>1</v>
      </c>
      <c r="C38">
        <f>SUM(B36:D36)</f>
        <v>39</v>
      </c>
      <c r="D38" s="2"/>
      <c r="E38" s="1" t="s">
        <v>2</v>
      </c>
      <c r="F38">
        <f>SUM(E36:G36)</f>
        <v>39</v>
      </c>
      <c r="G38" s="2"/>
      <c r="H38" t="s">
        <v>27</v>
      </c>
      <c r="I38">
        <f>SUM(H36:J36)</f>
        <v>39</v>
      </c>
    </row>
    <row r="39" spans="1:12" x14ac:dyDescent="0.45">
      <c r="B39" s="1">
        <f>(B36/$C$38)*100</f>
        <v>20.512820512820511</v>
      </c>
      <c r="C39">
        <f t="shared" ref="C39:D39" si="3">(C36/$C$38)*100</f>
        <v>35.897435897435898</v>
      </c>
      <c r="D39" s="2">
        <f t="shared" si="3"/>
        <v>43.589743589743591</v>
      </c>
      <c r="E39" s="1">
        <f>(E36/$F$38)*100</f>
        <v>28.205128205128204</v>
      </c>
      <c r="F39">
        <f t="shared" ref="F39:G39" si="4">(F36/$F$38)*100</f>
        <v>25.641025641025639</v>
      </c>
      <c r="G39" s="2">
        <f t="shared" si="4"/>
        <v>46.153846153846153</v>
      </c>
      <c r="H39">
        <f>(H36/$I$38)*100</f>
        <v>46.153846153846153</v>
      </c>
      <c r="I39">
        <f t="shared" ref="I39:J39" si="5">(I36/$I$38)*100</f>
        <v>41.025641025641022</v>
      </c>
      <c r="J39">
        <f t="shared" si="5"/>
        <v>12.820512820512819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Lino Hess</dc:creator>
  <cp:lastModifiedBy>Lino Hess</cp:lastModifiedBy>
  <dcterms:created xsi:type="dcterms:W3CDTF">2021-07-28T13:19:12Z</dcterms:created>
  <dcterms:modified xsi:type="dcterms:W3CDTF">2021-07-28T13:21:47Z</dcterms:modified>
</cp:coreProperties>
</file>