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assenger-KM" sheetId="1" r:id="rId4"/>
    <sheet state="visible" name="Tonnes-KM" sheetId="2" r:id="rId5"/>
    <sheet state="visible" name="Vehicle-fleet" sheetId="3" r:id="rId6"/>
  </sheets>
  <definedNames/>
  <calcPr/>
</workbook>
</file>

<file path=xl/sharedStrings.xml><?xml version="1.0" encoding="utf-8"?>
<sst xmlns="http://schemas.openxmlformats.org/spreadsheetml/2006/main" count="72" uniqueCount="32">
  <si>
    <t>1) Country data</t>
  </si>
  <si>
    <t>Mode</t>
  </si>
  <si>
    <t>Sub-type</t>
  </si>
  <si>
    <t>Unit</t>
  </si>
  <si>
    <t>Description</t>
  </si>
  <si>
    <t>Citation</t>
  </si>
  <si>
    <t>Rail</t>
  </si>
  <si>
    <t>million passenger-km</t>
  </si>
  <si>
    <t>TAS-PAT-001</t>
  </si>
  <si>
    <t>ADB, 2021, Asian Transport Outlook Database, https://data.adb.org/dataset/asian-transport-outlook-database</t>
  </si>
  <si>
    <t>Buses</t>
  </si>
  <si>
    <t>TAS-PAT-004</t>
  </si>
  <si>
    <t>2) Modelled data</t>
  </si>
  <si>
    <t>Road</t>
  </si>
  <si>
    <t>million tonnes-kilometre</t>
  </si>
  <si>
    <t>TAS-FRA-004</t>
  </si>
  <si>
    <t>TAS-FRA-005</t>
  </si>
  <si>
    <t>Waterways</t>
  </si>
  <si>
    <t>TAS-FRA-006</t>
  </si>
  <si>
    <t>Domestic aviation</t>
  </si>
  <si>
    <t>TAS-FRA-007</t>
  </si>
  <si>
    <t>Two-wheelers</t>
  </si>
  <si>
    <t>TAS-VEP-015</t>
  </si>
  <si>
    <t>Light-duty vehicles</t>
  </si>
  <si>
    <t>TAS-VEP-017</t>
  </si>
  <si>
    <t>TAS-VEP-018</t>
  </si>
  <si>
    <t>Others</t>
  </si>
  <si>
    <t>TAS-VEP-019</t>
  </si>
  <si>
    <t>Freight vehicles</t>
  </si>
  <si>
    <t>TAS-VEP-020</t>
  </si>
  <si>
    <t>Total road vehicles</t>
  </si>
  <si>
    <t>TAS-VEP-021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</si>
</sst>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color theme="1"/>
      <name val="Arial"/>
      <scheme val="minor"/>
    </font>
    <font>
      <b/>
      <color theme="1"/>
      <name val="Segoe UI"/>
    </font>
    <font>
      <b/>
      <color theme="1"/>
      <name val="Arial"/>
    </font>
    <font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</fills>
  <borders count="2">
    <border/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2" numFmtId="0" xfId="0" applyAlignment="1" applyBorder="1" applyFill="1" applyFont="1">
      <alignment horizontal="center" shrinkToFit="0" vertical="top" wrapText="1"/>
    </xf>
    <xf borderId="1" fillId="2" fontId="3" numFmtId="0" xfId="0" applyAlignment="1" applyBorder="1" applyFont="1">
      <alignment horizontal="center" shrinkToFit="0" vertical="top" wrapText="1"/>
    </xf>
    <xf borderId="1" fillId="0" fontId="4" numFmtId="0" xfId="0" applyAlignment="1" applyBorder="1" applyFont="1">
      <alignment readingOrder="0" vertical="top"/>
    </xf>
    <xf borderId="1" fillId="0" fontId="4" numFmtId="0" xfId="0" applyAlignment="1" applyBorder="1" applyFont="1">
      <alignment vertical="top"/>
    </xf>
    <xf borderId="1" fillId="0" fontId="4" numFmtId="0" xfId="0" applyAlignment="1" applyBorder="1" applyFont="1">
      <alignment readingOrder="0" vertical="top"/>
    </xf>
    <xf borderId="1" fillId="0" fontId="4" numFmtId="0" xfId="0" applyAlignment="1" applyBorder="1" applyFont="1">
      <alignment readingOrder="0" vertical="bottom"/>
    </xf>
    <xf borderId="1" fillId="0" fontId="4" numFmtId="0" xfId="0" applyAlignment="1" applyBorder="1" applyFont="1">
      <alignment vertical="bottom"/>
    </xf>
    <xf borderId="1" fillId="0" fontId="4" numFmtId="0" xfId="0" applyAlignment="1" applyBorder="1" applyFont="1">
      <alignment readingOrder="0" vertical="bottom"/>
    </xf>
    <xf borderId="1" fillId="3" fontId="2" numFmtId="0" xfId="0" applyAlignment="1" applyBorder="1" applyFill="1" applyFont="1">
      <alignment horizontal="center" shrinkToFit="0" vertical="top" wrapText="1"/>
    </xf>
    <xf borderId="1" fillId="3" fontId="3" numFmtId="0" xfId="0" applyAlignment="1" applyBorder="1" applyFont="1">
      <alignment horizontal="center" shrinkToFit="0" vertical="top" wrapText="1"/>
    </xf>
    <xf borderId="1" fillId="4" fontId="2" numFmtId="0" xfId="0" applyAlignment="1" applyBorder="1" applyFill="1" applyFont="1">
      <alignment horizontal="center" shrinkToFit="0" vertical="top" wrapText="1"/>
    </xf>
    <xf borderId="1" fillId="4" fontId="3" numFmtId="0" xfId="0" applyAlignment="1" applyBorder="1" applyFont="1">
      <alignment horizontal="center" shrinkToFit="0" vertical="top" wrapText="1"/>
    </xf>
    <xf borderId="1" fillId="0" fontId="4" numFmtId="0" xfId="0" applyAlignment="1" applyBorder="1" applyFont="1">
      <alignment vertical="top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2.88"/>
    <col customWidth="1" min="4" max="4" width="19.38"/>
  </cols>
  <sheetData>
    <row r="1">
      <c r="A1" s="1" t="s">
        <v>0</v>
      </c>
    </row>
    <row r="3">
      <c r="A3" s="2" t="s">
        <v>1</v>
      </c>
      <c r="B3" s="3" t="s">
        <v>2</v>
      </c>
      <c r="C3" s="2" t="s">
        <v>3</v>
      </c>
      <c r="D3" s="3" t="s">
        <v>4</v>
      </c>
      <c r="E3" s="3" t="s">
        <v>5</v>
      </c>
      <c r="F3" s="2">
        <v>1990.0</v>
      </c>
      <c r="G3" s="2">
        <v>1991.0</v>
      </c>
      <c r="H3" s="2">
        <v>1992.0</v>
      </c>
      <c r="I3" s="2">
        <v>1993.0</v>
      </c>
      <c r="J3" s="2">
        <v>1994.0</v>
      </c>
      <c r="K3" s="2">
        <v>1995.0</v>
      </c>
      <c r="L3" s="2">
        <v>1996.0</v>
      </c>
      <c r="M3" s="2">
        <v>1997.0</v>
      </c>
      <c r="N3" s="2">
        <v>1998.0</v>
      </c>
      <c r="O3" s="2">
        <v>1999.0</v>
      </c>
      <c r="P3" s="2">
        <v>2000.0</v>
      </c>
      <c r="Q3" s="2">
        <v>2001.0</v>
      </c>
      <c r="R3" s="2">
        <v>2002.0</v>
      </c>
      <c r="S3" s="2">
        <v>2003.0</v>
      </c>
      <c r="T3" s="2">
        <v>2004.0</v>
      </c>
      <c r="U3" s="2">
        <v>2005.0</v>
      </c>
      <c r="V3" s="2">
        <v>2006.0</v>
      </c>
      <c r="W3" s="2">
        <v>2007.0</v>
      </c>
      <c r="X3" s="2">
        <v>2008.0</v>
      </c>
      <c r="Y3" s="2">
        <v>2009.0</v>
      </c>
      <c r="Z3" s="2">
        <v>2010.0</v>
      </c>
      <c r="AA3" s="2">
        <v>2011.0</v>
      </c>
      <c r="AB3" s="2">
        <v>2012.0</v>
      </c>
      <c r="AC3" s="2">
        <v>2013.0</v>
      </c>
      <c r="AD3" s="2">
        <v>2014.0</v>
      </c>
      <c r="AE3" s="2">
        <v>2015.0</v>
      </c>
      <c r="AF3" s="2">
        <v>2016.0</v>
      </c>
      <c r="AG3" s="2">
        <v>2017.0</v>
      </c>
      <c r="AH3" s="2">
        <v>2018.0</v>
      </c>
      <c r="AI3" s="2">
        <v>2019.0</v>
      </c>
      <c r="AJ3" s="2">
        <v>2020.0</v>
      </c>
      <c r="AK3" s="3">
        <v>2021.0</v>
      </c>
    </row>
    <row r="4">
      <c r="A4" s="4" t="s">
        <v>6</v>
      </c>
      <c r="B4" s="5"/>
      <c r="C4" s="4" t="s">
        <v>7</v>
      </c>
      <c r="D4" s="4" t="s">
        <v>8</v>
      </c>
      <c r="E4" s="4" t="s">
        <v>9</v>
      </c>
      <c r="F4" s="5"/>
      <c r="G4" s="5"/>
      <c r="H4" s="5"/>
      <c r="I4" s="5"/>
      <c r="J4" s="5"/>
      <c r="K4" s="5"/>
      <c r="L4" s="6">
        <v>9032.42</v>
      </c>
      <c r="M4" s="6">
        <v>243.677</v>
      </c>
      <c r="N4" s="6">
        <v>512.283</v>
      </c>
      <c r="O4" s="6">
        <v>11020.368</v>
      </c>
      <c r="P4" s="6">
        <v>12623.814</v>
      </c>
      <c r="Q4" s="6">
        <v>12268.691</v>
      </c>
      <c r="R4" s="6">
        <v>12147.5</v>
      </c>
      <c r="S4" s="6">
        <v>11177.674</v>
      </c>
      <c r="T4" s="6">
        <v>12050.667</v>
      </c>
      <c r="U4" s="6">
        <v>12255.347</v>
      </c>
      <c r="V4" s="6">
        <v>12352.489</v>
      </c>
      <c r="W4" s="6">
        <v>15769.12</v>
      </c>
      <c r="X4" s="6">
        <v>19065.567</v>
      </c>
      <c r="Y4" s="6">
        <v>19277.396</v>
      </c>
      <c r="Z4" s="6">
        <v>20930.786</v>
      </c>
      <c r="AA4" s="6">
        <v>22825.847</v>
      </c>
      <c r="AB4" s="6">
        <v>24207.701</v>
      </c>
      <c r="AC4" s="6">
        <v>25322.754</v>
      </c>
      <c r="AD4" s="6">
        <v>26339.951</v>
      </c>
      <c r="AE4" s="6">
        <v>27110.887</v>
      </c>
      <c r="AF4" s="6">
        <v>27949.684</v>
      </c>
      <c r="AG4" s="6">
        <v>29003.961</v>
      </c>
      <c r="AH4" s="6">
        <v>29624.218</v>
      </c>
      <c r="AI4" s="6">
        <v>30455.602</v>
      </c>
      <c r="AJ4" s="5"/>
      <c r="AK4" s="5"/>
    </row>
    <row r="5">
      <c r="A5" s="4" t="s">
        <v>10</v>
      </c>
      <c r="B5" s="5"/>
      <c r="C5" s="4" t="s">
        <v>7</v>
      </c>
      <c r="D5" s="4" t="s">
        <v>11</v>
      </c>
      <c r="E5" s="4" t="s">
        <v>9</v>
      </c>
      <c r="F5" s="5"/>
      <c r="G5" s="6">
        <v>20548.765</v>
      </c>
      <c r="H5" s="6">
        <v>19468.755</v>
      </c>
      <c r="I5" s="6">
        <v>19410.98</v>
      </c>
      <c r="J5" s="6">
        <v>17995.161</v>
      </c>
      <c r="K5" s="6">
        <v>16150.892</v>
      </c>
      <c r="L5" s="6">
        <v>15421.155</v>
      </c>
      <c r="M5" s="6">
        <v>14417.039</v>
      </c>
      <c r="N5" s="6">
        <v>14298.481</v>
      </c>
      <c r="O5" s="6">
        <v>14246.73</v>
      </c>
      <c r="P5" s="6">
        <v>14657.161</v>
      </c>
      <c r="Q5" s="6">
        <v>15236.537</v>
      </c>
      <c r="R5" s="6">
        <v>15769.658</v>
      </c>
      <c r="S5" s="6">
        <v>14743.627</v>
      </c>
      <c r="T5" s="6">
        <v>15777.746</v>
      </c>
      <c r="U5" s="6">
        <v>16100.169</v>
      </c>
      <c r="V5" s="6">
        <v>16385.985</v>
      </c>
      <c r="W5" s="6">
        <v>15979.244</v>
      </c>
      <c r="X5" s="6">
        <v>15783.116</v>
      </c>
      <c r="Y5" s="6">
        <v>15882.309</v>
      </c>
      <c r="Z5" s="6">
        <v>16307.047</v>
      </c>
      <c r="AA5" s="6">
        <v>17039.888</v>
      </c>
      <c r="AB5" s="6">
        <v>17585.569</v>
      </c>
      <c r="AC5" s="6">
        <v>17927.53</v>
      </c>
      <c r="AD5" s="6">
        <v>18384.479</v>
      </c>
      <c r="AE5" s="6">
        <v>17565.272</v>
      </c>
      <c r="AF5" s="6">
        <v>17378.671</v>
      </c>
      <c r="AG5" s="6">
        <v>17053.464</v>
      </c>
      <c r="AH5" s="6">
        <v>17136.287</v>
      </c>
      <c r="AI5" s="6">
        <v>17064.21</v>
      </c>
      <c r="AJ5" s="5"/>
      <c r="AK5" s="5"/>
    </row>
    <row r="6">
      <c r="A6" s="4"/>
      <c r="B6" s="5"/>
      <c r="C6" s="4"/>
      <c r="D6" s="4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5"/>
      <c r="AK6" s="5"/>
    </row>
    <row r="7">
      <c r="A7" s="7"/>
      <c r="B7" s="8"/>
      <c r="C7" s="4"/>
      <c r="D7" s="4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8"/>
      <c r="AK7" s="8"/>
    </row>
    <row r="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2">
      <c r="A12" s="1" t="s">
        <v>12</v>
      </c>
    </row>
    <row r="14">
      <c r="A14" s="2" t="s">
        <v>1</v>
      </c>
      <c r="B14" s="3" t="s">
        <v>2</v>
      </c>
      <c r="C14" s="2" t="s">
        <v>3</v>
      </c>
      <c r="D14" s="3" t="s">
        <v>4</v>
      </c>
      <c r="E14" s="3" t="s">
        <v>5</v>
      </c>
      <c r="F14" s="2">
        <v>1990.0</v>
      </c>
      <c r="G14" s="2">
        <v>1991.0</v>
      </c>
      <c r="H14" s="2">
        <v>1992.0</v>
      </c>
      <c r="I14" s="2">
        <v>1993.0</v>
      </c>
      <c r="J14" s="2">
        <v>1994.0</v>
      </c>
      <c r="K14" s="2">
        <v>1995.0</v>
      </c>
      <c r="L14" s="2">
        <v>1996.0</v>
      </c>
      <c r="M14" s="2">
        <v>1997.0</v>
      </c>
      <c r="N14" s="2">
        <v>1998.0</v>
      </c>
      <c r="O14" s="2">
        <v>1999.0</v>
      </c>
      <c r="P14" s="2">
        <v>2000.0</v>
      </c>
      <c r="Q14" s="2">
        <v>2001.0</v>
      </c>
      <c r="R14" s="2">
        <v>2002.0</v>
      </c>
      <c r="S14" s="2">
        <v>2003.0</v>
      </c>
      <c r="T14" s="2">
        <v>2004.0</v>
      </c>
      <c r="U14" s="2">
        <v>2005.0</v>
      </c>
      <c r="V14" s="2">
        <v>2006.0</v>
      </c>
      <c r="W14" s="2">
        <v>2007.0</v>
      </c>
      <c r="X14" s="2">
        <v>2008.0</v>
      </c>
      <c r="Y14" s="2">
        <v>2009.0</v>
      </c>
      <c r="Z14" s="2">
        <v>2010.0</v>
      </c>
      <c r="AA14" s="2">
        <v>2011.0</v>
      </c>
      <c r="AB14" s="2">
        <v>2012.0</v>
      </c>
      <c r="AC14" s="2">
        <v>2013.0</v>
      </c>
      <c r="AD14" s="2">
        <v>2014.0</v>
      </c>
      <c r="AE14" s="2">
        <v>2015.0</v>
      </c>
      <c r="AF14" s="2">
        <v>2016.0</v>
      </c>
      <c r="AG14" s="2">
        <v>2017.0</v>
      </c>
      <c r="AH14" s="2">
        <v>2018.0</v>
      </c>
      <c r="AI14" s="2">
        <v>2019.0</v>
      </c>
      <c r="AJ14" s="2">
        <v>2020.0</v>
      </c>
      <c r="AK14" s="3">
        <v>2021.0</v>
      </c>
    </row>
    <row r="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</row>
    <row r="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</row>
    <row r="20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</row>
    <row r="3">
      <c r="A3" s="10" t="s">
        <v>1</v>
      </c>
      <c r="B3" s="11" t="s">
        <v>2</v>
      </c>
      <c r="C3" s="10" t="s">
        <v>3</v>
      </c>
      <c r="D3" s="11" t="s">
        <v>4</v>
      </c>
      <c r="E3" s="11" t="s">
        <v>5</v>
      </c>
      <c r="F3" s="10">
        <v>1990.0</v>
      </c>
      <c r="G3" s="10">
        <v>1991.0</v>
      </c>
      <c r="H3" s="10">
        <v>1992.0</v>
      </c>
      <c r="I3" s="10">
        <v>1993.0</v>
      </c>
      <c r="J3" s="10">
        <v>1994.0</v>
      </c>
      <c r="K3" s="10">
        <v>1995.0</v>
      </c>
      <c r="L3" s="10">
        <v>1996.0</v>
      </c>
      <c r="M3" s="10">
        <v>1997.0</v>
      </c>
      <c r="N3" s="10">
        <v>1998.0</v>
      </c>
      <c r="O3" s="10">
        <v>1999.0</v>
      </c>
      <c r="P3" s="10">
        <v>2000.0</v>
      </c>
      <c r="Q3" s="10">
        <v>2001.0</v>
      </c>
      <c r="R3" s="10">
        <v>2002.0</v>
      </c>
      <c r="S3" s="10">
        <v>2003.0</v>
      </c>
      <c r="T3" s="10">
        <v>2004.0</v>
      </c>
      <c r="U3" s="10">
        <v>2005.0</v>
      </c>
      <c r="V3" s="10">
        <v>2006.0</v>
      </c>
      <c r="W3" s="10">
        <v>2007.0</v>
      </c>
      <c r="X3" s="10">
        <v>2008.0</v>
      </c>
      <c r="Y3" s="10">
        <v>2009.0</v>
      </c>
      <c r="Z3" s="10">
        <v>2010.0</v>
      </c>
      <c r="AA3" s="10">
        <v>2011.0</v>
      </c>
      <c r="AB3" s="10">
        <v>2012.0</v>
      </c>
      <c r="AC3" s="10">
        <v>2013.0</v>
      </c>
      <c r="AD3" s="10">
        <v>2014.0</v>
      </c>
      <c r="AE3" s="10">
        <v>2015.0</v>
      </c>
      <c r="AF3" s="10">
        <v>2016.0</v>
      </c>
      <c r="AG3" s="10">
        <v>2017.0</v>
      </c>
      <c r="AH3" s="10">
        <v>2018.0</v>
      </c>
      <c r="AI3" s="10">
        <v>2019.0</v>
      </c>
      <c r="AJ3" s="10">
        <v>2020.0</v>
      </c>
      <c r="AK3" s="11">
        <v>2021.0</v>
      </c>
    </row>
    <row r="4">
      <c r="A4" s="7" t="s">
        <v>13</v>
      </c>
      <c r="B4" s="8"/>
      <c r="C4" s="4" t="s">
        <v>14</v>
      </c>
      <c r="D4" s="7" t="s">
        <v>15</v>
      </c>
      <c r="E4" s="4" t="s">
        <v>9</v>
      </c>
      <c r="F4" s="6">
        <v>11543.12</v>
      </c>
      <c r="G4" s="6">
        <v>11813.76</v>
      </c>
      <c r="H4" s="6">
        <v>12219.89</v>
      </c>
      <c r="I4" s="6">
        <v>12866.84</v>
      </c>
      <c r="J4" s="6">
        <v>13091.36</v>
      </c>
      <c r="K4" s="6">
        <v>12491.5</v>
      </c>
      <c r="L4" s="6">
        <v>11990.98</v>
      </c>
      <c r="M4" s="6">
        <v>12165.07</v>
      </c>
      <c r="N4" s="6">
        <v>17426.49</v>
      </c>
      <c r="O4" s="6">
        <v>18251.14</v>
      </c>
      <c r="P4" s="6">
        <v>18232.95</v>
      </c>
      <c r="Q4" s="6">
        <v>27810.05</v>
      </c>
      <c r="R4" s="6">
        <v>28341.26</v>
      </c>
      <c r="S4" s="6">
        <v>28735.43</v>
      </c>
      <c r="T4" s="6">
        <v>31029.11</v>
      </c>
      <c r="U4" s="6">
        <v>31210.28</v>
      </c>
      <c r="V4" s="6">
        <v>31218.18</v>
      </c>
      <c r="W4" s="6">
        <v>30547.04</v>
      </c>
      <c r="X4" s="6">
        <v>30159.53</v>
      </c>
      <c r="Y4" s="6">
        <v>29071.1</v>
      </c>
      <c r="Z4" s="6">
        <v>29631.57</v>
      </c>
      <c r="AA4" s="6">
        <v>29550.82</v>
      </c>
      <c r="AB4" s="6">
        <v>29851.0</v>
      </c>
      <c r="AC4" s="6">
        <v>38473.58</v>
      </c>
      <c r="AD4" s="6">
        <v>37851.7</v>
      </c>
      <c r="AE4" s="6">
        <v>37805.31</v>
      </c>
      <c r="AF4" s="6">
        <v>38532.69</v>
      </c>
      <c r="AG4" s="6">
        <v>40350.86</v>
      </c>
      <c r="AH4" s="6">
        <v>44169.16</v>
      </c>
      <c r="AI4" s="6">
        <v>44369.95</v>
      </c>
      <c r="AJ4" s="5"/>
      <c r="AK4" s="5"/>
    </row>
    <row r="5">
      <c r="A5" s="4" t="s">
        <v>6</v>
      </c>
      <c r="B5" s="5"/>
      <c r="C5" s="4" t="s">
        <v>14</v>
      </c>
      <c r="D5" s="4" t="s">
        <v>16</v>
      </c>
      <c r="E5" s="4" t="s">
        <v>9</v>
      </c>
      <c r="F5" s="5"/>
      <c r="G5" s="6">
        <v>1903.945</v>
      </c>
      <c r="H5" s="6">
        <v>2062.657</v>
      </c>
      <c r="I5" s="6">
        <v>1964.39</v>
      </c>
      <c r="J5" s="6">
        <v>1947.146</v>
      </c>
      <c r="K5" s="6">
        <v>1844.69</v>
      </c>
      <c r="L5" s="6">
        <v>1540.2</v>
      </c>
      <c r="M5" s="6">
        <v>1466.932</v>
      </c>
      <c r="N5" s="6">
        <v>1366.492</v>
      </c>
      <c r="O5" s="6">
        <v>1278.985</v>
      </c>
      <c r="P5" s="6">
        <v>1150.29</v>
      </c>
      <c r="Q5" s="6">
        <v>984.633</v>
      </c>
      <c r="R5" s="6">
        <v>919.053</v>
      </c>
      <c r="S5" s="6">
        <v>845.53</v>
      </c>
      <c r="T5" s="6">
        <v>898.115</v>
      </c>
      <c r="U5" s="6">
        <v>973.598</v>
      </c>
      <c r="V5" s="6">
        <v>987.183</v>
      </c>
      <c r="W5" s="6">
        <v>881.736</v>
      </c>
      <c r="X5" s="6">
        <v>925.289</v>
      </c>
      <c r="Y5" s="6">
        <v>769.868</v>
      </c>
      <c r="Z5" s="6">
        <v>866.301</v>
      </c>
      <c r="AA5" s="6">
        <v>847.707</v>
      </c>
      <c r="AB5" s="6">
        <v>828.475</v>
      </c>
      <c r="AC5" s="6">
        <v>727.279</v>
      </c>
      <c r="AD5" s="6">
        <v>681.421</v>
      </c>
      <c r="AE5" s="6">
        <v>634.22</v>
      </c>
      <c r="AF5" s="6">
        <v>562.276</v>
      </c>
      <c r="AG5" s="6">
        <v>512.372</v>
      </c>
      <c r="AH5" s="6">
        <v>542.497</v>
      </c>
      <c r="AI5" s="6">
        <v>516.578</v>
      </c>
      <c r="AJ5" s="5"/>
      <c r="AK5" s="5"/>
    </row>
    <row r="6">
      <c r="A6" s="4" t="s">
        <v>17</v>
      </c>
      <c r="B6" s="5"/>
      <c r="C6" s="4" t="s">
        <v>14</v>
      </c>
      <c r="D6" s="4" t="s">
        <v>18</v>
      </c>
      <c r="E6" s="4" t="s">
        <v>9</v>
      </c>
      <c r="F6" s="5"/>
      <c r="G6" s="5"/>
      <c r="H6" s="5"/>
      <c r="I6" s="5"/>
      <c r="J6" s="6">
        <v>975915.1</v>
      </c>
      <c r="K6" s="6">
        <v>1052915.71</v>
      </c>
      <c r="L6" s="6">
        <v>1130368.2</v>
      </c>
      <c r="M6" s="6">
        <v>1051391.51</v>
      </c>
      <c r="N6" s="6">
        <v>962343.65</v>
      </c>
      <c r="O6" s="6">
        <v>1031936.25</v>
      </c>
      <c r="P6" s="6">
        <v>977654.13</v>
      </c>
      <c r="Q6" s="6">
        <v>665414.34</v>
      </c>
      <c r="R6" s="6">
        <v>579348.2</v>
      </c>
      <c r="S6" s="6">
        <v>458481.12</v>
      </c>
      <c r="T6" s="6">
        <v>361262.23</v>
      </c>
      <c r="U6" s="6">
        <v>334674.92</v>
      </c>
      <c r="V6" s="6">
        <v>285661.74</v>
      </c>
      <c r="W6" s="6">
        <v>233068.64</v>
      </c>
      <c r="X6" s="6">
        <v>240667.4</v>
      </c>
      <c r="Y6" s="6">
        <v>209911.24</v>
      </c>
      <c r="Z6" s="6">
        <v>212252.16</v>
      </c>
      <c r="AA6" s="6">
        <v>234942.87</v>
      </c>
      <c r="AB6" s="6">
        <v>180069.96</v>
      </c>
      <c r="AC6" s="6">
        <v>198799.24</v>
      </c>
      <c r="AD6" s="6">
        <v>216022.84</v>
      </c>
      <c r="AE6" s="6">
        <v>224799.46</v>
      </c>
      <c r="AF6" s="6">
        <v>226103.27</v>
      </c>
      <c r="AG6" s="6">
        <v>205807.2</v>
      </c>
      <c r="AH6" s="6">
        <v>273207.04</v>
      </c>
      <c r="AI6" s="6">
        <v>302818.67</v>
      </c>
      <c r="AJ6" s="5"/>
      <c r="AK6" s="5"/>
    </row>
    <row r="7">
      <c r="A7" s="4" t="s">
        <v>19</v>
      </c>
      <c r="B7" s="5"/>
      <c r="C7" s="4" t="s">
        <v>14</v>
      </c>
      <c r="D7" s="4" t="s">
        <v>20</v>
      </c>
      <c r="E7" s="4" t="s">
        <v>9</v>
      </c>
      <c r="F7" s="5"/>
      <c r="G7" s="5"/>
      <c r="H7" s="5"/>
      <c r="I7" s="5"/>
      <c r="J7" s="5"/>
      <c r="K7" s="5"/>
      <c r="L7" s="6">
        <v>4367.93</v>
      </c>
      <c r="M7" s="5"/>
      <c r="N7" s="5"/>
      <c r="O7" s="5"/>
      <c r="P7" s="5"/>
      <c r="Q7" s="6">
        <v>7326.71</v>
      </c>
      <c r="R7" s="5"/>
      <c r="S7" s="5"/>
      <c r="T7" s="6">
        <v>11281.67</v>
      </c>
      <c r="U7" s="6">
        <v>11398.74</v>
      </c>
      <c r="V7" s="6">
        <v>11496.32</v>
      </c>
      <c r="W7" s="6">
        <v>11145.51</v>
      </c>
      <c r="X7" s="6">
        <v>9495.3</v>
      </c>
      <c r="Y7" s="6">
        <v>8604.61</v>
      </c>
      <c r="Z7" s="6">
        <v>11873.34</v>
      </c>
      <c r="AA7" s="6">
        <v>10590.01</v>
      </c>
      <c r="AB7" s="6">
        <v>9343.51</v>
      </c>
      <c r="AC7" s="6">
        <v>9195.63</v>
      </c>
      <c r="AD7" s="6">
        <v>9443.18</v>
      </c>
      <c r="AE7" s="6">
        <v>9079.68</v>
      </c>
      <c r="AF7" s="6">
        <v>8958.73</v>
      </c>
      <c r="AG7" s="6">
        <v>9391.88</v>
      </c>
      <c r="AH7" s="6">
        <v>9597.33</v>
      </c>
      <c r="AI7" s="6">
        <v>8846.33</v>
      </c>
      <c r="AJ7" s="5"/>
      <c r="AK7" s="5"/>
    </row>
    <row r="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</row>
    <row r="13">
      <c r="A13" s="1" t="s">
        <v>12</v>
      </c>
    </row>
    <row r="15">
      <c r="A15" s="10" t="s">
        <v>1</v>
      </c>
      <c r="B15" s="11" t="s">
        <v>2</v>
      </c>
      <c r="C15" s="10" t="s">
        <v>3</v>
      </c>
      <c r="D15" s="11" t="s">
        <v>4</v>
      </c>
      <c r="E15" s="11" t="s">
        <v>5</v>
      </c>
      <c r="F15" s="10">
        <v>1990.0</v>
      </c>
      <c r="G15" s="10">
        <v>1991.0</v>
      </c>
      <c r="H15" s="10">
        <v>1992.0</v>
      </c>
      <c r="I15" s="10">
        <v>1993.0</v>
      </c>
      <c r="J15" s="10">
        <v>1994.0</v>
      </c>
      <c r="K15" s="10">
        <v>1995.0</v>
      </c>
      <c r="L15" s="10">
        <v>1996.0</v>
      </c>
      <c r="M15" s="10">
        <v>1997.0</v>
      </c>
      <c r="N15" s="10">
        <v>1998.0</v>
      </c>
      <c r="O15" s="10">
        <v>1999.0</v>
      </c>
      <c r="P15" s="10">
        <v>2000.0</v>
      </c>
      <c r="Q15" s="10">
        <v>2001.0</v>
      </c>
      <c r="R15" s="10">
        <v>2002.0</v>
      </c>
      <c r="S15" s="10">
        <v>2003.0</v>
      </c>
      <c r="T15" s="10">
        <v>2004.0</v>
      </c>
      <c r="U15" s="10">
        <v>2005.0</v>
      </c>
      <c r="V15" s="10">
        <v>2006.0</v>
      </c>
      <c r="W15" s="10">
        <v>2007.0</v>
      </c>
      <c r="X15" s="10">
        <v>2008.0</v>
      </c>
      <c r="Y15" s="10">
        <v>2009.0</v>
      </c>
      <c r="Z15" s="10">
        <v>2010.0</v>
      </c>
      <c r="AA15" s="10">
        <v>2011.0</v>
      </c>
      <c r="AB15" s="10">
        <v>2012.0</v>
      </c>
      <c r="AC15" s="10">
        <v>2013.0</v>
      </c>
      <c r="AD15" s="10">
        <v>2014.0</v>
      </c>
      <c r="AE15" s="10">
        <v>2015.0</v>
      </c>
      <c r="AF15" s="10">
        <v>2016.0</v>
      </c>
      <c r="AG15" s="10">
        <v>2017.0</v>
      </c>
      <c r="AH15" s="10">
        <v>2018.0</v>
      </c>
      <c r="AI15" s="10">
        <v>2019.0</v>
      </c>
      <c r="AJ15" s="10">
        <v>2020.0</v>
      </c>
      <c r="AK15" s="11">
        <v>2021.0</v>
      </c>
    </row>
    <row r="16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</row>
    <row r="20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</row>
    <row r="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25"/>
  </cols>
  <sheetData>
    <row r="1">
      <c r="A1" s="1" t="s">
        <v>0</v>
      </c>
    </row>
    <row r="3">
      <c r="A3" s="12" t="s">
        <v>1</v>
      </c>
      <c r="B3" s="13" t="s">
        <v>2</v>
      </c>
      <c r="C3" s="12" t="s">
        <v>3</v>
      </c>
      <c r="D3" s="13" t="s">
        <v>4</v>
      </c>
      <c r="E3" s="13" t="s">
        <v>5</v>
      </c>
      <c r="F3" s="12">
        <v>1990.0</v>
      </c>
      <c r="G3" s="12">
        <v>1991.0</v>
      </c>
      <c r="H3" s="12">
        <v>1992.0</v>
      </c>
      <c r="I3" s="12">
        <v>1993.0</v>
      </c>
      <c r="J3" s="12">
        <v>1994.0</v>
      </c>
      <c r="K3" s="12">
        <v>1995.0</v>
      </c>
      <c r="L3" s="12">
        <v>1996.0</v>
      </c>
      <c r="M3" s="12">
        <v>1997.0</v>
      </c>
      <c r="N3" s="12">
        <v>1998.0</v>
      </c>
      <c r="O3" s="12">
        <v>1999.0</v>
      </c>
      <c r="P3" s="12">
        <v>2000.0</v>
      </c>
      <c r="Q3" s="12">
        <v>2001.0</v>
      </c>
      <c r="R3" s="12">
        <v>2002.0</v>
      </c>
      <c r="S3" s="12">
        <v>2003.0</v>
      </c>
      <c r="T3" s="12">
        <v>2004.0</v>
      </c>
      <c r="U3" s="12">
        <v>2005.0</v>
      </c>
      <c r="V3" s="12">
        <v>2006.0</v>
      </c>
      <c r="W3" s="12">
        <v>2007.0</v>
      </c>
      <c r="X3" s="12">
        <v>2008.0</v>
      </c>
      <c r="Y3" s="12">
        <v>2009.0</v>
      </c>
      <c r="Z3" s="12">
        <v>2010.0</v>
      </c>
      <c r="AA3" s="12">
        <v>2011.0</v>
      </c>
      <c r="AB3" s="12">
        <v>2012.0</v>
      </c>
      <c r="AC3" s="12">
        <v>2013.0</v>
      </c>
      <c r="AD3" s="12">
        <v>2014.0</v>
      </c>
      <c r="AE3" s="12">
        <v>2015.0</v>
      </c>
      <c r="AF3" s="12">
        <v>2016.0</v>
      </c>
      <c r="AG3" s="12">
        <v>2017.0</v>
      </c>
      <c r="AH3" s="12">
        <v>2018.0</v>
      </c>
      <c r="AI3" s="12">
        <v>2019.0</v>
      </c>
      <c r="AJ3" s="12">
        <v>2020.0</v>
      </c>
      <c r="AK3" s="13">
        <v>2021.0</v>
      </c>
    </row>
    <row r="4">
      <c r="A4" s="4" t="s">
        <v>21</v>
      </c>
      <c r="B4" s="5"/>
      <c r="C4" s="5"/>
      <c r="D4" s="4" t="s">
        <v>22</v>
      </c>
      <c r="E4" s="4" t="s">
        <v>9</v>
      </c>
      <c r="F4" s="5"/>
      <c r="G4" s="6">
        <v>6175494.0</v>
      </c>
      <c r="H4" s="6">
        <v>6381906.0</v>
      </c>
      <c r="I4" s="6">
        <v>6567516.0</v>
      </c>
      <c r="J4" s="6">
        <v>6723010.0</v>
      </c>
      <c r="K4" s="6">
        <v>7113343.0</v>
      </c>
      <c r="L4" s="6">
        <v>7744340.0</v>
      </c>
      <c r="M4" s="6">
        <v>8355342.0</v>
      </c>
      <c r="N4" s="6">
        <v>8747613.0</v>
      </c>
      <c r="O4" s="6">
        <v>9096255.0</v>
      </c>
      <c r="P4" s="6">
        <v>9478482.0</v>
      </c>
      <c r="Q4" s="6">
        <v>9736256.0</v>
      </c>
      <c r="R4" s="6">
        <v>9960987.0</v>
      </c>
      <c r="S4" s="6">
        <v>1.0288944E7</v>
      </c>
      <c r="T4" s="6">
        <v>1.0652739E7</v>
      </c>
      <c r="U4" s="6">
        <v>1.1000738E7</v>
      </c>
      <c r="V4" s="6">
        <v>1.1314356E7</v>
      </c>
      <c r="W4" s="6">
        <v>1.1668624E7</v>
      </c>
      <c r="X4" s="6">
        <v>1.2041276E7</v>
      </c>
      <c r="Y4" s="6">
        <v>1.2260532E7</v>
      </c>
      <c r="Z4" s="6">
        <v>1.2477898E7</v>
      </c>
      <c r="AA4" s="6">
        <v>1.5173602E7</v>
      </c>
      <c r="AB4" s="6">
        <v>1.5139628E7</v>
      </c>
      <c r="AC4" s="6">
        <v>1.4195123E7</v>
      </c>
      <c r="AD4" s="6">
        <v>1.373596E7</v>
      </c>
      <c r="AE4" s="6">
        <v>1.3661719E7</v>
      </c>
      <c r="AF4" s="6">
        <v>1.3668227E7</v>
      </c>
      <c r="AG4" s="6">
        <v>1.3755582E7</v>
      </c>
      <c r="AH4" s="6">
        <v>1.383552E7</v>
      </c>
      <c r="AI4" s="6">
        <v>1.3992922E7</v>
      </c>
      <c r="AJ4" s="5"/>
      <c r="AK4" s="8">
        <f t="shared" ref="AK4:AK9" si="1">AI4/G4-1</f>
        <v>1.265878973</v>
      </c>
    </row>
    <row r="5">
      <c r="A5" s="4" t="s">
        <v>23</v>
      </c>
      <c r="B5" s="5"/>
      <c r="C5" s="5"/>
      <c r="D5" s="4" t="s">
        <v>24</v>
      </c>
      <c r="E5" s="4" t="s">
        <v>9</v>
      </c>
      <c r="F5" s="14"/>
      <c r="G5" s="6">
        <v>1901897.0</v>
      </c>
      <c r="H5" s="6">
        <v>2203304.0</v>
      </c>
      <c r="I5" s="6">
        <v>2493956.0</v>
      </c>
      <c r="J5" s="6">
        <v>2784381.0</v>
      </c>
      <c r="K5" s="6">
        <v>3047166.0</v>
      </c>
      <c r="L5" s="6">
        <v>3280783.0</v>
      </c>
      <c r="M5" s="6">
        <v>3515210.0</v>
      </c>
      <c r="N5" s="6">
        <v>3611226.0</v>
      </c>
      <c r="O5" s="6">
        <v>3616220.0</v>
      </c>
      <c r="P5" s="6">
        <v>3789560.0</v>
      </c>
      <c r="Q5" s="6">
        <v>3890276.0</v>
      </c>
      <c r="R5" s="6">
        <v>4039200.0</v>
      </c>
      <c r="S5" s="6">
        <v>4193083.0</v>
      </c>
      <c r="T5" s="6">
        <v>4386762.0</v>
      </c>
      <c r="U5" s="6">
        <v>4597812.0</v>
      </c>
      <c r="V5" s="6">
        <v>4651697.0</v>
      </c>
      <c r="W5" s="6">
        <v>4672691.0</v>
      </c>
      <c r="X5" s="6">
        <v>4647618.0</v>
      </c>
      <c r="Y5" s="6">
        <v>4679930.0</v>
      </c>
      <c r="Z5" s="6">
        <v>4764911.0</v>
      </c>
      <c r="AA5" s="6">
        <v>5960088.0</v>
      </c>
      <c r="AB5" s="6">
        <v>6091324.0</v>
      </c>
      <c r="AC5" s="6">
        <v>6236879.0</v>
      </c>
      <c r="AD5" s="6">
        <v>6405778.0</v>
      </c>
      <c r="AE5" s="6">
        <v>6573746.0</v>
      </c>
      <c r="AF5" s="6">
        <v>6666006.0</v>
      </c>
      <c r="AG5" s="6">
        <v>6763422.0</v>
      </c>
      <c r="AH5" s="6">
        <v>6845711.0</v>
      </c>
      <c r="AI5" s="6">
        <v>6919256.0</v>
      </c>
      <c r="AJ5" s="5"/>
      <c r="AK5" s="8">
        <f t="shared" si="1"/>
        <v>2.638081347</v>
      </c>
    </row>
    <row r="6">
      <c r="A6" s="4" t="s">
        <v>10</v>
      </c>
      <c r="B6" s="5"/>
      <c r="C6" s="5"/>
      <c r="D6" s="4" t="s">
        <v>25</v>
      </c>
      <c r="E6" s="4" t="s">
        <v>9</v>
      </c>
      <c r="F6" s="5"/>
      <c r="G6" s="6">
        <v>13726.0</v>
      </c>
      <c r="H6" s="6">
        <v>14069.0</v>
      </c>
      <c r="I6" s="6">
        <v>14305.0</v>
      </c>
      <c r="J6" s="6">
        <v>14231.0</v>
      </c>
      <c r="K6" s="6">
        <v>14231.0</v>
      </c>
      <c r="L6" s="6">
        <v>14343.0</v>
      </c>
      <c r="M6" s="6">
        <v>14715.0</v>
      </c>
      <c r="N6" s="6">
        <v>14619.0</v>
      </c>
      <c r="O6" s="6">
        <v>15238.0</v>
      </c>
      <c r="P6" s="6">
        <v>15572.0</v>
      </c>
      <c r="Q6" s="6">
        <v>15501.0</v>
      </c>
      <c r="R6" s="6">
        <v>16737.0</v>
      </c>
      <c r="S6" s="6">
        <v>17443.0</v>
      </c>
      <c r="T6" s="6">
        <v>17997.0</v>
      </c>
      <c r="U6" s="6">
        <v>18605.0</v>
      </c>
      <c r="V6" s="6">
        <v>19188.0</v>
      </c>
      <c r="W6" s="6">
        <v>18968.0</v>
      </c>
      <c r="X6" s="6">
        <v>18884.0</v>
      </c>
      <c r="Y6" s="6">
        <v>19096.0</v>
      </c>
      <c r="Z6" s="6">
        <v>19845.0</v>
      </c>
      <c r="AA6" s="6">
        <v>29991.0</v>
      </c>
      <c r="AB6" s="6">
        <v>31098.0</v>
      </c>
      <c r="AC6" s="6">
        <v>31960.0</v>
      </c>
      <c r="AD6" s="6">
        <v>32928.0</v>
      </c>
      <c r="AE6" s="6">
        <v>33890.0</v>
      </c>
      <c r="AF6" s="6">
        <v>34531.0</v>
      </c>
      <c r="AG6" s="6">
        <v>34188.0</v>
      </c>
      <c r="AH6" s="6">
        <v>33877.0</v>
      </c>
      <c r="AI6" s="6">
        <v>33288.0</v>
      </c>
      <c r="AJ6" s="5"/>
      <c r="AK6" s="8">
        <f t="shared" si="1"/>
        <v>1.425178493</v>
      </c>
    </row>
    <row r="7">
      <c r="A7" s="7" t="s">
        <v>26</v>
      </c>
      <c r="B7" s="8"/>
      <c r="C7" s="8"/>
      <c r="D7" s="4" t="s">
        <v>27</v>
      </c>
      <c r="E7" s="4" t="s">
        <v>9</v>
      </c>
      <c r="F7" s="8"/>
      <c r="G7" s="9">
        <v>15854.0</v>
      </c>
      <c r="H7" s="9">
        <v>18192.0</v>
      </c>
      <c r="I7" s="9">
        <v>23476.0</v>
      </c>
      <c r="J7" s="9">
        <v>29537.0</v>
      </c>
      <c r="K7" s="9">
        <v>30965.0</v>
      </c>
      <c r="L7" s="9">
        <v>33499.0</v>
      </c>
      <c r="M7" s="9">
        <v>35297.0</v>
      </c>
      <c r="N7" s="9">
        <v>36142.0</v>
      </c>
      <c r="O7" s="9">
        <v>35192.0</v>
      </c>
      <c r="P7" s="9">
        <v>38991.0</v>
      </c>
      <c r="Q7" s="9">
        <v>39290.0</v>
      </c>
      <c r="R7" s="9">
        <v>40147.0</v>
      </c>
      <c r="S7" s="9">
        <v>40787.0</v>
      </c>
      <c r="T7" s="9">
        <v>41085.0</v>
      </c>
      <c r="U7" s="9">
        <v>41261.0</v>
      </c>
      <c r="V7" s="9">
        <v>41104.0</v>
      </c>
      <c r="W7" s="9">
        <v>41272.0</v>
      </c>
      <c r="X7" s="9">
        <v>40707.0</v>
      </c>
      <c r="Y7" s="9">
        <v>40470.0</v>
      </c>
      <c r="Z7" s="9">
        <v>40120.0</v>
      </c>
      <c r="AA7" s="9">
        <v>50050.0</v>
      </c>
      <c r="AB7" s="9">
        <v>60862.0</v>
      </c>
      <c r="AC7" s="9">
        <v>61017.0</v>
      </c>
      <c r="AD7" s="9">
        <v>61464.0</v>
      </c>
      <c r="AE7" s="9">
        <v>62074.0</v>
      </c>
      <c r="AF7" s="9">
        <v>63419.0</v>
      </c>
      <c r="AG7" s="9">
        <v>64791.0</v>
      </c>
      <c r="AH7" s="9">
        <v>65343.0</v>
      </c>
      <c r="AI7" s="9">
        <v>66205.0</v>
      </c>
      <c r="AJ7" s="8"/>
      <c r="AK7" s="8">
        <f t="shared" si="1"/>
        <v>3.175917749</v>
      </c>
    </row>
    <row r="8">
      <c r="A8" s="7" t="s">
        <v>28</v>
      </c>
      <c r="B8" s="8"/>
      <c r="C8" s="8"/>
      <c r="D8" s="4" t="s">
        <v>29</v>
      </c>
      <c r="E8" s="4" t="s">
        <v>9</v>
      </c>
      <c r="F8" s="8"/>
      <c r="G8" s="9">
        <v>520708.0</v>
      </c>
      <c r="H8" s="9">
        <v>571650.0</v>
      </c>
      <c r="I8" s="9">
        <v>600141.0</v>
      </c>
      <c r="J8" s="9">
        <v>618482.0</v>
      </c>
      <c r="K8" s="9">
        <v>648474.0</v>
      </c>
      <c r="L8" s="9">
        <v>676491.0</v>
      </c>
      <c r="M8" s="9">
        <v>710045.0</v>
      </c>
      <c r="N8" s="9">
        <v>707100.0</v>
      </c>
      <c r="O8" s="9">
        <v>681170.0</v>
      </c>
      <c r="P8" s="9">
        <v>705702.0</v>
      </c>
      <c r="Q8" s="9">
        <v>726555.0</v>
      </c>
      <c r="R8" s="9">
        <v>753077.0</v>
      </c>
      <c r="S8" s="9">
        <v>779112.0</v>
      </c>
      <c r="T8" s="9">
        <v>809284.0</v>
      </c>
      <c r="U8" s="9">
        <v>839453.0</v>
      </c>
      <c r="V8" s="9">
        <v>854329.0</v>
      </c>
      <c r="W8" s="9">
        <v>857103.0</v>
      </c>
      <c r="X8" s="9">
        <v>854845.0</v>
      </c>
      <c r="Y8" s="9">
        <v>861176.0</v>
      </c>
      <c r="Z8" s="9">
        <v>873448.0</v>
      </c>
      <c r="AA8" s="9">
        <v>1012953.0</v>
      </c>
      <c r="AB8" s="9">
        <v>1023486.0</v>
      </c>
      <c r="AC8" s="9">
        <v>1037666.0</v>
      </c>
      <c r="AD8" s="9">
        <v>1054149.0</v>
      </c>
      <c r="AE8" s="9">
        <v>1069434.0</v>
      </c>
      <c r="AF8" s="9">
        <v>1078467.0</v>
      </c>
      <c r="AG8" s="9">
        <v>1086382.0</v>
      </c>
      <c r="AH8" s="9">
        <v>1090789.0</v>
      </c>
      <c r="AI8" s="9">
        <v>1100136.0</v>
      </c>
      <c r="AJ8" s="8"/>
      <c r="AK8" s="8">
        <f t="shared" si="1"/>
        <v>1.112769537</v>
      </c>
    </row>
    <row r="9">
      <c r="A9" s="7" t="s">
        <v>30</v>
      </c>
      <c r="B9" s="8"/>
      <c r="C9" s="8"/>
      <c r="D9" s="7" t="s">
        <v>31</v>
      </c>
      <c r="E9" s="4" t="s">
        <v>9</v>
      </c>
      <c r="G9" s="9">
        <v>8627679.0</v>
      </c>
      <c r="H9" s="9">
        <v>9189121.0</v>
      </c>
      <c r="I9" s="9">
        <v>9699394.0</v>
      </c>
      <c r="J9" s="9">
        <v>1.0169641E7</v>
      </c>
      <c r="K9" s="9">
        <v>1.0854179E7</v>
      </c>
      <c r="L9" s="9">
        <v>1.1749456E7</v>
      </c>
      <c r="M9" s="9">
        <v>1.2630609E7</v>
      </c>
      <c r="N9" s="9">
        <v>1.31167E7</v>
      </c>
      <c r="O9" s="9">
        <v>1.3444075E7</v>
      </c>
      <c r="P9" s="9">
        <v>1.4028307E7</v>
      </c>
      <c r="Q9" s="9">
        <v>1.4407878E7</v>
      </c>
      <c r="R9" s="9">
        <v>1.4810148E7</v>
      </c>
      <c r="S9" s="9">
        <v>1.5319369E7</v>
      </c>
      <c r="T9" s="9">
        <v>1.5907867E7</v>
      </c>
      <c r="U9" s="9">
        <v>1.6497869E7</v>
      </c>
      <c r="V9" s="9">
        <v>1.6880674E7</v>
      </c>
      <c r="W9" s="9">
        <v>1.7258658E7</v>
      </c>
      <c r="X9" s="9">
        <v>1.760333E7</v>
      </c>
      <c r="Y9" s="9">
        <v>1.7861204E7</v>
      </c>
      <c r="Z9" s="9">
        <v>1.8176222E7</v>
      </c>
      <c r="AA9" s="9">
        <v>2.2226684E7</v>
      </c>
      <c r="AB9" s="9">
        <v>2.2346398E7</v>
      </c>
      <c r="AC9" s="9">
        <v>2.1562645E7</v>
      </c>
      <c r="AD9" s="9">
        <v>2.1290279E7</v>
      </c>
      <c r="AE9" s="9">
        <v>2.1400863E7</v>
      </c>
      <c r="AF9" s="9">
        <v>2.151065E7</v>
      </c>
      <c r="AG9" s="9">
        <v>2.1704365E7</v>
      </c>
      <c r="AH9" s="9">
        <v>2.187124E7</v>
      </c>
      <c r="AI9" s="9">
        <v>2.2111807E7</v>
      </c>
      <c r="AJ9" s="8"/>
      <c r="AK9" s="8">
        <f t="shared" si="1"/>
        <v>1.562891712</v>
      </c>
    </row>
  </sheetData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3F727AA7180443A862CD9A25741398" ma:contentTypeVersion="13" ma:contentTypeDescription="Create a new document." ma:contentTypeScope="" ma:versionID="b732ec5ec6c113f99e44f10876d397b0">
  <xsd:schema xmlns:xsd="http://www.w3.org/2001/XMLSchema" xmlns:xs="http://www.w3.org/2001/XMLSchema" xmlns:p="http://schemas.microsoft.com/office/2006/metadata/properties" xmlns:ns2="35b8b66e-5759-43c1-a138-f967a8bf5a20" xmlns:ns3="0b696a8a-ab1a-459b-a09e-44df7cbe9330" targetNamespace="http://schemas.microsoft.com/office/2006/metadata/properties" ma:root="true" ma:fieldsID="c9735d7cc1de138bb3c3c9062d45e49b" ns2:_="" ns3:_="">
    <xsd:import namespace="35b8b66e-5759-43c1-a138-f967a8bf5a20"/>
    <xsd:import namespace="0b696a8a-ab1a-459b-a09e-44df7cbe933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b8b66e-5759-43c1-a138-f967a8bf5a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696a8a-ab1a-459b-a09e-44df7cbe93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37775E-C1B3-480C-92A5-E4B180586AED}"/>
</file>

<file path=customXml/itemProps2.xml><?xml version="1.0" encoding="utf-8"?>
<ds:datastoreItem xmlns:ds="http://schemas.openxmlformats.org/officeDocument/2006/customXml" ds:itemID="{007D7CA2-2E92-4914-B55F-6F64F3FA5D90}"/>
</file>

<file path=customXml/itemProps3.xml><?xml version="1.0" encoding="utf-8"?>
<ds:datastoreItem xmlns:ds="http://schemas.openxmlformats.org/officeDocument/2006/customXml" ds:itemID="{2669B756-E1F3-4A2B-87E8-2B5B04148F14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0x010100633F727AA7180443A862CD9A25741398</vt:lpwstr>
  </property>
</Properties>
</file>