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\Desktop\work\1dcnn\数据和新代码\"/>
    </mc:Choice>
  </mc:AlternateContent>
  <xr:revisionPtr revIDLastSave="0" documentId="13_ncr:1_{71BB1FB1-C729-495E-8CC3-3B628A2EEE53}" xr6:coauthVersionLast="36" xr6:coauthVersionMax="36" xr10:uidLastSave="{00000000-0000-0000-0000-000000000000}"/>
  <bookViews>
    <workbookView xWindow="0" yWindow="0" windowWidth="28800" windowHeight="12135" xr2:uid="{E3E89968-9951-4A9D-8EFD-EF045FD397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/>
  <c r="J7" i="1" s="1"/>
</calcChain>
</file>

<file path=xl/sharedStrings.xml><?xml version="1.0" encoding="utf-8"?>
<sst xmlns="http://schemas.openxmlformats.org/spreadsheetml/2006/main" count="80" uniqueCount="10">
  <si>
    <t>OA</t>
    <phoneticPr fontId="1" type="noConversion"/>
  </si>
  <si>
    <t>oe</t>
    <phoneticPr fontId="1" type="noConversion"/>
  </si>
  <si>
    <t>kappa</t>
    <phoneticPr fontId="1" type="noConversion"/>
  </si>
  <si>
    <t>LSTM_AE</t>
    <phoneticPr fontId="1" type="noConversion"/>
  </si>
  <si>
    <t>Residential and Leisure</t>
    <phoneticPr fontId="1" type="noConversion"/>
  </si>
  <si>
    <t>Commercial</t>
    <phoneticPr fontId="1" type="noConversion"/>
  </si>
  <si>
    <t>Business</t>
    <phoneticPr fontId="1" type="noConversion"/>
  </si>
  <si>
    <t>Industrial</t>
    <phoneticPr fontId="1" type="noConversion"/>
  </si>
  <si>
    <t>Mixed</t>
    <phoneticPr fontId="1" type="noConversion"/>
  </si>
  <si>
    <t>Total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</si>
</sst>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4" tint="0.3999755851924192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 wrapText="1"/>
    </xf>
    <xf numFmtId="0" fontId="5" fillId="2" borderId="0" xfId="0" applyNumberFormat="1" applyFont="1" applyFill="1">
      <alignment vertical="center"/>
    </xf>
    <xf numFmtId="0" fontId="5" fillId="0" borderId="0" xfId="0" applyNumberFormat="1" applyFo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F324D-E740-4564-B65A-02884EB7DFB1}">
  <dimension ref="A1:J7"/>
  <sheetViews>
    <sheetView tabSelected="1" workbookViewId="0">
      <selection activeCell="C11" sqref="C11"/>
    </sheetView>
  </sheetViews>
  <sheetFormatPr defaultRowHeight="14.25" x14ac:dyDescent="0.2"/>
  <cols>
    <col min="1" max="1" width="14.125" customWidth="1"/>
    <col min="2" max="2" width="10.125" customWidth="1"/>
    <col min="3" max="3" width="12.5" customWidth="1"/>
  </cols>
  <sheetData>
    <row r="1" spans="1:10" ht="25.5" x14ac:dyDescent="0.2">
      <c r="A1" s="2" t="s">
        <v>3</v>
      </c>
      <c r="B1" s="3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5" t="s">
        <v>9</v>
      </c>
    </row>
    <row r="2" spans="1:10" ht="24" x14ac:dyDescent="0.2">
      <c r="A2" s="6" t="s">
        <v>4</v>
      </c>
      <c r="B2" s="7">
        <v>801</v>
      </c>
      <c r="C2" s="8">
        <v>253</v>
      </c>
      <c r="D2" s="8">
        <v>71</v>
      </c>
      <c r="E2" s="8">
        <v>112</v>
      </c>
      <c r="F2" s="8">
        <v>195</v>
      </c>
      <c r="G2" s="8">
        <v>1432</v>
      </c>
    </row>
    <row r="3" spans="1:10" ht="15" x14ac:dyDescent="0.2">
      <c r="A3" s="9" t="s">
        <v>5</v>
      </c>
      <c r="B3" s="8">
        <v>67</v>
      </c>
      <c r="C3" s="7">
        <v>56</v>
      </c>
      <c r="D3" s="8">
        <v>46</v>
      </c>
      <c r="E3" s="8">
        <v>48</v>
      </c>
      <c r="F3" s="8">
        <v>42</v>
      </c>
      <c r="G3" s="8">
        <v>259</v>
      </c>
    </row>
    <row r="4" spans="1:10" ht="15" x14ac:dyDescent="0.2">
      <c r="A4" s="9" t="s">
        <v>6</v>
      </c>
      <c r="B4" s="8">
        <v>23</v>
      </c>
      <c r="C4" s="7">
        <v>56</v>
      </c>
      <c r="D4" s="8">
        <v>40</v>
      </c>
      <c r="E4" s="8">
        <v>49</v>
      </c>
      <c r="F4" s="8">
        <v>12</v>
      </c>
      <c r="G4" s="8">
        <v>180</v>
      </c>
      <c r="I4" s="1" t="s">
        <v>0</v>
      </c>
      <c r="J4">
        <f>(B2+C3+D4+E5+F6)/G7</f>
        <v>0.44584382871536526</v>
      </c>
    </row>
    <row r="5" spans="1:10" ht="15" x14ac:dyDescent="0.2">
      <c r="A5" s="9" t="s">
        <v>7</v>
      </c>
      <c r="B5" s="8">
        <v>30</v>
      </c>
      <c r="C5" s="8">
        <v>57</v>
      </c>
      <c r="D5" s="8">
        <v>8</v>
      </c>
      <c r="E5" s="7">
        <v>92</v>
      </c>
      <c r="F5" s="8">
        <v>2</v>
      </c>
      <c r="G5" s="8">
        <v>189</v>
      </c>
      <c r="I5" t="s">
        <v>1</v>
      </c>
      <c r="J5">
        <f>(B7*G2+C7*G3+D7*G4+E7*G5+F7*G6)/(G7*G7)</f>
        <v>0.32109541826785132</v>
      </c>
    </row>
    <row r="6" spans="1:10" ht="15" x14ac:dyDescent="0.2">
      <c r="A6" s="10" t="s">
        <v>8</v>
      </c>
      <c r="B6" s="8">
        <v>122</v>
      </c>
      <c r="C6" s="8">
        <v>63</v>
      </c>
      <c r="D6" s="8">
        <v>37</v>
      </c>
      <c r="E6" s="8">
        <v>27</v>
      </c>
      <c r="F6" s="7">
        <v>73</v>
      </c>
      <c r="G6" s="8">
        <v>322</v>
      </c>
    </row>
    <row r="7" spans="1:10" ht="15" thickBot="1" x14ac:dyDescent="0.25">
      <c r="A7" s="11" t="s">
        <v>9</v>
      </c>
      <c r="B7" s="12">
        <v>1043</v>
      </c>
      <c r="C7" s="12">
        <v>485</v>
      </c>
      <c r="D7" s="12">
        <v>202</v>
      </c>
      <c r="E7" s="12">
        <v>328</v>
      </c>
      <c r="F7" s="12">
        <v>324</v>
      </c>
      <c r="G7" s="12">
        <v>2382</v>
      </c>
      <c r="I7" s="1" t="s">
        <v>2</v>
      </c>
      <c r="J7">
        <f>(J4-J5)/(1-J5)</f>
        <v>0.18374954861732176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Zhihao Sun</dc:creator>
  <cp:lastModifiedBy>Zhihao Sun</cp:lastModifiedBy>
  <dcterms:created xsi:type="dcterms:W3CDTF">2021-09-08T13:53:45Z</dcterms:created>
  <dcterms:modified xsi:type="dcterms:W3CDTF">2021-09-08T13:55:56Z</dcterms:modified>
</cp:coreProperties>
</file>