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827"/>
  <workbookPr/>
  <mc:AlternateContent xmlns:mc="http://schemas.openxmlformats.org/markup-compatibility/2006">
    <mc:Choice Requires="x15">
      <x15ac:absPath xmlns:x15ac="http://schemas.microsoft.com/office/spreadsheetml/2010/11/ac" url="https://d.docs.live.net/755a625c8c54ecb8/Skrivebord/Artikel 3/MedEPublish/"/>
    </mc:Choice>
  </mc:AlternateContent>
  <xr:revisionPtr revIDLastSave="0" documentId="14_{57B08224-D828-463C-9E41-647DF3C127EA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From one course" sheetId="5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K8" i="5" l="1"/>
  <c r="AB7" i="5"/>
  <c r="AD7" i="5"/>
  <c r="AE7" i="5"/>
  <c r="AB47" i="5"/>
  <c r="AB46" i="5"/>
  <c r="AB45" i="5"/>
  <c r="AB44" i="5"/>
  <c r="AB43" i="5"/>
  <c r="AB42" i="5"/>
  <c r="AB41" i="5"/>
  <c r="AB40" i="5"/>
  <c r="AB39" i="5"/>
  <c r="AB38" i="5"/>
  <c r="AB37" i="5"/>
  <c r="AB36" i="5"/>
  <c r="AB35" i="5"/>
  <c r="AB34" i="5"/>
  <c r="AB33" i="5"/>
  <c r="AB32" i="5"/>
  <c r="AB31" i="5"/>
  <c r="AB30" i="5"/>
  <c r="AB29" i="5"/>
  <c r="AB28" i="5"/>
  <c r="AB27" i="5"/>
  <c r="AB26" i="5"/>
  <c r="AB25" i="5"/>
  <c r="AB24" i="5"/>
  <c r="AB23" i="5"/>
  <c r="AB22" i="5"/>
  <c r="AB21" i="5"/>
  <c r="AB20" i="5"/>
  <c r="AE19" i="5"/>
  <c r="AD19" i="5"/>
  <c r="AB19" i="5"/>
  <c r="AE18" i="5"/>
  <c r="AD18" i="5"/>
  <c r="AB18" i="5"/>
  <c r="AE17" i="5"/>
  <c r="AD17" i="5"/>
  <c r="AB17" i="5"/>
  <c r="AE16" i="5"/>
  <c r="AD16" i="5"/>
  <c r="AB16" i="5"/>
  <c r="AE15" i="5"/>
  <c r="AD15" i="5"/>
  <c r="AB15" i="5"/>
  <c r="AE14" i="5"/>
  <c r="AD14" i="5"/>
  <c r="AB14" i="5"/>
  <c r="AE13" i="5"/>
  <c r="AD13" i="5"/>
  <c r="AB13" i="5"/>
  <c r="AE12" i="5"/>
  <c r="AD12" i="5"/>
  <c r="AB12" i="5"/>
  <c r="AE11" i="5"/>
  <c r="AD11" i="5"/>
  <c r="AB11" i="5"/>
  <c r="AE10" i="5"/>
  <c r="AD10" i="5"/>
  <c r="AB10" i="5"/>
  <c r="AE9" i="5"/>
  <c r="AD9" i="5"/>
  <c r="AB9" i="5"/>
  <c r="AE8" i="5"/>
  <c r="AD8" i="5"/>
  <c r="AB8" i="5"/>
  <c r="AB6" i="5"/>
  <c r="AB5" i="5"/>
  <c r="AB4" i="5"/>
  <c r="AB3" i="5"/>
  <c r="AB2" i="5"/>
  <c r="AG7" i="5" l="1"/>
  <c r="AF7" i="5"/>
  <c r="AG19" i="5"/>
  <c r="AF13" i="5"/>
  <c r="AG11" i="5"/>
  <c r="AG16" i="5"/>
  <c r="AG12" i="5"/>
  <c r="AG18" i="5"/>
  <c r="AG8" i="5"/>
  <c r="AF16" i="5"/>
  <c r="AG17" i="5"/>
  <c r="AF9" i="5"/>
  <c r="AF12" i="5"/>
  <c r="AG14" i="5"/>
  <c r="AF17" i="5"/>
  <c r="AF8" i="5"/>
  <c r="AG9" i="5"/>
  <c r="AG10" i="5"/>
  <c r="AG13" i="5"/>
  <c r="AG15" i="5"/>
  <c r="AF10" i="5"/>
  <c r="AF14" i="5"/>
  <c r="AF18" i="5"/>
  <c r="AF11" i="5"/>
  <c r="AF15" i="5"/>
  <c r="AF19" i="5"/>
</calcChain>
</file>

<file path=xl/sharedStrings.xml><?xml version="1.0" encoding="utf-8"?>
<sst xmlns="http://schemas.openxmlformats.org/spreadsheetml/2006/main" count="35" uniqueCount="22">
  <si>
    <t>item 1</t>
  </si>
  <si>
    <t>item 2</t>
  </si>
  <si>
    <t>item 3</t>
  </si>
  <si>
    <t>item 4</t>
  </si>
  <si>
    <t>item 5</t>
  </si>
  <si>
    <t>item 6</t>
  </si>
  <si>
    <t>item 7</t>
  </si>
  <si>
    <t>item 8</t>
  </si>
  <si>
    <t xml:space="preserve">item 9 </t>
  </si>
  <si>
    <t xml:space="preserve">item 10 </t>
  </si>
  <si>
    <t>item 11</t>
  </si>
  <si>
    <t>item 12</t>
  </si>
  <si>
    <t>item 13</t>
  </si>
  <si>
    <t>Student</t>
  </si>
  <si>
    <t>Before</t>
  </si>
  <si>
    <t>After</t>
  </si>
  <si>
    <t>Item</t>
  </si>
  <si>
    <t>Diff (pp)</t>
  </si>
  <si>
    <t>ES</t>
  </si>
  <si>
    <t>diff 1</t>
  </si>
  <si>
    <t>Correct answer</t>
  </si>
  <si>
    <t>Incorret answer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</si>
</sst>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%"/>
    <numFmt numFmtId="165" formatCode="0.000"/>
    <numFmt numFmtId="166" formatCode="0.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0" fillId="0" borderId="2" xfId="0" applyBorder="1"/>
    <xf numFmtId="0" fontId="0" fillId="0" borderId="7" xfId="0" applyBorder="1"/>
    <xf numFmtId="164" fontId="0" fillId="0" borderId="2" xfId="0" applyNumberFormat="1" applyBorder="1" applyAlignment="1">
      <alignment horizontal="center"/>
    </xf>
    <xf numFmtId="164" fontId="0" fillId="0" borderId="0" xfId="0" applyNumberForma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1" xfId="0" applyBorder="1" applyAlignment="1">
      <alignment horizontal="center"/>
    </xf>
    <xf numFmtId="166" fontId="0" fillId="0" borderId="2" xfId="0" applyNumberFormat="1" applyBorder="1" applyAlignment="1">
      <alignment horizontal="center"/>
    </xf>
    <xf numFmtId="166" fontId="0" fillId="0" borderId="0" xfId="0" applyNumberFormat="1" applyBorder="1" applyAlignment="1">
      <alignment horizontal="center"/>
    </xf>
    <xf numFmtId="166" fontId="0" fillId="0" borderId="1" xfId="0" applyNumberFormat="1" applyBorder="1" applyAlignment="1">
      <alignment horizontal="center"/>
    </xf>
    <xf numFmtId="165" fontId="0" fillId="0" borderId="2" xfId="0" applyNumberFormat="1" applyBorder="1" applyAlignment="1">
      <alignment horizontal="center"/>
    </xf>
    <xf numFmtId="165" fontId="0" fillId="0" borderId="0" xfId="0" applyNumberFormat="1" applyBorder="1" applyAlignment="1">
      <alignment horizontal="center"/>
    </xf>
    <xf numFmtId="165" fontId="0" fillId="0" borderId="1" xfId="0" applyNumberForma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164" fontId="0" fillId="0" borderId="11" xfId="0" applyNumberFormat="1" applyBorder="1" applyAlignment="1">
      <alignment horizontal="center"/>
    </xf>
    <xf numFmtId="166" fontId="0" fillId="0" borderId="11" xfId="0" applyNumberFormat="1" applyBorder="1" applyAlignment="1">
      <alignment horizontal="center"/>
    </xf>
    <xf numFmtId="2" fontId="0" fillId="0" borderId="12" xfId="0" applyNumberFormat="1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0" xfId="0" applyFill="1" applyAlignment="1">
      <alignment horizontal="center"/>
    </xf>
    <xf numFmtId="0" fontId="0" fillId="0" borderId="5" xfId="0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1" fillId="0" borderId="3" xfId="0" applyFont="1" applyFill="1" applyBorder="1" applyAlignment="1">
      <alignment horizontal="center"/>
    </xf>
    <xf numFmtId="0" fontId="1" fillId="0" borderId="14" xfId="0" applyFont="1" applyFill="1" applyBorder="1" applyAlignment="1">
      <alignment horizontal="center"/>
    </xf>
    <xf numFmtId="0" fontId="1" fillId="0" borderId="13" xfId="0" applyFont="1" applyBorder="1" applyAlignment="1">
      <alignment horizontal="center"/>
    </xf>
    <xf numFmtId="164" fontId="1" fillId="0" borderId="15" xfId="0" applyNumberFormat="1" applyFont="1" applyBorder="1" applyAlignment="1">
      <alignment horizontal="center"/>
    </xf>
    <xf numFmtId="166" fontId="1" fillId="0" borderId="15" xfId="0" applyNumberFormat="1" applyFont="1" applyBorder="1" applyAlignment="1">
      <alignment horizontal="center"/>
    </xf>
    <xf numFmtId="165" fontId="1" fillId="0" borderId="16" xfId="0" applyNumberFormat="1" applyFont="1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10" xfId="0" applyFill="1" applyBorder="1" applyAlignment="1">
      <alignment horizontal="center"/>
    </xf>
    <xf numFmtId="0" fontId="1" fillId="0" borderId="17" xfId="0" applyFont="1" applyBorder="1"/>
    <xf numFmtId="0" fontId="0" fillId="0" borderId="1" xfId="0" applyBorder="1"/>
    <xf numFmtId="0" fontId="2" fillId="0" borderId="0" xfId="0" applyFont="1" applyFill="1" applyBorder="1" applyAlignment="1">
      <alignment horizontal="center"/>
    </xf>
    <xf numFmtId="0" fontId="2" fillId="0" borderId="0" xfId="0" applyFont="1" applyFill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2" fillId="0" borderId="10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ema">
  <a:themeElements>
    <a:clrScheme name="Kont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ontor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ont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BA8B92-773D-4100-8B85-624C640BCE30}">
  <dimension ref="A1:AN47"/>
  <sheetViews>
    <sheetView tabSelected="1" topLeftCell="A19" workbookViewId="0">
      <selection activeCell="AE43" sqref="AE43"/>
    </sheetView>
  </sheetViews>
  <sheetFormatPr defaultRowHeight="14.5" x14ac:dyDescent="0.35"/>
  <sheetData>
    <row r="1" spans="1:40" x14ac:dyDescent="0.35">
      <c r="A1" s="33" t="s">
        <v>13</v>
      </c>
      <c r="B1" s="29" t="s">
        <v>0</v>
      </c>
      <c r="C1" s="29" t="s">
        <v>1</v>
      </c>
      <c r="D1" s="29" t="s">
        <v>2</v>
      </c>
      <c r="E1" s="29" t="s">
        <v>3</v>
      </c>
      <c r="F1" s="29" t="s">
        <v>4</v>
      </c>
      <c r="G1" s="29" t="s">
        <v>5</v>
      </c>
      <c r="H1" s="29" t="s">
        <v>6</v>
      </c>
      <c r="I1" s="29" t="s">
        <v>7</v>
      </c>
      <c r="J1" s="29" t="s">
        <v>8</v>
      </c>
      <c r="K1" s="29" t="s">
        <v>9</v>
      </c>
      <c r="L1" s="29" t="s">
        <v>10</v>
      </c>
      <c r="M1" s="29" t="s">
        <v>11</v>
      </c>
      <c r="N1" s="29" t="s">
        <v>12</v>
      </c>
      <c r="O1" s="29" t="s">
        <v>0</v>
      </c>
      <c r="P1" s="29" t="s">
        <v>1</v>
      </c>
      <c r="Q1" s="29" t="s">
        <v>2</v>
      </c>
      <c r="R1" s="29" t="s">
        <v>3</v>
      </c>
      <c r="S1" s="29" t="s">
        <v>4</v>
      </c>
      <c r="T1" s="29" t="s">
        <v>5</v>
      </c>
      <c r="U1" s="29" t="s">
        <v>6</v>
      </c>
      <c r="V1" s="29" t="s">
        <v>7</v>
      </c>
      <c r="W1" s="29" t="s">
        <v>8</v>
      </c>
      <c r="X1" s="29" t="s">
        <v>9</v>
      </c>
      <c r="Y1" s="29" t="s">
        <v>10</v>
      </c>
      <c r="Z1" s="29" t="s">
        <v>11</v>
      </c>
      <c r="AA1" s="29" t="s">
        <v>12</v>
      </c>
      <c r="AB1" s="29" t="s">
        <v>19</v>
      </c>
      <c r="AD1" s="3"/>
      <c r="AE1" s="3"/>
      <c r="AF1" s="9"/>
      <c r="AG1" s="12"/>
      <c r="AH1" s="1"/>
      <c r="AI1" s="1"/>
      <c r="AJ1" s="1"/>
      <c r="AK1" s="1"/>
      <c r="AL1" s="1"/>
      <c r="AM1" s="1"/>
      <c r="AN1" s="2"/>
    </row>
    <row r="2" spans="1:40" x14ac:dyDescent="0.35">
      <c r="A2" s="21">
        <v>1</v>
      </c>
      <c r="B2" s="20">
        <v>1</v>
      </c>
      <c r="C2" s="20">
        <v>1</v>
      </c>
      <c r="D2" s="20">
        <v>1</v>
      </c>
      <c r="E2" s="20">
        <v>1</v>
      </c>
      <c r="F2" s="20">
        <v>1</v>
      </c>
      <c r="G2" s="20">
        <v>1</v>
      </c>
      <c r="H2" s="20">
        <v>0</v>
      </c>
      <c r="I2" s="20">
        <v>1</v>
      </c>
      <c r="J2" s="20">
        <v>1</v>
      </c>
      <c r="K2" s="20">
        <v>1</v>
      </c>
      <c r="L2" s="20">
        <v>1</v>
      </c>
      <c r="M2" s="20">
        <v>1</v>
      </c>
      <c r="N2" s="21">
        <v>1</v>
      </c>
      <c r="O2" s="35">
        <v>1</v>
      </c>
      <c r="P2" s="35">
        <v>1</v>
      </c>
      <c r="Q2" s="35">
        <v>1</v>
      </c>
      <c r="R2" s="35">
        <v>1</v>
      </c>
      <c r="S2" s="35">
        <v>0</v>
      </c>
      <c r="T2" s="35">
        <v>1</v>
      </c>
      <c r="U2" s="35">
        <v>0</v>
      </c>
      <c r="V2" s="35">
        <v>1</v>
      </c>
      <c r="W2" s="35">
        <v>1</v>
      </c>
      <c r="X2" s="35">
        <v>1</v>
      </c>
      <c r="Y2" s="35">
        <v>1</v>
      </c>
      <c r="Z2" s="35">
        <v>1</v>
      </c>
      <c r="AA2" s="35">
        <v>1</v>
      </c>
      <c r="AB2" s="30">
        <f>O2-B2</f>
        <v>0</v>
      </c>
      <c r="AC2" s="7"/>
      <c r="AD2" s="4"/>
      <c r="AE2" s="4"/>
      <c r="AF2" s="10"/>
      <c r="AG2" s="13"/>
    </row>
    <row r="3" spans="1:40" x14ac:dyDescent="0.35">
      <c r="A3" s="21">
        <v>2</v>
      </c>
      <c r="B3" s="20">
        <v>1</v>
      </c>
      <c r="C3" s="20">
        <v>1</v>
      </c>
      <c r="D3" s="20">
        <v>1</v>
      </c>
      <c r="E3" s="20">
        <v>1</v>
      </c>
      <c r="F3" s="20">
        <v>1</v>
      </c>
      <c r="G3" s="20">
        <v>1</v>
      </c>
      <c r="H3" s="20">
        <v>0</v>
      </c>
      <c r="I3" s="20">
        <v>1</v>
      </c>
      <c r="J3" s="20">
        <v>1</v>
      </c>
      <c r="K3" s="20">
        <v>1</v>
      </c>
      <c r="L3" s="20">
        <v>1</v>
      </c>
      <c r="M3" s="20">
        <v>1</v>
      </c>
      <c r="N3" s="21">
        <v>1</v>
      </c>
      <c r="O3" s="36">
        <v>1</v>
      </c>
      <c r="P3" s="36">
        <v>1</v>
      </c>
      <c r="Q3" s="36">
        <v>1</v>
      </c>
      <c r="R3" s="36">
        <v>1</v>
      </c>
      <c r="S3" s="36">
        <v>1</v>
      </c>
      <c r="T3" s="36">
        <v>1</v>
      </c>
      <c r="U3" s="36">
        <v>1</v>
      </c>
      <c r="V3" s="36">
        <v>1</v>
      </c>
      <c r="W3" s="36">
        <v>1</v>
      </c>
      <c r="X3" s="36">
        <v>1</v>
      </c>
      <c r="Y3" s="36">
        <v>1</v>
      </c>
      <c r="Z3" s="36">
        <v>1</v>
      </c>
      <c r="AA3" s="36">
        <v>1</v>
      </c>
      <c r="AB3" s="30">
        <f t="shared" ref="AB3:AB47" si="0">O3-B3</f>
        <v>0</v>
      </c>
      <c r="AC3" s="7"/>
      <c r="AG3" s="13"/>
    </row>
    <row r="4" spans="1:40" x14ac:dyDescent="0.35">
      <c r="A4" s="21">
        <v>3</v>
      </c>
      <c r="B4" s="20">
        <v>1</v>
      </c>
      <c r="C4" s="20">
        <v>1</v>
      </c>
      <c r="D4" s="20">
        <v>0</v>
      </c>
      <c r="E4" s="20">
        <v>1</v>
      </c>
      <c r="F4" s="20">
        <v>1</v>
      </c>
      <c r="G4" s="20">
        <v>1</v>
      </c>
      <c r="H4" s="20">
        <v>0</v>
      </c>
      <c r="I4" s="20">
        <v>1</v>
      </c>
      <c r="J4" s="20">
        <v>0</v>
      </c>
      <c r="K4" s="20">
        <v>1</v>
      </c>
      <c r="L4" s="20">
        <v>1</v>
      </c>
      <c r="M4" s="20">
        <v>0</v>
      </c>
      <c r="N4" s="21">
        <v>1</v>
      </c>
      <c r="O4" s="36">
        <v>1</v>
      </c>
      <c r="P4" s="36">
        <v>1</v>
      </c>
      <c r="Q4" s="36">
        <v>1</v>
      </c>
      <c r="R4" s="36">
        <v>1</v>
      </c>
      <c r="S4" s="36">
        <v>1</v>
      </c>
      <c r="T4" s="36">
        <v>1</v>
      </c>
      <c r="U4" s="36">
        <v>1</v>
      </c>
      <c r="V4" s="36">
        <v>1</v>
      </c>
      <c r="W4" s="36">
        <v>0</v>
      </c>
      <c r="X4" s="36">
        <v>1</v>
      </c>
      <c r="Y4" s="36">
        <v>0</v>
      </c>
      <c r="Z4" s="36">
        <v>1</v>
      </c>
      <c r="AA4" s="36">
        <v>0</v>
      </c>
      <c r="AB4" s="30">
        <f t="shared" si="0"/>
        <v>0</v>
      </c>
      <c r="AC4" s="7"/>
      <c r="AD4" s="4"/>
      <c r="AE4" s="4"/>
      <c r="AF4" s="10"/>
      <c r="AG4" s="13"/>
      <c r="AL4" s="6"/>
    </row>
    <row r="5" spans="1:40" ht="15" thickBot="1" x14ac:dyDescent="0.4">
      <c r="A5" s="21">
        <v>4</v>
      </c>
      <c r="B5" s="20">
        <v>1</v>
      </c>
      <c r="C5" s="20">
        <v>1</v>
      </c>
      <c r="D5" s="20">
        <v>1</v>
      </c>
      <c r="E5" s="20">
        <v>1</v>
      </c>
      <c r="F5" s="20">
        <v>1</v>
      </c>
      <c r="G5" s="20">
        <v>1</v>
      </c>
      <c r="H5" s="20">
        <v>1</v>
      </c>
      <c r="I5" s="20">
        <v>1</v>
      </c>
      <c r="J5" s="20">
        <v>1</v>
      </c>
      <c r="K5" s="20">
        <v>1</v>
      </c>
      <c r="L5" s="20">
        <v>1</v>
      </c>
      <c r="M5" s="20">
        <v>1</v>
      </c>
      <c r="N5" s="21">
        <v>1</v>
      </c>
      <c r="O5" s="36">
        <v>1</v>
      </c>
      <c r="P5" s="36">
        <v>1</v>
      </c>
      <c r="Q5" s="36">
        <v>1</v>
      </c>
      <c r="R5" s="36">
        <v>1</v>
      </c>
      <c r="S5" s="36">
        <v>1</v>
      </c>
      <c r="T5" s="36">
        <v>1</v>
      </c>
      <c r="U5" s="36">
        <v>1</v>
      </c>
      <c r="V5" s="36">
        <v>1</v>
      </c>
      <c r="W5" s="36">
        <v>1</v>
      </c>
      <c r="X5" s="36">
        <v>1</v>
      </c>
      <c r="Y5" s="36">
        <v>1</v>
      </c>
      <c r="Z5" s="36">
        <v>1</v>
      </c>
      <c r="AA5" s="36">
        <v>1</v>
      </c>
      <c r="AB5" s="30">
        <f t="shared" si="0"/>
        <v>0</v>
      </c>
      <c r="AC5" s="7"/>
      <c r="AD5" s="4"/>
      <c r="AE5" s="4"/>
      <c r="AF5" s="10"/>
      <c r="AG5" s="13"/>
    </row>
    <row r="6" spans="1:40" ht="15" thickBot="1" x14ac:dyDescent="0.4">
      <c r="A6" s="21">
        <v>5</v>
      </c>
      <c r="B6" s="20">
        <v>0</v>
      </c>
      <c r="C6" s="20">
        <v>1</v>
      </c>
      <c r="D6" s="20">
        <v>1</v>
      </c>
      <c r="E6" s="20">
        <v>1</v>
      </c>
      <c r="F6" s="20">
        <v>1</v>
      </c>
      <c r="G6" s="20">
        <v>1</v>
      </c>
      <c r="H6" s="20">
        <v>0</v>
      </c>
      <c r="I6" s="20">
        <v>1</v>
      </c>
      <c r="J6" s="20">
        <v>1</v>
      </c>
      <c r="K6" s="20">
        <v>1</v>
      </c>
      <c r="L6" s="20">
        <v>1</v>
      </c>
      <c r="M6" s="20">
        <v>1</v>
      </c>
      <c r="N6" s="21">
        <v>0</v>
      </c>
      <c r="O6" s="36">
        <v>1</v>
      </c>
      <c r="P6" s="36">
        <v>1</v>
      </c>
      <c r="Q6" s="36">
        <v>1</v>
      </c>
      <c r="R6" s="36">
        <v>1</v>
      </c>
      <c r="S6" s="36">
        <v>1</v>
      </c>
      <c r="T6" s="36">
        <v>0</v>
      </c>
      <c r="U6" s="36">
        <v>1</v>
      </c>
      <c r="V6" s="36">
        <v>1</v>
      </c>
      <c r="W6" s="36">
        <v>1</v>
      </c>
      <c r="X6" s="36">
        <v>1</v>
      </c>
      <c r="Y6" s="36">
        <v>1</v>
      </c>
      <c r="Z6" s="36">
        <v>1</v>
      </c>
      <c r="AA6" s="36">
        <v>0</v>
      </c>
      <c r="AB6" s="19">
        <f t="shared" si="0"/>
        <v>1</v>
      </c>
      <c r="AC6" s="25" t="s">
        <v>16</v>
      </c>
      <c r="AD6" s="26" t="s">
        <v>14</v>
      </c>
      <c r="AE6" s="26" t="s">
        <v>15</v>
      </c>
      <c r="AF6" s="27" t="s">
        <v>17</v>
      </c>
      <c r="AG6" s="28" t="s">
        <v>18</v>
      </c>
    </row>
    <row r="7" spans="1:40" x14ac:dyDescent="0.35">
      <c r="A7" s="21">
        <v>6</v>
      </c>
      <c r="B7" s="20">
        <v>1</v>
      </c>
      <c r="C7" s="20">
        <v>1</v>
      </c>
      <c r="D7" s="20">
        <v>1</v>
      </c>
      <c r="E7" s="20">
        <v>1</v>
      </c>
      <c r="F7" s="20">
        <v>1</v>
      </c>
      <c r="G7" s="20">
        <v>1</v>
      </c>
      <c r="H7" s="20">
        <v>0</v>
      </c>
      <c r="I7" s="20">
        <v>1</v>
      </c>
      <c r="J7" s="20">
        <v>1</v>
      </c>
      <c r="K7" s="20">
        <v>1</v>
      </c>
      <c r="L7" s="20">
        <v>0</v>
      </c>
      <c r="M7" s="20">
        <v>1</v>
      </c>
      <c r="N7" s="21">
        <v>1</v>
      </c>
      <c r="O7" s="36">
        <v>1</v>
      </c>
      <c r="P7" s="36">
        <v>1</v>
      </c>
      <c r="Q7" s="36">
        <v>1</v>
      </c>
      <c r="R7" s="36">
        <v>1</v>
      </c>
      <c r="S7" s="36">
        <v>1</v>
      </c>
      <c r="T7" s="36">
        <v>1</v>
      </c>
      <c r="U7" s="36">
        <v>1</v>
      </c>
      <c r="V7" s="36">
        <v>1</v>
      </c>
      <c r="W7" s="36">
        <v>0</v>
      </c>
      <c r="X7" s="36">
        <v>1</v>
      </c>
      <c r="Y7" s="36">
        <v>0</v>
      </c>
      <c r="Z7" s="36">
        <v>1</v>
      </c>
      <c r="AA7" s="36">
        <v>0</v>
      </c>
      <c r="AB7" s="19">
        <f t="shared" si="0"/>
        <v>0</v>
      </c>
      <c r="AC7" s="23">
        <v>1</v>
      </c>
      <c r="AD7" s="4">
        <f>AVERAGEA($B$2:$B$998)</f>
        <v>0.86956521739130432</v>
      </c>
      <c r="AE7" s="4">
        <f>AVERAGEA($O$2:$O$998)</f>
        <v>0.97826086956521741</v>
      </c>
      <c r="AF7" s="10">
        <f>(AE7-AD7)*100</f>
        <v>10.869565217391308</v>
      </c>
      <c r="AG7" s="15">
        <f>(AE7-AD7)/STDEV($B$2:$B$998)</f>
        <v>0.31922119903453078</v>
      </c>
    </row>
    <row r="8" spans="1:40" x14ac:dyDescent="0.35">
      <c r="A8" s="21">
        <v>7</v>
      </c>
      <c r="B8" s="20">
        <v>1</v>
      </c>
      <c r="C8" s="20">
        <v>1</v>
      </c>
      <c r="D8" s="20">
        <v>0</v>
      </c>
      <c r="E8" s="20">
        <v>1</v>
      </c>
      <c r="F8" s="20">
        <v>1</v>
      </c>
      <c r="G8" s="20">
        <v>1</v>
      </c>
      <c r="H8" s="20">
        <v>0</v>
      </c>
      <c r="I8" s="20">
        <v>1</v>
      </c>
      <c r="J8" s="20">
        <v>1</v>
      </c>
      <c r="K8" s="20">
        <v>0</v>
      </c>
      <c r="L8" s="20">
        <v>1</v>
      </c>
      <c r="M8" s="20">
        <v>1</v>
      </c>
      <c r="N8" s="21">
        <v>1</v>
      </c>
      <c r="O8" s="36">
        <v>1</v>
      </c>
      <c r="P8" s="36">
        <v>0</v>
      </c>
      <c r="Q8" s="36">
        <v>1</v>
      </c>
      <c r="R8" s="36">
        <v>1</v>
      </c>
      <c r="S8" s="36">
        <v>1</v>
      </c>
      <c r="T8" s="36">
        <v>0</v>
      </c>
      <c r="U8" s="36">
        <v>0</v>
      </c>
      <c r="V8" s="36">
        <v>1</v>
      </c>
      <c r="W8" s="36">
        <v>1</v>
      </c>
      <c r="X8" s="36">
        <v>1</v>
      </c>
      <c r="Y8" s="36">
        <v>1</v>
      </c>
      <c r="Z8" s="36">
        <v>1</v>
      </c>
      <c r="AA8" s="36">
        <v>1</v>
      </c>
      <c r="AB8" s="19">
        <f t="shared" si="0"/>
        <v>0</v>
      </c>
      <c r="AC8" s="23">
        <v>2</v>
      </c>
      <c r="AD8" s="4">
        <f>AVERAGEA($C$2:$C$998)</f>
        <v>0.69565217391304346</v>
      </c>
      <c r="AE8" s="4">
        <f>AVERAGEA($P$2:$P$998)</f>
        <v>0.73913043478260865</v>
      </c>
      <c r="AF8" s="10">
        <f t="shared" ref="AF8:AF19" si="1">(AE8-AD8)*100</f>
        <v>4.3478260869565188</v>
      </c>
      <c r="AG8" s="15">
        <f>(AE8-AD8)/STDEV($B$2:$B$998)</f>
        <v>0.12768847961381219</v>
      </c>
      <c r="AI8" t="s">
        <v>20</v>
      </c>
      <c r="AK8">
        <f>1</f>
        <v>1</v>
      </c>
    </row>
    <row r="9" spans="1:40" x14ac:dyDescent="0.35">
      <c r="A9" s="21">
        <v>8</v>
      </c>
      <c r="B9" s="20">
        <v>1</v>
      </c>
      <c r="C9" s="20">
        <v>1</v>
      </c>
      <c r="D9" s="20">
        <v>1</v>
      </c>
      <c r="E9" s="20">
        <v>1</v>
      </c>
      <c r="F9" s="20">
        <v>1</v>
      </c>
      <c r="G9" s="20">
        <v>1</v>
      </c>
      <c r="H9" s="20">
        <v>0</v>
      </c>
      <c r="I9" s="20">
        <v>1</v>
      </c>
      <c r="J9" s="20">
        <v>1</v>
      </c>
      <c r="K9" s="20">
        <v>1</v>
      </c>
      <c r="L9" s="20">
        <v>1</v>
      </c>
      <c r="M9" s="20">
        <v>0</v>
      </c>
      <c r="N9" s="21">
        <v>0</v>
      </c>
      <c r="O9" s="36">
        <v>1</v>
      </c>
      <c r="P9" s="36">
        <v>1</v>
      </c>
      <c r="Q9" s="36">
        <v>1</v>
      </c>
      <c r="R9" s="36">
        <v>1</v>
      </c>
      <c r="S9" s="36">
        <v>1</v>
      </c>
      <c r="T9" s="36">
        <v>0</v>
      </c>
      <c r="U9" s="36">
        <v>0</v>
      </c>
      <c r="V9" s="36">
        <v>1</v>
      </c>
      <c r="W9" s="36">
        <v>1</v>
      </c>
      <c r="X9" s="36">
        <v>1</v>
      </c>
      <c r="Y9" s="36">
        <v>1</v>
      </c>
      <c r="Z9" s="36">
        <v>1</v>
      </c>
      <c r="AA9" s="36">
        <v>1</v>
      </c>
      <c r="AB9" s="19">
        <f t="shared" si="0"/>
        <v>0</v>
      </c>
      <c r="AC9" s="23">
        <v>3</v>
      </c>
      <c r="AD9" s="4">
        <f>AVERAGEA($D$2:$D$998)</f>
        <v>0.91304347826086951</v>
      </c>
      <c r="AE9" s="4">
        <f>AVERAGEA($Q$2:$Q$998)</f>
        <v>0.97826086956521741</v>
      </c>
      <c r="AF9" s="10">
        <f t="shared" si="1"/>
        <v>6.5217391304347894</v>
      </c>
      <c r="AG9" s="15">
        <f>(AE9-AD9)/STDEV($B$2:$B$998)</f>
        <v>0.19153271942071862</v>
      </c>
      <c r="AI9" t="s">
        <v>21</v>
      </c>
      <c r="AK9">
        <v>0</v>
      </c>
    </row>
    <row r="10" spans="1:40" x14ac:dyDescent="0.35">
      <c r="A10" s="21">
        <v>9</v>
      </c>
      <c r="B10" s="20">
        <v>1</v>
      </c>
      <c r="C10" s="20">
        <v>1</v>
      </c>
      <c r="D10" s="20">
        <v>1</v>
      </c>
      <c r="E10" s="20">
        <v>1</v>
      </c>
      <c r="F10" s="20">
        <v>0</v>
      </c>
      <c r="G10" s="20">
        <v>1</v>
      </c>
      <c r="H10" s="20">
        <v>0</v>
      </c>
      <c r="I10" s="20">
        <v>1</v>
      </c>
      <c r="J10" s="20">
        <v>1</v>
      </c>
      <c r="K10" s="20">
        <v>1</v>
      </c>
      <c r="L10" s="20">
        <v>1</v>
      </c>
      <c r="M10" s="20">
        <v>1</v>
      </c>
      <c r="N10" s="21">
        <v>1</v>
      </c>
      <c r="O10" s="36">
        <v>1</v>
      </c>
      <c r="P10" s="36">
        <v>0</v>
      </c>
      <c r="Q10" s="36">
        <v>1</v>
      </c>
      <c r="R10" s="36">
        <v>1</v>
      </c>
      <c r="S10" s="36">
        <v>1</v>
      </c>
      <c r="T10" s="36">
        <v>1</v>
      </c>
      <c r="U10" s="36">
        <v>1</v>
      </c>
      <c r="V10" s="36">
        <v>1</v>
      </c>
      <c r="W10" s="36">
        <v>1</v>
      </c>
      <c r="X10" s="36">
        <v>1</v>
      </c>
      <c r="Y10" s="36">
        <v>0</v>
      </c>
      <c r="Z10" s="36">
        <v>1</v>
      </c>
      <c r="AA10" s="36">
        <v>1</v>
      </c>
      <c r="AB10" s="19">
        <f t="shared" si="0"/>
        <v>0</v>
      </c>
      <c r="AC10" s="23">
        <v>4</v>
      </c>
      <c r="AD10" s="4">
        <f>AVERAGEA($E$2:$E$998)</f>
        <v>0.91304347826086951</v>
      </c>
      <c r="AE10" s="4">
        <f>AVERAGEA($R$2:$R$998)</f>
        <v>0.97826086956521741</v>
      </c>
      <c r="AF10" s="10">
        <f t="shared" si="1"/>
        <v>6.5217391304347894</v>
      </c>
      <c r="AG10" s="15">
        <f>(AE10-AD10)/STDEV($B$2:$B$998)</f>
        <v>0.19153271942071862</v>
      </c>
    </row>
    <row r="11" spans="1:40" x14ac:dyDescent="0.35">
      <c r="A11" s="21">
        <v>10</v>
      </c>
      <c r="B11" s="20">
        <v>1</v>
      </c>
      <c r="C11" s="20">
        <v>1</v>
      </c>
      <c r="D11" s="20">
        <v>1</v>
      </c>
      <c r="E11" s="20">
        <v>1</v>
      </c>
      <c r="F11" s="20">
        <v>1</v>
      </c>
      <c r="G11" s="20">
        <v>1</v>
      </c>
      <c r="H11" s="20">
        <v>0</v>
      </c>
      <c r="I11" s="20">
        <v>1</v>
      </c>
      <c r="J11" s="20">
        <v>1</v>
      </c>
      <c r="K11" s="20">
        <v>0</v>
      </c>
      <c r="L11" s="20">
        <v>1</v>
      </c>
      <c r="M11" s="20">
        <v>1</v>
      </c>
      <c r="N11" s="21">
        <v>1</v>
      </c>
      <c r="O11" s="36">
        <v>1</v>
      </c>
      <c r="P11" s="36">
        <v>1</v>
      </c>
      <c r="Q11" s="36">
        <v>1</v>
      </c>
      <c r="R11" s="36">
        <v>1</v>
      </c>
      <c r="S11" s="36">
        <v>1</v>
      </c>
      <c r="T11" s="36">
        <v>1</v>
      </c>
      <c r="U11" s="36">
        <v>0</v>
      </c>
      <c r="V11" s="36">
        <v>1</v>
      </c>
      <c r="W11" s="36">
        <v>1</v>
      </c>
      <c r="X11" s="36">
        <v>1</v>
      </c>
      <c r="Y11" s="36">
        <v>0</v>
      </c>
      <c r="Z11" s="36">
        <v>1</v>
      </c>
      <c r="AA11" s="36">
        <v>1</v>
      </c>
      <c r="AB11" s="19">
        <f t="shared" si="0"/>
        <v>0</v>
      </c>
      <c r="AC11" s="23">
        <v>5</v>
      </c>
      <c r="AD11" s="4">
        <f>AVERAGEA($F$2:$F$998)</f>
        <v>0.84782608695652173</v>
      </c>
      <c r="AE11" s="4">
        <f>AVERAGEA($S$2:$S$998)</f>
        <v>0.95652173913043481</v>
      </c>
      <c r="AF11" s="10">
        <f t="shared" si="1"/>
        <v>10.869565217391308</v>
      </c>
      <c r="AG11" s="15">
        <f>(AE11-AD11)/STDEV($B$2:$B$998)</f>
        <v>0.31922119903453078</v>
      </c>
    </row>
    <row r="12" spans="1:40" x14ac:dyDescent="0.35">
      <c r="A12" s="21">
        <v>11</v>
      </c>
      <c r="B12" s="20">
        <v>1</v>
      </c>
      <c r="C12" s="20">
        <v>1</v>
      </c>
      <c r="D12" s="20">
        <v>1</v>
      </c>
      <c r="E12" s="20">
        <v>1</v>
      </c>
      <c r="F12" s="20">
        <v>1</v>
      </c>
      <c r="G12" s="20">
        <v>1</v>
      </c>
      <c r="H12" s="20">
        <v>1</v>
      </c>
      <c r="I12" s="20">
        <v>1</v>
      </c>
      <c r="J12" s="20">
        <v>1</v>
      </c>
      <c r="K12" s="20">
        <v>1</v>
      </c>
      <c r="L12" s="20">
        <v>1</v>
      </c>
      <c r="M12" s="20">
        <v>1</v>
      </c>
      <c r="N12" s="21">
        <v>1</v>
      </c>
      <c r="O12" s="36">
        <v>1</v>
      </c>
      <c r="P12" s="36">
        <v>1</v>
      </c>
      <c r="Q12" s="36">
        <v>1</v>
      </c>
      <c r="R12" s="36">
        <v>1</v>
      </c>
      <c r="S12" s="36">
        <v>1</v>
      </c>
      <c r="T12" s="36">
        <v>1</v>
      </c>
      <c r="U12" s="36">
        <v>1</v>
      </c>
      <c r="V12" s="36">
        <v>1</v>
      </c>
      <c r="W12" s="36">
        <v>0</v>
      </c>
      <c r="X12" s="36">
        <v>1</v>
      </c>
      <c r="Y12" s="36">
        <v>1</v>
      </c>
      <c r="Z12" s="36">
        <v>1</v>
      </c>
      <c r="AA12" s="36">
        <v>1</v>
      </c>
      <c r="AB12" s="19">
        <f t="shared" si="0"/>
        <v>0</v>
      </c>
      <c r="AC12" s="23">
        <v>6</v>
      </c>
      <c r="AD12" s="4">
        <f>AVERAGEA($G$2:$G$998)</f>
        <v>0.86956521739130432</v>
      </c>
      <c r="AE12" s="4">
        <f>AVERAGEA($T$2:$T$998)</f>
        <v>0.93478260869565222</v>
      </c>
      <c r="AF12" s="10">
        <f t="shared" si="1"/>
        <v>6.5217391304347894</v>
      </c>
      <c r="AG12" s="15">
        <f>(AE12-AD12)/STDEV($B$2:$B$998)</f>
        <v>0.19153271942071862</v>
      </c>
    </row>
    <row r="13" spans="1:40" x14ac:dyDescent="0.35">
      <c r="A13" s="21">
        <v>12</v>
      </c>
      <c r="B13" s="20">
        <v>1</v>
      </c>
      <c r="C13" s="20">
        <v>0</v>
      </c>
      <c r="D13" s="20">
        <v>1</v>
      </c>
      <c r="E13" s="20">
        <v>1</v>
      </c>
      <c r="F13" s="20">
        <v>1</v>
      </c>
      <c r="G13" s="20">
        <v>1</v>
      </c>
      <c r="H13" s="20">
        <v>0</v>
      </c>
      <c r="I13" s="20">
        <v>1</v>
      </c>
      <c r="J13" s="20">
        <v>1</v>
      </c>
      <c r="K13" s="20">
        <v>1</v>
      </c>
      <c r="L13" s="20">
        <v>0</v>
      </c>
      <c r="M13" s="20">
        <v>1</v>
      </c>
      <c r="N13" s="21">
        <v>0</v>
      </c>
      <c r="O13" s="35">
        <v>1</v>
      </c>
      <c r="P13" s="35">
        <v>0</v>
      </c>
      <c r="Q13" s="35">
        <v>1</v>
      </c>
      <c r="R13" s="35">
        <v>1</v>
      </c>
      <c r="S13" s="35">
        <v>1</v>
      </c>
      <c r="T13" s="35">
        <v>1</v>
      </c>
      <c r="U13" s="35">
        <v>0</v>
      </c>
      <c r="V13" s="35">
        <v>1</v>
      </c>
      <c r="W13" s="35">
        <v>1</v>
      </c>
      <c r="X13" s="35">
        <v>1</v>
      </c>
      <c r="Y13" s="35">
        <v>1</v>
      </c>
      <c r="Z13" s="35">
        <v>1</v>
      </c>
      <c r="AA13" s="35">
        <v>1</v>
      </c>
      <c r="AB13" s="19">
        <f t="shared" si="0"/>
        <v>0</v>
      </c>
      <c r="AC13" s="23">
        <v>7</v>
      </c>
      <c r="AD13" s="4">
        <f>AVERAGEA($H$2:$H$998)</f>
        <v>0.28260869565217389</v>
      </c>
      <c r="AE13" s="4">
        <f>AVERAGEA($U$2:$U$998)</f>
        <v>0.52173913043478259</v>
      </c>
      <c r="AF13" s="10">
        <f t="shared" si="1"/>
        <v>23.913043478260871</v>
      </c>
      <c r="AG13" s="15">
        <f>(AE13-AD13)/STDEV($B$2:$B$998)</f>
        <v>0.70228663787596746</v>
      </c>
    </row>
    <row r="14" spans="1:40" x14ac:dyDescent="0.35">
      <c r="A14" s="21">
        <v>13</v>
      </c>
      <c r="B14" s="20">
        <v>1</v>
      </c>
      <c r="C14" s="20">
        <v>0</v>
      </c>
      <c r="D14" s="20">
        <v>1</v>
      </c>
      <c r="E14" s="20">
        <v>1</v>
      </c>
      <c r="F14" s="20">
        <v>1</v>
      </c>
      <c r="G14" s="20">
        <v>1</v>
      </c>
      <c r="H14" s="20">
        <v>1</v>
      </c>
      <c r="I14" s="20">
        <v>1</v>
      </c>
      <c r="J14" s="20">
        <v>0</v>
      </c>
      <c r="K14" s="20">
        <v>0</v>
      </c>
      <c r="L14" s="20">
        <v>0</v>
      </c>
      <c r="M14" s="20">
        <v>1</v>
      </c>
      <c r="N14" s="21">
        <v>0</v>
      </c>
      <c r="O14" s="35">
        <v>1</v>
      </c>
      <c r="P14" s="35">
        <v>1</v>
      </c>
      <c r="Q14" s="35">
        <v>1</v>
      </c>
      <c r="R14" s="35">
        <v>1</v>
      </c>
      <c r="S14" s="35">
        <v>1</v>
      </c>
      <c r="T14" s="35">
        <v>1</v>
      </c>
      <c r="U14" s="35">
        <v>0</v>
      </c>
      <c r="V14" s="35">
        <v>1</v>
      </c>
      <c r="W14" s="35">
        <v>0</v>
      </c>
      <c r="X14" s="35">
        <v>0</v>
      </c>
      <c r="Y14" s="35">
        <v>0</v>
      </c>
      <c r="Z14" s="35">
        <v>1</v>
      </c>
      <c r="AA14" s="35">
        <v>1</v>
      </c>
      <c r="AB14" s="19">
        <f t="shared" si="0"/>
        <v>0</v>
      </c>
      <c r="AC14" s="23">
        <v>8</v>
      </c>
      <c r="AD14" s="4">
        <f>AVERAGEA($I$2:$I$998)</f>
        <v>1</v>
      </c>
      <c r="AE14" s="4">
        <f>AVERAGEA($V$2:$V$998)</f>
        <v>0.97826086956521741</v>
      </c>
      <c r="AF14" s="10">
        <f t="shared" si="1"/>
        <v>-2.1739130434782594</v>
      </c>
      <c r="AG14" s="15">
        <f>(AE14-AD14)/STDEV($B$2:$B$998)</f>
        <v>-6.3844239806906095E-2</v>
      </c>
    </row>
    <row r="15" spans="1:40" x14ac:dyDescent="0.35">
      <c r="A15" s="21">
        <v>14</v>
      </c>
      <c r="B15" s="20">
        <v>1</v>
      </c>
      <c r="C15" s="20">
        <v>0</v>
      </c>
      <c r="D15" s="20">
        <v>1</v>
      </c>
      <c r="E15" s="20">
        <v>1</v>
      </c>
      <c r="F15" s="20">
        <v>1</v>
      </c>
      <c r="G15" s="20">
        <v>1</v>
      </c>
      <c r="H15" s="20">
        <v>1</v>
      </c>
      <c r="I15" s="20">
        <v>1</v>
      </c>
      <c r="J15" s="20">
        <v>1</v>
      </c>
      <c r="K15" s="20">
        <v>1</v>
      </c>
      <c r="L15" s="20">
        <v>1</v>
      </c>
      <c r="M15" s="20">
        <v>1</v>
      </c>
      <c r="N15" s="21">
        <v>1</v>
      </c>
      <c r="O15" s="35">
        <v>1</v>
      </c>
      <c r="P15" s="35">
        <v>1</v>
      </c>
      <c r="Q15" s="35">
        <v>1</v>
      </c>
      <c r="R15" s="35">
        <v>1</v>
      </c>
      <c r="S15" s="35">
        <v>1</v>
      </c>
      <c r="T15" s="35">
        <v>1</v>
      </c>
      <c r="U15" s="35">
        <v>0</v>
      </c>
      <c r="V15" s="35">
        <v>1</v>
      </c>
      <c r="W15" s="35">
        <v>1</v>
      </c>
      <c r="X15" s="35">
        <v>1</v>
      </c>
      <c r="Y15" s="35">
        <v>1</v>
      </c>
      <c r="Z15" s="35">
        <v>1</v>
      </c>
      <c r="AA15" s="35">
        <v>1</v>
      </c>
      <c r="AB15" s="19">
        <f t="shared" si="0"/>
        <v>0</v>
      </c>
      <c r="AC15" s="23">
        <v>9</v>
      </c>
      <c r="AD15" s="4">
        <f>AVERAGEA($J$2:$J$998)</f>
        <v>0.65217391304347827</v>
      </c>
      <c r="AE15" s="4">
        <f>AVERAGEA($W$2:$W$998)</f>
        <v>0.71739130434782605</v>
      </c>
      <c r="AF15" s="10">
        <f t="shared" si="1"/>
        <v>6.5217391304347778</v>
      </c>
      <c r="AG15" s="15">
        <f>(AE15-AD15)/STDEV($B$2:$B$998)</f>
        <v>0.19153271942071828</v>
      </c>
    </row>
    <row r="16" spans="1:40" x14ac:dyDescent="0.35">
      <c r="A16" s="21">
        <v>15</v>
      </c>
      <c r="B16" s="20">
        <v>1</v>
      </c>
      <c r="C16" s="20">
        <v>1</v>
      </c>
      <c r="D16" s="20">
        <v>1</v>
      </c>
      <c r="E16" s="20">
        <v>1</v>
      </c>
      <c r="F16" s="20">
        <v>0</v>
      </c>
      <c r="G16" s="20">
        <v>1</v>
      </c>
      <c r="H16" s="20">
        <v>0</v>
      </c>
      <c r="I16" s="20">
        <v>1</v>
      </c>
      <c r="J16" s="20">
        <v>0</v>
      </c>
      <c r="K16" s="20">
        <v>1</v>
      </c>
      <c r="L16" s="20">
        <v>1</v>
      </c>
      <c r="M16" s="20">
        <v>1</v>
      </c>
      <c r="N16" s="21">
        <v>1</v>
      </c>
      <c r="O16" s="35">
        <v>1</v>
      </c>
      <c r="P16" s="35">
        <v>0</v>
      </c>
      <c r="Q16" s="35">
        <v>1</v>
      </c>
      <c r="R16" s="35">
        <v>1</v>
      </c>
      <c r="S16" s="35">
        <v>1</v>
      </c>
      <c r="T16" s="35">
        <v>1</v>
      </c>
      <c r="U16" s="35">
        <v>0</v>
      </c>
      <c r="V16" s="35">
        <v>1</v>
      </c>
      <c r="W16" s="35">
        <v>0</v>
      </c>
      <c r="X16" s="35">
        <v>0</v>
      </c>
      <c r="Y16" s="35">
        <v>1</v>
      </c>
      <c r="Z16" s="35">
        <v>1</v>
      </c>
      <c r="AA16" s="35">
        <v>1</v>
      </c>
      <c r="AB16" s="19">
        <f t="shared" si="0"/>
        <v>0</v>
      </c>
      <c r="AC16" s="23">
        <v>10</v>
      </c>
      <c r="AD16" s="4">
        <f>AVERAGEA($K$2:$K$998)</f>
        <v>0.63043478260869568</v>
      </c>
      <c r="AE16" s="4">
        <f>AVERAGEA($X$2:$X$998)</f>
        <v>0.65217391304347827</v>
      </c>
      <c r="AF16" s="10">
        <f t="shared" si="1"/>
        <v>2.1739130434782594</v>
      </c>
      <c r="AG16" s="15">
        <f>(AE16-AD16)/STDEV($B$2:$B$998)</f>
        <v>6.3844239806906095E-2</v>
      </c>
    </row>
    <row r="17" spans="1:33" x14ac:dyDescent="0.35">
      <c r="A17" s="21">
        <v>16</v>
      </c>
      <c r="B17" s="20">
        <v>0</v>
      </c>
      <c r="C17" s="20">
        <v>1</v>
      </c>
      <c r="D17" s="20">
        <v>0</v>
      </c>
      <c r="E17" s="20">
        <v>1</v>
      </c>
      <c r="F17" s="20">
        <v>0</v>
      </c>
      <c r="G17" s="20">
        <v>1</v>
      </c>
      <c r="H17" s="20">
        <v>0</v>
      </c>
      <c r="I17" s="20">
        <v>1</v>
      </c>
      <c r="J17" s="20">
        <v>1</v>
      </c>
      <c r="K17" s="20">
        <v>0</v>
      </c>
      <c r="L17" s="20">
        <v>1</v>
      </c>
      <c r="M17" s="20">
        <v>1</v>
      </c>
      <c r="N17" s="21">
        <v>1</v>
      </c>
      <c r="O17" s="35">
        <v>1</v>
      </c>
      <c r="P17" s="35">
        <v>1</v>
      </c>
      <c r="Q17" s="35">
        <v>1</v>
      </c>
      <c r="R17" s="35">
        <v>1</v>
      </c>
      <c r="S17" s="35">
        <v>1</v>
      </c>
      <c r="T17" s="35">
        <v>1</v>
      </c>
      <c r="U17" s="35">
        <v>0</v>
      </c>
      <c r="V17" s="35">
        <v>1</v>
      </c>
      <c r="W17" s="35">
        <v>1</v>
      </c>
      <c r="X17" s="35">
        <v>1</v>
      </c>
      <c r="Y17" s="35">
        <v>1</v>
      </c>
      <c r="Z17" s="35">
        <v>1</v>
      </c>
      <c r="AA17" s="35">
        <v>0</v>
      </c>
      <c r="AB17" s="19">
        <f t="shared" si="0"/>
        <v>1</v>
      </c>
      <c r="AC17" s="23">
        <v>11</v>
      </c>
      <c r="AD17" s="4">
        <f>AVERAGEA($L$2:$L$998)</f>
        <v>0.67391304347826086</v>
      </c>
      <c r="AE17" s="4">
        <f>AVERAGEA($Y$2:$Y$998)</f>
        <v>0.63043478260869568</v>
      </c>
      <c r="AF17" s="10">
        <f t="shared" si="1"/>
        <v>-4.3478260869565188</v>
      </c>
      <c r="AG17" s="15">
        <f>(AE17-AD17)/STDEV($B$2:$B$998)</f>
        <v>-0.12768847961381219</v>
      </c>
    </row>
    <row r="18" spans="1:33" x14ac:dyDescent="0.35">
      <c r="A18" s="21">
        <v>17</v>
      </c>
      <c r="B18" s="20">
        <v>1</v>
      </c>
      <c r="C18" s="20">
        <v>1</v>
      </c>
      <c r="D18" s="20">
        <v>1</v>
      </c>
      <c r="E18" s="20">
        <v>1</v>
      </c>
      <c r="F18" s="20">
        <v>1</v>
      </c>
      <c r="G18" s="20">
        <v>0</v>
      </c>
      <c r="H18" s="20">
        <v>0</v>
      </c>
      <c r="I18" s="20">
        <v>1</v>
      </c>
      <c r="J18" s="20">
        <v>0</v>
      </c>
      <c r="K18" s="20">
        <v>1</v>
      </c>
      <c r="L18" s="20">
        <v>1</v>
      </c>
      <c r="M18" s="20">
        <v>1</v>
      </c>
      <c r="N18" s="21">
        <v>1</v>
      </c>
      <c r="O18" s="35">
        <v>1</v>
      </c>
      <c r="P18" s="35">
        <v>0</v>
      </c>
      <c r="Q18" s="35">
        <v>1</v>
      </c>
      <c r="R18" s="35">
        <v>1</v>
      </c>
      <c r="S18" s="35">
        <v>1</v>
      </c>
      <c r="T18" s="35">
        <v>1</v>
      </c>
      <c r="U18" s="35">
        <v>0</v>
      </c>
      <c r="V18" s="35">
        <v>1</v>
      </c>
      <c r="W18" s="35">
        <v>1</v>
      </c>
      <c r="X18" s="35">
        <v>0</v>
      </c>
      <c r="Y18" s="35">
        <v>1</v>
      </c>
      <c r="Z18" s="35">
        <v>1</v>
      </c>
      <c r="AA18" s="35">
        <v>1</v>
      </c>
      <c r="AB18" s="19">
        <f t="shared" si="0"/>
        <v>0</v>
      </c>
      <c r="AC18" s="23">
        <v>12</v>
      </c>
      <c r="AD18" s="4">
        <f>AVERAGEA($M$2:$M$998)</f>
        <v>0.93478260869565222</v>
      </c>
      <c r="AE18" s="4">
        <f>AVERAGEA($Z$2:$Z$998)</f>
        <v>1</v>
      </c>
      <c r="AF18" s="10">
        <f t="shared" si="1"/>
        <v>6.5217391304347778</v>
      </c>
      <c r="AG18" s="15">
        <f>(AE18-AD18)/STDEV($B$2:$B$998)</f>
        <v>0.19153271942071828</v>
      </c>
    </row>
    <row r="19" spans="1:33" ht="15" thickBot="1" x14ac:dyDescent="0.4">
      <c r="A19" s="21">
        <v>18</v>
      </c>
      <c r="B19" s="20">
        <v>1</v>
      </c>
      <c r="C19" s="20">
        <v>0</v>
      </c>
      <c r="D19" s="20">
        <v>1</v>
      </c>
      <c r="E19" s="20">
        <v>1</v>
      </c>
      <c r="F19" s="20">
        <v>1</v>
      </c>
      <c r="G19" s="20">
        <v>1</v>
      </c>
      <c r="H19" s="20">
        <v>1</v>
      </c>
      <c r="I19" s="20">
        <v>1</v>
      </c>
      <c r="J19" s="20">
        <v>1</v>
      </c>
      <c r="K19" s="20">
        <v>1</v>
      </c>
      <c r="L19" s="20">
        <v>1</v>
      </c>
      <c r="M19" s="20">
        <v>0</v>
      </c>
      <c r="N19" s="21">
        <v>1</v>
      </c>
      <c r="O19" s="35">
        <v>1</v>
      </c>
      <c r="P19" s="35">
        <v>1</v>
      </c>
      <c r="Q19" s="35">
        <v>1</v>
      </c>
      <c r="R19" s="35">
        <v>1</v>
      </c>
      <c r="S19" s="35">
        <v>1</v>
      </c>
      <c r="T19" s="35">
        <v>1</v>
      </c>
      <c r="U19" s="35">
        <v>0</v>
      </c>
      <c r="V19" s="35">
        <v>1</v>
      </c>
      <c r="W19" s="35">
        <v>0</v>
      </c>
      <c r="X19" s="35">
        <v>0</v>
      </c>
      <c r="Y19" s="35">
        <v>1</v>
      </c>
      <c r="Z19" s="35">
        <v>1</v>
      </c>
      <c r="AA19" s="35">
        <v>1</v>
      </c>
      <c r="AB19" s="19">
        <f t="shared" si="0"/>
        <v>0</v>
      </c>
      <c r="AC19" s="24">
        <v>13</v>
      </c>
      <c r="AD19" s="16">
        <f>AVERAGEA($N$2:$N$998)</f>
        <v>0.76086956521739135</v>
      </c>
      <c r="AE19" s="16">
        <f>AVERAGEA($AA$2:$AA$998)</f>
        <v>0.76086956521739135</v>
      </c>
      <c r="AF19" s="17">
        <f t="shared" si="1"/>
        <v>0</v>
      </c>
      <c r="AG19" s="18">
        <f>(AE19-AD19)/STDEV($B$2:$B$998)</f>
        <v>0</v>
      </c>
    </row>
    <row r="20" spans="1:33" x14ac:dyDescent="0.35">
      <c r="A20" s="21">
        <v>19</v>
      </c>
      <c r="B20" s="20">
        <v>0</v>
      </c>
      <c r="C20" s="20">
        <v>0</v>
      </c>
      <c r="D20" s="20">
        <v>1</v>
      </c>
      <c r="E20" s="20">
        <v>1</v>
      </c>
      <c r="F20" s="20">
        <v>1</v>
      </c>
      <c r="G20" s="20">
        <v>1</v>
      </c>
      <c r="H20" s="20">
        <v>1</v>
      </c>
      <c r="I20" s="20">
        <v>1</v>
      </c>
      <c r="J20" s="20">
        <v>0</v>
      </c>
      <c r="K20" s="20">
        <v>0</v>
      </c>
      <c r="L20" s="20">
        <v>0</v>
      </c>
      <c r="M20" s="20">
        <v>1</v>
      </c>
      <c r="N20" s="21">
        <v>0</v>
      </c>
      <c r="O20" s="35">
        <v>1</v>
      </c>
      <c r="P20" s="35">
        <v>0</v>
      </c>
      <c r="Q20" s="35">
        <v>1</v>
      </c>
      <c r="R20" s="35">
        <v>1</v>
      </c>
      <c r="S20" s="35">
        <v>1</v>
      </c>
      <c r="T20" s="35">
        <v>1</v>
      </c>
      <c r="U20" s="35">
        <v>0</v>
      </c>
      <c r="V20" s="35">
        <v>1</v>
      </c>
      <c r="W20" s="35">
        <v>1</v>
      </c>
      <c r="X20" s="35">
        <v>1</v>
      </c>
      <c r="Y20" s="35">
        <v>1</v>
      </c>
      <c r="Z20" s="35">
        <v>1</v>
      </c>
      <c r="AA20" s="35">
        <v>1</v>
      </c>
      <c r="AB20" s="30">
        <f t="shared" si="0"/>
        <v>1</v>
      </c>
      <c r="AC20" s="7"/>
      <c r="AD20" s="4"/>
      <c r="AE20" s="4"/>
      <c r="AF20" s="10"/>
      <c r="AG20" s="13"/>
    </row>
    <row r="21" spans="1:33" x14ac:dyDescent="0.35">
      <c r="A21" s="21">
        <v>20</v>
      </c>
      <c r="B21" s="20">
        <v>1</v>
      </c>
      <c r="C21" s="20">
        <v>1</v>
      </c>
      <c r="D21" s="20">
        <v>1</v>
      </c>
      <c r="E21" s="20">
        <v>0</v>
      </c>
      <c r="F21" s="20">
        <v>0</v>
      </c>
      <c r="G21" s="20">
        <v>1</v>
      </c>
      <c r="H21" s="20">
        <v>0</v>
      </c>
      <c r="I21" s="20">
        <v>1</v>
      </c>
      <c r="J21" s="20">
        <v>1</v>
      </c>
      <c r="K21" s="20">
        <v>0</v>
      </c>
      <c r="L21" s="20">
        <v>0</v>
      </c>
      <c r="M21" s="20">
        <v>1</v>
      </c>
      <c r="N21" s="21">
        <v>1</v>
      </c>
      <c r="O21" s="35">
        <v>1</v>
      </c>
      <c r="P21" s="35">
        <v>1</v>
      </c>
      <c r="Q21" s="35">
        <v>1</v>
      </c>
      <c r="R21" s="35">
        <v>1</v>
      </c>
      <c r="S21" s="35">
        <v>1</v>
      </c>
      <c r="T21" s="35">
        <v>1</v>
      </c>
      <c r="U21" s="35">
        <v>1</v>
      </c>
      <c r="V21" s="35">
        <v>0</v>
      </c>
      <c r="W21" s="35">
        <v>1</v>
      </c>
      <c r="X21" s="35">
        <v>0</v>
      </c>
      <c r="Y21" s="35">
        <v>1</v>
      </c>
      <c r="Z21" s="35">
        <v>1</v>
      </c>
      <c r="AA21" s="35">
        <v>1</v>
      </c>
      <c r="AB21" s="30">
        <f t="shared" si="0"/>
        <v>0</v>
      </c>
    </row>
    <row r="22" spans="1:33" x14ac:dyDescent="0.35">
      <c r="A22" s="21">
        <v>21</v>
      </c>
      <c r="B22" s="20">
        <v>0</v>
      </c>
      <c r="C22" s="20">
        <v>1</v>
      </c>
      <c r="D22" s="20">
        <v>1</v>
      </c>
      <c r="E22" s="20">
        <v>1</v>
      </c>
      <c r="F22" s="20">
        <v>1</v>
      </c>
      <c r="G22" s="20">
        <v>1</v>
      </c>
      <c r="H22" s="20">
        <v>0</v>
      </c>
      <c r="I22" s="20">
        <v>1</v>
      </c>
      <c r="J22" s="20">
        <v>0</v>
      </c>
      <c r="K22" s="20">
        <v>1</v>
      </c>
      <c r="L22" s="20">
        <v>1</v>
      </c>
      <c r="M22" s="20">
        <v>1</v>
      </c>
      <c r="N22" s="21">
        <v>1</v>
      </c>
      <c r="O22" s="35">
        <v>1</v>
      </c>
      <c r="P22" s="35">
        <v>1</v>
      </c>
      <c r="Q22" s="35">
        <v>1</v>
      </c>
      <c r="R22" s="35">
        <v>1</v>
      </c>
      <c r="S22" s="35">
        <v>1</v>
      </c>
      <c r="T22" s="35">
        <v>1</v>
      </c>
      <c r="U22" s="35">
        <v>1</v>
      </c>
      <c r="V22" s="35">
        <v>1</v>
      </c>
      <c r="W22" s="35">
        <v>0</v>
      </c>
      <c r="X22" s="35">
        <v>0</v>
      </c>
      <c r="Y22" s="35">
        <v>0</v>
      </c>
      <c r="Z22" s="35">
        <v>1</v>
      </c>
      <c r="AA22" s="35">
        <v>1</v>
      </c>
      <c r="AB22" s="30">
        <f t="shared" si="0"/>
        <v>1</v>
      </c>
      <c r="AE22" s="7"/>
      <c r="AF22" s="4"/>
      <c r="AG22" s="4"/>
    </row>
    <row r="23" spans="1:33" x14ac:dyDescent="0.35">
      <c r="A23" s="21">
        <v>22</v>
      </c>
      <c r="B23" s="20">
        <v>0</v>
      </c>
      <c r="C23" s="20">
        <v>0</v>
      </c>
      <c r="D23" s="20">
        <v>1</v>
      </c>
      <c r="E23" s="20">
        <v>1</v>
      </c>
      <c r="F23" s="20">
        <v>1</v>
      </c>
      <c r="G23" s="20">
        <v>1</v>
      </c>
      <c r="H23" s="20">
        <v>0</v>
      </c>
      <c r="I23" s="20">
        <v>1</v>
      </c>
      <c r="J23" s="20">
        <v>1</v>
      </c>
      <c r="K23" s="20">
        <v>1</v>
      </c>
      <c r="L23" s="20">
        <v>1</v>
      </c>
      <c r="M23" s="20">
        <v>1</v>
      </c>
      <c r="N23" s="21">
        <v>1</v>
      </c>
      <c r="O23" s="35">
        <v>0</v>
      </c>
      <c r="P23" s="35">
        <v>1</v>
      </c>
      <c r="Q23" s="35">
        <v>1</v>
      </c>
      <c r="R23" s="35">
        <v>1</v>
      </c>
      <c r="S23" s="35">
        <v>1</v>
      </c>
      <c r="T23" s="35">
        <v>1</v>
      </c>
      <c r="U23" s="35">
        <v>0</v>
      </c>
      <c r="V23" s="35">
        <v>1</v>
      </c>
      <c r="W23" s="35">
        <v>1</v>
      </c>
      <c r="X23" s="35">
        <v>0</v>
      </c>
      <c r="Y23" s="35">
        <v>1</v>
      </c>
      <c r="Z23" s="35">
        <v>1</v>
      </c>
      <c r="AA23" s="35">
        <v>1</v>
      </c>
      <c r="AB23" s="30">
        <f t="shared" si="0"/>
        <v>0</v>
      </c>
      <c r="AC23" s="7"/>
      <c r="AD23" s="4"/>
      <c r="AE23" s="4"/>
      <c r="AF23" s="10"/>
      <c r="AG23" s="13"/>
    </row>
    <row r="24" spans="1:33" x14ac:dyDescent="0.35">
      <c r="A24" s="21">
        <v>23</v>
      </c>
      <c r="B24" s="20">
        <v>1</v>
      </c>
      <c r="C24" s="20">
        <v>1</v>
      </c>
      <c r="D24" s="20">
        <v>1</v>
      </c>
      <c r="E24" s="20">
        <v>1</v>
      </c>
      <c r="F24" s="20">
        <v>1</v>
      </c>
      <c r="G24" s="20">
        <v>1</v>
      </c>
      <c r="H24" s="20">
        <v>1</v>
      </c>
      <c r="I24" s="20">
        <v>1</v>
      </c>
      <c r="J24" s="20">
        <v>0</v>
      </c>
      <c r="K24" s="20">
        <v>0</v>
      </c>
      <c r="L24" s="20">
        <v>1</v>
      </c>
      <c r="M24" s="20">
        <v>1</v>
      </c>
      <c r="N24" s="21">
        <v>1</v>
      </c>
      <c r="O24" s="35">
        <v>1</v>
      </c>
      <c r="P24" s="35">
        <v>1</v>
      </c>
      <c r="Q24" s="35">
        <v>1</v>
      </c>
      <c r="R24" s="35">
        <v>1</v>
      </c>
      <c r="S24" s="35">
        <v>1</v>
      </c>
      <c r="T24" s="35">
        <v>1</v>
      </c>
      <c r="U24" s="35">
        <v>0</v>
      </c>
      <c r="V24" s="35">
        <v>1</v>
      </c>
      <c r="W24" s="35">
        <v>1</v>
      </c>
      <c r="X24" s="35">
        <v>0</v>
      </c>
      <c r="Y24" s="35">
        <v>1</v>
      </c>
      <c r="Z24" s="35">
        <v>1</v>
      </c>
      <c r="AA24" s="35">
        <v>1</v>
      </c>
      <c r="AB24" s="30">
        <f t="shared" si="0"/>
        <v>0</v>
      </c>
      <c r="AC24" s="7"/>
      <c r="AD24" s="4"/>
      <c r="AE24" s="4"/>
      <c r="AF24" s="10"/>
      <c r="AG24" s="13"/>
    </row>
    <row r="25" spans="1:33" x14ac:dyDescent="0.35">
      <c r="A25" s="21">
        <v>24</v>
      </c>
      <c r="B25" s="20">
        <v>1</v>
      </c>
      <c r="C25" s="20">
        <v>1</v>
      </c>
      <c r="D25" s="20">
        <v>1</v>
      </c>
      <c r="E25" s="20">
        <v>1</v>
      </c>
      <c r="F25" s="20">
        <v>1</v>
      </c>
      <c r="G25" s="20">
        <v>1</v>
      </c>
      <c r="H25" s="20">
        <v>0</v>
      </c>
      <c r="I25" s="20">
        <v>1</v>
      </c>
      <c r="J25" s="20">
        <v>0</v>
      </c>
      <c r="K25" s="20">
        <v>1</v>
      </c>
      <c r="L25" s="20">
        <v>1</v>
      </c>
      <c r="M25" s="20">
        <v>1</v>
      </c>
      <c r="N25" s="21">
        <v>1</v>
      </c>
      <c r="O25" s="35">
        <v>1</v>
      </c>
      <c r="P25" s="35">
        <v>0</v>
      </c>
      <c r="Q25" s="35">
        <v>1</v>
      </c>
      <c r="R25" s="35">
        <v>1</v>
      </c>
      <c r="S25" s="35">
        <v>1</v>
      </c>
      <c r="T25" s="35">
        <v>1</v>
      </c>
      <c r="U25" s="35">
        <v>0</v>
      </c>
      <c r="V25" s="35">
        <v>1</v>
      </c>
      <c r="W25" s="35">
        <v>1</v>
      </c>
      <c r="X25" s="35">
        <v>1</v>
      </c>
      <c r="Y25" s="35">
        <v>1</v>
      </c>
      <c r="Z25" s="35">
        <v>1</v>
      </c>
      <c r="AA25" s="35">
        <v>1</v>
      </c>
      <c r="AB25" s="30">
        <f t="shared" si="0"/>
        <v>0</v>
      </c>
      <c r="AC25" s="7"/>
      <c r="AD25" s="4"/>
      <c r="AE25" s="4"/>
      <c r="AF25" s="10"/>
      <c r="AG25" s="13"/>
    </row>
    <row r="26" spans="1:33" x14ac:dyDescent="0.35">
      <c r="A26" s="21">
        <v>25</v>
      </c>
      <c r="B26" s="20">
        <v>1</v>
      </c>
      <c r="C26" s="20">
        <v>1</v>
      </c>
      <c r="D26" s="20">
        <v>1</v>
      </c>
      <c r="E26" s="20">
        <v>1</v>
      </c>
      <c r="F26" s="20">
        <v>1</v>
      </c>
      <c r="G26" s="20">
        <v>1</v>
      </c>
      <c r="H26" s="20">
        <v>0</v>
      </c>
      <c r="I26" s="20">
        <v>1</v>
      </c>
      <c r="J26" s="20">
        <v>0</v>
      </c>
      <c r="K26" s="20">
        <v>0</v>
      </c>
      <c r="L26" s="20">
        <v>0</v>
      </c>
      <c r="M26" s="20">
        <v>1</v>
      </c>
      <c r="N26" s="21">
        <v>1</v>
      </c>
      <c r="O26" s="35">
        <v>1</v>
      </c>
      <c r="P26" s="35">
        <v>1</v>
      </c>
      <c r="Q26" s="35">
        <v>1</v>
      </c>
      <c r="R26" s="35">
        <v>1</v>
      </c>
      <c r="S26" s="35">
        <v>1</v>
      </c>
      <c r="T26" s="35">
        <v>1</v>
      </c>
      <c r="U26" s="35">
        <v>1</v>
      </c>
      <c r="V26" s="35">
        <v>1</v>
      </c>
      <c r="W26" s="35">
        <v>1</v>
      </c>
      <c r="X26" s="35">
        <v>0</v>
      </c>
      <c r="Y26" s="35">
        <v>0</v>
      </c>
      <c r="Z26" s="35">
        <v>1</v>
      </c>
      <c r="AA26" s="35">
        <v>1</v>
      </c>
      <c r="AB26" s="30">
        <f t="shared" si="0"/>
        <v>0</v>
      </c>
      <c r="AC26" s="7"/>
      <c r="AD26" s="4"/>
      <c r="AE26" s="4"/>
      <c r="AF26" s="10"/>
      <c r="AG26" s="13"/>
    </row>
    <row r="27" spans="1:33" x14ac:dyDescent="0.35">
      <c r="A27" s="21">
        <v>26</v>
      </c>
      <c r="B27" s="20">
        <v>1</v>
      </c>
      <c r="C27" s="20">
        <v>1</v>
      </c>
      <c r="D27" s="20">
        <v>1</v>
      </c>
      <c r="E27" s="20">
        <v>1</v>
      </c>
      <c r="F27" s="20">
        <v>1</v>
      </c>
      <c r="G27" s="20">
        <v>1</v>
      </c>
      <c r="H27" s="20">
        <v>1</v>
      </c>
      <c r="I27" s="20">
        <v>1</v>
      </c>
      <c r="J27" s="20">
        <v>1</v>
      </c>
      <c r="K27" s="20">
        <v>1</v>
      </c>
      <c r="L27" s="20">
        <v>1</v>
      </c>
      <c r="M27" s="20">
        <v>1</v>
      </c>
      <c r="N27" s="21">
        <v>1</v>
      </c>
      <c r="O27" s="35">
        <v>1</v>
      </c>
      <c r="P27" s="35">
        <v>1</v>
      </c>
      <c r="Q27" s="35">
        <v>1</v>
      </c>
      <c r="R27" s="35">
        <v>1</v>
      </c>
      <c r="S27" s="35">
        <v>1</v>
      </c>
      <c r="T27" s="35">
        <v>1</v>
      </c>
      <c r="U27" s="35">
        <v>1</v>
      </c>
      <c r="V27" s="35">
        <v>1</v>
      </c>
      <c r="W27" s="35">
        <v>1</v>
      </c>
      <c r="X27" s="35">
        <v>1</v>
      </c>
      <c r="Y27" s="35">
        <v>1</v>
      </c>
      <c r="Z27" s="35">
        <v>1</v>
      </c>
      <c r="AA27" s="35">
        <v>1</v>
      </c>
      <c r="AB27" s="30">
        <f t="shared" si="0"/>
        <v>0</v>
      </c>
      <c r="AC27" s="7"/>
      <c r="AD27" s="4"/>
      <c r="AE27" s="4"/>
      <c r="AF27" s="10"/>
      <c r="AG27" s="13"/>
    </row>
    <row r="28" spans="1:33" x14ac:dyDescent="0.35">
      <c r="A28" s="21">
        <v>27</v>
      </c>
      <c r="B28" s="20">
        <v>1</v>
      </c>
      <c r="C28" s="20">
        <v>1</v>
      </c>
      <c r="D28" s="20">
        <v>1</v>
      </c>
      <c r="E28" s="20">
        <v>1</v>
      </c>
      <c r="F28" s="20">
        <v>1</v>
      </c>
      <c r="G28" s="20">
        <v>0</v>
      </c>
      <c r="H28" s="20">
        <v>0</v>
      </c>
      <c r="I28" s="20">
        <v>1</v>
      </c>
      <c r="J28" s="20">
        <v>1</v>
      </c>
      <c r="K28" s="20">
        <v>1</v>
      </c>
      <c r="L28" s="20">
        <v>0</v>
      </c>
      <c r="M28" s="20">
        <v>1</v>
      </c>
      <c r="N28" s="21">
        <v>1</v>
      </c>
      <c r="O28" s="35">
        <v>1</v>
      </c>
      <c r="P28" s="35">
        <v>1</v>
      </c>
      <c r="Q28" s="35">
        <v>1</v>
      </c>
      <c r="R28" s="35">
        <v>1</v>
      </c>
      <c r="S28" s="35">
        <v>1</v>
      </c>
      <c r="T28" s="35">
        <v>1</v>
      </c>
      <c r="U28" s="35">
        <v>1</v>
      </c>
      <c r="V28" s="35">
        <v>1</v>
      </c>
      <c r="W28" s="35">
        <v>1</v>
      </c>
      <c r="X28" s="35">
        <v>1</v>
      </c>
      <c r="Y28" s="35">
        <v>1</v>
      </c>
      <c r="Z28" s="35">
        <v>1</v>
      </c>
      <c r="AA28" s="35">
        <v>1</v>
      </c>
      <c r="AB28" s="30">
        <f t="shared" si="0"/>
        <v>0</v>
      </c>
      <c r="AC28" s="7"/>
      <c r="AD28" s="4"/>
      <c r="AE28" s="4"/>
      <c r="AF28" s="10"/>
      <c r="AG28" s="13"/>
    </row>
    <row r="29" spans="1:33" x14ac:dyDescent="0.35">
      <c r="A29" s="21">
        <v>28</v>
      </c>
      <c r="B29" s="20">
        <v>1</v>
      </c>
      <c r="C29" s="20">
        <v>0</v>
      </c>
      <c r="D29" s="20">
        <v>1</v>
      </c>
      <c r="E29" s="20">
        <v>1</v>
      </c>
      <c r="F29" s="20">
        <v>1</v>
      </c>
      <c r="G29" s="20">
        <v>1</v>
      </c>
      <c r="H29" s="20">
        <v>0</v>
      </c>
      <c r="I29" s="20">
        <v>1</v>
      </c>
      <c r="J29" s="20">
        <v>1</v>
      </c>
      <c r="K29" s="20">
        <v>1</v>
      </c>
      <c r="L29" s="20">
        <v>1</v>
      </c>
      <c r="M29" s="20">
        <v>1</v>
      </c>
      <c r="N29" s="21">
        <v>1</v>
      </c>
      <c r="O29" s="35">
        <v>1</v>
      </c>
      <c r="P29" s="35">
        <v>0</v>
      </c>
      <c r="Q29" s="35">
        <v>1</v>
      </c>
      <c r="R29" s="35">
        <v>1</v>
      </c>
      <c r="S29" s="35">
        <v>1</v>
      </c>
      <c r="T29" s="35">
        <v>1</v>
      </c>
      <c r="U29" s="35">
        <v>0</v>
      </c>
      <c r="V29" s="35">
        <v>1</v>
      </c>
      <c r="W29" s="35">
        <v>1</v>
      </c>
      <c r="X29" s="35">
        <v>1</v>
      </c>
      <c r="Y29" s="35">
        <v>1</v>
      </c>
      <c r="Z29" s="35">
        <v>1</v>
      </c>
      <c r="AA29" s="35">
        <v>1</v>
      </c>
      <c r="AB29" s="30">
        <f t="shared" si="0"/>
        <v>0</v>
      </c>
      <c r="AC29" s="7"/>
      <c r="AD29" s="4"/>
      <c r="AE29" s="4"/>
      <c r="AF29" s="10"/>
      <c r="AG29" s="13"/>
    </row>
    <row r="30" spans="1:33" x14ac:dyDescent="0.35">
      <c r="A30" s="21">
        <v>29</v>
      </c>
      <c r="B30" s="20">
        <v>1</v>
      </c>
      <c r="C30" s="20">
        <v>1</v>
      </c>
      <c r="D30" s="20">
        <v>1</v>
      </c>
      <c r="E30" s="20">
        <v>1</v>
      </c>
      <c r="F30" s="20">
        <v>0</v>
      </c>
      <c r="G30" s="20">
        <v>1</v>
      </c>
      <c r="H30" s="20">
        <v>0</v>
      </c>
      <c r="I30" s="20">
        <v>1</v>
      </c>
      <c r="J30" s="20">
        <v>0</v>
      </c>
      <c r="K30" s="20">
        <v>0</v>
      </c>
      <c r="L30" s="20">
        <v>0</v>
      </c>
      <c r="M30" s="20">
        <v>1</v>
      </c>
      <c r="N30" s="21">
        <v>0</v>
      </c>
      <c r="O30" s="35">
        <v>1</v>
      </c>
      <c r="P30" s="35">
        <v>1</v>
      </c>
      <c r="Q30" s="35">
        <v>1</v>
      </c>
      <c r="R30" s="35">
        <v>1</v>
      </c>
      <c r="S30" s="35">
        <v>1</v>
      </c>
      <c r="T30" s="35">
        <v>1</v>
      </c>
      <c r="U30" s="35">
        <v>1</v>
      </c>
      <c r="V30" s="35">
        <v>1</v>
      </c>
      <c r="W30" s="35">
        <v>1</v>
      </c>
      <c r="X30" s="35">
        <v>1</v>
      </c>
      <c r="Y30" s="35">
        <v>1</v>
      </c>
      <c r="Z30" s="35">
        <v>1</v>
      </c>
      <c r="AA30" s="35">
        <v>1</v>
      </c>
      <c r="AB30" s="30">
        <f t="shared" si="0"/>
        <v>0</v>
      </c>
      <c r="AC30" s="7"/>
      <c r="AD30" s="4"/>
      <c r="AE30" s="4"/>
      <c r="AF30" s="10"/>
      <c r="AG30" s="13"/>
    </row>
    <row r="31" spans="1:33" x14ac:dyDescent="0.35">
      <c r="A31" s="21">
        <v>30</v>
      </c>
      <c r="B31" s="20">
        <v>1</v>
      </c>
      <c r="C31" s="20">
        <v>1</v>
      </c>
      <c r="D31" s="20">
        <v>1</v>
      </c>
      <c r="E31" s="20">
        <v>1</v>
      </c>
      <c r="F31" s="20">
        <v>1</v>
      </c>
      <c r="G31" s="20">
        <v>1</v>
      </c>
      <c r="H31" s="20">
        <v>0</v>
      </c>
      <c r="I31" s="20">
        <v>1</v>
      </c>
      <c r="J31" s="20">
        <v>1</v>
      </c>
      <c r="K31" s="20">
        <v>1</v>
      </c>
      <c r="L31" s="20">
        <v>1</v>
      </c>
      <c r="M31" s="20">
        <v>1</v>
      </c>
      <c r="N31" s="21">
        <v>1</v>
      </c>
      <c r="O31" s="35">
        <v>1</v>
      </c>
      <c r="P31" s="35">
        <v>1</v>
      </c>
      <c r="Q31" s="35">
        <v>1</v>
      </c>
      <c r="R31" s="35">
        <v>1</v>
      </c>
      <c r="S31" s="35">
        <v>1</v>
      </c>
      <c r="T31" s="35">
        <v>1</v>
      </c>
      <c r="U31" s="35">
        <v>0</v>
      </c>
      <c r="V31" s="35">
        <v>1</v>
      </c>
      <c r="W31" s="35">
        <v>1</v>
      </c>
      <c r="X31" s="35">
        <v>1</v>
      </c>
      <c r="Y31" s="35">
        <v>1</v>
      </c>
      <c r="Z31" s="35">
        <v>1</v>
      </c>
      <c r="AA31" s="35">
        <v>1</v>
      </c>
      <c r="AB31" s="30">
        <f t="shared" si="0"/>
        <v>0</v>
      </c>
      <c r="AC31" s="7"/>
      <c r="AD31" s="4"/>
      <c r="AE31" s="4"/>
      <c r="AF31" s="10"/>
      <c r="AG31" s="13"/>
    </row>
    <row r="32" spans="1:33" x14ac:dyDescent="0.35">
      <c r="A32" s="21">
        <v>31</v>
      </c>
      <c r="B32" s="20">
        <v>1</v>
      </c>
      <c r="C32" s="20">
        <v>1</v>
      </c>
      <c r="D32" s="20">
        <v>1</v>
      </c>
      <c r="E32" s="20">
        <v>0</v>
      </c>
      <c r="F32" s="20">
        <v>1</v>
      </c>
      <c r="G32" s="20">
        <v>1</v>
      </c>
      <c r="H32" s="20">
        <v>0</v>
      </c>
      <c r="I32" s="20">
        <v>1</v>
      </c>
      <c r="J32" s="20">
        <v>1</v>
      </c>
      <c r="K32" s="20">
        <v>0</v>
      </c>
      <c r="L32" s="20">
        <v>0</v>
      </c>
      <c r="M32" s="20">
        <v>1</v>
      </c>
      <c r="N32" s="21">
        <v>0</v>
      </c>
      <c r="O32" s="35">
        <v>1</v>
      </c>
      <c r="P32" s="35">
        <v>0</v>
      </c>
      <c r="Q32" s="35">
        <v>0</v>
      </c>
      <c r="R32" s="35">
        <v>1</v>
      </c>
      <c r="S32" s="35">
        <v>1</v>
      </c>
      <c r="T32" s="35">
        <v>1</v>
      </c>
      <c r="U32" s="35">
        <v>0</v>
      </c>
      <c r="V32" s="35">
        <v>1</v>
      </c>
      <c r="W32" s="35">
        <v>1</v>
      </c>
      <c r="X32" s="35">
        <v>0</v>
      </c>
      <c r="Y32" s="35">
        <v>0</v>
      </c>
      <c r="Z32" s="35">
        <v>1</v>
      </c>
      <c r="AA32" s="35">
        <v>1</v>
      </c>
      <c r="AB32" s="30">
        <f t="shared" si="0"/>
        <v>0</v>
      </c>
      <c r="AC32" s="7"/>
      <c r="AD32" s="4"/>
      <c r="AE32" s="4"/>
      <c r="AF32" s="10"/>
      <c r="AG32" s="13"/>
    </row>
    <row r="33" spans="1:33" x14ac:dyDescent="0.35">
      <c r="A33" s="21">
        <v>32</v>
      </c>
      <c r="B33" s="20">
        <v>1</v>
      </c>
      <c r="C33" s="20">
        <v>1</v>
      </c>
      <c r="D33" s="20">
        <v>0</v>
      </c>
      <c r="E33" s="20">
        <v>0</v>
      </c>
      <c r="F33" s="20">
        <v>0</v>
      </c>
      <c r="G33" s="20">
        <v>0</v>
      </c>
      <c r="H33" s="20">
        <v>1</v>
      </c>
      <c r="I33" s="20">
        <v>1</v>
      </c>
      <c r="J33" s="20">
        <v>1</v>
      </c>
      <c r="K33" s="20">
        <v>0</v>
      </c>
      <c r="L33" s="20">
        <v>0</v>
      </c>
      <c r="M33" s="20">
        <v>1</v>
      </c>
      <c r="N33" s="21">
        <v>0</v>
      </c>
      <c r="O33" s="35">
        <v>1</v>
      </c>
      <c r="P33" s="35">
        <v>1</v>
      </c>
      <c r="Q33" s="35">
        <v>1</v>
      </c>
      <c r="R33" s="35">
        <v>1</v>
      </c>
      <c r="S33" s="35">
        <v>1</v>
      </c>
      <c r="T33" s="35">
        <v>1</v>
      </c>
      <c r="U33" s="35">
        <v>1</v>
      </c>
      <c r="V33" s="35">
        <v>1</v>
      </c>
      <c r="W33" s="35">
        <v>0</v>
      </c>
      <c r="X33" s="35">
        <v>1</v>
      </c>
      <c r="Y33" s="35">
        <v>0</v>
      </c>
      <c r="Z33" s="35">
        <v>1</v>
      </c>
      <c r="AA33" s="35">
        <v>0</v>
      </c>
      <c r="AB33" s="30">
        <f t="shared" si="0"/>
        <v>0</v>
      </c>
      <c r="AC33" s="7"/>
      <c r="AD33" s="4"/>
      <c r="AE33" s="4"/>
      <c r="AF33" s="10"/>
      <c r="AG33" s="13"/>
    </row>
    <row r="34" spans="1:33" x14ac:dyDescent="0.35">
      <c r="A34" s="21">
        <v>33</v>
      </c>
      <c r="B34" s="20">
        <v>1</v>
      </c>
      <c r="C34" s="20">
        <v>0</v>
      </c>
      <c r="D34" s="20">
        <v>1</v>
      </c>
      <c r="E34" s="20">
        <v>1</v>
      </c>
      <c r="F34" s="20">
        <v>1</v>
      </c>
      <c r="G34" s="20">
        <v>1</v>
      </c>
      <c r="H34" s="20">
        <v>0</v>
      </c>
      <c r="I34" s="20">
        <v>1</v>
      </c>
      <c r="J34" s="20">
        <v>1</v>
      </c>
      <c r="K34" s="20">
        <v>1</v>
      </c>
      <c r="L34" s="20">
        <v>0</v>
      </c>
      <c r="M34" s="20">
        <v>1</v>
      </c>
      <c r="N34" s="21">
        <v>0</v>
      </c>
      <c r="O34" s="35">
        <v>1</v>
      </c>
      <c r="P34" s="35">
        <v>1</v>
      </c>
      <c r="Q34" s="35">
        <v>1</v>
      </c>
      <c r="R34" s="35">
        <v>1</v>
      </c>
      <c r="S34" s="35">
        <v>0</v>
      </c>
      <c r="T34" s="35">
        <v>1</v>
      </c>
      <c r="U34" s="35">
        <v>1</v>
      </c>
      <c r="V34" s="35">
        <v>1</v>
      </c>
      <c r="W34" s="35">
        <v>1</v>
      </c>
      <c r="X34" s="35">
        <v>0</v>
      </c>
      <c r="Y34" s="35">
        <v>0</v>
      </c>
      <c r="Z34" s="35">
        <v>1</v>
      </c>
      <c r="AA34" s="35">
        <v>0</v>
      </c>
      <c r="AB34" s="30">
        <f t="shared" si="0"/>
        <v>0</v>
      </c>
      <c r="AC34" s="7"/>
      <c r="AD34" s="4"/>
      <c r="AE34" s="4"/>
      <c r="AF34" s="10"/>
      <c r="AG34" s="13"/>
    </row>
    <row r="35" spans="1:33" x14ac:dyDescent="0.35">
      <c r="A35" s="21">
        <v>34</v>
      </c>
      <c r="B35" s="20">
        <v>1</v>
      </c>
      <c r="C35" s="20">
        <v>1</v>
      </c>
      <c r="D35" s="20">
        <v>1</v>
      </c>
      <c r="E35" s="20">
        <v>1</v>
      </c>
      <c r="F35" s="20">
        <v>1</v>
      </c>
      <c r="G35" s="20">
        <v>1</v>
      </c>
      <c r="H35" s="20">
        <v>0</v>
      </c>
      <c r="I35" s="20">
        <v>1</v>
      </c>
      <c r="J35" s="20">
        <v>1</v>
      </c>
      <c r="K35" s="20">
        <v>1</v>
      </c>
      <c r="L35" s="20">
        <v>1</v>
      </c>
      <c r="M35" s="20">
        <v>1</v>
      </c>
      <c r="N35" s="21">
        <v>1</v>
      </c>
      <c r="O35" s="35">
        <v>1</v>
      </c>
      <c r="P35" s="35">
        <v>0</v>
      </c>
      <c r="Q35" s="35">
        <v>1</v>
      </c>
      <c r="R35" s="35">
        <v>1</v>
      </c>
      <c r="S35" s="35">
        <v>1</v>
      </c>
      <c r="T35" s="35">
        <v>1</v>
      </c>
      <c r="U35" s="35">
        <v>1</v>
      </c>
      <c r="V35" s="35">
        <v>1</v>
      </c>
      <c r="W35" s="35">
        <v>1</v>
      </c>
      <c r="X35" s="35">
        <v>1</v>
      </c>
      <c r="Y35" s="35">
        <v>0</v>
      </c>
      <c r="Z35" s="35">
        <v>1</v>
      </c>
      <c r="AA35" s="35">
        <v>1</v>
      </c>
      <c r="AB35" s="30">
        <f t="shared" si="0"/>
        <v>0</v>
      </c>
      <c r="AC35" s="7"/>
      <c r="AD35" s="4"/>
      <c r="AE35" s="4"/>
      <c r="AF35" s="10"/>
      <c r="AG35" s="13"/>
    </row>
    <row r="36" spans="1:33" x14ac:dyDescent="0.35">
      <c r="A36" s="21">
        <v>35</v>
      </c>
      <c r="B36" s="20">
        <v>1</v>
      </c>
      <c r="C36" s="20">
        <v>0</v>
      </c>
      <c r="D36" s="20">
        <v>1</v>
      </c>
      <c r="E36" s="20">
        <v>1</v>
      </c>
      <c r="F36" s="20">
        <v>1</v>
      </c>
      <c r="G36" s="20">
        <v>0</v>
      </c>
      <c r="H36" s="20">
        <v>0</v>
      </c>
      <c r="I36" s="20">
        <v>1</v>
      </c>
      <c r="J36" s="20">
        <v>0</v>
      </c>
      <c r="K36" s="20">
        <v>0</v>
      </c>
      <c r="L36" s="20">
        <v>0</v>
      </c>
      <c r="M36" s="20">
        <v>1</v>
      </c>
      <c r="N36" s="21">
        <v>1</v>
      </c>
      <c r="O36" s="35">
        <v>1</v>
      </c>
      <c r="P36" s="35">
        <v>1</v>
      </c>
      <c r="Q36" s="35">
        <v>1</v>
      </c>
      <c r="R36" s="35">
        <v>0</v>
      </c>
      <c r="S36" s="35">
        <v>1</v>
      </c>
      <c r="T36" s="35">
        <v>1</v>
      </c>
      <c r="U36" s="35">
        <v>1</v>
      </c>
      <c r="V36" s="35">
        <v>1</v>
      </c>
      <c r="W36" s="35">
        <v>0</v>
      </c>
      <c r="X36" s="35">
        <v>1</v>
      </c>
      <c r="Y36" s="35">
        <v>1</v>
      </c>
      <c r="Z36" s="35">
        <v>1</v>
      </c>
      <c r="AA36" s="35">
        <v>1</v>
      </c>
      <c r="AB36" s="30">
        <f t="shared" si="0"/>
        <v>0</v>
      </c>
      <c r="AC36" s="7"/>
      <c r="AD36" s="4"/>
      <c r="AE36" s="4"/>
      <c r="AF36" s="10"/>
      <c r="AG36" s="13"/>
    </row>
    <row r="37" spans="1:33" x14ac:dyDescent="0.35">
      <c r="A37" s="21">
        <v>36</v>
      </c>
      <c r="B37" s="20">
        <v>1</v>
      </c>
      <c r="C37" s="20">
        <v>0</v>
      </c>
      <c r="D37" s="20">
        <v>1</v>
      </c>
      <c r="E37" s="20">
        <v>1</v>
      </c>
      <c r="F37" s="20">
        <v>1</v>
      </c>
      <c r="G37" s="20">
        <v>1</v>
      </c>
      <c r="H37" s="20">
        <v>0</v>
      </c>
      <c r="I37" s="20">
        <v>1</v>
      </c>
      <c r="J37" s="20">
        <v>1</v>
      </c>
      <c r="K37" s="20">
        <v>1</v>
      </c>
      <c r="L37" s="20">
        <v>1</v>
      </c>
      <c r="M37" s="20">
        <v>1</v>
      </c>
      <c r="N37" s="21">
        <v>1</v>
      </c>
      <c r="O37" s="35">
        <v>1</v>
      </c>
      <c r="P37" s="35">
        <v>1</v>
      </c>
      <c r="Q37" s="35">
        <v>1</v>
      </c>
      <c r="R37" s="35">
        <v>1</v>
      </c>
      <c r="S37" s="35">
        <v>1</v>
      </c>
      <c r="T37" s="35">
        <v>1</v>
      </c>
      <c r="U37" s="35">
        <v>1</v>
      </c>
      <c r="V37" s="35">
        <v>1</v>
      </c>
      <c r="W37" s="35">
        <v>1</v>
      </c>
      <c r="X37" s="35">
        <v>1</v>
      </c>
      <c r="Y37" s="35">
        <v>1</v>
      </c>
      <c r="Z37" s="35">
        <v>1</v>
      </c>
      <c r="AA37" s="35">
        <v>1</v>
      </c>
      <c r="AB37" s="30">
        <f t="shared" si="0"/>
        <v>0</v>
      </c>
      <c r="AC37" s="7"/>
      <c r="AD37" s="4"/>
      <c r="AE37" s="4"/>
      <c r="AF37" s="10"/>
      <c r="AG37" s="13"/>
    </row>
    <row r="38" spans="1:33" x14ac:dyDescent="0.35">
      <c r="A38" s="21">
        <v>37</v>
      </c>
      <c r="B38" s="20">
        <v>1</v>
      </c>
      <c r="C38" s="20">
        <v>0</v>
      </c>
      <c r="D38" s="20">
        <v>1</v>
      </c>
      <c r="E38" s="20">
        <v>1</v>
      </c>
      <c r="F38" s="20">
        <v>1</v>
      </c>
      <c r="G38" s="20">
        <v>1</v>
      </c>
      <c r="H38" s="20">
        <v>0</v>
      </c>
      <c r="I38" s="20">
        <v>1</v>
      </c>
      <c r="J38" s="20">
        <v>0</v>
      </c>
      <c r="K38" s="20">
        <v>0</v>
      </c>
      <c r="L38" s="20">
        <v>0</v>
      </c>
      <c r="M38" s="20">
        <v>1</v>
      </c>
      <c r="N38" s="21">
        <v>0</v>
      </c>
      <c r="O38" s="35">
        <v>1</v>
      </c>
      <c r="P38" s="35">
        <v>1</v>
      </c>
      <c r="Q38" s="35">
        <v>1</v>
      </c>
      <c r="R38" s="35">
        <v>1</v>
      </c>
      <c r="S38" s="35">
        <v>1</v>
      </c>
      <c r="T38" s="35">
        <v>1</v>
      </c>
      <c r="U38" s="35">
        <v>0</v>
      </c>
      <c r="V38" s="35">
        <v>1</v>
      </c>
      <c r="W38" s="35">
        <v>0</v>
      </c>
      <c r="X38" s="35">
        <v>0</v>
      </c>
      <c r="Y38" s="35">
        <v>0</v>
      </c>
      <c r="Z38" s="35">
        <v>1</v>
      </c>
      <c r="AA38" s="35">
        <v>0</v>
      </c>
      <c r="AB38" s="30">
        <f t="shared" si="0"/>
        <v>0</v>
      </c>
      <c r="AC38" s="7"/>
      <c r="AD38" s="4"/>
      <c r="AE38" s="4"/>
      <c r="AF38" s="10"/>
      <c r="AG38" s="13"/>
    </row>
    <row r="39" spans="1:33" x14ac:dyDescent="0.35">
      <c r="A39" s="21">
        <v>38</v>
      </c>
      <c r="B39" s="20">
        <v>0</v>
      </c>
      <c r="C39" s="20">
        <v>1</v>
      </c>
      <c r="D39" s="20">
        <v>1</v>
      </c>
      <c r="E39" s="20">
        <v>1</v>
      </c>
      <c r="F39" s="20">
        <v>1</v>
      </c>
      <c r="G39" s="20">
        <v>0</v>
      </c>
      <c r="H39" s="20">
        <v>1</v>
      </c>
      <c r="I39" s="20">
        <v>1</v>
      </c>
      <c r="J39" s="20">
        <v>0</v>
      </c>
      <c r="K39" s="20">
        <v>1</v>
      </c>
      <c r="L39" s="20">
        <v>0</v>
      </c>
      <c r="M39" s="20">
        <v>1</v>
      </c>
      <c r="N39" s="21">
        <v>0</v>
      </c>
      <c r="O39" s="35">
        <v>1</v>
      </c>
      <c r="P39" s="35">
        <v>1</v>
      </c>
      <c r="Q39" s="35">
        <v>1</v>
      </c>
      <c r="R39" s="35">
        <v>1</v>
      </c>
      <c r="S39" s="35">
        <v>1</v>
      </c>
      <c r="T39" s="35">
        <v>1</v>
      </c>
      <c r="U39" s="35">
        <v>1</v>
      </c>
      <c r="V39" s="35">
        <v>1</v>
      </c>
      <c r="W39" s="35">
        <v>1</v>
      </c>
      <c r="X39" s="35">
        <v>1</v>
      </c>
      <c r="Y39" s="35">
        <v>0</v>
      </c>
      <c r="Z39" s="35">
        <v>1</v>
      </c>
      <c r="AA39" s="35">
        <v>0</v>
      </c>
      <c r="AB39" s="30">
        <f t="shared" si="0"/>
        <v>1</v>
      </c>
      <c r="AC39" s="7"/>
      <c r="AD39" s="4"/>
      <c r="AE39" s="4"/>
      <c r="AF39" s="10"/>
      <c r="AG39" s="13"/>
    </row>
    <row r="40" spans="1:33" x14ac:dyDescent="0.35">
      <c r="A40" s="21">
        <v>39</v>
      </c>
      <c r="B40" s="20">
        <v>1</v>
      </c>
      <c r="C40" s="20">
        <v>1</v>
      </c>
      <c r="D40" s="20">
        <v>1</v>
      </c>
      <c r="E40" s="20">
        <v>1</v>
      </c>
      <c r="F40" s="20">
        <v>1</v>
      </c>
      <c r="G40" s="20">
        <v>1</v>
      </c>
      <c r="H40" s="20">
        <v>0</v>
      </c>
      <c r="I40" s="20">
        <v>1</v>
      </c>
      <c r="J40" s="20">
        <v>1</v>
      </c>
      <c r="K40" s="20">
        <v>1</v>
      </c>
      <c r="L40" s="20">
        <v>0</v>
      </c>
      <c r="M40" s="20">
        <v>1</v>
      </c>
      <c r="N40" s="21">
        <v>1</v>
      </c>
      <c r="O40" s="35">
        <v>1</v>
      </c>
      <c r="P40" s="35">
        <v>1</v>
      </c>
      <c r="Q40" s="35">
        <v>1</v>
      </c>
      <c r="R40" s="35">
        <v>1</v>
      </c>
      <c r="S40" s="35">
        <v>1</v>
      </c>
      <c r="T40" s="35">
        <v>1</v>
      </c>
      <c r="U40" s="35">
        <v>1</v>
      </c>
      <c r="V40" s="35">
        <v>1</v>
      </c>
      <c r="W40" s="35">
        <v>1</v>
      </c>
      <c r="X40" s="35">
        <v>0</v>
      </c>
      <c r="Y40" s="35">
        <v>1</v>
      </c>
      <c r="Z40" s="35">
        <v>1</v>
      </c>
      <c r="AA40" s="35">
        <v>0</v>
      </c>
      <c r="AB40" s="30">
        <f t="shared" si="0"/>
        <v>0</v>
      </c>
      <c r="AC40" s="7"/>
      <c r="AD40" s="4"/>
      <c r="AE40" s="4"/>
      <c r="AF40" s="10"/>
      <c r="AG40" s="13"/>
    </row>
    <row r="41" spans="1:33" x14ac:dyDescent="0.35">
      <c r="A41" s="21">
        <v>40</v>
      </c>
      <c r="B41" s="20">
        <v>1</v>
      </c>
      <c r="C41" s="20">
        <v>1</v>
      </c>
      <c r="D41" s="20">
        <v>1</v>
      </c>
      <c r="E41" s="20">
        <v>1</v>
      </c>
      <c r="F41" s="20">
        <v>1</v>
      </c>
      <c r="G41" s="20">
        <v>1</v>
      </c>
      <c r="H41" s="20">
        <v>1</v>
      </c>
      <c r="I41" s="20">
        <v>1</v>
      </c>
      <c r="J41" s="20">
        <v>0</v>
      </c>
      <c r="K41" s="20">
        <v>0</v>
      </c>
      <c r="L41" s="20">
        <v>1</v>
      </c>
      <c r="M41" s="20">
        <v>1</v>
      </c>
      <c r="N41" s="21">
        <v>1</v>
      </c>
      <c r="O41" s="35">
        <v>1</v>
      </c>
      <c r="P41" s="35">
        <v>0</v>
      </c>
      <c r="Q41" s="35">
        <v>1</v>
      </c>
      <c r="R41" s="35">
        <v>1</v>
      </c>
      <c r="S41" s="35">
        <v>1</v>
      </c>
      <c r="T41" s="35">
        <v>1</v>
      </c>
      <c r="U41" s="35">
        <v>1</v>
      </c>
      <c r="V41" s="35">
        <v>1</v>
      </c>
      <c r="W41" s="35">
        <v>1</v>
      </c>
      <c r="X41" s="35">
        <v>1</v>
      </c>
      <c r="Y41" s="35">
        <v>0</v>
      </c>
      <c r="Z41" s="35">
        <v>1</v>
      </c>
      <c r="AA41" s="35">
        <v>1</v>
      </c>
      <c r="AB41" s="30">
        <f t="shared" si="0"/>
        <v>0</v>
      </c>
      <c r="AC41" s="7"/>
      <c r="AD41" s="4"/>
      <c r="AE41" s="4"/>
      <c r="AF41" s="10"/>
      <c r="AG41" s="13"/>
    </row>
    <row r="42" spans="1:33" x14ac:dyDescent="0.35">
      <c r="A42" s="21">
        <v>41</v>
      </c>
      <c r="B42" s="20">
        <v>1</v>
      </c>
      <c r="C42" s="20">
        <v>1</v>
      </c>
      <c r="D42" s="20">
        <v>1</v>
      </c>
      <c r="E42" s="20">
        <v>1</v>
      </c>
      <c r="F42" s="20">
        <v>1</v>
      </c>
      <c r="G42" s="20">
        <v>1</v>
      </c>
      <c r="H42" s="20">
        <v>0</v>
      </c>
      <c r="I42" s="20">
        <v>1</v>
      </c>
      <c r="J42" s="20">
        <v>0</v>
      </c>
      <c r="K42" s="20">
        <v>0</v>
      </c>
      <c r="L42" s="20">
        <v>1</v>
      </c>
      <c r="M42" s="20">
        <v>1</v>
      </c>
      <c r="N42" s="21">
        <v>1</v>
      </c>
      <c r="O42" s="35">
        <v>1</v>
      </c>
      <c r="P42" s="35">
        <v>1</v>
      </c>
      <c r="Q42" s="35">
        <v>1</v>
      </c>
      <c r="R42" s="35">
        <v>1</v>
      </c>
      <c r="S42" s="35">
        <v>1</v>
      </c>
      <c r="T42" s="35">
        <v>1</v>
      </c>
      <c r="U42" s="35">
        <v>0</v>
      </c>
      <c r="V42" s="35">
        <v>1</v>
      </c>
      <c r="W42" s="35">
        <v>1</v>
      </c>
      <c r="X42" s="35">
        <v>1</v>
      </c>
      <c r="Y42" s="35">
        <v>1</v>
      </c>
      <c r="Z42" s="35">
        <v>1</v>
      </c>
      <c r="AA42" s="35">
        <v>1</v>
      </c>
      <c r="AB42" s="30">
        <f t="shared" si="0"/>
        <v>0</v>
      </c>
      <c r="AC42" s="7"/>
      <c r="AD42" s="4"/>
      <c r="AE42" s="4"/>
      <c r="AF42" s="10"/>
      <c r="AG42" s="13"/>
    </row>
    <row r="43" spans="1:33" x14ac:dyDescent="0.35">
      <c r="A43" s="21">
        <v>42</v>
      </c>
      <c r="B43" s="20">
        <v>1</v>
      </c>
      <c r="C43" s="20">
        <v>0</v>
      </c>
      <c r="D43" s="20">
        <v>1</v>
      </c>
      <c r="E43" s="20">
        <v>1</v>
      </c>
      <c r="F43" s="20">
        <v>1</v>
      </c>
      <c r="G43" s="20">
        <v>0</v>
      </c>
      <c r="H43" s="20">
        <v>0</v>
      </c>
      <c r="I43" s="20">
        <v>1</v>
      </c>
      <c r="J43" s="20">
        <v>1</v>
      </c>
      <c r="K43" s="20">
        <v>0</v>
      </c>
      <c r="L43" s="20">
        <v>1</v>
      </c>
      <c r="M43" s="20">
        <v>1</v>
      </c>
      <c r="N43" s="21">
        <v>1</v>
      </c>
      <c r="O43" s="35">
        <v>1</v>
      </c>
      <c r="P43" s="35">
        <v>1</v>
      </c>
      <c r="Q43" s="35">
        <v>1</v>
      </c>
      <c r="R43" s="35">
        <v>1</v>
      </c>
      <c r="S43" s="35">
        <v>1</v>
      </c>
      <c r="T43" s="35">
        <v>1</v>
      </c>
      <c r="U43" s="35">
        <v>1</v>
      </c>
      <c r="V43" s="35">
        <v>1</v>
      </c>
      <c r="W43" s="35">
        <v>0</v>
      </c>
      <c r="X43" s="35">
        <v>0</v>
      </c>
      <c r="Y43" s="35">
        <v>0</v>
      </c>
      <c r="Z43" s="35">
        <v>1</v>
      </c>
      <c r="AA43" s="35">
        <v>1</v>
      </c>
      <c r="AB43" s="30">
        <f t="shared" si="0"/>
        <v>0</v>
      </c>
      <c r="AC43" s="7"/>
      <c r="AD43" s="4"/>
      <c r="AE43" s="4"/>
      <c r="AF43" s="10"/>
      <c r="AG43" s="13"/>
    </row>
    <row r="44" spans="1:33" x14ac:dyDescent="0.35">
      <c r="A44" s="21">
        <v>43</v>
      </c>
      <c r="B44" s="20">
        <v>1</v>
      </c>
      <c r="C44" s="20">
        <v>0</v>
      </c>
      <c r="D44" s="20">
        <v>1</v>
      </c>
      <c r="E44" s="20">
        <v>1</v>
      </c>
      <c r="F44" s="20">
        <v>1</v>
      </c>
      <c r="G44" s="20">
        <v>1</v>
      </c>
      <c r="H44" s="20">
        <v>0</v>
      </c>
      <c r="I44" s="20">
        <v>1</v>
      </c>
      <c r="J44" s="20">
        <v>1</v>
      </c>
      <c r="K44" s="20">
        <v>1</v>
      </c>
      <c r="L44" s="20">
        <v>1</v>
      </c>
      <c r="M44" s="20">
        <v>1</v>
      </c>
      <c r="N44" s="21">
        <v>1</v>
      </c>
      <c r="O44" s="35">
        <v>1</v>
      </c>
      <c r="P44" s="35">
        <v>1</v>
      </c>
      <c r="Q44" s="35">
        <v>1</v>
      </c>
      <c r="R44" s="35">
        <v>1</v>
      </c>
      <c r="S44" s="35">
        <v>1</v>
      </c>
      <c r="T44" s="35">
        <v>1</v>
      </c>
      <c r="U44" s="35">
        <v>1</v>
      </c>
      <c r="V44" s="35">
        <v>1</v>
      </c>
      <c r="W44" s="35">
        <v>0</v>
      </c>
      <c r="X44" s="35">
        <v>0</v>
      </c>
      <c r="Y44" s="35">
        <v>0</v>
      </c>
      <c r="Z44" s="35">
        <v>1</v>
      </c>
      <c r="AA44" s="35">
        <v>0</v>
      </c>
      <c r="AB44" s="30">
        <f t="shared" si="0"/>
        <v>0</v>
      </c>
      <c r="AC44" s="7"/>
      <c r="AD44" s="4"/>
      <c r="AE44" s="4"/>
      <c r="AF44" s="10"/>
      <c r="AG44" s="13"/>
    </row>
    <row r="45" spans="1:33" x14ac:dyDescent="0.35">
      <c r="A45" s="21">
        <v>44</v>
      </c>
      <c r="B45" s="20">
        <v>1</v>
      </c>
      <c r="C45" s="20">
        <v>0</v>
      </c>
      <c r="D45" s="20">
        <v>1</v>
      </c>
      <c r="E45" s="20">
        <v>0</v>
      </c>
      <c r="F45" s="20">
        <v>0</v>
      </c>
      <c r="G45" s="20">
        <v>1</v>
      </c>
      <c r="H45" s="20">
        <v>1</v>
      </c>
      <c r="I45" s="20">
        <v>1</v>
      </c>
      <c r="J45" s="20">
        <v>0</v>
      </c>
      <c r="K45" s="20">
        <v>0</v>
      </c>
      <c r="L45" s="20">
        <v>1</v>
      </c>
      <c r="M45" s="20">
        <v>1</v>
      </c>
      <c r="N45" s="21">
        <v>1</v>
      </c>
      <c r="O45" s="35">
        <v>1</v>
      </c>
      <c r="P45" s="35">
        <v>1</v>
      </c>
      <c r="Q45" s="35">
        <v>1</v>
      </c>
      <c r="R45" s="35">
        <v>1</v>
      </c>
      <c r="S45" s="35">
        <v>1</v>
      </c>
      <c r="T45" s="35">
        <v>1</v>
      </c>
      <c r="U45" s="35">
        <v>0</v>
      </c>
      <c r="V45" s="35">
        <v>1</v>
      </c>
      <c r="W45" s="35">
        <v>0</v>
      </c>
      <c r="X45" s="35">
        <v>0</v>
      </c>
      <c r="Y45" s="35">
        <v>1</v>
      </c>
      <c r="Z45" s="35">
        <v>1</v>
      </c>
      <c r="AA45" s="35">
        <v>1</v>
      </c>
      <c r="AB45" s="30">
        <f t="shared" si="0"/>
        <v>0</v>
      </c>
      <c r="AC45" s="7"/>
      <c r="AD45" s="4"/>
      <c r="AE45" s="4"/>
      <c r="AF45" s="10"/>
      <c r="AG45" s="13"/>
    </row>
    <row r="46" spans="1:33" x14ac:dyDescent="0.35">
      <c r="A46" s="21">
        <v>45</v>
      </c>
      <c r="B46" s="20">
        <v>1</v>
      </c>
      <c r="C46" s="20">
        <v>1</v>
      </c>
      <c r="D46" s="20">
        <v>1</v>
      </c>
      <c r="E46" s="20">
        <v>1</v>
      </c>
      <c r="F46" s="20">
        <v>1</v>
      </c>
      <c r="G46" s="20">
        <v>1</v>
      </c>
      <c r="H46" s="20">
        <v>1</v>
      </c>
      <c r="I46" s="20">
        <v>1</v>
      </c>
      <c r="J46" s="20">
        <v>1</v>
      </c>
      <c r="K46" s="20">
        <v>1</v>
      </c>
      <c r="L46" s="20">
        <v>1</v>
      </c>
      <c r="M46" s="20">
        <v>1</v>
      </c>
      <c r="N46" s="21">
        <v>1</v>
      </c>
      <c r="O46" s="35">
        <v>1</v>
      </c>
      <c r="P46" s="35">
        <v>0</v>
      </c>
      <c r="Q46" s="35">
        <v>1</v>
      </c>
      <c r="R46" s="35">
        <v>1</v>
      </c>
      <c r="S46" s="35">
        <v>1</v>
      </c>
      <c r="T46" s="35">
        <v>1</v>
      </c>
      <c r="U46" s="35">
        <v>0</v>
      </c>
      <c r="V46" s="35">
        <v>1</v>
      </c>
      <c r="W46" s="35">
        <v>1</v>
      </c>
      <c r="X46" s="35">
        <v>1</v>
      </c>
      <c r="Y46" s="35">
        <v>1</v>
      </c>
      <c r="Z46" s="35">
        <v>1</v>
      </c>
      <c r="AA46" s="35">
        <v>1</v>
      </c>
      <c r="AB46" s="30">
        <f t="shared" si="0"/>
        <v>0</v>
      </c>
      <c r="AC46" s="7"/>
      <c r="AD46" s="4"/>
      <c r="AE46" s="4"/>
      <c r="AF46" s="10"/>
      <c r="AG46" s="13"/>
    </row>
    <row r="47" spans="1:33" s="34" customFormat="1" x14ac:dyDescent="0.35">
      <c r="A47" s="32">
        <v>46</v>
      </c>
      <c r="B47" s="22">
        <v>1</v>
      </c>
      <c r="C47" s="22">
        <v>1</v>
      </c>
      <c r="D47" s="22">
        <v>1</v>
      </c>
      <c r="E47" s="22">
        <v>1</v>
      </c>
      <c r="F47" s="22">
        <v>1</v>
      </c>
      <c r="G47" s="22">
        <v>1</v>
      </c>
      <c r="H47" s="22">
        <v>0</v>
      </c>
      <c r="I47" s="22">
        <v>1</v>
      </c>
      <c r="J47" s="22">
        <v>1</v>
      </c>
      <c r="K47" s="22">
        <v>1</v>
      </c>
      <c r="L47" s="22">
        <v>1</v>
      </c>
      <c r="M47" s="22">
        <v>1</v>
      </c>
      <c r="N47" s="32">
        <v>1</v>
      </c>
      <c r="O47" s="37">
        <v>1</v>
      </c>
      <c r="P47" s="37">
        <v>1</v>
      </c>
      <c r="Q47" s="37">
        <v>1</v>
      </c>
      <c r="R47" s="37">
        <v>1</v>
      </c>
      <c r="S47" s="37">
        <v>1</v>
      </c>
      <c r="T47" s="37">
        <v>1</v>
      </c>
      <c r="U47" s="37">
        <v>1</v>
      </c>
      <c r="V47" s="37">
        <v>1</v>
      </c>
      <c r="W47" s="37">
        <v>1</v>
      </c>
      <c r="X47" s="37">
        <v>1</v>
      </c>
      <c r="Y47" s="37">
        <v>0</v>
      </c>
      <c r="Z47" s="37">
        <v>1</v>
      </c>
      <c r="AA47" s="38">
        <v>0</v>
      </c>
      <c r="AB47" s="31">
        <f t="shared" si="0"/>
        <v>0</v>
      </c>
      <c r="AC47" s="8"/>
      <c r="AD47" s="5"/>
      <c r="AE47" s="5"/>
      <c r="AF47" s="11"/>
      <c r="AG47" s="14"/>
    </row>
  </sheetData>
  <conditionalFormatting sqref="AF7:AF19">
    <cfRule type="iconSet" priority="1">
      <iconSet iconSet="3Arrows">
        <cfvo type="percent" val="0"/>
        <cfvo type="num" val="0"/>
        <cfvo type="num" val="0" gte="0"/>
      </iconSet>
    </cfRule>
    <cfRule type="iconSet" priority="2">
      <iconSet iconSet="3Arrows">
        <cfvo type="percent" val="0"/>
        <cfvo type="percent" val="33"/>
        <cfvo type="percent" val="67"/>
      </iconSet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Regneark</vt:lpstr>
      </vt:variant>
      <vt:variant>
        <vt:i4>1</vt:i4>
      </vt:variant>
    </vt:vector>
  </HeadingPairs>
  <TitlesOfParts>
    <vt:vector size="1" baseType="lpstr">
      <vt:lpstr>From one course</vt:lpstr>
    </vt:vector>
  </TitlesOfParts>
  <Company>SUND - KU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Merete Jørgensen</dc:creator>
  <cp:lastModifiedBy>Merete Jørgensen</cp:lastModifiedBy>
  <dcterms:created xsi:type="dcterms:W3CDTF">2019-05-23T08:59:05Z</dcterms:created>
  <dcterms:modified xsi:type="dcterms:W3CDTF">2022-02-23T10:28:28Z</dcterms:modified>
</cp:coreProperties>
</file>